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720" yWindow="735" windowWidth="15480" windowHeight="7365" tabRatio="599"/>
  </bookViews>
  <sheets>
    <sheet name="J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JP!$A$1:$Z$1000</definedName>
  </definedNames>
  <calcPr calcId="124519"/>
</workbook>
</file>

<file path=xl/calcChain.xml><?xml version="1.0" encoding="utf-8"?>
<calcChain xmlns="http://schemas.openxmlformats.org/spreadsheetml/2006/main">
  <c r="Y156" i="1"/>
  <c r="X156"/>
  <c r="Z156" s="1"/>
  <c r="X155"/>
  <c r="Y155" s="1"/>
  <c r="X154"/>
  <c r="Y154" s="1"/>
  <c r="Z154" s="1"/>
  <c r="Z153"/>
  <c r="Y153"/>
  <c r="X153"/>
  <c r="Y152"/>
  <c r="X152"/>
  <c r="Z152" s="1"/>
  <c r="X151"/>
  <c r="Y151" s="1"/>
  <c r="X150"/>
  <c r="Y150" s="1"/>
  <c r="Z150" s="1"/>
  <c r="Z149"/>
  <c r="Y149"/>
  <c r="X149"/>
  <c r="Y148"/>
  <c r="X148"/>
  <c r="Z148" s="1"/>
  <c r="X147"/>
  <c r="Y147" s="1"/>
  <c r="X146"/>
  <c r="Y146" s="1"/>
  <c r="Z146" s="1"/>
  <c r="Z145"/>
  <c r="Y145"/>
  <c r="X145"/>
  <c r="Y144"/>
  <c r="X144"/>
  <c r="Z144" s="1"/>
  <c r="X143"/>
  <c r="Y143" s="1"/>
  <c r="X142"/>
  <c r="Y142" s="1"/>
  <c r="Z142" s="1"/>
  <c r="Z141"/>
  <c r="Y141"/>
  <c r="X141"/>
  <c r="Y140"/>
  <c r="X140"/>
  <c r="Z140" s="1"/>
  <c r="X139"/>
  <c r="Y139" s="1"/>
  <c r="X138"/>
  <c r="Y138" s="1"/>
  <c r="Z138" s="1"/>
  <c r="Z137"/>
  <c r="Y137"/>
  <c r="X137"/>
  <c r="Y136"/>
  <c r="X136"/>
  <c r="Z136" s="1"/>
  <c r="X135"/>
  <c r="Y135" s="1"/>
  <c r="X134"/>
  <c r="Y134" s="1"/>
  <c r="Z134" s="1"/>
  <c r="X133"/>
  <c r="Y133" s="1"/>
  <c r="Z133" s="1"/>
  <c r="Y132"/>
  <c r="X132"/>
  <c r="Z132" s="1"/>
  <c r="X131"/>
  <c r="Y131" s="1"/>
  <c r="Y130"/>
  <c r="Z130" s="1"/>
  <c r="X130"/>
  <c r="X129"/>
  <c r="Y129" s="1"/>
  <c r="Z129" s="1"/>
  <c r="Y128"/>
  <c r="X128"/>
  <c r="Z128" s="1"/>
  <c r="X127"/>
  <c r="Y127" s="1"/>
  <c r="Y126"/>
  <c r="X126"/>
  <c r="Z126" s="1"/>
  <c r="X125"/>
  <c r="Y125" s="1"/>
  <c r="Z125" s="1"/>
  <c r="Y124"/>
  <c r="X124"/>
  <c r="Z124" s="1"/>
  <c r="X123"/>
  <c r="Y123" s="1"/>
  <c r="Y122"/>
  <c r="X122"/>
  <c r="Z122" s="1"/>
  <c r="X121"/>
  <c r="Y121" s="1"/>
  <c r="Z121" s="1"/>
  <c r="Y120"/>
  <c r="Z120" s="1"/>
  <c r="X120"/>
  <c r="X119"/>
  <c r="Y119" s="1"/>
  <c r="Y118"/>
  <c r="X118"/>
  <c r="Z118" s="1"/>
  <c r="X117"/>
  <c r="Y117" s="1"/>
  <c r="Z117" s="1"/>
  <c r="Y116"/>
  <c r="Z116" s="1"/>
  <c r="X116"/>
  <c r="X115"/>
  <c r="Y115" s="1"/>
  <c r="Y114"/>
  <c r="X114"/>
  <c r="Z114" s="1"/>
  <c r="X113"/>
  <c r="Y113" s="1"/>
  <c r="Z113" s="1"/>
  <c r="Y112"/>
  <c r="Z112" s="1"/>
  <c r="X112"/>
  <c r="X111"/>
  <c r="Y111" s="1"/>
  <c r="Y110"/>
  <c r="X110"/>
  <c r="Z110" s="1"/>
  <c r="X109"/>
  <c r="Y109" s="1"/>
  <c r="Z109" s="1"/>
  <c r="Y108"/>
  <c r="Z108" s="1"/>
  <c r="X108"/>
  <c r="X107"/>
  <c r="Y107" s="1"/>
  <c r="Y106"/>
  <c r="X106"/>
  <c r="Z106" s="1"/>
  <c r="X105"/>
  <c r="Y105" s="1"/>
  <c r="Z105" s="1"/>
  <c r="Y104"/>
  <c r="Z104" s="1"/>
  <c r="X104"/>
  <c r="X103"/>
  <c r="Y103" s="1"/>
  <c r="Y102"/>
  <c r="X102"/>
  <c r="Z102" s="1"/>
  <c r="X101"/>
  <c r="Y101" s="1"/>
  <c r="Z101" s="1"/>
  <c r="Y100"/>
  <c r="Z100" s="1"/>
  <c r="X100"/>
  <c r="X99"/>
  <c r="Y99" s="1"/>
  <c r="Y98"/>
  <c r="X98"/>
  <c r="Z98" s="1"/>
  <c r="X97"/>
  <c r="Y97" s="1"/>
  <c r="Z97" s="1"/>
  <c r="Y96"/>
  <c r="Z96" s="1"/>
  <c r="X96"/>
  <c r="X95"/>
  <c r="Y95" s="1"/>
  <c r="Y94"/>
  <c r="X94"/>
  <c r="Z94" s="1"/>
  <c r="X93"/>
  <c r="Y93" s="1"/>
  <c r="Z93" s="1"/>
  <c r="Y92"/>
  <c r="Z92" s="1"/>
  <c r="X92"/>
  <c r="X91"/>
  <c r="Y91" s="1"/>
  <c r="Y90"/>
  <c r="X90"/>
  <c r="Z90" s="1"/>
  <c r="X89"/>
  <c r="Y89" s="1"/>
  <c r="Z89" s="1"/>
  <c r="Y88"/>
  <c r="Z88" s="1"/>
  <c r="X88"/>
  <c r="X87"/>
  <c r="Y87" s="1"/>
  <c r="Y86"/>
  <c r="X86"/>
  <c r="Z86" s="1"/>
  <c r="X85"/>
  <c r="Y85" s="1"/>
  <c r="Z85" s="1"/>
  <c r="Y84"/>
  <c r="Z84" s="1"/>
  <c r="X84"/>
  <c r="X83"/>
  <c r="Y83" s="1"/>
  <c r="Y82"/>
  <c r="X82"/>
  <c r="Z82" s="1"/>
  <c r="X81"/>
  <c r="Y81" s="1"/>
  <c r="Z81" s="1"/>
  <c r="Y80"/>
  <c r="Z80" s="1"/>
  <c r="X80"/>
  <c r="X79"/>
  <c r="Y79" s="1"/>
  <c r="Y78"/>
  <c r="X78"/>
  <c r="Z78" s="1"/>
  <c r="X77"/>
  <c r="Y77" s="1"/>
  <c r="Z77" s="1"/>
  <c r="Y76"/>
  <c r="Z76" s="1"/>
  <c r="X76"/>
  <c r="X75"/>
  <c r="Y75" s="1"/>
  <c r="Y74"/>
  <c r="X74"/>
  <c r="Z74" s="1"/>
  <c r="X73"/>
  <c r="Y73" s="1"/>
  <c r="Z73" s="1"/>
  <c r="Y72"/>
  <c r="Z72" s="1"/>
  <c r="X72"/>
  <c r="X71"/>
  <c r="Y71" s="1"/>
  <c r="Y70"/>
  <c r="X70"/>
  <c r="Z70" s="1"/>
  <c r="X69"/>
  <c r="Y69" s="1"/>
  <c r="Z69" s="1"/>
  <c r="Y68"/>
  <c r="Z68" s="1"/>
  <c r="X68"/>
  <c r="X67"/>
  <c r="Y67" s="1"/>
  <c r="Y66"/>
  <c r="X66"/>
  <c r="Z66" s="1"/>
  <c r="X65"/>
  <c r="Y65" s="1"/>
  <c r="Z65" s="1"/>
  <c r="Y64"/>
  <c r="Z64" s="1"/>
  <c r="X64"/>
  <c r="X63"/>
  <c r="Y63" s="1"/>
  <c r="Y62"/>
  <c r="X62"/>
  <c r="Z62" s="1"/>
  <c r="X61"/>
  <c r="Y61" s="1"/>
  <c r="Z61" s="1"/>
  <c r="Y60"/>
  <c r="Z60" s="1"/>
  <c r="X60"/>
  <c r="X59"/>
  <c r="Y59" s="1"/>
  <c r="Y58"/>
  <c r="X58"/>
  <c r="Z58" s="1"/>
  <c r="X57"/>
  <c r="Y57" s="1"/>
  <c r="Z57" s="1"/>
  <c r="Y56"/>
  <c r="Z56" s="1"/>
  <c r="X56"/>
  <c r="X55"/>
  <c r="Y55" s="1"/>
  <c r="Y54"/>
  <c r="X54"/>
  <c r="Z54" s="1"/>
  <c r="X53"/>
  <c r="Y53" s="1"/>
  <c r="Z53" s="1"/>
  <c r="Y52"/>
  <c r="Z52" s="1"/>
  <c r="X52"/>
  <c r="X51"/>
  <c r="Y51" s="1"/>
  <c r="Y50"/>
  <c r="X50"/>
  <c r="Z50" s="1"/>
  <c r="X49"/>
  <c r="Y49" s="1"/>
  <c r="Z49" s="1"/>
  <c r="Y48"/>
  <c r="Z48" s="1"/>
  <c r="X48"/>
  <c r="X47"/>
  <c r="Y47" s="1"/>
  <c r="Y46"/>
  <c r="X46"/>
  <c r="Z46" s="1"/>
  <c r="X45"/>
  <c r="Y45" s="1"/>
  <c r="Z45" s="1"/>
  <c r="Y44"/>
  <c r="Z44" s="1"/>
  <c r="X44"/>
  <c r="X43"/>
  <c r="Y43" s="1"/>
  <c r="Y42"/>
  <c r="X42"/>
  <c r="Z42" s="1"/>
  <c r="X41"/>
  <c r="Y41" s="1"/>
  <c r="Z41" s="1"/>
  <c r="Y40"/>
  <c r="Z40" s="1"/>
  <c r="X40"/>
  <c r="X39"/>
  <c r="Y39" s="1"/>
  <c r="Y38"/>
  <c r="X38"/>
  <c r="Z38" s="1"/>
  <c r="X37"/>
  <c r="Y37" s="1"/>
  <c r="Z37" s="1"/>
  <c r="Y36"/>
  <c r="Z36" s="1"/>
  <c r="X36"/>
  <c r="X35"/>
  <c r="Y35" s="1"/>
  <c r="Y34"/>
  <c r="X34"/>
  <c r="Z34" s="1"/>
  <c r="X33"/>
  <c r="Y33" s="1"/>
  <c r="Z33" s="1"/>
  <c r="Y32"/>
  <c r="Z32" s="1"/>
  <c r="X32"/>
  <c r="X31"/>
  <c r="Y31" s="1"/>
  <c r="Y30"/>
  <c r="X30"/>
  <c r="Z30" s="1"/>
  <c r="X29"/>
  <c r="Y29" s="1"/>
  <c r="Z29" s="1"/>
  <c r="Y28"/>
  <c r="Z28" s="1"/>
  <c r="X28"/>
  <c r="X27"/>
  <c r="Y27" s="1"/>
  <c r="Y26"/>
  <c r="X26"/>
  <c r="Z26" s="1"/>
  <c r="X25"/>
  <c r="Y25" s="1"/>
  <c r="Z25" s="1"/>
  <c r="Y24"/>
  <c r="Z24" s="1"/>
  <c r="X24"/>
  <c r="X23"/>
  <c r="Y23" s="1"/>
  <c r="Y22"/>
  <c r="X22"/>
  <c r="Z22" s="1"/>
  <c r="X21"/>
  <c r="Y21" s="1"/>
  <c r="Z21" s="1"/>
  <c r="Y20"/>
  <c r="Z20" s="1"/>
  <c r="X20"/>
  <c r="X19"/>
  <c r="Y19" s="1"/>
  <c r="Y18"/>
  <c r="X18"/>
  <c r="Z18" s="1"/>
  <c r="X17"/>
  <c r="Y17" s="1"/>
  <c r="Z17" s="1"/>
  <c r="Y16"/>
  <c r="Z16" s="1"/>
  <c r="X16"/>
  <c r="X15"/>
  <c r="Y15" s="1"/>
  <c r="Y14"/>
  <c r="X14"/>
  <c r="Z14" s="1"/>
  <c r="X13"/>
  <c r="Y13" s="1"/>
  <c r="Z13" s="1"/>
  <c r="Y12"/>
  <c r="Z12" s="1"/>
  <c r="X12"/>
  <c r="X11"/>
  <c r="Y11" s="1"/>
  <c r="Y10"/>
  <c r="X10"/>
  <c r="Z10" s="1"/>
  <c r="X9"/>
  <c r="Y9" s="1"/>
  <c r="Z9" s="1"/>
  <c r="Y8"/>
  <c r="Z8" s="1"/>
  <c r="X8"/>
  <c r="X7"/>
  <c r="Y7" s="1"/>
  <c r="Y6"/>
  <c r="X6"/>
  <c r="Z6" s="1"/>
  <c r="X5"/>
  <c r="Y5" s="1"/>
  <c r="Z5" s="1"/>
  <c r="Y4"/>
  <c r="Z4" s="1"/>
  <c r="X4"/>
  <c r="X3"/>
  <c r="Y3" s="1"/>
  <c r="X2"/>
  <c r="W1000"/>
  <c r="V1000"/>
  <c r="T1000"/>
  <c r="S1000"/>
  <c r="R1000"/>
  <c r="Q1000"/>
  <c r="P1000"/>
  <c r="O1000"/>
  <c r="N1000"/>
  <c r="M1000"/>
  <c r="L1000"/>
  <c r="K1000"/>
  <c r="J1000"/>
  <c r="I1000"/>
  <c r="H1000"/>
  <c r="G1000"/>
  <c r="F1000"/>
  <c r="E1000"/>
  <c r="D1000"/>
  <c r="C1000"/>
  <c r="W999"/>
  <c r="V999"/>
  <c r="T999"/>
  <c r="S999"/>
  <c r="R999"/>
  <c r="Q999"/>
  <c r="P999"/>
  <c r="O999"/>
  <c r="N999"/>
  <c r="M999"/>
  <c r="L999"/>
  <c r="K999"/>
  <c r="J999"/>
  <c r="I999"/>
  <c r="H999"/>
  <c r="G999"/>
  <c r="F999"/>
  <c r="E999"/>
  <c r="D999"/>
  <c r="C999"/>
  <c r="W998"/>
  <c r="V998"/>
  <c r="T998"/>
  <c r="S998"/>
  <c r="R998"/>
  <c r="Q998"/>
  <c r="P998"/>
  <c r="O998"/>
  <c r="N998"/>
  <c r="M998"/>
  <c r="L998"/>
  <c r="K998"/>
  <c r="J998"/>
  <c r="I998"/>
  <c r="H998"/>
  <c r="G998"/>
  <c r="F998"/>
  <c r="E998"/>
  <c r="D998"/>
  <c r="C998"/>
  <c r="W997"/>
  <c r="V997"/>
  <c r="T997"/>
  <c r="S997"/>
  <c r="R997"/>
  <c r="Q997"/>
  <c r="P997"/>
  <c r="O997"/>
  <c r="N997"/>
  <c r="M997"/>
  <c r="L997"/>
  <c r="K997"/>
  <c r="J997"/>
  <c r="I997"/>
  <c r="H997"/>
  <c r="G997"/>
  <c r="F997"/>
  <c r="E997"/>
  <c r="D997"/>
  <c r="C997"/>
  <c r="W996"/>
  <c r="V996"/>
  <c r="T996"/>
  <c r="S996"/>
  <c r="R996"/>
  <c r="Q996"/>
  <c r="P996"/>
  <c r="O996"/>
  <c r="N996"/>
  <c r="M996"/>
  <c r="L996"/>
  <c r="K996"/>
  <c r="J996"/>
  <c r="I996"/>
  <c r="H996"/>
  <c r="G996"/>
  <c r="F996"/>
  <c r="E996"/>
  <c r="D996"/>
  <c r="C996"/>
  <c r="W995"/>
  <c r="V995"/>
  <c r="T995"/>
  <c r="S995"/>
  <c r="R995"/>
  <c r="Q995"/>
  <c r="P995"/>
  <c r="O995"/>
  <c r="N995"/>
  <c r="M995"/>
  <c r="L995"/>
  <c r="K995"/>
  <c r="J995"/>
  <c r="I995"/>
  <c r="H995"/>
  <c r="G995"/>
  <c r="F995"/>
  <c r="E995"/>
  <c r="D995"/>
  <c r="C995"/>
  <c r="W994"/>
  <c r="V994"/>
  <c r="T994"/>
  <c r="S994"/>
  <c r="R994"/>
  <c r="Q994"/>
  <c r="P994"/>
  <c r="O994"/>
  <c r="N994"/>
  <c r="M994"/>
  <c r="L994"/>
  <c r="K994"/>
  <c r="J994"/>
  <c r="I994"/>
  <c r="H994"/>
  <c r="G994"/>
  <c r="F994"/>
  <c r="E994"/>
  <c r="D994"/>
  <c r="C994"/>
  <c r="W993"/>
  <c r="V993"/>
  <c r="T993"/>
  <c r="S993"/>
  <c r="R993"/>
  <c r="Q993"/>
  <c r="P993"/>
  <c r="O993"/>
  <c r="N993"/>
  <c r="M993"/>
  <c r="L993"/>
  <c r="K993"/>
  <c r="J993"/>
  <c r="I993"/>
  <c r="H993"/>
  <c r="G993"/>
  <c r="F993"/>
  <c r="E993"/>
  <c r="D993"/>
  <c r="C993"/>
  <c r="W992"/>
  <c r="V992"/>
  <c r="T992"/>
  <c r="S992"/>
  <c r="R992"/>
  <c r="Q992"/>
  <c r="P992"/>
  <c r="O992"/>
  <c r="N992"/>
  <c r="M992"/>
  <c r="L992"/>
  <c r="K992"/>
  <c r="J992"/>
  <c r="I992"/>
  <c r="H992"/>
  <c r="G992"/>
  <c r="F992"/>
  <c r="E992"/>
  <c r="D992"/>
  <c r="C992"/>
  <c r="W991"/>
  <c r="V991"/>
  <c r="T991"/>
  <c r="S991"/>
  <c r="R991"/>
  <c r="Q991"/>
  <c r="P991"/>
  <c r="O991"/>
  <c r="N991"/>
  <c r="M991"/>
  <c r="L991"/>
  <c r="K991"/>
  <c r="J991"/>
  <c r="I991"/>
  <c r="H991"/>
  <c r="G991"/>
  <c r="F991"/>
  <c r="E991"/>
  <c r="D991"/>
  <c r="C991"/>
  <c r="W990"/>
  <c r="V990"/>
  <c r="T990"/>
  <c r="S990"/>
  <c r="R990"/>
  <c r="Q990"/>
  <c r="P990"/>
  <c r="O990"/>
  <c r="N990"/>
  <c r="M990"/>
  <c r="L990"/>
  <c r="K990"/>
  <c r="J990"/>
  <c r="I990"/>
  <c r="H990"/>
  <c r="G990"/>
  <c r="F990"/>
  <c r="E990"/>
  <c r="D990"/>
  <c r="C990"/>
  <c r="W989"/>
  <c r="V989"/>
  <c r="T989"/>
  <c r="S989"/>
  <c r="R989"/>
  <c r="Q989"/>
  <c r="P989"/>
  <c r="O989"/>
  <c r="N989"/>
  <c r="M989"/>
  <c r="L989"/>
  <c r="K989"/>
  <c r="J989"/>
  <c r="I989"/>
  <c r="H989"/>
  <c r="G989"/>
  <c r="F989"/>
  <c r="E989"/>
  <c r="D989"/>
  <c r="C989"/>
  <c r="W988"/>
  <c r="V988"/>
  <c r="T988"/>
  <c r="S988"/>
  <c r="R988"/>
  <c r="Q988"/>
  <c r="P988"/>
  <c r="O988"/>
  <c r="N988"/>
  <c r="M988"/>
  <c r="L988"/>
  <c r="K988"/>
  <c r="J988"/>
  <c r="I988"/>
  <c r="H988"/>
  <c r="G988"/>
  <c r="F988"/>
  <c r="E988"/>
  <c r="D988"/>
  <c r="C988"/>
  <c r="W987"/>
  <c r="V987"/>
  <c r="T987"/>
  <c r="S987"/>
  <c r="R987"/>
  <c r="Q987"/>
  <c r="P987"/>
  <c r="O987"/>
  <c r="N987"/>
  <c r="M987"/>
  <c r="L987"/>
  <c r="K987"/>
  <c r="J987"/>
  <c r="I987"/>
  <c r="H987"/>
  <c r="G987"/>
  <c r="F987"/>
  <c r="E987"/>
  <c r="D987"/>
  <c r="C987"/>
  <c r="W986"/>
  <c r="V986"/>
  <c r="T986"/>
  <c r="S986"/>
  <c r="R986"/>
  <c r="Q986"/>
  <c r="P986"/>
  <c r="O986"/>
  <c r="N986"/>
  <c r="M986"/>
  <c r="L986"/>
  <c r="K986"/>
  <c r="J986"/>
  <c r="I986"/>
  <c r="H986"/>
  <c r="G986"/>
  <c r="F986"/>
  <c r="E986"/>
  <c r="D986"/>
  <c r="C986"/>
  <c r="W985"/>
  <c r="V985"/>
  <c r="T985"/>
  <c r="S985"/>
  <c r="R985"/>
  <c r="Q985"/>
  <c r="P985"/>
  <c r="O985"/>
  <c r="N985"/>
  <c r="M985"/>
  <c r="L985"/>
  <c r="K985"/>
  <c r="J985"/>
  <c r="I985"/>
  <c r="H985"/>
  <c r="G985"/>
  <c r="F985"/>
  <c r="E985"/>
  <c r="D985"/>
  <c r="C985"/>
  <c r="W984"/>
  <c r="V984"/>
  <c r="T984"/>
  <c r="S984"/>
  <c r="R984"/>
  <c r="Q984"/>
  <c r="P984"/>
  <c r="O984"/>
  <c r="N984"/>
  <c r="M984"/>
  <c r="L984"/>
  <c r="K984"/>
  <c r="J984"/>
  <c r="I984"/>
  <c r="H984"/>
  <c r="G984"/>
  <c r="F984"/>
  <c r="E984"/>
  <c r="D984"/>
  <c r="C984"/>
  <c r="W983"/>
  <c r="V983"/>
  <c r="T983"/>
  <c r="S983"/>
  <c r="R983"/>
  <c r="Q983"/>
  <c r="P983"/>
  <c r="O983"/>
  <c r="N983"/>
  <c r="M983"/>
  <c r="L983"/>
  <c r="K983"/>
  <c r="J983"/>
  <c r="I983"/>
  <c r="H983"/>
  <c r="G983"/>
  <c r="F983"/>
  <c r="E983"/>
  <c r="D983"/>
  <c r="C983"/>
  <c r="W982"/>
  <c r="V982"/>
  <c r="T982"/>
  <c r="S982"/>
  <c r="R982"/>
  <c r="Q982"/>
  <c r="P982"/>
  <c r="O982"/>
  <c r="N982"/>
  <c r="M982"/>
  <c r="L982"/>
  <c r="K982"/>
  <c r="J982"/>
  <c r="I982"/>
  <c r="H982"/>
  <c r="G982"/>
  <c r="F982"/>
  <c r="E982"/>
  <c r="D982"/>
  <c r="C982"/>
  <c r="W981"/>
  <c r="V981"/>
  <c r="T981"/>
  <c r="S981"/>
  <c r="R981"/>
  <c r="Q981"/>
  <c r="P981"/>
  <c r="O981"/>
  <c r="N981"/>
  <c r="M981"/>
  <c r="L981"/>
  <c r="K981"/>
  <c r="J981"/>
  <c r="I981"/>
  <c r="H981"/>
  <c r="G981"/>
  <c r="F981"/>
  <c r="E981"/>
  <c r="D981"/>
  <c r="C981"/>
  <c r="W980"/>
  <c r="V980"/>
  <c r="T980"/>
  <c r="S980"/>
  <c r="R980"/>
  <c r="Q980"/>
  <c r="P980"/>
  <c r="O980"/>
  <c r="N980"/>
  <c r="M980"/>
  <c r="L980"/>
  <c r="K980"/>
  <c r="J980"/>
  <c r="I980"/>
  <c r="H980"/>
  <c r="G980"/>
  <c r="F980"/>
  <c r="E980"/>
  <c r="D980"/>
  <c r="C980"/>
  <c r="W979"/>
  <c r="V979"/>
  <c r="T979"/>
  <c r="S979"/>
  <c r="R979"/>
  <c r="Q979"/>
  <c r="P979"/>
  <c r="O979"/>
  <c r="N979"/>
  <c r="M979"/>
  <c r="L979"/>
  <c r="K979"/>
  <c r="J979"/>
  <c r="I979"/>
  <c r="H979"/>
  <c r="G979"/>
  <c r="F979"/>
  <c r="E979"/>
  <c r="D979"/>
  <c r="C979"/>
  <c r="W978"/>
  <c r="V978"/>
  <c r="T978"/>
  <c r="S978"/>
  <c r="R978"/>
  <c r="Q978"/>
  <c r="P978"/>
  <c r="O978"/>
  <c r="N978"/>
  <c r="M978"/>
  <c r="L978"/>
  <c r="K978"/>
  <c r="J978"/>
  <c r="I978"/>
  <c r="H978"/>
  <c r="G978"/>
  <c r="F978"/>
  <c r="E978"/>
  <c r="D978"/>
  <c r="C978"/>
  <c r="W977"/>
  <c r="V977"/>
  <c r="T977"/>
  <c r="S977"/>
  <c r="R977"/>
  <c r="Q977"/>
  <c r="P977"/>
  <c r="O977"/>
  <c r="N977"/>
  <c r="M977"/>
  <c r="L977"/>
  <c r="K977"/>
  <c r="J977"/>
  <c r="I977"/>
  <c r="H977"/>
  <c r="G977"/>
  <c r="F977"/>
  <c r="E977"/>
  <c r="D977"/>
  <c r="C977"/>
  <c r="W976"/>
  <c r="V976"/>
  <c r="T976"/>
  <c r="S976"/>
  <c r="R976"/>
  <c r="Q976"/>
  <c r="P976"/>
  <c r="O976"/>
  <c r="N976"/>
  <c r="M976"/>
  <c r="L976"/>
  <c r="K976"/>
  <c r="J976"/>
  <c r="I976"/>
  <c r="H976"/>
  <c r="G976"/>
  <c r="F976"/>
  <c r="E976"/>
  <c r="D976"/>
  <c r="C976"/>
  <c r="W975"/>
  <c r="V975"/>
  <c r="T975"/>
  <c r="S975"/>
  <c r="R975"/>
  <c r="Q975"/>
  <c r="P975"/>
  <c r="O975"/>
  <c r="N975"/>
  <c r="M975"/>
  <c r="L975"/>
  <c r="K975"/>
  <c r="J975"/>
  <c r="I975"/>
  <c r="H975"/>
  <c r="G975"/>
  <c r="F975"/>
  <c r="E975"/>
  <c r="D975"/>
  <c r="C975"/>
  <c r="W974"/>
  <c r="V974"/>
  <c r="T974"/>
  <c r="S974"/>
  <c r="R974"/>
  <c r="Q974"/>
  <c r="P974"/>
  <c r="O974"/>
  <c r="N974"/>
  <c r="M974"/>
  <c r="L974"/>
  <c r="K974"/>
  <c r="J974"/>
  <c r="I974"/>
  <c r="H974"/>
  <c r="G974"/>
  <c r="F974"/>
  <c r="E974"/>
  <c r="D974"/>
  <c r="C974"/>
  <c r="W973"/>
  <c r="V973"/>
  <c r="T973"/>
  <c r="S973"/>
  <c r="R973"/>
  <c r="Q973"/>
  <c r="P973"/>
  <c r="O973"/>
  <c r="N973"/>
  <c r="M973"/>
  <c r="L973"/>
  <c r="K973"/>
  <c r="J973"/>
  <c r="I973"/>
  <c r="H973"/>
  <c r="G973"/>
  <c r="F973"/>
  <c r="E973"/>
  <c r="D973"/>
  <c r="C973"/>
  <c r="W972"/>
  <c r="V972"/>
  <c r="T972"/>
  <c r="S972"/>
  <c r="R972"/>
  <c r="Q972"/>
  <c r="P972"/>
  <c r="O972"/>
  <c r="N972"/>
  <c r="M972"/>
  <c r="L972"/>
  <c r="K972"/>
  <c r="J972"/>
  <c r="I972"/>
  <c r="H972"/>
  <c r="G972"/>
  <c r="F972"/>
  <c r="E972"/>
  <c r="D972"/>
  <c r="C972"/>
  <c r="W971"/>
  <c r="V971"/>
  <c r="T971"/>
  <c r="S971"/>
  <c r="R971"/>
  <c r="Q971"/>
  <c r="P971"/>
  <c r="O971"/>
  <c r="N971"/>
  <c r="M971"/>
  <c r="L971"/>
  <c r="K971"/>
  <c r="J971"/>
  <c r="I971"/>
  <c r="H971"/>
  <c r="G971"/>
  <c r="F971"/>
  <c r="E971"/>
  <c r="D971"/>
  <c r="C971"/>
  <c r="W970"/>
  <c r="V970"/>
  <c r="T970"/>
  <c r="S970"/>
  <c r="R970"/>
  <c r="Q970"/>
  <c r="P970"/>
  <c r="O970"/>
  <c r="N970"/>
  <c r="M970"/>
  <c r="L970"/>
  <c r="K970"/>
  <c r="J970"/>
  <c r="I970"/>
  <c r="H970"/>
  <c r="G970"/>
  <c r="F970"/>
  <c r="E970"/>
  <c r="D970"/>
  <c r="C970"/>
  <c r="W969"/>
  <c r="V969"/>
  <c r="T969"/>
  <c r="S969"/>
  <c r="R969"/>
  <c r="Q969"/>
  <c r="P969"/>
  <c r="O969"/>
  <c r="N969"/>
  <c r="M969"/>
  <c r="L969"/>
  <c r="K969"/>
  <c r="J969"/>
  <c r="I969"/>
  <c r="H969"/>
  <c r="G969"/>
  <c r="F969"/>
  <c r="E969"/>
  <c r="D969"/>
  <c r="C969"/>
  <c r="W968"/>
  <c r="V968"/>
  <c r="T968"/>
  <c r="S968"/>
  <c r="R968"/>
  <c r="Q968"/>
  <c r="P968"/>
  <c r="O968"/>
  <c r="N968"/>
  <c r="M968"/>
  <c r="L968"/>
  <c r="K968"/>
  <c r="J968"/>
  <c r="I968"/>
  <c r="H968"/>
  <c r="G968"/>
  <c r="F968"/>
  <c r="E968"/>
  <c r="D968"/>
  <c r="C968"/>
  <c r="W967"/>
  <c r="V967"/>
  <c r="T967"/>
  <c r="S967"/>
  <c r="R967"/>
  <c r="Q967"/>
  <c r="P967"/>
  <c r="O967"/>
  <c r="N967"/>
  <c r="M967"/>
  <c r="L967"/>
  <c r="K967"/>
  <c r="J967"/>
  <c r="I967"/>
  <c r="H967"/>
  <c r="G967"/>
  <c r="F967"/>
  <c r="E967"/>
  <c r="D967"/>
  <c r="C967"/>
  <c r="W966"/>
  <c r="V966"/>
  <c r="T966"/>
  <c r="S966"/>
  <c r="R966"/>
  <c r="Q966"/>
  <c r="P966"/>
  <c r="O966"/>
  <c r="N966"/>
  <c r="M966"/>
  <c r="L966"/>
  <c r="K966"/>
  <c r="J966"/>
  <c r="I966"/>
  <c r="H966"/>
  <c r="G966"/>
  <c r="F966"/>
  <c r="E966"/>
  <c r="D966"/>
  <c r="C966"/>
  <c r="W965"/>
  <c r="V965"/>
  <c r="T965"/>
  <c r="S965"/>
  <c r="R965"/>
  <c r="Q965"/>
  <c r="P965"/>
  <c r="O965"/>
  <c r="N965"/>
  <c r="M965"/>
  <c r="L965"/>
  <c r="K965"/>
  <c r="J965"/>
  <c r="I965"/>
  <c r="H965"/>
  <c r="G965"/>
  <c r="F965"/>
  <c r="E965"/>
  <c r="D965"/>
  <c r="C965"/>
  <c r="W964"/>
  <c r="V964"/>
  <c r="T964"/>
  <c r="S964"/>
  <c r="R964"/>
  <c r="Q964"/>
  <c r="P964"/>
  <c r="O964"/>
  <c r="N964"/>
  <c r="M964"/>
  <c r="L964"/>
  <c r="K964"/>
  <c r="J964"/>
  <c r="I964"/>
  <c r="H964"/>
  <c r="G964"/>
  <c r="F964"/>
  <c r="E964"/>
  <c r="D964"/>
  <c r="C964"/>
  <c r="W963"/>
  <c r="V963"/>
  <c r="T963"/>
  <c r="S963"/>
  <c r="R963"/>
  <c r="Q963"/>
  <c r="P963"/>
  <c r="O963"/>
  <c r="N963"/>
  <c r="M963"/>
  <c r="L963"/>
  <c r="K963"/>
  <c r="J963"/>
  <c r="I963"/>
  <c r="H963"/>
  <c r="G963"/>
  <c r="F963"/>
  <c r="E963"/>
  <c r="D963"/>
  <c r="C963"/>
  <c r="W962"/>
  <c r="V962"/>
  <c r="T962"/>
  <c r="S962"/>
  <c r="R962"/>
  <c r="Q962"/>
  <c r="P962"/>
  <c r="O962"/>
  <c r="N962"/>
  <c r="M962"/>
  <c r="L962"/>
  <c r="K962"/>
  <c r="J962"/>
  <c r="I962"/>
  <c r="H962"/>
  <c r="G962"/>
  <c r="F962"/>
  <c r="E962"/>
  <c r="D962"/>
  <c r="C962"/>
  <c r="W961"/>
  <c r="V961"/>
  <c r="T961"/>
  <c r="S961"/>
  <c r="R961"/>
  <c r="Q961"/>
  <c r="P961"/>
  <c r="O961"/>
  <c r="N961"/>
  <c r="M961"/>
  <c r="L961"/>
  <c r="K961"/>
  <c r="J961"/>
  <c r="I961"/>
  <c r="H961"/>
  <c r="G961"/>
  <c r="F961"/>
  <c r="E961"/>
  <c r="D961"/>
  <c r="C961"/>
  <c r="W960"/>
  <c r="V960"/>
  <c r="T960"/>
  <c r="S960"/>
  <c r="R960"/>
  <c r="Q960"/>
  <c r="P960"/>
  <c r="O960"/>
  <c r="N960"/>
  <c r="M960"/>
  <c r="L960"/>
  <c r="K960"/>
  <c r="J960"/>
  <c r="I960"/>
  <c r="H960"/>
  <c r="G960"/>
  <c r="F960"/>
  <c r="E960"/>
  <c r="D960"/>
  <c r="C960"/>
  <c r="W959"/>
  <c r="V959"/>
  <c r="T959"/>
  <c r="S959"/>
  <c r="R959"/>
  <c r="Q959"/>
  <c r="P959"/>
  <c r="O959"/>
  <c r="N959"/>
  <c r="M959"/>
  <c r="L959"/>
  <c r="K959"/>
  <c r="J959"/>
  <c r="I959"/>
  <c r="H959"/>
  <c r="G959"/>
  <c r="F959"/>
  <c r="E959"/>
  <c r="D959"/>
  <c r="C959"/>
  <c r="W958"/>
  <c r="V958"/>
  <c r="T958"/>
  <c r="S958"/>
  <c r="R958"/>
  <c r="Q958"/>
  <c r="P958"/>
  <c r="O958"/>
  <c r="N958"/>
  <c r="M958"/>
  <c r="L958"/>
  <c r="K958"/>
  <c r="J958"/>
  <c r="I958"/>
  <c r="H958"/>
  <c r="G958"/>
  <c r="F958"/>
  <c r="E958"/>
  <c r="D958"/>
  <c r="C958"/>
  <c r="W957"/>
  <c r="V957"/>
  <c r="T957"/>
  <c r="S957"/>
  <c r="R957"/>
  <c r="Q957"/>
  <c r="P957"/>
  <c r="O957"/>
  <c r="N957"/>
  <c r="M957"/>
  <c r="L957"/>
  <c r="K957"/>
  <c r="J957"/>
  <c r="I957"/>
  <c r="H957"/>
  <c r="G957"/>
  <c r="F957"/>
  <c r="E957"/>
  <c r="D957"/>
  <c r="C957"/>
  <c r="W956"/>
  <c r="V956"/>
  <c r="T956"/>
  <c r="S956"/>
  <c r="R956"/>
  <c r="Q956"/>
  <c r="P956"/>
  <c r="O956"/>
  <c r="N956"/>
  <c r="M956"/>
  <c r="L956"/>
  <c r="K956"/>
  <c r="J956"/>
  <c r="I956"/>
  <c r="H956"/>
  <c r="G956"/>
  <c r="F956"/>
  <c r="E956"/>
  <c r="D956"/>
  <c r="C956"/>
  <c r="W955"/>
  <c r="V955"/>
  <c r="T955"/>
  <c r="S955"/>
  <c r="R955"/>
  <c r="Q955"/>
  <c r="P955"/>
  <c r="O955"/>
  <c r="N955"/>
  <c r="M955"/>
  <c r="L955"/>
  <c r="K955"/>
  <c r="J955"/>
  <c r="I955"/>
  <c r="H955"/>
  <c r="G955"/>
  <c r="F955"/>
  <c r="E955"/>
  <c r="D955"/>
  <c r="C955"/>
  <c r="W954"/>
  <c r="V954"/>
  <c r="T954"/>
  <c r="S954"/>
  <c r="R954"/>
  <c r="Q954"/>
  <c r="P954"/>
  <c r="O954"/>
  <c r="N954"/>
  <c r="M954"/>
  <c r="L954"/>
  <c r="K954"/>
  <c r="J954"/>
  <c r="I954"/>
  <c r="H954"/>
  <c r="G954"/>
  <c r="F954"/>
  <c r="E954"/>
  <c r="D954"/>
  <c r="C954"/>
  <c r="W953"/>
  <c r="V953"/>
  <c r="T953"/>
  <c r="S953"/>
  <c r="R953"/>
  <c r="Q953"/>
  <c r="P953"/>
  <c r="O953"/>
  <c r="N953"/>
  <c r="M953"/>
  <c r="L953"/>
  <c r="K953"/>
  <c r="J953"/>
  <c r="I953"/>
  <c r="H953"/>
  <c r="G953"/>
  <c r="F953"/>
  <c r="E953"/>
  <c r="D953"/>
  <c r="C953"/>
  <c r="W952"/>
  <c r="V952"/>
  <c r="T952"/>
  <c r="S952"/>
  <c r="R952"/>
  <c r="Q952"/>
  <c r="P952"/>
  <c r="O952"/>
  <c r="N952"/>
  <c r="M952"/>
  <c r="L952"/>
  <c r="K952"/>
  <c r="J952"/>
  <c r="I952"/>
  <c r="H952"/>
  <c r="G952"/>
  <c r="F952"/>
  <c r="E952"/>
  <c r="D952"/>
  <c r="C952"/>
  <c r="W951"/>
  <c r="V951"/>
  <c r="T951"/>
  <c r="S951"/>
  <c r="R951"/>
  <c r="Q951"/>
  <c r="P951"/>
  <c r="O951"/>
  <c r="N951"/>
  <c r="M951"/>
  <c r="L951"/>
  <c r="K951"/>
  <c r="J951"/>
  <c r="I951"/>
  <c r="H951"/>
  <c r="G951"/>
  <c r="F951"/>
  <c r="E951"/>
  <c r="D951"/>
  <c r="C951"/>
  <c r="W950"/>
  <c r="V950"/>
  <c r="T950"/>
  <c r="S950"/>
  <c r="R950"/>
  <c r="Q950"/>
  <c r="P950"/>
  <c r="O950"/>
  <c r="N950"/>
  <c r="M950"/>
  <c r="L950"/>
  <c r="K950"/>
  <c r="J950"/>
  <c r="I950"/>
  <c r="H950"/>
  <c r="G950"/>
  <c r="F950"/>
  <c r="E950"/>
  <c r="D950"/>
  <c r="C950"/>
  <c r="W949"/>
  <c r="V949"/>
  <c r="T949"/>
  <c r="S949"/>
  <c r="R949"/>
  <c r="Q949"/>
  <c r="P949"/>
  <c r="O949"/>
  <c r="N949"/>
  <c r="M949"/>
  <c r="L949"/>
  <c r="K949"/>
  <c r="J949"/>
  <c r="I949"/>
  <c r="H949"/>
  <c r="G949"/>
  <c r="F949"/>
  <c r="E949"/>
  <c r="D949"/>
  <c r="C949"/>
  <c r="W948"/>
  <c r="V948"/>
  <c r="T948"/>
  <c r="S948"/>
  <c r="R948"/>
  <c r="Q948"/>
  <c r="P948"/>
  <c r="O948"/>
  <c r="N948"/>
  <c r="M948"/>
  <c r="L948"/>
  <c r="K948"/>
  <c r="J948"/>
  <c r="I948"/>
  <c r="H948"/>
  <c r="G948"/>
  <c r="F948"/>
  <c r="E948"/>
  <c r="D948"/>
  <c r="C948"/>
  <c r="W947"/>
  <c r="V947"/>
  <c r="T947"/>
  <c r="S947"/>
  <c r="R947"/>
  <c r="Q947"/>
  <c r="P947"/>
  <c r="O947"/>
  <c r="N947"/>
  <c r="M947"/>
  <c r="L947"/>
  <c r="K947"/>
  <c r="J947"/>
  <c r="I947"/>
  <c r="H947"/>
  <c r="G947"/>
  <c r="F947"/>
  <c r="E947"/>
  <c r="D947"/>
  <c r="C947"/>
  <c r="W946"/>
  <c r="V946"/>
  <c r="T946"/>
  <c r="S946"/>
  <c r="R946"/>
  <c r="Q946"/>
  <c r="P946"/>
  <c r="O946"/>
  <c r="N946"/>
  <c r="M946"/>
  <c r="L946"/>
  <c r="K946"/>
  <c r="J946"/>
  <c r="I946"/>
  <c r="H946"/>
  <c r="G946"/>
  <c r="F946"/>
  <c r="E946"/>
  <c r="D946"/>
  <c r="C946"/>
  <c r="W945"/>
  <c r="V945"/>
  <c r="T945"/>
  <c r="S945"/>
  <c r="R945"/>
  <c r="Q945"/>
  <c r="P945"/>
  <c r="O945"/>
  <c r="N945"/>
  <c r="M945"/>
  <c r="L945"/>
  <c r="K945"/>
  <c r="J945"/>
  <c r="I945"/>
  <c r="H945"/>
  <c r="G945"/>
  <c r="F945"/>
  <c r="E945"/>
  <c r="D945"/>
  <c r="C945"/>
  <c r="W944"/>
  <c r="V944"/>
  <c r="T944"/>
  <c r="S944"/>
  <c r="R944"/>
  <c r="Q944"/>
  <c r="P944"/>
  <c r="O944"/>
  <c r="N944"/>
  <c r="M944"/>
  <c r="L944"/>
  <c r="K944"/>
  <c r="J944"/>
  <c r="I944"/>
  <c r="H944"/>
  <c r="G944"/>
  <c r="F944"/>
  <c r="E944"/>
  <c r="D944"/>
  <c r="C944"/>
  <c r="W943"/>
  <c r="V943"/>
  <c r="T943"/>
  <c r="S943"/>
  <c r="R943"/>
  <c r="Q943"/>
  <c r="P943"/>
  <c r="O943"/>
  <c r="N943"/>
  <c r="M943"/>
  <c r="L943"/>
  <c r="K943"/>
  <c r="J943"/>
  <c r="I943"/>
  <c r="H943"/>
  <c r="G943"/>
  <c r="F943"/>
  <c r="E943"/>
  <c r="D943"/>
  <c r="C943"/>
  <c r="W942"/>
  <c r="V942"/>
  <c r="T942"/>
  <c r="S942"/>
  <c r="R942"/>
  <c r="Q942"/>
  <c r="P942"/>
  <c r="O942"/>
  <c r="N942"/>
  <c r="M942"/>
  <c r="L942"/>
  <c r="K942"/>
  <c r="J942"/>
  <c r="I942"/>
  <c r="H942"/>
  <c r="G942"/>
  <c r="F942"/>
  <c r="E942"/>
  <c r="D942"/>
  <c r="C942"/>
  <c r="W941"/>
  <c r="V941"/>
  <c r="T941"/>
  <c r="S941"/>
  <c r="R941"/>
  <c r="Q941"/>
  <c r="P941"/>
  <c r="O941"/>
  <c r="N941"/>
  <c r="M941"/>
  <c r="L941"/>
  <c r="K941"/>
  <c r="J941"/>
  <c r="I941"/>
  <c r="H941"/>
  <c r="G941"/>
  <c r="F941"/>
  <c r="E941"/>
  <c r="D941"/>
  <c r="C941"/>
  <c r="W940"/>
  <c r="V940"/>
  <c r="T940"/>
  <c r="S940"/>
  <c r="R940"/>
  <c r="Q940"/>
  <c r="P940"/>
  <c r="O940"/>
  <c r="N940"/>
  <c r="M940"/>
  <c r="L940"/>
  <c r="K940"/>
  <c r="J940"/>
  <c r="I940"/>
  <c r="H940"/>
  <c r="G940"/>
  <c r="F940"/>
  <c r="E940"/>
  <c r="D940"/>
  <c r="C940"/>
  <c r="W939"/>
  <c r="V939"/>
  <c r="T939"/>
  <c r="S939"/>
  <c r="R939"/>
  <c r="Q939"/>
  <c r="P939"/>
  <c r="O939"/>
  <c r="N939"/>
  <c r="M939"/>
  <c r="L939"/>
  <c r="K939"/>
  <c r="J939"/>
  <c r="I939"/>
  <c r="H939"/>
  <c r="G939"/>
  <c r="F939"/>
  <c r="E939"/>
  <c r="D939"/>
  <c r="C939"/>
  <c r="W938"/>
  <c r="V938"/>
  <c r="T938"/>
  <c r="S938"/>
  <c r="R938"/>
  <c r="Q938"/>
  <c r="P938"/>
  <c r="O938"/>
  <c r="N938"/>
  <c r="M938"/>
  <c r="L938"/>
  <c r="K938"/>
  <c r="J938"/>
  <c r="I938"/>
  <c r="H938"/>
  <c r="G938"/>
  <c r="F938"/>
  <c r="E938"/>
  <c r="D938"/>
  <c r="C938"/>
  <c r="W937"/>
  <c r="V937"/>
  <c r="T937"/>
  <c r="S937"/>
  <c r="R937"/>
  <c r="Q937"/>
  <c r="P937"/>
  <c r="O937"/>
  <c r="N937"/>
  <c r="M937"/>
  <c r="L937"/>
  <c r="K937"/>
  <c r="J937"/>
  <c r="I937"/>
  <c r="H937"/>
  <c r="G937"/>
  <c r="F937"/>
  <c r="E937"/>
  <c r="D937"/>
  <c r="C937"/>
  <c r="W936"/>
  <c r="V936"/>
  <c r="T936"/>
  <c r="S936"/>
  <c r="R936"/>
  <c r="Q936"/>
  <c r="P936"/>
  <c r="O936"/>
  <c r="N936"/>
  <c r="M936"/>
  <c r="L936"/>
  <c r="K936"/>
  <c r="J936"/>
  <c r="I936"/>
  <c r="H936"/>
  <c r="G936"/>
  <c r="F936"/>
  <c r="E936"/>
  <c r="D936"/>
  <c r="C936"/>
  <c r="W935"/>
  <c r="V935"/>
  <c r="T935"/>
  <c r="S935"/>
  <c r="R935"/>
  <c r="Q935"/>
  <c r="P935"/>
  <c r="O935"/>
  <c r="N935"/>
  <c r="M935"/>
  <c r="L935"/>
  <c r="K935"/>
  <c r="J935"/>
  <c r="I935"/>
  <c r="H935"/>
  <c r="G935"/>
  <c r="F935"/>
  <c r="E935"/>
  <c r="D935"/>
  <c r="C935"/>
  <c r="W934"/>
  <c r="V934"/>
  <c r="T934"/>
  <c r="S934"/>
  <c r="R934"/>
  <c r="Q934"/>
  <c r="P934"/>
  <c r="O934"/>
  <c r="N934"/>
  <c r="M934"/>
  <c r="L934"/>
  <c r="K934"/>
  <c r="J934"/>
  <c r="I934"/>
  <c r="H934"/>
  <c r="G934"/>
  <c r="F934"/>
  <c r="E934"/>
  <c r="D934"/>
  <c r="C934"/>
  <c r="W933"/>
  <c r="V933"/>
  <c r="T933"/>
  <c r="S933"/>
  <c r="R933"/>
  <c r="Q933"/>
  <c r="P933"/>
  <c r="O933"/>
  <c r="N933"/>
  <c r="M933"/>
  <c r="L933"/>
  <c r="K933"/>
  <c r="J933"/>
  <c r="I933"/>
  <c r="H933"/>
  <c r="G933"/>
  <c r="F933"/>
  <c r="E933"/>
  <c r="D933"/>
  <c r="C933"/>
  <c r="W932"/>
  <c r="V932"/>
  <c r="T932"/>
  <c r="S932"/>
  <c r="R932"/>
  <c r="Q932"/>
  <c r="P932"/>
  <c r="O932"/>
  <c r="N932"/>
  <c r="M932"/>
  <c r="L932"/>
  <c r="K932"/>
  <c r="J932"/>
  <c r="I932"/>
  <c r="H932"/>
  <c r="G932"/>
  <c r="F932"/>
  <c r="E932"/>
  <c r="D932"/>
  <c r="C932"/>
  <c r="W931"/>
  <c r="V931"/>
  <c r="T931"/>
  <c r="S931"/>
  <c r="R931"/>
  <c r="Q931"/>
  <c r="P931"/>
  <c r="O931"/>
  <c r="N931"/>
  <c r="M931"/>
  <c r="L931"/>
  <c r="K931"/>
  <c r="J931"/>
  <c r="I931"/>
  <c r="H931"/>
  <c r="G931"/>
  <c r="F931"/>
  <c r="E931"/>
  <c r="D931"/>
  <c r="C931"/>
  <c r="W930"/>
  <c r="V930"/>
  <c r="T930"/>
  <c r="S930"/>
  <c r="R930"/>
  <c r="Q930"/>
  <c r="P930"/>
  <c r="O930"/>
  <c r="N930"/>
  <c r="M930"/>
  <c r="L930"/>
  <c r="K930"/>
  <c r="J930"/>
  <c r="I930"/>
  <c r="H930"/>
  <c r="G930"/>
  <c r="F930"/>
  <c r="E930"/>
  <c r="D930"/>
  <c r="C930"/>
  <c r="W929"/>
  <c r="V929"/>
  <c r="T929"/>
  <c r="S929"/>
  <c r="R929"/>
  <c r="Q929"/>
  <c r="P929"/>
  <c r="O929"/>
  <c r="N929"/>
  <c r="M929"/>
  <c r="L929"/>
  <c r="K929"/>
  <c r="J929"/>
  <c r="I929"/>
  <c r="H929"/>
  <c r="G929"/>
  <c r="F929"/>
  <c r="E929"/>
  <c r="D929"/>
  <c r="C929"/>
  <c r="W928"/>
  <c r="V928"/>
  <c r="T928"/>
  <c r="S928"/>
  <c r="R928"/>
  <c r="Q928"/>
  <c r="P928"/>
  <c r="O928"/>
  <c r="N928"/>
  <c r="M928"/>
  <c r="L928"/>
  <c r="K928"/>
  <c r="J928"/>
  <c r="I928"/>
  <c r="H928"/>
  <c r="G928"/>
  <c r="F928"/>
  <c r="E928"/>
  <c r="D928"/>
  <c r="C928"/>
  <c r="W927"/>
  <c r="V927"/>
  <c r="T927"/>
  <c r="S927"/>
  <c r="R927"/>
  <c r="Q927"/>
  <c r="P927"/>
  <c r="O927"/>
  <c r="N927"/>
  <c r="M927"/>
  <c r="L927"/>
  <c r="K927"/>
  <c r="J927"/>
  <c r="I927"/>
  <c r="H927"/>
  <c r="G927"/>
  <c r="F927"/>
  <c r="E927"/>
  <c r="D927"/>
  <c r="C927"/>
  <c r="W926"/>
  <c r="V926"/>
  <c r="T926"/>
  <c r="S926"/>
  <c r="R926"/>
  <c r="Q926"/>
  <c r="P926"/>
  <c r="O926"/>
  <c r="N926"/>
  <c r="M926"/>
  <c r="L926"/>
  <c r="K926"/>
  <c r="J926"/>
  <c r="I926"/>
  <c r="H926"/>
  <c r="G926"/>
  <c r="F926"/>
  <c r="E926"/>
  <c r="D926"/>
  <c r="C926"/>
  <c r="W925"/>
  <c r="V925"/>
  <c r="T925"/>
  <c r="S925"/>
  <c r="R925"/>
  <c r="Q925"/>
  <c r="P925"/>
  <c r="O925"/>
  <c r="N925"/>
  <c r="M925"/>
  <c r="L925"/>
  <c r="K925"/>
  <c r="J925"/>
  <c r="I925"/>
  <c r="H925"/>
  <c r="G925"/>
  <c r="F925"/>
  <c r="E925"/>
  <c r="D925"/>
  <c r="C925"/>
  <c r="W924"/>
  <c r="V924"/>
  <c r="T924"/>
  <c r="S924"/>
  <c r="R924"/>
  <c r="Q924"/>
  <c r="P924"/>
  <c r="O924"/>
  <c r="N924"/>
  <c r="M924"/>
  <c r="L924"/>
  <c r="K924"/>
  <c r="J924"/>
  <c r="I924"/>
  <c r="H924"/>
  <c r="G924"/>
  <c r="F924"/>
  <c r="E924"/>
  <c r="D924"/>
  <c r="C924"/>
  <c r="W923"/>
  <c r="V923"/>
  <c r="T923"/>
  <c r="S923"/>
  <c r="R923"/>
  <c r="Q923"/>
  <c r="P923"/>
  <c r="O923"/>
  <c r="N923"/>
  <c r="M923"/>
  <c r="L923"/>
  <c r="K923"/>
  <c r="J923"/>
  <c r="I923"/>
  <c r="H923"/>
  <c r="G923"/>
  <c r="F923"/>
  <c r="E923"/>
  <c r="D923"/>
  <c r="C923"/>
  <c r="W922"/>
  <c r="V922"/>
  <c r="T922"/>
  <c r="S922"/>
  <c r="R922"/>
  <c r="Q922"/>
  <c r="P922"/>
  <c r="O922"/>
  <c r="N922"/>
  <c r="M922"/>
  <c r="L922"/>
  <c r="K922"/>
  <c r="J922"/>
  <c r="I922"/>
  <c r="H922"/>
  <c r="G922"/>
  <c r="F922"/>
  <c r="E922"/>
  <c r="D922"/>
  <c r="C922"/>
  <c r="W921"/>
  <c r="V921"/>
  <c r="T921"/>
  <c r="S921"/>
  <c r="R921"/>
  <c r="Q921"/>
  <c r="P921"/>
  <c r="O921"/>
  <c r="N921"/>
  <c r="M921"/>
  <c r="L921"/>
  <c r="K921"/>
  <c r="J921"/>
  <c r="I921"/>
  <c r="H921"/>
  <c r="G921"/>
  <c r="F921"/>
  <c r="E921"/>
  <c r="D921"/>
  <c r="C921"/>
  <c r="W920"/>
  <c r="V920"/>
  <c r="T920"/>
  <c r="S920"/>
  <c r="R920"/>
  <c r="Q920"/>
  <c r="P920"/>
  <c r="O920"/>
  <c r="N920"/>
  <c r="M920"/>
  <c r="L920"/>
  <c r="K920"/>
  <c r="J920"/>
  <c r="I920"/>
  <c r="H920"/>
  <c r="G920"/>
  <c r="F920"/>
  <c r="E920"/>
  <c r="D920"/>
  <c r="C920"/>
  <c r="W919"/>
  <c r="V919"/>
  <c r="T919"/>
  <c r="S919"/>
  <c r="R919"/>
  <c r="Q919"/>
  <c r="P919"/>
  <c r="O919"/>
  <c r="N919"/>
  <c r="M919"/>
  <c r="L919"/>
  <c r="K919"/>
  <c r="J919"/>
  <c r="I919"/>
  <c r="H919"/>
  <c r="G919"/>
  <c r="F919"/>
  <c r="E919"/>
  <c r="D919"/>
  <c r="C919"/>
  <c r="W918"/>
  <c r="V918"/>
  <c r="T918"/>
  <c r="S918"/>
  <c r="R918"/>
  <c r="Q918"/>
  <c r="P918"/>
  <c r="O918"/>
  <c r="N918"/>
  <c r="M918"/>
  <c r="L918"/>
  <c r="K918"/>
  <c r="J918"/>
  <c r="I918"/>
  <c r="H918"/>
  <c r="G918"/>
  <c r="F918"/>
  <c r="E918"/>
  <c r="D918"/>
  <c r="C918"/>
  <c r="W917"/>
  <c r="V917"/>
  <c r="T917"/>
  <c r="S917"/>
  <c r="R917"/>
  <c r="Q917"/>
  <c r="P917"/>
  <c r="O917"/>
  <c r="N917"/>
  <c r="M917"/>
  <c r="L917"/>
  <c r="K917"/>
  <c r="J917"/>
  <c r="I917"/>
  <c r="H917"/>
  <c r="G917"/>
  <c r="F917"/>
  <c r="E917"/>
  <c r="D917"/>
  <c r="C917"/>
  <c r="W916"/>
  <c r="V916"/>
  <c r="T916"/>
  <c r="S916"/>
  <c r="R916"/>
  <c r="Q916"/>
  <c r="P916"/>
  <c r="O916"/>
  <c r="N916"/>
  <c r="M916"/>
  <c r="L916"/>
  <c r="K916"/>
  <c r="J916"/>
  <c r="I916"/>
  <c r="H916"/>
  <c r="G916"/>
  <c r="F916"/>
  <c r="E916"/>
  <c r="D916"/>
  <c r="C916"/>
  <c r="W915"/>
  <c r="V915"/>
  <c r="T915"/>
  <c r="S915"/>
  <c r="R915"/>
  <c r="Q915"/>
  <c r="P915"/>
  <c r="O915"/>
  <c r="N915"/>
  <c r="M915"/>
  <c r="L915"/>
  <c r="K915"/>
  <c r="J915"/>
  <c r="I915"/>
  <c r="H915"/>
  <c r="G915"/>
  <c r="F915"/>
  <c r="E915"/>
  <c r="D915"/>
  <c r="C915"/>
  <c r="W914"/>
  <c r="V914"/>
  <c r="T914"/>
  <c r="S914"/>
  <c r="R914"/>
  <c r="Q914"/>
  <c r="P914"/>
  <c r="O914"/>
  <c r="N914"/>
  <c r="M914"/>
  <c r="L914"/>
  <c r="K914"/>
  <c r="J914"/>
  <c r="I914"/>
  <c r="H914"/>
  <c r="G914"/>
  <c r="F914"/>
  <c r="E914"/>
  <c r="D914"/>
  <c r="C914"/>
  <c r="W913"/>
  <c r="V913"/>
  <c r="T913"/>
  <c r="S913"/>
  <c r="R913"/>
  <c r="Q913"/>
  <c r="P913"/>
  <c r="O913"/>
  <c r="N913"/>
  <c r="M913"/>
  <c r="L913"/>
  <c r="K913"/>
  <c r="J913"/>
  <c r="I913"/>
  <c r="H913"/>
  <c r="G913"/>
  <c r="F913"/>
  <c r="E913"/>
  <c r="D913"/>
  <c r="C913"/>
  <c r="W912"/>
  <c r="V912"/>
  <c r="T912"/>
  <c r="S912"/>
  <c r="R912"/>
  <c r="Q912"/>
  <c r="P912"/>
  <c r="O912"/>
  <c r="N912"/>
  <c r="M912"/>
  <c r="L912"/>
  <c r="K912"/>
  <c r="J912"/>
  <c r="I912"/>
  <c r="H912"/>
  <c r="G912"/>
  <c r="F912"/>
  <c r="E912"/>
  <c r="D912"/>
  <c r="C912"/>
  <c r="W911"/>
  <c r="V911"/>
  <c r="T911"/>
  <c r="S911"/>
  <c r="R911"/>
  <c r="Q911"/>
  <c r="P911"/>
  <c r="O911"/>
  <c r="N911"/>
  <c r="M911"/>
  <c r="L911"/>
  <c r="K911"/>
  <c r="J911"/>
  <c r="I911"/>
  <c r="H911"/>
  <c r="G911"/>
  <c r="F911"/>
  <c r="E911"/>
  <c r="D911"/>
  <c r="C911"/>
  <c r="W910"/>
  <c r="V910"/>
  <c r="T910"/>
  <c r="S910"/>
  <c r="R910"/>
  <c r="Q910"/>
  <c r="P910"/>
  <c r="O910"/>
  <c r="N910"/>
  <c r="M910"/>
  <c r="L910"/>
  <c r="K910"/>
  <c r="J910"/>
  <c r="I910"/>
  <c r="H910"/>
  <c r="G910"/>
  <c r="F910"/>
  <c r="E910"/>
  <c r="D910"/>
  <c r="C910"/>
  <c r="W909"/>
  <c r="V909"/>
  <c r="T909"/>
  <c r="S909"/>
  <c r="R909"/>
  <c r="Q909"/>
  <c r="P909"/>
  <c r="O909"/>
  <c r="N909"/>
  <c r="M909"/>
  <c r="L909"/>
  <c r="K909"/>
  <c r="J909"/>
  <c r="I909"/>
  <c r="H909"/>
  <c r="G909"/>
  <c r="F909"/>
  <c r="E909"/>
  <c r="D909"/>
  <c r="C909"/>
  <c r="W908"/>
  <c r="V908"/>
  <c r="T908"/>
  <c r="S908"/>
  <c r="R908"/>
  <c r="Q908"/>
  <c r="P908"/>
  <c r="O908"/>
  <c r="N908"/>
  <c r="M908"/>
  <c r="L908"/>
  <c r="K908"/>
  <c r="J908"/>
  <c r="I908"/>
  <c r="H908"/>
  <c r="G908"/>
  <c r="F908"/>
  <c r="E908"/>
  <c r="D908"/>
  <c r="C908"/>
  <c r="W907"/>
  <c r="V907"/>
  <c r="T907"/>
  <c r="S907"/>
  <c r="R907"/>
  <c r="Q907"/>
  <c r="P907"/>
  <c r="O907"/>
  <c r="N907"/>
  <c r="M907"/>
  <c r="L907"/>
  <c r="K907"/>
  <c r="J907"/>
  <c r="I907"/>
  <c r="H907"/>
  <c r="G907"/>
  <c r="F907"/>
  <c r="E907"/>
  <c r="D907"/>
  <c r="C907"/>
  <c r="W906"/>
  <c r="V906"/>
  <c r="T906"/>
  <c r="S906"/>
  <c r="R906"/>
  <c r="Q906"/>
  <c r="P906"/>
  <c r="O906"/>
  <c r="N906"/>
  <c r="M906"/>
  <c r="L906"/>
  <c r="K906"/>
  <c r="J906"/>
  <c r="I906"/>
  <c r="H906"/>
  <c r="G906"/>
  <c r="F906"/>
  <c r="E906"/>
  <c r="D906"/>
  <c r="C906"/>
  <c r="W905"/>
  <c r="V905"/>
  <c r="T905"/>
  <c r="S905"/>
  <c r="R905"/>
  <c r="Q905"/>
  <c r="P905"/>
  <c r="O905"/>
  <c r="N905"/>
  <c r="M905"/>
  <c r="L905"/>
  <c r="K905"/>
  <c r="J905"/>
  <c r="I905"/>
  <c r="H905"/>
  <c r="G905"/>
  <c r="F905"/>
  <c r="E905"/>
  <c r="D905"/>
  <c r="C905"/>
  <c r="W904"/>
  <c r="V904"/>
  <c r="T904"/>
  <c r="S904"/>
  <c r="R904"/>
  <c r="Q904"/>
  <c r="P904"/>
  <c r="O904"/>
  <c r="N904"/>
  <c r="M904"/>
  <c r="L904"/>
  <c r="K904"/>
  <c r="J904"/>
  <c r="I904"/>
  <c r="H904"/>
  <c r="G904"/>
  <c r="F904"/>
  <c r="E904"/>
  <c r="D904"/>
  <c r="C904"/>
  <c r="W903"/>
  <c r="V903"/>
  <c r="T903"/>
  <c r="S903"/>
  <c r="R903"/>
  <c r="Q903"/>
  <c r="P903"/>
  <c r="O903"/>
  <c r="N903"/>
  <c r="M903"/>
  <c r="L903"/>
  <c r="K903"/>
  <c r="J903"/>
  <c r="I903"/>
  <c r="H903"/>
  <c r="G903"/>
  <c r="F903"/>
  <c r="E903"/>
  <c r="D903"/>
  <c r="C903"/>
  <c r="W902"/>
  <c r="V902"/>
  <c r="T902"/>
  <c r="S902"/>
  <c r="R902"/>
  <c r="Q902"/>
  <c r="P902"/>
  <c r="O902"/>
  <c r="N902"/>
  <c r="M902"/>
  <c r="L902"/>
  <c r="K902"/>
  <c r="J902"/>
  <c r="I902"/>
  <c r="H902"/>
  <c r="G902"/>
  <c r="F902"/>
  <c r="E902"/>
  <c r="D902"/>
  <c r="C902"/>
  <c r="W901"/>
  <c r="V901"/>
  <c r="T901"/>
  <c r="S901"/>
  <c r="R901"/>
  <c r="Q901"/>
  <c r="P901"/>
  <c r="O901"/>
  <c r="N901"/>
  <c r="M901"/>
  <c r="L901"/>
  <c r="K901"/>
  <c r="J901"/>
  <c r="I901"/>
  <c r="H901"/>
  <c r="G901"/>
  <c r="F901"/>
  <c r="E901"/>
  <c r="D901"/>
  <c r="C901"/>
  <c r="W900"/>
  <c r="V900"/>
  <c r="T900"/>
  <c r="S900"/>
  <c r="R900"/>
  <c r="Q900"/>
  <c r="P900"/>
  <c r="O900"/>
  <c r="N900"/>
  <c r="M900"/>
  <c r="L900"/>
  <c r="K900"/>
  <c r="J900"/>
  <c r="I900"/>
  <c r="H900"/>
  <c r="G900"/>
  <c r="F900"/>
  <c r="E900"/>
  <c r="D900"/>
  <c r="C900"/>
  <c r="W899"/>
  <c r="V899"/>
  <c r="T899"/>
  <c r="S899"/>
  <c r="R899"/>
  <c r="Q899"/>
  <c r="P899"/>
  <c r="O899"/>
  <c r="N899"/>
  <c r="M899"/>
  <c r="L899"/>
  <c r="K899"/>
  <c r="J899"/>
  <c r="I899"/>
  <c r="H899"/>
  <c r="G899"/>
  <c r="F899"/>
  <c r="E899"/>
  <c r="D899"/>
  <c r="C899"/>
  <c r="W898"/>
  <c r="V898"/>
  <c r="T898"/>
  <c r="S898"/>
  <c r="R898"/>
  <c r="Q898"/>
  <c r="P898"/>
  <c r="O898"/>
  <c r="N898"/>
  <c r="M898"/>
  <c r="L898"/>
  <c r="K898"/>
  <c r="J898"/>
  <c r="I898"/>
  <c r="H898"/>
  <c r="G898"/>
  <c r="F898"/>
  <c r="E898"/>
  <c r="D898"/>
  <c r="C898"/>
  <c r="W897"/>
  <c r="V897"/>
  <c r="T897"/>
  <c r="S897"/>
  <c r="R897"/>
  <c r="Q897"/>
  <c r="P897"/>
  <c r="O897"/>
  <c r="N897"/>
  <c r="M897"/>
  <c r="L897"/>
  <c r="K897"/>
  <c r="J897"/>
  <c r="I897"/>
  <c r="H897"/>
  <c r="G897"/>
  <c r="F897"/>
  <c r="E897"/>
  <c r="D897"/>
  <c r="C897"/>
  <c r="W896"/>
  <c r="V896"/>
  <c r="T896"/>
  <c r="S896"/>
  <c r="R896"/>
  <c r="Q896"/>
  <c r="P896"/>
  <c r="O896"/>
  <c r="N896"/>
  <c r="M896"/>
  <c r="L896"/>
  <c r="K896"/>
  <c r="J896"/>
  <c r="I896"/>
  <c r="H896"/>
  <c r="G896"/>
  <c r="F896"/>
  <c r="E896"/>
  <c r="D896"/>
  <c r="C896"/>
  <c r="W895"/>
  <c r="V895"/>
  <c r="T895"/>
  <c r="S895"/>
  <c r="R895"/>
  <c r="Q895"/>
  <c r="P895"/>
  <c r="O895"/>
  <c r="N895"/>
  <c r="M895"/>
  <c r="L895"/>
  <c r="K895"/>
  <c r="J895"/>
  <c r="I895"/>
  <c r="H895"/>
  <c r="G895"/>
  <c r="F895"/>
  <c r="E895"/>
  <c r="D895"/>
  <c r="C895"/>
  <c r="W894"/>
  <c r="V894"/>
  <c r="T894"/>
  <c r="S894"/>
  <c r="R894"/>
  <c r="Q894"/>
  <c r="P894"/>
  <c r="O894"/>
  <c r="N894"/>
  <c r="M894"/>
  <c r="L894"/>
  <c r="K894"/>
  <c r="J894"/>
  <c r="I894"/>
  <c r="H894"/>
  <c r="G894"/>
  <c r="F894"/>
  <c r="E894"/>
  <c r="D894"/>
  <c r="C894"/>
  <c r="W893"/>
  <c r="V893"/>
  <c r="T893"/>
  <c r="S893"/>
  <c r="R893"/>
  <c r="Q893"/>
  <c r="P893"/>
  <c r="O893"/>
  <c r="N893"/>
  <c r="M893"/>
  <c r="L893"/>
  <c r="K893"/>
  <c r="J893"/>
  <c r="I893"/>
  <c r="H893"/>
  <c r="G893"/>
  <c r="F893"/>
  <c r="E893"/>
  <c r="D893"/>
  <c r="C893"/>
  <c r="W892"/>
  <c r="V892"/>
  <c r="T892"/>
  <c r="S892"/>
  <c r="R892"/>
  <c r="Q892"/>
  <c r="P892"/>
  <c r="O892"/>
  <c r="N892"/>
  <c r="M892"/>
  <c r="L892"/>
  <c r="K892"/>
  <c r="J892"/>
  <c r="I892"/>
  <c r="H892"/>
  <c r="G892"/>
  <c r="F892"/>
  <c r="E892"/>
  <c r="D892"/>
  <c r="C892"/>
  <c r="W891"/>
  <c r="V891"/>
  <c r="T891"/>
  <c r="S891"/>
  <c r="R891"/>
  <c r="Q891"/>
  <c r="P891"/>
  <c r="O891"/>
  <c r="N891"/>
  <c r="M891"/>
  <c r="L891"/>
  <c r="K891"/>
  <c r="J891"/>
  <c r="I891"/>
  <c r="H891"/>
  <c r="G891"/>
  <c r="F891"/>
  <c r="E891"/>
  <c r="D891"/>
  <c r="C891"/>
  <c r="W890"/>
  <c r="V890"/>
  <c r="T890"/>
  <c r="S890"/>
  <c r="R890"/>
  <c r="Q890"/>
  <c r="P890"/>
  <c r="O890"/>
  <c r="N890"/>
  <c r="M890"/>
  <c r="L890"/>
  <c r="K890"/>
  <c r="J890"/>
  <c r="I890"/>
  <c r="H890"/>
  <c r="G890"/>
  <c r="F890"/>
  <c r="E890"/>
  <c r="D890"/>
  <c r="C890"/>
  <c r="W889"/>
  <c r="V889"/>
  <c r="T889"/>
  <c r="S889"/>
  <c r="R889"/>
  <c r="Q889"/>
  <c r="P889"/>
  <c r="O889"/>
  <c r="N889"/>
  <c r="M889"/>
  <c r="L889"/>
  <c r="K889"/>
  <c r="J889"/>
  <c r="I889"/>
  <c r="H889"/>
  <c r="G889"/>
  <c r="F889"/>
  <c r="E889"/>
  <c r="D889"/>
  <c r="C889"/>
  <c r="W888"/>
  <c r="V888"/>
  <c r="T888"/>
  <c r="S888"/>
  <c r="R888"/>
  <c r="Q888"/>
  <c r="P888"/>
  <c r="O888"/>
  <c r="N888"/>
  <c r="M888"/>
  <c r="L888"/>
  <c r="K888"/>
  <c r="J888"/>
  <c r="I888"/>
  <c r="H888"/>
  <c r="G888"/>
  <c r="F888"/>
  <c r="E888"/>
  <c r="D888"/>
  <c r="C888"/>
  <c r="W887"/>
  <c r="V887"/>
  <c r="T887"/>
  <c r="S887"/>
  <c r="R887"/>
  <c r="Q887"/>
  <c r="P887"/>
  <c r="O887"/>
  <c r="N887"/>
  <c r="M887"/>
  <c r="L887"/>
  <c r="K887"/>
  <c r="J887"/>
  <c r="I887"/>
  <c r="H887"/>
  <c r="G887"/>
  <c r="F887"/>
  <c r="E887"/>
  <c r="D887"/>
  <c r="C887"/>
  <c r="W886"/>
  <c r="V886"/>
  <c r="T886"/>
  <c r="S886"/>
  <c r="R886"/>
  <c r="Q886"/>
  <c r="P886"/>
  <c r="O886"/>
  <c r="N886"/>
  <c r="M886"/>
  <c r="L886"/>
  <c r="K886"/>
  <c r="J886"/>
  <c r="I886"/>
  <c r="H886"/>
  <c r="G886"/>
  <c r="F886"/>
  <c r="E886"/>
  <c r="D886"/>
  <c r="C886"/>
  <c r="W885"/>
  <c r="V885"/>
  <c r="T885"/>
  <c r="S885"/>
  <c r="R885"/>
  <c r="Q885"/>
  <c r="P885"/>
  <c r="O885"/>
  <c r="N885"/>
  <c r="M885"/>
  <c r="L885"/>
  <c r="K885"/>
  <c r="J885"/>
  <c r="I885"/>
  <c r="H885"/>
  <c r="G885"/>
  <c r="F885"/>
  <c r="E885"/>
  <c r="D885"/>
  <c r="C885"/>
  <c r="W884"/>
  <c r="V884"/>
  <c r="T884"/>
  <c r="S884"/>
  <c r="R884"/>
  <c r="Q884"/>
  <c r="P884"/>
  <c r="O884"/>
  <c r="N884"/>
  <c r="M884"/>
  <c r="L884"/>
  <c r="K884"/>
  <c r="J884"/>
  <c r="I884"/>
  <c r="H884"/>
  <c r="G884"/>
  <c r="F884"/>
  <c r="E884"/>
  <c r="D884"/>
  <c r="C884"/>
  <c r="W883"/>
  <c r="V883"/>
  <c r="T883"/>
  <c r="S883"/>
  <c r="R883"/>
  <c r="Q883"/>
  <c r="P883"/>
  <c r="O883"/>
  <c r="N883"/>
  <c r="M883"/>
  <c r="L883"/>
  <c r="K883"/>
  <c r="J883"/>
  <c r="I883"/>
  <c r="H883"/>
  <c r="G883"/>
  <c r="F883"/>
  <c r="E883"/>
  <c r="D883"/>
  <c r="C883"/>
  <c r="W882"/>
  <c r="V882"/>
  <c r="T882"/>
  <c r="S882"/>
  <c r="R882"/>
  <c r="Q882"/>
  <c r="P882"/>
  <c r="O882"/>
  <c r="N882"/>
  <c r="M882"/>
  <c r="L882"/>
  <c r="K882"/>
  <c r="J882"/>
  <c r="I882"/>
  <c r="H882"/>
  <c r="G882"/>
  <c r="F882"/>
  <c r="E882"/>
  <c r="D882"/>
  <c r="C882"/>
  <c r="W881"/>
  <c r="V881"/>
  <c r="T881"/>
  <c r="S881"/>
  <c r="R881"/>
  <c r="Q881"/>
  <c r="P881"/>
  <c r="O881"/>
  <c r="N881"/>
  <c r="M881"/>
  <c r="L881"/>
  <c r="K881"/>
  <c r="J881"/>
  <c r="I881"/>
  <c r="H881"/>
  <c r="G881"/>
  <c r="F881"/>
  <c r="E881"/>
  <c r="D881"/>
  <c r="C881"/>
  <c r="W880"/>
  <c r="V880"/>
  <c r="T880"/>
  <c r="S880"/>
  <c r="R880"/>
  <c r="Q880"/>
  <c r="P880"/>
  <c r="O880"/>
  <c r="N880"/>
  <c r="M880"/>
  <c r="L880"/>
  <c r="K880"/>
  <c r="J880"/>
  <c r="I880"/>
  <c r="H880"/>
  <c r="G880"/>
  <c r="F880"/>
  <c r="E880"/>
  <c r="D880"/>
  <c r="C880"/>
  <c r="W879"/>
  <c r="V879"/>
  <c r="T879"/>
  <c r="S879"/>
  <c r="R879"/>
  <c r="Q879"/>
  <c r="P879"/>
  <c r="O879"/>
  <c r="N879"/>
  <c r="M879"/>
  <c r="L879"/>
  <c r="K879"/>
  <c r="J879"/>
  <c r="I879"/>
  <c r="H879"/>
  <c r="G879"/>
  <c r="F879"/>
  <c r="E879"/>
  <c r="D879"/>
  <c r="C879"/>
  <c r="W878"/>
  <c r="V878"/>
  <c r="T878"/>
  <c r="S878"/>
  <c r="R878"/>
  <c r="Q878"/>
  <c r="P878"/>
  <c r="O878"/>
  <c r="N878"/>
  <c r="M878"/>
  <c r="L878"/>
  <c r="K878"/>
  <c r="J878"/>
  <c r="I878"/>
  <c r="H878"/>
  <c r="G878"/>
  <c r="F878"/>
  <c r="E878"/>
  <c r="D878"/>
  <c r="C878"/>
  <c r="W877"/>
  <c r="V877"/>
  <c r="T877"/>
  <c r="S877"/>
  <c r="R877"/>
  <c r="Q877"/>
  <c r="P877"/>
  <c r="O877"/>
  <c r="N877"/>
  <c r="M877"/>
  <c r="L877"/>
  <c r="K877"/>
  <c r="J877"/>
  <c r="I877"/>
  <c r="H877"/>
  <c r="G877"/>
  <c r="F877"/>
  <c r="E877"/>
  <c r="D877"/>
  <c r="C877"/>
  <c r="W876"/>
  <c r="V876"/>
  <c r="T876"/>
  <c r="S876"/>
  <c r="R876"/>
  <c r="Q876"/>
  <c r="P876"/>
  <c r="O876"/>
  <c r="N876"/>
  <c r="M876"/>
  <c r="L876"/>
  <c r="K876"/>
  <c r="J876"/>
  <c r="I876"/>
  <c r="H876"/>
  <c r="G876"/>
  <c r="F876"/>
  <c r="E876"/>
  <c r="D876"/>
  <c r="C876"/>
  <c r="W875"/>
  <c r="V875"/>
  <c r="T875"/>
  <c r="S875"/>
  <c r="R875"/>
  <c r="Q875"/>
  <c r="P875"/>
  <c r="O875"/>
  <c r="N875"/>
  <c r="M875"/>
  <c r="L875"/>
  <c r="K875"/>
  <c r="J875"/>
  <c r="I875"/>
  <c r="H875"/>
  <c r="G875"/>
  <c r="F875"/>
  <c r="E875"/>
  <c r="D875"/>
  <c r="C875"/>
  <c r="W874"/>
  <c r="V874"/>
  <c r="T874"/>
  <c r="S874"/>
  <c r="R874"/>
  <c r="Q874"/>
  <c r="P874"/>
  <c r="O874"/>
  <c r="N874"/>
  <c r="M874"/>
  <c r="L874"/>
  <c r="K874"/>
  <c r="J874"/>
  <c r="I874"/>
  <c r="H874"/>
  <c r="G874"/>
  <c r="F874"/>
  <c r="E874"/>
  <c r="D874"/>
  <c r="C874"/>
  <c r="W873"/>
  <c r="V873"/>
  <c r="T873"/>
  <c r="S873"/>
  <c r="R873"/>
  <c r="Q873"/>
  <c r="P873"/>
  <c r="O873"/>
  <c r="N873"/>
  <c r="M873"/>
  <c r="L873"/>
  <c r="K873"/>
  <c r="J873"/>
  <c r="I873"/>
  <c r="H873"/>
  <c r="G873"/>
  <c r="F873"/>
  <c r="E873"/>
  <c r="D873"/>
  <c r="C873"/>
  <c r="W872"/>
  <c r="V872"/>
  <c r="T872"/>
  <c r="S872"/>
  <c r="R872"/>
  <c r="Q872"/>
  <c r="P872"/>
  <c r="O872"/>
  <c r="N872"/>
  <c r="M872"/>
  <c r="L872"/>
  <c r="K872"/>
  <c r="J872"/>
  <c r="I872"/>
  <c r="H872"/>
  <c r="G872"/>
  <c r="F872"/>
  <c r="E872"/>
  <c r="D872"/>
  <c r="C872"/>
  <c r="W871"/>
  <c r="V871"/>
  <c r="T871"/>
  <c r="S871"/>
  <c r="R871"/>
  <c r="Q871"/>
  <c r="P871"/>
  <c r="O871"/>
  <c r="N871"/>
  <c r="M871"/>
  <c r="L871"/>
  <c r="K871"/>
  <c r="J871"/>
  <c r="I871"/>
  <c r="H871"/>
  <c r="G871"/>
  <c r="F871"/>
  <c r="E871"/>
  <c r="D871"/>
  <c r="C871"/>
  <c r="W870"/>
  <c r="V870"/>
  <c r="T870"/>
  <c r="S870"/>
  <c r="R870"/>
  <c r="Q870"/>
  <c r="P870"/>
  <c r="O870"/>
  <c r="N870"/>
  <c r="M870"/>
  <c r="L870"/>
  <c r="K870"/>
  <c r="J870"/>
  <c r="I870"/>
  <c r="H870"/>
  <c r="G870"/>
  <c r="F870"/>
  <c r="E870"/>
  <c r="D870"/>
  <c r="C870"/>
  <c r="W869"/>
  <c r="V869"/>
  <c r="T869"/>
  <c r="S869"/>
  <c r="R869"/>
  <c r="Q869"/>
  <c r="P869"/>
  <c r="O869"/>
  <c r="N869"/>
  <c r="M869"/>
  <c r="L869"/>
  <c r="K869"/>
  <c r="J869"/>
  <c r="I869"/>
  <c r="H869"/>
  <c r="G869"/>
  <c r="F869"/>
  <c r="E869"/>
  <c r="D869"/>
  <c r="C869"/>
  <c r="W868"/>
  <c r="V868"/>
  <c r="T868"/>
  <c r="S868"/>
  <c r="R868"/>
  <c r="Q868"/>
  <c r="P868"/>
  <c r="O868"/>
  <c r="N868"/>
  <c r="M868"/>
  <c r="L868"/>
  <c r="K868"/>
  <c r="J868"/>
  <c r="I868"/>
  <c r="H868"/>
  <c r="G868"/>
  <c r="F868"/>
  <c r="E868"/>
  <c r="D868"/>
  <c r="C868"/>
  <c r="W867"/>
  <c r="V867"/>
  <c r="T867"/>
  <c r="S867"/>
  <c r="R867"/>
  <c r="Q867"/>
  <c r="P867"/>
  <c r="O867"/>
  <c r="N867"/>
  <c r="M867"/>
  <c r="L867"/>
  <c r="K867"/>
  <c r="J867"/>
  <c r="I867"/>
  <c r="H867"/>
  <c r="G867"/>
  <c r="F867"/>
  <c r="E867"/>
  <c r="D867"/>
  <c r="C867"/>
  <c r="W866"/>
  <c r="V866"/>
  <c r="T866"/>
  <c r="S866"/>
  <c r="R866"/>
  <c r="Q866"/>
  <c r="P866"/>
  <c r="O866"/>
  <c r="N866"/>
  <c r="M866"/>
  <c r="L866"/>
  <c r="K866"/>
  <c r="J866"/>
  <c r="I866"/>
  <c r="H866"/>
  <c r="G866"/>
  <c r="F866"/>
  <c r="E866"/>
  <c r="D866"/>
  <c r="C866"/>
  <c r="W865"/>
  <c r="V865"/>
  <c r="T865"/>
  <c r="S865"/>
  <c r="R865"/>
  <c r="Q865"/>
  <c r="P865"/>
  <c r="O865"/>
  <c r="N865"/>
  <c r="M865"/>
  <c r="L865"/>
  <c r="K865"/>
  <c r="J865"/>
  <c r="I865"/>
  <c r="H865"/>
  <c r="G865"/>
  <c r="F865"/>
  <c r="E865"/>
  <c r="D865"/>
  <c r="C865"/>
  <c r="W864"/>
  <c r="V864"/>
  <c r="T864"/>
  <c r="S864"/>
  <c r="R864"/>
  <c r="Q864"/>
  <c r="P864"/>
  <c r="O864"/>
  <c r="N864"/>
  <c r="M864"/>
  <c r="L864"/>
  <c r="K864"/>
  <c r="J864"/>
  <c r="I864"/>
  <c r="H864"/>
  <c r="G864"/>
  <c r="F864"/>
  <c r="E864"/>
  <c r="D864"/>
  <c r="C864"/>
  <c r="W863"/>
  <c r="V863"/>
  <c r="T863"/>
  <c r="S863"/>
  <c r="R863"/>
  <c r="Q863"/>
  <c r="P863"/>
  <c r="O863"/>
  <c r="N863"/>
  <c r="M863"/>
  <c r="L863"/>
  <c r="K863"/>
  <c r="J863"/>
  <c r="I863"/>
  <c r="H863"/>
  <c r="G863"/>
  <c r="F863"/>
  <c r="E863"/>
  <c r="D863"/>
  <c r="C863"/>
  <c r="W862"/>
  <c r="V862"/>
  <c r="T862"/>
  <c r="S862"/>
  <c r="R862"/>
  <c r="Q862"/>
  <c r="P862"/>
  <c r="O862"/>
  <c r="N862"/>
  <c r="M862"/>
  <c r="L862"/>
  <c r="K862"/>
  <c r="J862"/>
  <c r="I862"/>
  <c r="H862"/>
  <c r="G862"/>
  <c r="F862"/>
  <c r="E862"/>
  <c r="D862"/>
  <c r="C862"/>
  <c r="W861"/>
  <c r="V861"/>
  <c r="T861"/>
  <c r="S861"/>
  <c r="R861"/>
  <c r="Q861"/>
  <c r="P861"/>
  <c r="O861"/>
  <c r="N861"/>
  <c r="M861"/>
  <c r="L861"/>
  <c r="K861"/>
  <c r="J861"/>
  <c r="I861"/>
  <c r="H861"/>
  <c r="G861"/>
  <c r="F861"/>
  <c r="E861"/>
  <c r="D861"/>
  <c r="C861"/>
  <c r="W860"/>
  <c r="V860"/>
  <c r="T860"/>
  <c r="S860"/>
  <c r="R860"/>
  <c r="Q860"/>
  <c r="P860"/>
  <c r="O860"/>
  <c r="N860"/>
  <c r="M860"/>
  <c r="L860"/>
  <c r="K860"/>
  <c r="J860"/>
  <c r="I860"/>
  <c r="H860"/>
  <c r="G860"/>
  <c r="F860"/>
  <c r="E860"/>
  <c r="D860"/>
  <c r="C860"/>
  <c r="W859"/>
  <c r="V859"/>
  <c r="T859"/>
  <c r="S859"/>
  <c r="R859"/>
  <c r="Q859"/>
  <c r="P859"/>
  <c r="O859"/>
  <c r="N859"/>
  <c r="M859"/>
  <c r="L859"/>
  <c r="K859"/>
  <c r="J859"/>
  <c r="I859"/>
  <c r="H859"/>
  <c r="G859"/>
  <c r="F859"/>
  <c r="E859"/>
  <c r="D859"/>
  <c r="C859"/>
  <c r="W858"/>
  <c r="V858"/>
  <c r="T858"/>
  <c r="S858"/>
  <c r="R858"/>
  <c r="Q858"/>
  <c r="P858"/>
  <c r="O858"/>
  <c r="N858"/>
  <c r="M858"/>
  <c r="L858"/>
  <c r="K858"/>
  <c r="J858"/>
  <c r="I858"/>
  <c r="H858"/>
  <c r="G858"/>
  <c r="F858"/>
  <c r="E858"/>
  <c r="D858"/>
  <c r="C858"/>
  <c r="W857"/>
  <c r="V857"/>
  <c r="T857"/>
  <c r="S857"/>
  <c r="R857"/>
  <c r="Q857"/>
  <c r="P857"/>
  <c r="O857"/>
  <c r="N857"/>
  <c r="M857"/>
  <c r="L857"/>
  <c r="K857"/>
  <c r="J857"/>
  <c r="I857"/>
  <c r="H857"/>
  <c r="G857"/>
  <c r="F857"/>
  <c r="E857"/>
  <c r="D857"/>
  <c r="C857"/>
  <c r="W856"/>
  <c r="V856"/>
  <c r="T856"/>
  <c r="S856"/>
  <c r="R856"/>
  <c r="Q856"/>
  <c r="P856"/>
  <c r="O856"/>
  <c r="N856"/>
  <c r="M856"/>
  <c r="L856"/>
  <c r="K856"/>
  <c r="J856"/>
  <c r="I856"/>
  <c r="H856"/>
  <c r="G856"/>
  <c r="F856"/>
  <c r="E856"/>
  <c r="D856"/>
  <c r="C856"/>
  <c r="W855"/>
  <c r="V855"/>
  <c r="T855"/>
  <c r="S855"/>
  <c r="R855"/>
  <c r="Q855"/>
  <c r="P855"/>
  <c r="O855"/>
  <c r="N855"/>
  <c r="M855"/>
  <c r="L855"/>
  <c r="K855"/>
  <c r="J855"/>
  <c r="I855"/>
  <c r="H855"/>
  <c r="G855"/>
  <c r="F855"/>
  <c r="E855"/>
  <c r="D855"/>
  <c r="C855"/>
  <c r="W854"/>
  <c r="V854"/>
  <c r="T854"/>
  <c r="S854"/>
  <c r="R854"/>
  <c r="Q854"/>
  <c r="P854"/>
  <c r="O854"/>
  <c r="N854"/>
  <c r="M854"/>
  <c r="L854"/>
  <c r="K854"/>
  <c r="J854"/>
  <c r="I854"/>
  <c r="H854"/>
  <c r="G854"/>
  <c r="F854"/>
  <c r="E854"/>
  <c r="D854"/>
  <c r="C854"/>
  <c r="W853"/>
  <c r="V853"/>
  <c r="T853"/>
  <c r="S853"/>
  <c r="R853"/>
  <c r="Q853"/>
  <c r="P853"/>
  <c r="O853"/>
  <c r="N853"/>
  <c r="M853"/>
  <c r="L853"/>
  <c r="K853"/>
  <c r="J853"/>
  <c r="I853"/>
  <c r="H853"/>
  <c r="G853"/>
  <c r="F853"/>
  <c r="E853"/>
  <c r="D853"/>
  <c r="C853"/>
  <c r="W852"/>
  <c r="V852"/>
  <c r="T852"/>
  <c r="S852"/>
  <c r="R852"/>
  <c r="Q852"/>
  <c r="P852"/>
  <c r="O852"/>
  <c r="N852"/>
  <c r="M852"/>
  <c r="L852"/>
  <c r="K852"/>
  <c r="J852"/>
  <c r="I852"/>
  <c r="H852"/>
  <c r="G852"/>
  <c r="F852"/>
  <c r="E852"/>
  <c r="D852"/>
  <c r="C852"/>
  <c r="W851"/>
  <c r="V851"/>
  <c r="T851"/>
  <c r="S851"/>
  <c r="R851"/>
  <c r="Q851"/>
  <c r="P851"/>
  <c r="O851"/>
  <c r="N851"/>
  <c r="M851"/>
  <c r="L851"/>
  <c r="K851"/>
  <c r="J851"/>
  <c r="I851"/>
  <c r="H851"/>
  <c r="G851"/>
  <c r="F851"/>
  <c r="E851"/>
  <c r="D851"/>
  <c r="C851"/>
  <c r="W850"/>
  <c r="V850"/>
  <c r="T850"/>
  <c r="S850"/>
  <c r="R850"/>
  <c r="Q850"/>
  <c r="P850"/>
  <c r="O850"/>
  <c r="N850"/>
  <c r="M850"/>
  <c r="L850"/>
  <c r="K850"/>
  <c r="J850"/>
  <c r="I850"/>
  <c r="H850"/>
  <c r="G850"/>
  <c r="F850"/>
  <c r="E850"/>
  <c r="D850"/>
  <c r="C850"/>
  <c r="W849"/>
  <c r="V849"/>
  <c r="T849"/>
  <c r="S849"/>
  <c r="R849"/>
  <c r="Q849"/>
  <c r="P849"/>
  <c r="O849"/>
  <c r="N849"/>
  <c r="M849"/>
  <c r="L849"/>
  <c r="K849"/>
  <c r="J849"/>
  <c r="I849"/>
  <c r="H849"/>
  <c r="G849"/>
  <c r="F849"/>
  <c r="E849"/>
  <c r="D849"/>
  <c r="C849"/>
  <c r="W848"/>
  <c r="V848"/>
  <c r="T848"/>
  <c r="S848"/>
  <c r="R848"/>
  <c r="Q848"/>
  <c r="P848"/>
  <c r="O848"/>
  <c r="N848"/>
  <c r="M848"/>
  <c r="L848"/>
  <c r="K848"/>
  <c r="J848"/>
  <c r="I848"/>
  <c r="H848"/>
  <c r="G848"/>
  <c r="F848"/>
  <c r="E848"/>
  <c r="D848"/>
  <c r="C848"/>
  <c r="W847"/>
  <c r="V847"/>
  <c r="T847"/>
  <c r="S847"/>
  <c r="R847"/>
  <c r="Q847"/>
  <c r="P847"/>
  <c r="O847"/>
  <c r="N847"/>
  <c r="M847"/>
  <c r="L847"/>
  <c r="K847"/>
  <c r="J847"/>
  <c r="I847"/>
  <c r="H847"/>
  <c r="G847"/>
  <c r="F847"/>
  <c r="E847"/>
  <c r="D847"/>
  <c r="C847"/>
  <c r="W846"/>
  <c r="V846"/>
  <c r="T846"/>
  <c r="S846"/>
  <c r="R846"/>
  <c r="Q846"/>
  <c r="P846"/>
  <c r="O846"/>
  <c r="N846"/>
  <c r="M846"/>
  <c r="L846"/>
  <c r="K846"/>
  <c r="J846"/>
  <c r="I846"/>
  <c r="H846"/>
  <c r="G846"/>
  <c r="F846"/>
  <c r="E846"/>
  <c r="D846"/>
  <c r="C846"/>
  <c r="W845"/>
  <c r="V845"/>
  <c r="T845"/>
  <c r="S845"/>
  <c r="R845"/>
  <c r="Q845"/>
  <c r="P845"/>
  <c r="O845"/>
  <c r="N845"/>
  <c r="M845"/>
  <c r="L845"/>
  <c r="K845"/>
  <c r="J845"/>
  <c r="I845"/>
  <c r="H845"/>
  <c r="G845"/>
  <c r="F845"/>
  <c r="E845"/>
  <c r="D845"/>
  <c r="C845"/>
  <c r="W844"/>
  <c r="V844"/>
  <c r="T844"/>
  <c r="S844"/>
  <c r="R844"/>
  <c r="Q844"/>
  <c r="P844"/>
  <c r="O844"/>
  <c r="N844"/>
  <c r="M844"/>
  <c r="L844"/>
  <c r="K844"/>
  <c r="J844"/>
  <c r="I844"/>
  <c r="H844"/>
  <c r="G844"/>
  <c r="F844"/>
  <c r="E844"/>
  <c r="D844"/>
  <c r="C844"/>
  <c r="W843"/>
  <c r="V843"/>
  <c r="T843"/>
  <c r="S843"/>
  <c r="R843"/>
  <c r="Q843"/>
  <c r="P843"/>
  <c r="O843"/>
  <c r="N843"/>
  <c r="M843"/>
  <c r="L843"/>
  <c r="K843"/>
  <c r="J843"/>
  <c r="I843"/>
  <c r="H843"/>
  <c r="G843"/>
  <c r="F843"/>
  <c r="E843"/>
  <c r="D843"/>
  <c r="C843"/>
  <c r="W842"/>
  <c r="V842"/>
  <c r="T842"/>
  <c r="S842"/>
  <c r="R842"/>
  <c r="Q842"/>
  <c r="P842"/>
  <c r="O842"/>
  <c r="N842"/>
  <c r="M842"/>
  <c r="L842"/>
  <c r="K842"/>
  <c r="J842"/>
  <c r="I842"/>
  <c r="H842"/>
  <c r="G842"/>
  <c r="F842"/>
  <c r="E842"/>
  <c r="D842"/>
  <c r="C842"/>
  <c r="W841"/>
  <c r="V841"/>
  <c r="T841"/>
  <c r="S841"/>
  <c r="R841"/>
  <c r="Q841"/>
  <c r="P841"/>
  <c r="O841"/>
  <c r="N841"/>
  <c r="M841"/>
  <c r="L841"/>
  <c r="K841"/>
  <c r="J841"/>
  <c r="I841"/>
  <c r="H841"/>
  <c r="G841"/>
  <c r="F841"/>
  <c r="E841"/>
  <c r="D841"/>
  <c r="C841"/>
  <c r="W840"/>
  <c r="V840"/>
  <c r="T840"/>
  <c r="S840"/>
  <c r="R840"/>
  <c r="Q840"/>
  <c r="P840"/>
  <c r="O840"/>
  <c r="N840"/>
  <c r="M840"/>
  <c r="L840"/>
  <c r="K840"/>
  <c r="J840"/>
  <c r="I840"/>
  <c r="H840"/>
  <c r="G840"/>
  <c r="F840"/>
  <c r="E840"/>
  <c r="D840"/>
  <c r="C840"/>
  <c r="W839"/>
  <c r="V839"/>
  <c r="T839"/>
  <c r="S839"/>
  <c r="R839"/>
  <c r="Q839"/>
  <c r="P839"/>
  <c r="O839"/>
  <c r="N839"/>
  <c r="M839"/>
  <c r="L839"/>
  <c r="K839"/>
  <c r="J839"/>
  <c r="I839"/>
  <c r="H839"/>
  <c r="G839"/>
  <c r="F839"/>
  <c r="E839"/>
  <c r="D839"/>
  <c r="C839"/>
  <c r="W838"/>
  <c r="V838"/>
  <c r="T838"/>
  <c r="S838"/>
  <c r="R838"/>
  <c r="Q838"/>
  <c r="P838"/>
  <c r="O838"/>
  <c r="N838"/>
  <c r="M838"/>
  <c r="L838"/>
  <c r="K838"/>
  <c r="J838"/>
  <c r="I838"/>
  <c r="H838"/>
  <c r="G838"/>
  <c r="F838"/>
  <c r="E838"/>
  <c r="D838"/>
  <c r="C838"/>
  <c r="W837"/>
  <c r="V837"/>
  <c r="T837"/>
  <c r="S837"/>
  <c r="R837"/>
  <c r="Q837"/>
  <c r="P837"/>
  <c r="O837"/>
  <c r="N837"/>
  <c r="M837"/>
  <c r="L837"/>
  <c r="K837"/>
  <c r="J837"/>
  <c r="I837"/>
  <c r="H837"/>
  <c r="G837"/>
  <c r="F837"/>
  <c r="E837"/>
  <c r="D837"/>
  <c r="C837"/>
  <c r="W836"/>
  <c r="V836"/>
  <c r="T836"/>
  <c r="S836"/>
  <c r="R836"/>
  <c r="Q836"/>
  <c r="P836"/>
  <c r="O836"/>
  <c r="N836"/>
  <c r="M836"/>
  <c r="L836"/>
  <c r="K836"/>
  <c r="J836"/>
  <c r="I836"/>
  <c r="H836"/>
  <c r="G836"/>
  <c r="F836"/>
  <c r="E836"/>
  <c r="D836"/>
  <c r="C836"/>
  <c r="W835"/>
  <c r="V835"/>
  <c r="T835"/>
  <c r="S835"/>
  <c r="R835"/>
  <c r="Q835"/>
  <c r="P835"/>
  <c r="O835"/>
  <c r="N835"/>
  <c r="M835"/>
  <c r="L835"/>
  <c r="K835"/>
  <c r="J835"/>
  <c r="I835"/>
  <c r="H835"/>
  <c r="G835"/>
  <c r="F835"/>
  <c r="E835"/>
  <c r="D835"/>
  <c r="C835"/>
  <c r="W834"/>
  <c r="V834"/>
  <c r="T834"/>
  <c r="S834"/>
  <c r="R834"/>
  <c r="Q834"/>
  <c r="P834"/>
  <c r="O834"/>
  <c r="N834"/>
  <c r="M834"/>
  <c r="L834"/>
  <c r="K834"/>
  <c r="J834"/>
  <c r="I834"/>
  <c r="H834"/>
  <c r="G834"/>
  <c r="F834"/>
  <c r="E834"/>
  <c r="D834"/>
  <c r="C834"/>
  <c r="W833"/>
  <c r="V833"/>
  <c r="T833"/>
  <c r="S833"/>
  <c r="R833"/>
  <c r="Q833"/>
  <c r="P833"/>
  <c r="O833"/>
  <c r="N833"/>
  <c r="M833"/>
  <c r="L833"/>
  <c r="K833"/>
  <c r="J833"/>
  <c r="I833"/>
  <c r="H833"/>
  <c r="G833"/>
  <c r="F833"/>
  <c r="E833"/>
  <c r="D833"/>
  <c r="C833"/>
  <c r="W832"/>
  <c r="V832"/>
  <c r="T832"/>
  <c r="S832"/>
  <c r="R832"/>
  <c r="Q832"/>
  <c r="P832"/>
  <c r="O832"/>
  <c r="N832"/>
  <c r="M832"/>
  <c r="L832"/>
  <c r="K832"/>
  <c r="J832"/>
  <c r="I832"/>
  <c r="H832"/>
  <c r="G832"/>
  <c r="F832"/>
  <c r="E832"/>
  <c r="D832"/>
  <c r="C832"/>
  <c r="W831"/>
  <c r="V831"/>
  <c r="T831"/>
  <c r="S831"/>
  <c r="R831"/>
  <c r="Q831"/>
  <c r="P831"/>
  <c r="O831"/>
  <c r="N831"/>
  <c r="M831"/>
  <c r="L831"/>
  <c r="K831"/>
  <c r="J831"/>
  <c r="I831"/>
  <c r="H831"/>
  <c r="G831"/>
  <c r="F831"/>
  <c r="E831"/>
  <c r="D831"/>
  <c r="C831"/>
  <c r="W830"/>
  <c r="V830"/>
  <c r="T830"/>
  <c r="S830"/>
  <c r="R830"/>
  <c r="Q830"/>
  <c r="P830"/>
  <c r="O830"/>
  <c r="N830"/>
  <c r="M830"/>
  <c r="L830"/>
  <c r="K830"/>
  <c r="J830"/>
  <c r="I830"/>
  <c r="H830"/>
  <c r="G830"/>
  <c r="F830"/>
  <c r="E830"/>
  <c r="D830"/>
  <c r="C830"/>
  <c r="W829"/>
  <c r="V829"/>
  <c r="T829"/>
  <c r="S829"/>
  <c r="R829"/>
  <c r="Q829"/>
  <c r="P829"/>
  <c r="O829"/>
  <c r="N829"/>
  <c r="M829"/>
  <c r="L829"/>
  <c r="K829"/>
  <c r="J829"/>
  <c r="I829"/>
  <c r="H829"/>
  <c r="G829"/>
  <c r="F829"/>
  <c r="E829"/>
  <c r="D829"/>
  <c r="C829"/>
  <c r="W828"/>
  <c r="V828"/>
  <c r="T828"/>
  <c r="S828"/>
  <c r="R828"/>
  <c r="Q828"/>
  <c r="P828"/>
  <c r="O828"/>
  <c r="N828"/>
  <c r="M828"/>
  <c r="L828"/>
  <c r="K828"/>
  <c r="J828"/>
  <c r="I828"/>
  <c r="H828"/>
  <c r="G828"/>
  <c r="F828"/>
  <c r="E828"/>
  <c r="D828"/>
  <c r="C828"/>
  <c r="W827"/>
  <c r="V827"/>
  <c r="T827"/>
  <c r="S827"/>
  <c r="R827"/>
  <c r="Q827"/>
  <c r="P827"/>
  <c r="O827"/>
  <c r="N827"/>
  <c r="M827"/>
  <c r="L827"/>
  <c r="K827"/>
  <c r="J827"/>
  <c r="I827"/>
  <c r="H827"/>
  <c r="G827"/>
  <c r="F827"/>
  <c r="E827"/>
  <c r="D827"/>
  <c r="C827"/>
  <c r="W826"/>
  <c r="V826"/>
  <c r="T826"/>
  <c r="S826"/>
  <c r="R826"/>
  <c r="Q826"/>
  <c r="P826"/>
  <c r="O826"/>
  <c r="N826"/>
  <c r="M826"/>
  <c r="L826"/>
  <c r="K826"/>
  <c r="J826"/>
  <c r="I826"/>
  <c r="H826"/>
  <c r="G826"/>
  <c r="F826"/>
  <c r="E826"/>
  <c r="D826"/>
  <c r="C826"/>
  <c r="W825"/>
  <c r="V825"/>
  <c r="T825"/>
  <c r="S825"/>
  <c r="R825"/>
  <c r="Q825"/>
  <c r="P825"/>
  <c r="O825"/>
  <c r="N825"/>
  <c r="M825"/>
  <c r="L825"/>
  <c r="K825"/>
  <c r="J825"/>
  <c r="I825"/>
  <c r="H825"/>
  <c r="G825"/>
  <c r="F825"/>
  <c r="E825"/>
  <c r="D825"/>
  <c r="C825"/>
  <c r="W824"/>
  <c r="V824"/>
  <c r="T824"/>
  <c r="S824"/>
  <c r="R824"/>
  <c r="Q824"/>
  <c r="P824"/>
  <c r="O824"/>
  <c r="N824"/>
  <c r="M824"/>
  <c r="L824"/>
  <c r="K824"/>
  <c r="J824"/>
  <c r="I824"/>
  <c r="H824"/>
  <c r="G824"/>
  <c r="F824"/>
  <c r="E824"/>
  <c r="D824"/>
  <c r="C824"/>
  <c r="W823"/>
  <c r="V823"/>
  <c r="T823"/>
  <c r="S823"/>
  <c r="R823"/>
  <c r="Q823"/>
  <c r="P823"/>
  <c r="O823"/>
  <c r="N823"/>
  <c r="M823"/>
  <c r="L823"/>
  <c r="K823"/>
  <c r="J823"/>
  <c r="I823"/>
  <c r="H823"/>
  <c r="G823"/>
  <c r="F823"/>
  <c r="E823"/>
  <c r="D823"/>
  <c r="C823"/>
  <c r="W822"/>
  <c r="V822"/>
  <c r="T822"/>
  <c r="S822"/>
  <c r="R822"/>
  <c r="Q822"/>
  <c r="P822"/>
  <c r="O822"/>
  <c r="N822"/>
  <c r="M822"/>
  <c r="L822"/>
  <c r="K822"/>
  <c r="J822"/>
  <c r="I822"/>
  <c r="H822"/>
  <c r="G822"/>
  <c r="F822"/>
  <c r="E822"/>
  <c r="D822"/>
  <c r="C822"/>
  <c r="W821"/>
  <c r="V821"/>
  <c r="T821"/>
  <c r="S821"/>
  <c r="R821"/>
  <c r="Q821"/>
  <c r="P821"/>
  <c r="O821"/>
  <c r="N821"/>
  <c r="M821"/>
  <c r="L821"/>
  <c r="K821"/>
  <c r="J821"/>
  <c r="I821"/>
  <c r="H821"/>
  <c r="G821"/>
  <c r="F821"/>
  <c r="E821"/>
  <c r="D821"/>
  <c r="C821"/>
  <c r="W820"/>
  <c r="V820"/>
  <c r="T820"/>
  <c r="S820"/>
  <c r="R820"/>
  <c r="Q820"/>
  <c r="P820"/>
  <c r="O820"/>
  <c r="N820"/>
  <c r="M820"/>
  <c r="L820"/>
  <c r="K820"/>
  <c r="J820"/>
  <c r="I820"/>
  <c r="H820"/>
  <c r="G820"/>
  <c r="F820"/>
  <c r="E820"/>
  <c r="D820"/>
  <c r="C820"/>
  <c r="W819"/>
  <c r="V819"/>
  <c r="T819"/>
  <c r="S819"/>
  <c r="R819"/>
  <c r="Q819"/>
  <c r="P819"/>
  <c r="O819"/>
  <c r="N819"/>
  <c r="M819"/>
  <c r="L819"/>
  <c r="K819"/>
  <c r="J819"/>
  <c r="I819"/>
  <c r="H819"/>
  <c r="G819"/>
  <c r="F819"/>
  <c r="E819"/>
  <c r="D819"/>
  <c r="C819"/>
  <c r="W818"/>
  <c r="V818"/>
  <c r="T818"/>
  <c r="S818"/>
  <c r="R818"/>
  <c r="Q818"/>
  <c r="P818"/>
  <c r="O818"/>
  <c r="N818"/>
  <c r="M818"/>
  <c r="L818"/>
  <c r="K818"/>
  <c r="J818"/>
  <c r="I818"/>
  <c r="H818"/>
  <c r="G818"/>
  <c r="F818"/>
  <c r="E818"/>
  <c r="D818"/>
  <c r="C818"/>
  <c r="W817"/>
  <c r="V817"/>
  <c r="T817"/>
  <c r="S817"/>
  <c r="R817"/>
  <c r="Q817"/>
  <c r="P817"/>
  <c r="O817"/>
  <c r="N817"/>
  <c r="M817"/>
  <c r="L817"/>
  <c r="K817"/>
  <c r="J817"/>
  <c r="I817"/>
  <c r="H817"/>
  <c r="G817"/>
  <c r="F817"/>
  <c r="E817"/>
  <c r="D817"/>
  <c r="C817"/>
  <c r="W816"/>
  <c r="V816"/>
  <c r="T816"/>
  <c r="S816"/>
  <c r="R816"/>
  <c r="Q816"/>
  <c r="P816"/>
  <c r="O816"/>
  <c r="N816"/>
  <c r="M816"/>
  <c r="L816"/>
  <c r="K816"/>
  <c r="J816"/>
  <c r="I816"/>
  <c r="H816"/>
  <c r="G816"/>
  <c r="F816"/>
  <c r="E816"/>
  <c r="D816"/>
  <c r="C816"/>
  <c r="W815"/>
  <c r="V815"/>
  <c r="T815"/>
  <c r="S815"/>
  <c r="R815"/>
  <c r="Q815"/>
  <c r="P815"/>
  <c r="O815"/>
  <c r="N815"/>
  <c r="M815"/>
  <c r="L815"/>
  <c r="K815"/>
  <c r="J815"/>
  <c r="I815"/>
  <c r="H815"/>
  <c r="G815"/>
  <c r="F815"/>
  <c r="E815"/>
  <c r="D815"/>
  <c r="C815"/>
  <c r="W814"/>
  <c r="V814"/>
  <c r="T814"/>
  <c r="S814"/>
  <c r="R814"/>
  <c r="Q814"/>
  <c r="P814"/>
  <c r="O814"/>
  <c r="N814"/>
  <c r="M814"/>
  <c r="L814"/>
  <c r="K814"/>
  <c r="J814"/>
  <c r="I814"/>
  <c r="H814"/>
  <c r="G814"/>
  <c r="F814"/>
  <c r="E814"/>
  <c r="D814"/>
  <c r="C814"/>
  <c r="W813"/>
  <c r="V813"/>
  <c r="T813"/>
  <c r="S813"/>
  <c r="R813"/>
  <c r="Q813"/>
  <c r="P813"/>
  <c r="O813"/>
  <c r="N813"/>
  <c r="M813"/>
  <c r="L813"/>
  <c r="K813"/>
  <c r="J813"/>
  <c r="I813"/>
  <c r="H813"/>
  <c r="G813"/>
  <c r="F813"/>
  <c r="E813"/>
  <c r="D813"/>
  <c r="C813"/>
  <c r="W812"/>
  <c r="V812"/>
  <c r="T812"/>
  <c r="S812"/>
  <c r="R812"/>
  <c r="Q812"/>
  <c r="P812"/>
  <c r="O812"/>
  <c r="N812"/>
  <c r="M812"/>
  <c r="L812"/>
  <c r="K812"/>
  <c r="J812"/>
  <c r="I812"/>
  <c r="H812"/>
  <c r="G812"/>
  <c r="F812"/>
  <c r="E812"/>
  <c r="D812"/>
  <c r="C812"/>
  <c r="W811"/>
  <c r="V811"/>
  <c r="T811"/>
  <c r="S811"/>
  <c r="R811"/>
  <c r="Q811"/>
  <c r="P811"/>
  <c r="O811"/>
  <c r="N811"/>
  <c r="M811"/>
  <c r="L811"/>
  <c r="K811"/>
  <c r="J811"/>
  <c r="I811"/>
  <c r="H811"/>
  <c r="G811"/>
  <c r="F811"/>
  <c r="E811"/>
  <c r="D811"/>
  <c r="C811"/>
  <c r="W810"/>
  <c r="V810"/>
  <c r="T810"/>
  <c r="S810"/>
  <c r="R810"/>
  <c r="Q810"/>
  <c r="P810"/>
  <c r="O810"/>
  <c r="N810"/>
  <c r="M810"/>
  <c r="L810"/>
  <c r="K810"/>
  <c r="J810"/>
  <c r="I810"/>
  <c r="H810"/>
  <c r="G810"/>
  <c r="F810"/>
  <c r="E810"/>
  <c r="D810"/>
  <c r="C810"/>
  <c r="W809"/>
  <c r="V809"/>
  <c r="T809"/>
  <c r="S809"/>
  <c r="R809"/>
  <c r="Q809"/>
  <c r="P809"/>
  <c r="O809"/>
  <c r="N809"/>
  <c r="M809"/>
  <c r="L809"/>
  <c r="K809"/>
  <c r="J809"/>
  <c r="I809"/>
  <c r="H809"/>
  <c r="G809"/>
  <c r="F809"/>
  <c r="E809"/>
  <c r="D809"/>
  <c r="C809"/>
  <c r="W808"/>
  <c r="V808"/>
  <c r="T808"/>
  <c r="S808"/>
  <c r="R808"/>
  <c r="Q808"/>
  <c r="P808"/>
  <c r="O808"/>
  <c r="N808"/>
  <c r="M808"/>
  <c r="L808"/>
  <c r="K808"/>
  <c r="J808"/>
  <c r="I808"/>
  <c r="H808"/>
  <c r="G808"/>
  <c r="F808"/>
  <c r="E808"/>
  <c r="D808"/>
  <c r="C808"/>
  <c r="W807"/>
  <c r="V807"/>
  <c r="T807"/>
  <c r="S807"/>
  <c r="R807"/>
  <c r="Q807"/>
  <c r="P807"/>
  <c r="O807"/>
  <c r="N807"/>
  <c r="M807"/>
  <c r="L807"/>
  <c r="K807"/>
  <c r="J807"/>
  <c r="I807"/>
  <c r="H807"/>
  <c r="G807"/>
  <c r="F807"/>
  <c r="E807"/>
  <c r="D807"/>
  <c r="C807"/>
  <c r="W806"/>
  <c r="V806"/>
  <c r="T806"/>
  <c r="S806"/>
  <c r="R806"/>
  <c r="Q806"/>
  <c r="P806"/>
  <c r="O806"/>
  <c r="N806"/>
  <c r="M806"/>
  <c r="L806"/>
  <c r="K806"/>
  <c r="J806"/>
  <c r="I806"/>
  <c r="H806"/>
  <c r="G806"/>
  <c r="F806"/>
  <c r="E806"/>
  <c r="D806"/>
  <c r="C806"/>
  <c r="W805"/>
  <c r="V805"/>
  <c r="T805"/>
  <c r="S805"/>
  <c r="R805"/>
  <c r="Q805"/>
  <c r="P805"/>
  <c r="O805"/>
  <c r="N805"/>
  <c r="M805"/>
  <c r="L805"/>
  <c r="K805"/>
  <c r="J805"/>
  <c r="I805"/>
  <c r="H805"/>
  <c r="G805"/>
  <c r="F805"/>
  <c r="E805"/>
  <c r="D805"/>
  <c r="C805"/>
  <c r="W804"/>
  <c r="V804"/>
  <c r="T804"/>
  <c r="S804"/>
  <c r="R804"/>
  <c r="Q804"/>
  <c r="P804"/>
  <c r="O804"/>
  <c r="N804"/>
  <c r="M804"/>
  <c r="L804"/>
  <c r="K804"/>
  <c r="J804"/>
  <c r="I804"/>
  <c r="H804"/>
  <c r="G804"/>
  <c r="F804"/>
  <c r="E804"/>
  <c r="D804"/>
  <c r="C804"/>
  <c r="W803"/>
  <c r="V803"/>
  <c r="T803"/>
  <c r="S803"/>
  <c r="R803"/>
  <c r="Q803"/>
  <c r="P803"/>
  <c r="O803"/>
  <c r="N803"/>
  <c r="M803"/>
  <c r="L803"/>
  <c r="K803"/>
  <c r="J803"/>
  <c r="I803"/>
  <c r="H803"/>
  <c r="G803"/>
  <c r="F803"/>
  <c r="E803"/>
  <c r="D803"/>
  <c r="C803"/>
  <c r="W802"/>
  <c r="V802"/>
  <c r="T802"/>
  <c r="S802"/>
  <c r="R802"/>
  <c r="Q802"/>
  <c r="P802"/>
  <c r="O802"/>
  <c r="N802"/>
  <c r="M802"/>
  <c r="L802"/>
  <c r="K802"/>
  <c r="J802"/>
  <c r="I802"/>
  <c r="H802"/>
  <c r="G802"/>
  <c r="F802"/>
  <c r="E802"/>
  <c r="D802"/>
  <c r="C802"/>
  <c r="W801"/>
  <c r="V801"/>
  <c r="T801"/>
  <c r="S801"/>
  <c r="R801"/>
  <c r="Q801"/>
  <c r="P801"/>
  <c r="O801"/>
  <c r="N801"/>
  <c r="M801"/>
  <c r="L801"/>
  <c r="K801"/>
  <c r="J801"/>
  <c r="I801"/>
  <c r="H801"/>
  <c r="G801"/>
  <c r="F801"/>
  <c r="E801"/>
  <c r="D801"/>
  <c r="C801"/>
  <c r="W800"/>
  <c r="V800"/>
  <c r="T800"/>
  <c r="S800"/>
  <c r="R800"/>
  <c r="Q800"/>
  <c r="P800"/>
  <c r="O800"/>
  <c r="N800"/>
  <c r="M800"/>
  <c r="L800"/>
  <c r="K800"/>
  <c r="J800"/>
  <c r="I800"/>
  <c r="H800"/>
  <c r="G800"/>
  <c r="F800"/>
  <c r="E800"/>
  <c r="D800"/>
  <c r="C800"/>
  <c r="W799"/>
  <c r="V799"/>
  <c r="T799"/>
  <c r="S799"/>
  <c r="R799"/>
  <c r="Q799"/>
  <c r="P799"/>
  <c r="O799"/>
  <c r="N799"/>
  <c r="M799"/>
  <c r="L799"/>
  <c r="K799"/>
  <c r="J799"/>
  <c r="I799"/>
  <c r="H799"/>
  <c r="G799"/>
  <c r="F799"/>
  <c r="E799"/>
  <c r="D799"/>
  <c r="C799"/>
  <c r="W798"/>
  <c r="V798"/>
  <c r="T798"/>
  <c r="S798"/>
  <c r="R798"/>
  <c r="Q798"/>
  <c r="P798"/>
  <c r="O798"/>
  <c r="N798"/>
  <c r="M798"/>
  <c r="L798"/>
  <c r="K798"/>
  <c r="J798"/>
  <c r="I798"/>
  <c r="H798"/>
  <c r="G798"/>
  <c r="F798"/>
  <c r="E798"/>
  <c r="D798"/>
  <c r="C798"/>
  <c r="W797"/>
  <c r="V797"/>
  <c r="T797"/>
  <c r="S797"/>
  <c r="R797"/>
  <c r="Q797"/>
  <c r="P797"/>
  <c r="O797"/>
  <c r="N797"/>
  <c r="M797"/>
  <c r="L797"/>
  <c r="K797"/>
  <c r="J797"/>
  <c r="I797"/>
  <c r="H797"/>
  <c r="G797"/>
  <c r="F797"/>
  <c r="E797"/>
  <c r="D797"/>
  <c r="C797"/>
  <c r="W796"/>
  <c r="V796"/>
  <c r="T796"/>
  <c r="S796"/>
  <c r="R796"/>
  <c r="Q796"/>
  <c r="P796"/>
  <c r="O796"/>
  <c r="N796"/>
  <c r="M796"/>
  <c r="L796"/>
  <c r="K796"/>
  <c r="J796"/>
  <c r="I796"/>
  <c r="H796"/>
  <c r="G796"/>
  <c r="F796"/>
  <c r="E796"/>
  <c r="D796"/>
  <c r="C796"/>
  <c r="W795"/>
  <c r="V795"/>
  <c r="T795"/>
  <c r="S795"/>
  <c r="R795"/>
  <c r="Q795"/>
  <c r="P795"/>
  <c r="O795"/>
  <c r="N795"/>
  <c r="M795"/>
  <c r="L795"/>
  <c r="K795"/>
  <c r="J795"/>
  <c r="I795"/>
  <c r="H795"/>
  <c r="G795"/>
  <c r="F795"/>
  <c r="E795"/>
  <c r="D795"/>
  <c r="C795"/>
  <c r="W794"/>
  <c r="V794"/>
  <c r="T794"/>
  <c r="S794"/>
  <c r="R794"/>
  <c r="Q794"/>
  <c r="P794"/>
  <c r="O794"/>
  <c r="N794"/>
  <c r="M794"/>
  <c r="L794"/>
  <c r="K794"/>
  <c r="J794"/>
  <c r="I794"/>
  <c r="H794"/>
  <c r="G794"/>
  <c r="F794"/>
  <c r="E794"/>
  <c r="D794"/>
  <c r="C794"/>
  <c r="W793"/>
  <c r="V793"/>
  <c r="T793"/>
  <c r="S793"/>
  <c r="R793"/>
  <c r="Q793"/>
  <c r="P793"/>
  <c r="O793"/>
  <c r="N793"/>
  <c r="M793"/>
  <c r="L793"/>
  <c r="K793"/>
  <c r="J793"/>
  <c r="I793"/>
  <c r="H793"/>
  <c r="G793"/>
  <c r="F793"/>
  <c r="E793"/>
  <c r="D793"/>
  <c r="C793"/>
  <c r="W792"/>
  <c r="V792"/>
  <c r="T792"/>
  <c r="S792"/>
  <c r="R792"/>
  <c r="Q792"/>
  <c r="P792"/>
  <c r="O792"/>
  <c r="N792"/>
  <c r="M792"/>
  <c r="L792"/>
  <c r="K792"/>
  <c r="J792"/>
  <c r="I792"/>
  <c r="H792"/>
  <c r="G792"/>
  <c r="F792"/>
  <c r="E792"/>
  <c r="D792"/>
  <c r="C792"/>
  <c r="W791"/>
  <c r="V791"/>
  <c r="T791"/>
  <c r="S791"/>
  <c r="R791"/>
  <c r="Q791"/>
  <c r="P791"/>
  <c r="O791"/>
  <c r="N791"/>
  <c r="M791"/>
  <c r="L791"/>
  <c r="K791"/>
  <c r="J791"/>
  <c r="I791"/>
  <c r="H791"/>
  <c r="G791"/>
  <c r="F791"/>
  <c r="E791"/>
  <c r="D791"/>
  <c r="C791"/>
  <c r="W790"/>
  <c r="V790"/>
  <c r="T790"/>
  <c r="S790"/>
  <c r="R790"/>
  <c r="Q790"/>
  <c r="P790"/>
  <c r="O790"/>
  <c r="N790"/>
  <c r="M790"/>
  <c r="L790"/>
  <c r="K790"/>
  <c r="J790"/>
  <c r="I790"/>
  <c r="H790"/>
  <c r="G790"/>
  <c r="F790"/>
  <c r="E790"/>
  <c r="D790"/>
  <c r="C790"/>
  <c r="W789"/>
  <c r="V789"/>
  <c r="T789"/>
  <c r="S789"/>
  <c r="R789"/>
  <c r="Q789"/>
  <c r="P789"/>
  <c r="O789"/>
  <c r="N789"/>
  <c r="M789"/>
  <c r="L789"/>
  <c r="K789"/>
  <c r="J789"/>
  <c r="I789"/>
  <c r="H789"/>
  <c r="G789"/>
  <c r="F789"/>
  <c r="E789"/>
  <c r="D789"/>
  <c r="C789"/>
  <c r="W788"/>
  <c r="V788"/>
  <c r="T788"/>
  <c r="S788"/>
  <c r="R788"/>
  <c r="Q788"/>
  <c r="P788"/>
  <c r="O788"/>
  <c r="N788"/>
  <c r="M788"/>
  <c r="L788"/>
  <c r="K788"/>
  <c r="J788"/>
  <c r="I788"/>
  <c r="H788"/>
  <c r="G788"/>
  <c r="F788"/>
  <c r="E788"/>
  <c r="D788"/>
  <c r="C788"/>
  <c r="W787"/>
  <c r="V787"/>
  <c r="T787"/>
  <c r="S787"/>
  <c r="R787"/>
  <c r="Q787"/>
  <c r="P787"/>
  <c r="O787"/>
  <c r="N787"/>
  <c r="M787"/>
  <c r="L787"/>
  <c r="K787"/>
  <c r="J787"/>
  <c r="I787"/>
  <c r="H787"/>
  <c r="G787"/>
  <c r="F787"/>
  <c r="E787"/>
  <c r="D787"/>
  <c r="C787"/>
  <c r="W786"/>
  <c r="V786"/>
  <c r="T786"/>
  <c r="S786"/>
  <c r="R786"/>
  <c r="Q786"/>
  <c r="P786"/>
  <c r="O786"/>
  <c r="N786"/>
  <c r="M786"/>
  <c r="L786"/>
  <c r="K786"/>
  <c r="J786"/>
  <c r="I786"/>
  <c r="H786"/>
  <c r="G786"/>
  <c r="F786"/>
  <c r="E786"/>
  <c r="D786"/>
  <c r="C786"/>
  <c r="W785"/>
  <c r="V785"/>
  <c r="T785"/>
  <c r="S785"/>
  <c r="R785"/>
  <c r="Q785"/>
  <c r="P785"/>
  <c r="O785"/>
  <c r="N785"/>
  <c r="M785"/>
  <c r="L785"/>
  <c r="K785"/>
  <c r="J785"/>
  <c r="I785"/>
  <c r="H785"/>
  <c r="G785"/>
  <c r="F785"/>
  <c r="E785"/>
  <c r="D785"/>
  <c r="C785"/>
  <c r="W784"/>
  <c r="V784"/>
  <c r="T784"/>
  <c r="S784"/>
  <c r="R784"/>
  <c r="Q784"/>
  <c r="P784"/>
  <c r="O784"/>
  <c r="N784"/>
  <c r="M784"/>
  <c r="L784"/>
  <c r="K784"/>
  <c r="J784"/>
  <c r="I784"/>
  <c r="H784"/>
  <c r="G784"/>
  <c r="F784"/>
  <c r="E784"/>
  <c r="D784"/>
  <c r="C784"/>
  <c r="W783"/>
  <c r="V783"/>
  <c r="T783"/>
  <c r="S783"/>
  <c r="R783"/>
  <c r="Q783"/>
  <c r="P783"/>
  <c r="O783"/>
  <c r="N783"/>
  <c r="M783"/>
  <c r="L783"/>
  <c r="K783"/>
  <c r="J783"/>
  <c r="I783"/>
  <c r="H783"/>
  <c r="G783"/>
  <c r="F783"/>
  <c r="E783"/>
  <c r="D783"/>
  <c r="C783"/>
  <c r="W782"/>
  <c r="V782"/>
  <c r="T782"/>
  <c r="S782"/>
  <c r="R782"/>
  <c r="Q782"/>
  <c r="P782"/>
  <c r="O782"/>
  <c r="N782"/>
  <c r="M782"/>
  <c r="L782"/>
  <c r="K782"/>
  <c r="J782"/>
  <c r="I782"/>
  <c r="H782"/>
  <c r="G782"/>
  <c r="F782"/>
  <c r="E782"/>
  <c r="D782"/>
  <c r="C782"/>
  <c r="W781"/>
  <c r="V781"/>
  <c r="T781"/>
  <c r="S781"/>
  <c r="R781"/>
  <c r="Q781"/>
  <c r="P781"/>
  <c r="O781"/>
  <c r="N781"/>
  <c r="M781"/>
  <c r="L781"/>
  <c r="K781"/>
  <c r="J781"/>
  <c r="I781"/>
  <c r="H781"/>
  <c r="G781"/>
  <c r="F781"/>
  <c r="E781"/>
  <c r="D781"/>
  <c r="C781"/>
  <c r="W780"/>
  <c r="V780"/>
  <c r="T780"/>
  <c r="S780"/>
  <c r="R780"/>
  <c r="Q780"/>
  <c r="P780"/>
  <c r="O780"/>
  <c r="N780"/>
  <c r="M780"/>
  <c r="L780"/>
  <c r="K780"/>
  <c r="J780"/>
  <c r="I780"/>
  <c r="H780"/>
  <c r="G780"/>
  <c r="F780"/>
  <c r="E780"/>
  <c r="D780"/>
  <c r="C780"/>
  <c r="W779"/>
  <c r="V779"/>
  <c r="T779"/>
  <c r="S779"/>
  <c r="R779"/>
  <c r="Q779"/>
  <c r="P779"/>
  <c r="O779"/>
  <c r="N779"/>
  <c r="M779"/>
  <c r="L779"/>
  <c r="K779"/>
  <c r="J779"/>
  <c r="I779"/>
  <c r="H779"/>
  <c r="G779"/>
  <c r="F779"/>
  <c r="E779"/>
  <c r="D779"/>
  <c r="C779"/>
  <c r="W778"/>
  <c r="V778"/>
  <c r="T778"/>
  <c r="S778"/>
  <c r="R778"/>
  <c r="Q778"/>
  <c r="P778"/>
  <c r="O778"/>
  <c r="N778"/>
  <c r="M778"/>
  <c r="L778"/>
  <c r="K778"/>
  <c r="J778"/>
  <c r="I778"/>
  <c r="H778"/>
  <c r="G778"/>
  <c r="F778"/>
  <c r="E778"/>
  <c r="D778"/>
  <c r="C778"/>
  <c r="W777"/>
  <c r="V777"/>
  <c r="T777"/>
  <c r="S777"/>
  <c r="R777"/>
  <c r="Q777"/>
  <c r="P777"/>
  <c r="O777"/>
  <c r="N777"/>
  <c r="M777"/>
  <c r="L777"/>
  <c r="K777"/>
  <c r="J777"/>
  <c r="I777"/>
  <c r="H777"/>
  <c r="G777"/>
  <c r="F777"/>
  <c r="E777"/>
  <c r="D777"/>
  <c r="C777"/>
  <c r="W776"/>
  <c r="V776"/>
  <c r="T776"/>
  <c r="S776"/>
  <c r="R776"/>
  <c r="Q776"/>
  <c r="P776"/>
  <c r="O776"/>
  <c r="N776"/>
  <c r="M776"/>
  <c r="L776"/>
  <c r="K776"/>
  <c r="J776"/>
  <c r="I776"/>
  <c r="H776"/>
  <c r="G776"/>
  <c r="F776"/>
  <c r="E776"/>
  <c r="D776"/>
  <c r="C776"/>
  <c r="W775"/>
  <c r="V775"/>
  <c r="T775"/>
  <c r="S775"/>
  <c r="R775"/>
  <c r="Q775"/>
  <c r="P775"/>
  <c r="O775"/>
  <c r="N775"/>
  <c r="M775"/>
  <c r="L775"/>
  <c r="K775"/>
  <c r="J775"/>
  <c r="I775"/>
  <c r="H775"/>
  <c r="G775"/>
  <c r="F775"/>
  <c r="E775"/>
  <c r="D775"/>
  <c r="C775"/>
  <c r="W774"/>
  <c r="V774"/>
  <c r="T774"/>
  <c r="S774"/>
  <c r="R774"/>
  <c r="Q774"/>
  <c r="P774"/>
  <c r="O774"/>
  <c r="N774"/>
  <c r="M774"/>
  <c r="L774"/>
  <c r="K774"/>
  <c r="J774"/>
  <c r="I774"/>
  <c r="H774"/>
  <c r="G774"/>
  <c r="F774"/>
  <c r="E774"/>
  <c r="D774"/>
  <c r="C774"/>
  <c r="W773"/>
  <c r="V773"/>
  <c r="T773"/>
  <c r="S773"/>
  <c r="R773"/>
  <c r="Q773"/>
  <c r="P773"/>
  <c r="O773"/>
  <c r="N773"/>
  <c r="M773"/>
  <c r="L773"/>
  <c r="K773"/>
  <c r="J773"/>
  <c r="I773"/>
  <c r="H773"/>
  <c r="G773"/>
  <c r="F773"/>
  <c r="E773"/>
  <c r="D773"/>
  <c r="C773"/>
  <c r="W772"/>
  <c r="V772"/>
  <c r="T772"/>
  <c r="S772"/>
  <c r="R772"/>
  <c r="Q772"/>
  <c r="P772"/>
  <c r="O772"/>
  <c r="N772"/>
  <c r="M772"/>
  <c r="L772"/>
  <c r="K772"/>
  <c r="J772"/>
  <c r="I772"/>
  <c r="H772"/>
  <c r="G772"/>
  <c r="F772"/>
  <c r="E772"/>
  <c r="D772"/>
  <c r="C772"/>
  <c r="W771"/>
  <c r="V771"/>
  <c r="T771"/>
  <c r="S771"/>
  <c r="R771"/>
  <c r="Q771"/>
  <c r="P771"/>
  <c r="O771"/>
  <c r="N771"/>
  <c r="M771"/>
  <c r="L771"/>
  <c r="K771"/>
  <c r="J771"/>
  <c r="I771"/>
  <c r="H771"/>
  <c r="G771"/>
  <c r="F771"/>
  <c r="E771"/>
  <c r="D771"/>
  <c r="C771"/>
  <c r="W770"/>
  <c r="V770"/>
  <c r="T770"/>
  <c r="S770"/>
  <c r="R770"/>
  <c r="Q770"/>
  <c r="P770"/>
  <c r="O770"/>
  <c r="N770"/>
  <c r="M770"/>
  <c r="L770"/>
  <c r="K770"/>
  <c r="J770"/>
  <c r="I770"/>
  <c r="H770"/>
  <c r="G770"/>
  <c r="F770"/>
  <c r="E770"/>
  <c r="D770"/>
  <c r="C770"/>
  <c r="W769"/>
  <c r="V769"/>
  <c r="T769"/>
  <c r="S769"/>
  <c r="R769"/>
  <c r="Q769"/>
  <c r="P769"/>
  <c r="O769"/>
  <c r="N769"/>
  <c r="M769"/>
  <c r="L769"/>
  <c r="K769"/>
  <c r="J769"/>
  <c r="I769"/>
  <c r="H769"/>
  <c r="G769"/>
  <c r="F769"/>
  <c r="E769"/>
  <c r="D769"/>
  <c r="C769"/>
  <c r="W768"/>
  <c r="V768"/>
  <c r="T768"/>
  <c r="S768"/>
  <c r="R768"/>
  <c r="Q768"/>
  <c r="P768"/>
  <c r="O768"/>
  <c r="N768"/>
  <c r="M768"/>
  <c r="L768"/>
  <c r="K768"/>
  <c r="J768"/>
  <c r="I768"/>
  <c r="H768"/>
  <c r="G768"/>
  <c r="F768"/>
  <c r="E768"/>
  <c r="D768"/>
  <c r="C768"/>
  <c r="W767"/>
  <c r="V767"/>
  <c r="T767"/>
  <c r="S767"/>
  <c r="R767"/>
  <c r="Q767"/>
  <c r="P767"/>
  <c r="O767"/>
  <c r="N767"/>
  <c r="M767"/>
  <c r="L767"/>
  <c r="K767"/>
  <c r="J767"/>
  <c r="I767"/>
  <c r="H767"/>
  <c r="G767"/>
  <c r="F767"/>
  <c r="E767"/>
  <c r="D767"/>
  <c r="C767"/>
  <c r="W766"/>
  <c r="V766"/>
  <c r="T766"/>
  <c r="S766"/>
  <c r="R766"/>
  <c r="Q766"/>
  <c r="P766"/>
  <c r="O766"/>
  <c r="N766"/>
  <c r="M766"/>
  <c r="L766"/>
  <c r="K766"/>
  <c r="J766"/>
  <c r="I766"/>
  <c r="H766"/>
  <c r="G766"/>
  <c r="F766"/>
  <c r="E766"/>
  <c r="D766"/>
  <c r="C766"/>
  <c r="W765"/>
  <c r="V765"/>
  <c r="T765"/>
  <c r="S765"/>
  <c r="R765"/>
  <c r="Q765"/>
  <c r="P765"/>
  <c r="O765"/>
  <c r="N765"/>
  <c r="M765"/>
  <c r="L765"/>
  <c r="K765"/>
  <c r="J765"/>
  <c r="I765"/>
  <c r="H765"/>
  <c r="G765"/>
  <c r="F765"/>
  <c r="E765"/>
  <c r="D765"/>
  <c r="C765"/>
  <c r="W764"/>
  <c r="V764"/>
  <c r="T764"/>
  <c r="S764"/>
  <c r="R764"/>
  <c r="Q764"/>
  <c r="P764"/>
  <c r="O764"/>
  <c r="N764"/>
  <c r="M764"/>
  <c r="L764"/>
  <c r="K764"/>
  <c r="J764"/>
  <c r="I764"/>
  <c r="H764"/>
  <c r="G764"/>
  <c r="F764"/>
  <c r="E764"/>
  <c r="D764"/>
  <c r="C764"/>
  <c r="W763"/>
  <c r="V763"/>
  <c r="T763"/>
  <c r="S763"/>
  <c r="R763"/>
  <c r="Q763"/>
  <c r="P763"/>
  <c r="O763"/>
  <c r="N763"/>
  <c r="M763"/>
  <c r="L763"/>
  <c r="K763"/>
  <c r="J763"/>
  <c r="I763"/>
  <c r="H763"/>
  <c r="G763"/>
  <c r="F763"/>
  <c r="E763"/>
  <c r="D763"/>
  <c r="C763"/>
  <c r="W762"/>
  <c r="V762"/>
  <c r="T762"/>
  <c r="S762"/>
  <c r="R762"/>
  <c r="Q762"/>
  <c r="P762"/>
  <c r="O762"/>
  <c r="N762"/>
  <c r="M762"/>
  <c r="L762"/>
  <c r="K762"/>
  <c r="J762"/>
  <c r="I762"/>
  <c r="H762"/>
  <c r="G762"/>
  <c r="F762"/>
  <c r="E762"/>
  <c r="D762"/>
  <c r="C762"/>
  <c r="W761"/>
  <c r="V761"/>
  <c r="T761"/>
  <c r="S761"/>
  <c r="R761"/>
  <c r="Q761"/>
  <c r="P761"/>
  <c r="O761"/>
  <c r="N761"/>
  <c r="M761"/>
  <c r="L761"/>
  <c r="K761"/>
  <c r="J761"/>
  <c r="I761"/>
  <c r="H761"/>
  <c r="G761"/>
  <c r="F761"/>
  <c r="E761"/>
  <c r="D761"/>
  <c r="C761"/>
  <c r="W760"/>
  <c r="V760"/>
  <c r="T760"/>
  <c r="S760"/>
  <c r="R760"/>
  <c r="Q760"/>
  <c r="P760"/>
  <c r="O760"/>
  <c r="N760"/>
  <c r="M760"/>
  <c r="L760"/>
  <c r="K760"/>
  <c r="J760"/>
  <c r="I760"/>
  <c r="H760"/>
  <c r="G760"/>
  <c r="F760"/>
  <c r="E760"/>
  <c r="D760"/>
  <c r="C760"/>
  <c r="W759"/>
  <c r="V759"/>
  <c r="T759"/>
  <c r="S759"/>
  <c r="R759"/>
  <c r="Q759"/>
  <c r="P759"/>
  <c r="O759"/>
  <c r="N759"/>
  <c r="M759"/>
  <c r="L759"/>
  <c r="K759"/>
  <c r="J759"/>
  <c r="I759"/>
  <c r="H759"/>
  <c r="G759"/>
  <c r="F759"/>
  <c r="E759"/>
  <c r="D759"/>
  <c r="C759"/>
  <c r="W758"/>
  <c r="V758"/>
  <c r="T758"/>
  <c r="S758"/>
  <c r="R758"/>
  <c r="Q758"/>
  <c r="P758"/>
  <c r="O758"/>
  <c r="N758"/>
  <c r="M758"/>
  <c r="L758"/>
  <c r="K758"/>
  <c r="J758"/>
  <c r="I758"/>
  <c r="H758"/>
  <c r="G758"/>
  <c r="F758"/>
  <c r="E758"/>
  <c r="D758"/>
  <c r="C758"/>
  <c r="W757"/>
  <c r="V757"/>
  <c r="T757"/>
  <c r="S757"/>
  <c r="R757"/>
  <c r="Q757"/>
  <c r="P757"/>
  <c r="O757"/>
  <c r="N757"/>
  <c r="M757"/>
  <c r="L757"/>
  <c r="K757"/>
  <c r="J757"/>
  <c r="I757"/>
  <c r="H757"/>
  <c r="G757"/>
  <c r="F757"/>
  <c r="E757"/>
  <c r="D757"/>
  <c r="C757"/>
  <c r="W756"/>
  <c r="V756"/>
  <c r="T756"/>
  <c r="S756"/>
  <c r="R756"/>
  <c r="Q756"/>
  <c r="P756"/>
  <c r="O756"/>
  <c r="N756"/>
  <c r="M756"/>
  <c r="L756"/>
  <c r="K756"/>
  <c r="J756"/>
  <c r="I756"/>
  <c r="H756"/>
  <c r="G756"/>
  <c r="F756"/>
  <c r="E756"/>
  <c r="D756"/>
  <c r="C756"/>
  <c r="W755"/>
  <c r="V755"/>
  <c r="T755"/>
  <c r="S755"/>
  <c r="R755"/>
  <c r="Q755"/>
  <c r="P755"/>
  <c r="O755"/>
  <c r="N755"/>
  <c r="M755"/>
  <c r="L755"/>
  <c r="K755"/>
  <c r="J755"/>
  <c r="I755"/>
  <c r="H755"/>
  <c r="G755"/>
  <c r="F755"/>
  <c r="E755"/>
  <c r="D755"/>
  <c r="C755"/>
  <c r="W754"/>
  <c r="V754"/>
  <c r="T754"/>
  <c r="S754"/>
  <c r="R754"/>
  <c r="Q754"/>
  <c r="P754"/>
  <c r="O754"/>
  <c r="N754"/>
  <c r="M754"/>
  <c r="L754"/>
  <c r="K754"/>
  <c r="J754"/>
  <c r="I754"/>
  <c r="H754"/>
  <c r="G754"/>
  <c r="F754"/>
  <c r="E754"/>
  <c r="D754"/>
  <c r="C754"/>
  <c r="W753"/>
  <c r="V753"/>
  <c r="T753"/>
  <c r="S753"/>
  <c r="R753"/>
  <c r="Q753"/>
  <c r="P753"/>
  <c r="O753"/>
  <c r="N753"/>
  <c r="M753"/>
  <c r="L753"/>
  <c r="K753"/>
  <c r="J753"/>
  <c r="I753"/>
  <c r="H753"/>
  <c r="G753"/>
  <c r="F753"/>
  <c r="E753"/>
  <c r="D753"/>
  <c r="C753"/>
  <c r="W752"/>
  <c r="V752"/>
  <c r="T752"/>
  <c r="S752"/>
  <c r="R752"/>
  <c r="Q752"/>
  <c r="P752"/>
  <c r="O752"/>
  <c r="N752"/>
  <c r="M752"/>
  <c r="L752"/>
  <c r="K752"/>
  <c r="J752"/>
  <c r="I752"/>
  <c r="H752"/>
  <c r="G752"/>
  <c r="F752"/>
  <c r="E752"/>
  <c r="D752"/>
  <c r="C752"/>
  <c r="W751"/>
  <c r="V751"/>
  <c r="T751"/>
  <c r="S751"/>
  <c r="R751"/>
  <c r="Q751"/>
  <c r="P751"/>
  <c r="O751"/>
  <c r="N751"/>
  <c r="M751"/>
  <c r="L751"/>
  <c r="K751"/>
  <c r="J751"/>
  <c r="I751"/>
  <c r="H751"/>
  <c r="G751"/>
  <c r="F751"/>
  <c r="E751"/>
  <c r="D751"/>
  <c r="C751"/>
  <c r="W750"/>
  <c r="V750"/>
  <c r="T750"/>
  <c r="S750"/>
  <c r="R750"/>
  <c r="Q750"/>
  <c r="P750"/>
  <c r="O750"/>
  <c r="N750"/>
  <c r="M750"/>
  <c r="L750"/>
  <c r="K750"/>
  <c r="J750"/>
  <c r="I750"/>
  <c r="H750"/>
  <c r="G750"/>
  <c r="F750"/>
  <c r="E750"/>
  <c r="D750"/>
  <c r="C750"/>
  <c r="W749"/>
  <c r="V749"/>
  <c r="T749"/>
  <c r="S749"/>
  <c r="R749"/>
  <c r="Q749"/>
  <c r="P749"/>
  <c r="O749"/>
  <c r="N749"/>
  <c r="M749"/>
  <c r="L749"/>
  <c r="K749"/>
  <c r="J749"/>
  <c r="I749"/>
  <c r="H749"/>
  <c r="G749"/>
  <c r="F749"/>
  <c r="E749"/>
  <c r="D749"/>
  <c r="C749"/>
  <c r="W748"/>
  <c r="V748"/>
  <c r="T748"/>
  <c r="S748"/>
  <c r="R748"/>
  <c r="Q748"/>
  <c r="P748"/>
  <c r="O748"/>
  <c r="N748"/>
  <c r="M748"/>
  <c r="L748"/>
  <c r="K748"/>
  <c r="J748"/>
  <c r="I748"/>
  <c r="H748"/>
  <c r="G748"/>
  <c r="F748"/>
  <c r="E748"/>
  <c r="D748"/>
  <c r="C748"/>
  <c r="W747"/>
  <c r="V747"/>
  <c r="T747"/>
  <c r="S747"/>
  <c r="R747"/>
  <c r="Q747"/>
  <c r="P747"/>
  <c r="O747"/>
  <c r="N747"/>
  <c r="M747"/>
  <c r="L747"/>
  <c r="K747"/>
  <c r="J747"/>
  <c r="I747"/>
  <c r="H747"/>
  <c r="G747"/>
  <c r="F747"/>
  <c r="E747"/>
  <c r="D747"/>
  <c r="C747"/>
  <c r="W746"/>
  <c r="V746"/>
  <c r="T746"/>
  <c r="S746"/>
  <c r="R746"/>
  <c r="Q746"/>
  <c r="P746"/>
  <c r="O746"/>
  <c r="N746"/>
  <c r="M746"/>
  <c r="L746"/>
  <c r="K746"/>
  <c r="J746"/>
  <c r="I746"/>
  <c r="H746"/>
  <c r="G746"/>
  <c r="F746"/>
  <c r="E746"/>
  <c r="D746"/>
  <c r="C746"/>
  <c r="W745"/>
  <c r="V745"/>
  <c r="T745"/>
  <c r="S745"/>
  <c r="R745"/>
  <c r="Q745"/>
  <c r="P745"/>
  <c r="O745"/>
  <c r="N745"/>
  <c r="M745"/>
  <c r="L745"/>
  <c r="K745"/>
  <c r="J745"/>
  <c r="I745"/>
  <c r="H745"/>
  <c r="G745"/>
  <c r="F745"/>
  <c r="E745"/>
  <c r="D745"/>
  <c r="C745"/>
  <c r="W744"/>
  <c r="V744"/>
  <c r="T744"/>
  <c r="S744"/>
  <c r="R744"/>
  <c r="Q744"/>
  <c r="P744"/>
  <c r="O744"/>
  <c r="N744"/>
  <c r="M744"/>
  <c r="L744"/>
  <c r="K744"/>
  <c r="J744"/>
  <c r="I744"/>
  <c r="H744"/>
  <c r="G744"/>
  <c r="F744"/>
  <c r="E744"/>
  <c r="D744"/>
  <c r="C744"/>
  <c r="W743"/>
  <c r="V743"/>
  <c r="T743"/>
  <c r="S743"/>
  <c r="R743"/>
  <c r="Q743"/>
  <c r="P743"/>
  <c r="O743"/>
  <c r="N743"/>
  <c r="M743"/>
  <c r="L743"/>
  <c r="K743"/>
  <c r="J743"/>
  <c r="I743"/>
  <c r="H743"/>
  <c r="G743"/>
  <c r="F743"/>
  <c r="E743"/>
  <c r="D743"/>
  <c r="C743"/>
  <c r="W742"/>
  <c r="V742"/>
  <c r="T742"/>
  <c r="S742"/>
  <c r="R742"/>
  <c r="Q742"/>
  <c r="P742"/>
  <c r="O742"/>
  <c r="N742"/>
  <c r="M742"/>
  <c r="L742"/>
  <c r="K742"/>
  <c r="J742"/>
  <c r="I742"/>
  <c r="H742"/>
  <c r="G742"/>
  <c r="F742"/>
  <c r="E742"/>
  <c r="D742"/>
  <c r="C742"/>
  <c r="W741"/>
  <c r="V741"/>
  <c r="T741"/>
  <c r="S741"/>
  <c r="R741"/>
  <c r="Q741"/>
  <c r="P741"/>
  <c r="O741"/>
  <c r="N741"/>
  <c r="M741"/>
  <c r="L741"/>
  <c r="K741"/>
  <c r="J741"/>
  <c r="I741"/>
  <c r="H741"/>
  <c r="G741"/>
  <c r="F741"/>
  <c r="E741"/>
  <c r="D741"/>
  <c r="C741"/>
  <c r="W740"/>
  <c r="V740"/>
  <c r="T740"/>
  <c r="S740"/>
  <c r="R740"/>
  <c r="Q740"/>
  <c r="P740"/>
  <c r="O740"/>
  <c r="N740"/>
  <c r="M740"/>
  <c r="L740"/>
  <c r="K740"/>
  <c r="J740"/>
  <c r="I740"/>
  <c r="H740"/>
  <c r="G740"/>
  <c r="F740"/>
  <c r="E740"/>
  <c r="D740"/>
  <c r="C740"/>
  <c r="W739"/>
  <c r="V739"/>
  <c r="T739"/>
  <c r="S739"/>
  <c r="R739"/>
  <c r="Q739"/>
  <c r="P739"/>
  <c r="O739"/>
  <c r="N739"/>
  <c r="M739"/>
  <c r="L739"/>
  <c r="K739"/>
  <c r="J739"/>
  <c r="I739"/>
  <c r="H739"/>
  <c r="G739"/>
  <c r="F739"/>
  <c r="E739"/>
  <c r="D739"/>
  <c r="C739"/>
  <c r="W738"/>
  <c r="V738"/>
  <c r="T738"/>
  <c r="S738"/>
  <c r="R738"/>
  <c r="Q738"/>
  <c r="P738"/>
  <c r="O738"/>
  <c r="N738"/>
  <c r="M738"/>
  <c r="L738"/>
  <c r="K738"/>
  <c r="J738"/>
  <c r="I738"/>
  <c r="H738"/>
  <c r="G738"/>
  <c r="F738"/>
  <c r="E738"/>
  <c r="D738"/>
  <c r="C738"/>
  <c r="W737"/>
  <c r="V737"/>
  <c r="T737"/>
  <c r="S737"/>
  <c r="R737"/>
  <c r="Q737"/>
  <c r="P737"/>
  <c r="O737"/>
  <c r="N737"/>
  <c r="M737"/>
  <c r="L737"/>
  <c r="K737"/>
  <c r="J737"/>
  <c r="I737"/>
  <c r="H737"/>
  <c r="G737"/>
  <c r="F737"/>
  <c r="E737"/>
  <c r="D737"/>
  <c r="C737"/>
  <c r="W736"/>
  <c r="V736"/>
  <c r="T736"/>
  <c r="S736"/>
  <c r="R736"/>
  <c r="Q736"/>
  <c r="P736"/>
  <c r="O736"/>
  <c r="N736"/>
  <c r="M736"/>
  <c r="L736"/>
  <c r="K736"/>
  <c r="J736"/>
  <c r="I736"/>
  <c r="H736"/>
  <c r="G736"/>
  <c r="F736"/>
  <c r="E736"/>
  <c r="D736"/>
  <c r="C736"/>
  <c r="W735"/>
  <c r="V735"/>
  <c r="T735"/>
  <c r="S735"/>
  <c r="R735"/>
  <c r="Q735"/>
  <c r="P735"/>
  <c r="O735"/>
  <c r="N735"/>
  <c r="M735"/>
  <c r="L735"/>
  <c r="K735"/>
  <c r="J735"/>
  <c r="I735"/>
  <c r="H735"/>
  <c r="G735"/>
  <c r="F735"/>
  <c r="E735"/>
  <c r="D735"/>
  <c r="C735"/>
  <c r="W734"/>
  <c r="V734"/>
  <c r="T734"/>
  <c r="S734"/>
  <c r="R734"/>
  <c r="Q734"/>
  <c r="P734"/>
  <c r="O734"/>
  <c r="N734"/>
  <c r="M734"/>
  <c r="L734"/>
  <c r="K734"/>
  <c r="J734"/>
  <c r="I734"/>
  <c r="H734"/>
  <c r="G734"/>
  <c r="F734"/>
  <c r="E734"/>
  <c r="D734"/>
  <c r="C734"/>
  <c r="W733"/>
  <c r="V733"/>
  <c r="T733"/>
  <c r="S733"/>
  <c r="R733"/>
  <c r="Q733"/>
  <c r="P733"/>
  <c r="O733"/>
  <c r="N733"/>
  <c r="M733"/>
  <c r="L733"/>
  <c r="K733"/>
  <c r="J733"/>
  <c r="I733"/>
  <c r="H733"/>
  <c r="G733"/>
  <c r="F733"/>
  <c r="E733"/>
  <c r="D733"/>
  <c r="C733"/>
  <c r="W732"/>
  <c r="V732"/>
  <c r="T732"/>
  <c r="S732"/>
  <c r="R732"/>
  <c r="Q732"/>
  <c r="P732"/>
  <c r="O732"/>
  <c r="N732"/>
  <c r="M732"/>
  <c r="L732"/>
  <c r="K732"/>
  <c r="J732"/>
  <c r="I732"/>
  <c r="H732"/>
  <c r="G732"/>
  <c r="F732"/>
  <c r="E732"/>
  <c r="D732"/>
  <c r="C732"/>
  <c r="W731"/>
  <c r="V731"/>
  <c r="T731"/>
  <c r="S731"/>
  <c r="R731"/>
  <c r="Q731"/>
  <c r="P731"/>
  <c r="O731"/>
  <c r="N731"/>
  <c r="M731"/>
  <c r="L731"/>
  <c r="K731"/>
  <c r="J731"/>
  <c r="I731"/>
  <c r="H731"/>
  <c r="G731"/>
  <c r="F731"/>
  <c r="E731"/>
  <c r="D731"/>
  <c r="C731"/>
  <c r="W730"/>
  <c r="V730"/>
  <c r="T730"/>
  <c r="S730"/>
  <c r="R730"/>
  <c r="Q730"/>
  <c r="P730"/>
  <c r="O730"/>
  <c r="N730"/>
  <c r="M730"/>
  <c r="L730"/>
  <c r="K730"/>
  <c r="J730"/>
  <c r="I730"/>
  <c r="H730"/>
  <c r="G730"/>
  <c r="F730"/>
  <c r="E730"/>
  <c r="D730"/>
  <c r="C730"/>
  <c r="W729"/>
  <c r="V729"/>
  <c r="T729"/>
  <c r="S729"/>
  <c r="R729"/>
  <c r="Q729"/>
  <c r="P729"/>
  <c r="O729"/>
  <c r="N729"/>
  <c r="M729"/>
  <c r="L729"/>
  <c r="K729"/>
  <c r="J729"/>
  <c r="I729"/>
  <c r="H729"/>
  <c r="G729"/>
  <c r="F729"/>
  <c r="E729"/>
  <c r="D729"/>
  <c r="C729"/>
  <c r="W728"/>
  <c r="V728"/>
  <c r="T728"/>
  <c r="S728"/>
  <c r="R728"/>
  <c r="Q728"/>
  <c r="P728"/>
  <c r="O728"/>
  <c r="N728"/>
  <c r="M728"/>
  <c r="L728"/>
  <c r="K728"/>
  <c r="J728"/>
  <c r="I728"/>
  <c r="H728"/>
  <c r="G728"/>
  <c r="F728"/>
  <c r="E728"/>
  <c r="D728"/>
  <c r="C728"/>
  <c r="W727"/>
  <c r="V727"/>
  <c r="T727"/>
  <c r="S727"/>
  <c r="R727"/>
  <c r="Q727"/>
  <c r="P727"/>
  <c r="O727"/>
  <c r="N727"/>
  <c r="M727"/>
  <c r="L727"/>
  <c r="K727"/>
  <c r="J727"/>
  <c r="I727"/>
  <c r="H727"/>
  <c r="G727"/>
  <c r="F727"/>
  <c r="E727"/>
  <c r="D727"/>
  <c r="C727"/>
  <c r="W726"/>
  <c r="V726"/>
  <c r="T726"/>
  <c r="S726"/>
  <c r="R726"/>
  <c r="Q726"/>
  <c r="P726"/>
  <c r="O726"/>
  <c r="N726"/>
  <c r="M726"/>
  <c r="L726"/>
  <c r="K726"/>
  <c r="J726"/>
  <c r="I726"/>
  <c r="H726"/>
  <c r="G726"/>
  <c r="F726"/>
  <c r="E726"/>
  <c r="D726"/>
  <c r="C726"/>
  <c r="W725"/>
  <c r="V725"/>
  <c r="T725"/>
  <c r="S725"/>
  <c r="R725"/>
  <c r="Q725"/>
  <c r="P725"/>
  <c r="O725"/>
  <c r="N725"/>
  <c r="M725"/>
  <c r="L725"/>
  <c r="K725"/>
  <c r="J725"/>
  <c r="I725"/>
  <c r="H725"/>
  <c r="G725"/>
  <c r="F725"/>
  <c r="E725"/>
  <c r="D725"/>
  <c r="C725"/>
  <c r="W724"/>
  <c r="V724"/>
  <c r="T724"/>
  <c r="S724"/>
  <c r="R724"/>
  <c r="Q724"/>
  <c r="P724"/>
  <c r="O724"/>
  <c r="N724"/>
  <c r="M724"/>
  <c r="L724"/>
  <c r="K724"/>
  <c r="J724"/>
  <c r="I724"/>
  <c r="H724"/>
  <c r="G724"/>
  <c r="F724"/>
  <c r="E724"/>
  <c r="D724"/>
  <c r="C724"/>
  <c r="W723"/>
  <c r="V723"/>
  <c r="T723"/>
  <c r="S723"/>
  <c r="R723"/>
  <c r="Q723"/>
  <c r="P723"/>
  <c r="O723"/>
  <c r="N723"/>
  <c r="M723"/>
  <c r="L723"/>
  <c r="K723"/>
  <c r="J723"/>
  <c r="I723"/>
  <c r="H723"/>
  <c r="G723"/>
  <c r="F723"/>
  <c r="E723"/>
  <c r="D723"/>
  <c r="C723"/>
  <c r="W722"/>
  <c r="V722"/>
  <c r="T722"/>
  <c r="S722"/>
  <c r="R722"/>
  <c r="Q722"/>
  <c r="P722"/>
  <c r="O722"/>
  <c r="N722"/>
  <c r="M722"/>
  <c r="L722"/>
  <c r="K722"/>
  <c r="J722"/>
  <c r="I722"/>
  <c r="H722"/>
  <c r="G722"/>
  <c r="F722"/>
  <c r="E722"/>
  <c r="D722"/>
  <c r="C722"/>
  <c r="W721"/>
  <c r="V721"/>
  <c r="T721"/>
  <c r="S721"/>
  <c r="R721"/>
  <c r="Q721"/>
  <c r="P721"/>
  <c r="O721"/>
  <c r="N721"/>
  <c r="M721"/>
  <c r="L721"/>
  <c r="K721"/>
  <c r="J721"/>
  <c r="I721"/>
  <c r="H721"/>
  <c r="G721"/>
  <c r="F721"/>
  <c r="E721"/>
  <c r="D721"/>
  <c r="C721"/>
  <c r="W720"/>
  <c r="V720"/>
  <c r="T720"/>
  <c r="S720"/>
  <c r="R720"/>
  <c r="Q720"/>
  <c r="P720"/>
  <c r="O720"/>
  <c r="N720"/>
  <c r="M720"/>
  <c r="L720"/>
  <c r="K720"/>
  <c r="J720"/>
  <c r="I720"/>
  <c r="H720"/>
  <c r="G720"/>
  <c r="F720"/>
  <c r="E720"/>
  <c r="D720"/>
  <c r="C720"/>
  <c r="W719"/>
  <c r="V719"/>
  <c r="T719"/>
  <c r="S719"/>
  <c r="R719"/>
  <c r="Q719"/>
  <c r="P719"/>
  <c r="O719"/>
  <c r="N719"/>
  <c r="M719"/>
  <c r="L719"/>
  <c r="K719"/>
  <c r="J719"/>
  <c r="I719"/>
  <c r="H719"/>
  <c r="G719"/>
  <c r="F719"/>
  <c r="E719"/>
  <c r="D719"/>
  <c r="C719"/>
  <c r="W718"/>
  <c r="V718"/>
  <c r="T718"/>
  <c r="S718"/>
  <c r="R718"/>
  <c r="Q718"/>
  <c r="P718"/>
  <c r="O718"/>
  <c r="N718"/>
  <c r="M718"/>
  <c r="L718"/>
  <c r="K718"/>
  <c r="J718"/>
  <c r="I718"/>
  <c r="H718"/>
  <c r="G718"/>
  <c r="F718"/>
  <c r="E718"/>
  <c r="D718"/>
  <c r="C718"/>
  <c r="W717"/>
  <c r="V717"/>
  <c r="T717"/>
  <c r="S717"/>
  <c r="R717"/>
  <c r="Q717"/>
  <c r="P717"/>
  <c r="O717"/>
  <c r="N717"/>
  <c r="M717"/>
  <c r="L717"/>
  <c r="K717"/>
  <c r="J717"/>
  <c r="I717"/>
  <c r="H717"/>
  <c r="G717"/>
  <c r="F717"/>
  <c r="E717"/>
  <c r="D717"/>
  <c r="C717"/>
  <c r="W716"/>
  <c r="V716"/>
  <c r="T716"/>
  <c r="S716"/>
  <c r="R716"/>
  <c r="Q716"/>
  <c r="P716"/>
  <c r="O716"/>
  <c r="N716"/>
  <c r="M716"/>
  <c r="L716"/>
  <c r="K716"/>
  <c r="J716"/>
  <c r="I716"/>
  <c r="H716"/>
  <c r="G716"/>
  <c r="F716"/>
  <c r="E716"/>
  <c r="D716"/>
  <c r="C716"/>
  <c r="W715"/>
  <c r="V715"/>
  <c r="T715"/>
  <c r="S715"/>
  <c r="R715"/>
  <c r="Q715"/>
  <c r="P715"/>
  <c r="O715"/>
  <c r="N715"/>
  <c r="M715"/>
  <c r="L715"/>
  <c r="K715"/>
  <c r="J715"/>
  <c r="I715"/>
  <c r="H715"/>
  <c r="G715"/>
  <c r="F715"/>
  <c r="E715"/>
  <c r="D715"/>
  <c r="C715"/>
  <c r="W714"/>
  <c r="V714"/>
  <c r="T714"/>
  <c r="S714"/>
  <c r="R714"/>
  <c r="Q714"/>
  <c r="P714"/>
  <c r="O714"/>
  <c r="N714"/>
  <c r="M714"/>
  <c r="L714"/>
  <c r="K714"/>
  <c r="J714"/>
  <c r="I714"/>
  <c r="H714"/>
  <c r="G714"/>
  <c r="F714"/>
  <c r="E714"/>
  <c r="D714"/>
  <c r="C714"/>
  <c r="W713"/>
  <c r="V713"/>
  <c r="T713"/>
  <c r="S713"/>
  <c r="R713"/>
  <c r="Q713"/>
  <c r="P713"/>
  <c r="O713"/>
  <c r="N713"/>
  <c r="M713"/>
  <c r="L713"/>
  <c r="K713"/>
  <c r="J713"/>
  <c r="I713"/>
  <c r="H713"/>
  <c r="G713"/>
  <c r="F713"/>
  <c r="E713"/>
  <c r="D713"/>
  <c r="C713"/>
  <c r="W712"/>
  <c r="V712"/>
  <c r="T712"/>
  <c r="S712"/>
  <c r="R712"/>
  <c r="Q712"/>
  <c r="P712"/>
  <c r="O712"/>
  <c r="N712"/>
  <c r="M712"/>
  <c r="L712"/>
  <c r="K712"/>
  <c r="J712"/>
  <c r="I712"/>
  <c r="H712"/>
  <c r="G712"/>
  <c r="F712"/>
  <c r="E712"/>
  <c r="D712"/>
  <c r="C712"/>
  <c r="W711"/>
  <c r="V711"/>
  <c r="T711"/>
  <c r="S711"/>
  <c r="R711"/>
  <c r="Q711"/>
  <c r="P711"/>
  <c r="O711"/>
  <c r="N711"/>
  <c r="M711"/>
  <c r="L711"/>
  <c r="K711"/>
  <c r="J711"/>
  <c r="I711"/>
  <c r="H711"/>
  <c r="G711"/>
  <c r="F711"/>
  <c r="E711"/>
  <c r="D711"/>
  <c r="C711"/>
  <c r="W710"/>
  <c r="V710"/>
  <c r="T710"/>
  <c r="S710"/>
  <c r="R710"/>
  <c r="Q710"/>
  <c r="P710"/>
  <c r="O710"/>
  <c r="N710"/>
  <c r="M710"/>
  <c r="L710"/>
  <c r="K710"/>
  <c r="J710"/>
  <c r="I710"/>
  <c r="H710"/>
  <c r="G710"/>
  <c r="F710"/>
  <c r="E710"/>
  <c r="D710"/>
  <c r="C710"/>
  <c r="W709"/>
  <c r="V709"/>
  <c r="T709"/>
  <c r="S709"/>
  <c r="R709"/>
  <c r="Q709"/>
  <c r="P709"/>
  <c r="O709"/>
  <c r="N709"/>
  <c r="M709"/>
  <c r="L709"/>
  <c r="K709"/>
  <c r="J709"/>
  <c r="I709"/>
  <c r="H709"/>
  <c r="G709"/>
  <c r="F709"/>
  <c r="E709"/>
  <c r="D709"/>
  <c r="C709"/>
  <c r="W708"/>
  <c r="V708"/>
  <c r="T708"/>
  <c r="S708"/>
  <c r="R708"/>
  <c r="Q708"/>
  <c r="P708"/>
  <c r="O708"/>
  <c r="N708"/>
  <c r="M708"/>
  <c r="L708"/>
  <c r="K708"/>
  <c r="J708"/>
  <c r="I708"/>
  <c r="H708"/>
  <c r="G708"/>
  <c r="F708"/>
  <c r="E708"/>
  <c r="D708"/>
  <c r="C708"/>
  <c r="W707"/>
  <c r="V707"/>
  <c r="T707"/>
  <c r="S707"/>
  <c r="R707"/>
  <c r="Q707"/>
  <c r="P707"/>
  <c r="O707"/>
  <c r="N707"/>
  <c r="M707"/>
  <c r="L707"/>
  <c r="K707"/>
  <c r="J707"/>
  <c r="I707"/>
  <c r="H707"/>
  <c r="G707"/>
  <c r="F707"/>
  <c r="E707"/>
  <c r="D707"/>
  <c r="C707"/>
  <c r="W706"/>
  <c r="V706"/>
  <c r="T706"/>
  <c r="S706"/>
  <c r="R706"/>
  <c r="Q706"/>
  <c r="P706"/>
  <c r="O706"/>
  <c r="N706"/>
  <c r="M706"/>
  <c r="L706"/>
  <c r="K706"/>
  <c r="J706"/>
  <c r="I706"/>
  <c r="H706"/>
  <c r="G706"/>
  <c r="F706"/>
  <c r="E706"/>
  <c r="D706"/>
  <c r="C706"/>
  <c r="W705"/>
  <c r="V705"/>
  <c r="T705"/>
  <c r="S705"/>
  <c r="R705"/>
  <c r="Q705"/>
  <c r="P705"/>
  <c r="O705"/>
  <c r="N705"/>
  <c r="M705"/>
  <c r="L705"/>
  <c r="K705"/>
  <c r="J705"/>
  <c r="I705"/>
  <c r="H705"/>
  <c r="G705"/>
  <c r="F705"/>
  <c r="E705"/>
  <c r="D705"/>
  <c r="C705"/>
  <c r="W704"/>
  <c r="V704"/>
  <c r="T704"/>
  <c r="S704"/>
  <c r="R704"/>
  <c r="Q704"/>
  <c r="P704"/>
  <c r="O704"/>
  <c r="N704"/>
  <c r="M704"/>
  <c r="L704"/>
  <c r="K704"/>
  <c r="J704"/>
  <c r="I704"/>
  <c r="H704"/>
  <c r="G704"/>
  <c r="F704"/>
  <c r="E704"/>
  <c r="D704"/>
  <c r="C704"/>
  <c r="W703"/>
  <c r="V703"/>
  <c r="T703"/>
  <c r="S703"/>
  <c r="R703"/>
  <c r="Q703"/>
  <c r="P703"/>
  <c r="O703"/>
  <c r="N703"/>
  <c r="M703"/>
  <c r="L703"/>
  <c r="K703"/>
  <c r="J703"/>
  <c r="I703"/>
  <c r="H703"/>
  <c r="G703"/>
  <c r="F703"/>
  <c r="E703"/>
  <c r="D703"/>
  <c r="C703"/>
  <c r="W702"/>
  <c r="V702"/>
  <c r="T702"/>
  <c r="S702"/>
  <c r="R702"/>
  <c r="Q702"/>
  <c r="P702"/>
  <c r="O702"/>
  <c r="N702"/>
  <c r="M702"/>
  <c r="L702"/>
  <c r="K702"/>
  <c r="J702"/>
  <c r="I702"/>
  <c r="H702"/>
  <c r="G702"/>
  <c r="F702"/>
  <c r="E702"/>
  <c r="D702"/>
  <c r="C702"/>
  <c r="W701"/>
  <c r="V701"/>
  <c r="T701"/>
  <c r="S701"/>
  <c r="R701"/>
  <c r="Q701"/>
  <c r="P701"/>
  <c r="O701"/>
  <c r="N701"/>
  <c r="M701"/>
  <c r="L701"/>
  <c r="K701"/>
  <c r="J701"/>
  <c r="I701"/>
  <c r="H701"/>
  <c r="G701"/>
  <c r="F701"/>
  <c r="E701"/>
  <c r="D701"/>
  <c r="C701"/>
  <c r="W700"/>
  <c r="V700"/>
  <c r="T700"/>
  <c r="S700"/>
  <c r="R700"/>
  <c r="Q700"/>
  <c r="P700"/>
  <c r="O700"/>
  <c r="N700"/>
  <c r="M700"/>
  <c r="L700"/>
  <c r="K700"/>
  <c r="J700"/>
  <c r="I700"/>
  <c r="H700"/>
  <c r="G700"/>
  <c r="F700"/>
  <c r="E700"/>
  <c r="D700"/>
  <c r="C700"/>
  <c r="W699"/>
  <c r="V699"/>
  <c r="T699"/>
  <c r="S699"/>
  <c r="R699"/>
  <c r="Q699"/>
  <c r="P699"/>
  <c r="O699"/>
  <c r="N699"/>
  <c r="M699"/>
  <c r="L699"/>
  <c r="K699"/>
  <c r="J699"/>
  <c r="I699"/>
  <c r="H699"/>
  <c r="G699"/>
  <c r="F699"/>
  <c r="E699"/>
  <c r="D699"/>
  <c r="C699"/>
  <c r="W698"/>
  <c r="V698"/>
  <c r="T698"/>
  <c r="S698"/>
  <c r="R698"/>
  <c r="Q698"/>
  <c r="P698"/>
  <c r="O698"/>
  <c r="N698"/>
  <c r="M698"/>
  <c r="L698"/>
  <c r="K698"/>
  <c r="J698"/>
  <c r="I698"/>
  <c r="H698"/>
  <c r="G698"/>
  <c r="F698"/>
  <c r="E698"/>
  <c r="D698"/>
  <c r="C698"/>
  <c r="W697"/>
  <c r="V697"/>
  <c r="T697"/>
  <c r="S697"/>
  <c r="R697"/>
  <c r="Q697"/>
  <c r="P697"/>
  <c r="O697"/>
  <c r="N697"/>
  <c r="M697"/>
  <c r="L697"/>
  <c r="K697"/>
  <c r="J697"/>
  <c r="I697"/>
  <c r="H697"/>
  <c r="G697"/>
  <c r="F697"/>
  <c r="E697"/>
  <c r="D697"/>
  <c r="C697"/>
  <c r="W696"/>
  <c r="V696"/>
  <c r="T696"/>
  <c r="S696"/>
  <c r="R696"/>
  <c r="Q696"/>
  <c r="P696"/>
  <c r="O696"/>
  <c r="N696"/>
  <c r="M696"/>
  <c r="L696"/>
  <c r="K696"/>
  <c r="J696"/>
  <c r="I696"/>
  <c r="H696"/>
  <c r="G696"/>
  <c r="F696"/>
  <c r="E696"/>
  <c r="D696"/>
  <c r="C696"/>
  <c r="W695"/>
  <c r="V695"/>
  <c r="T695"/>
  <c r="S695"/>
  <c r="R695"/>
  <c r="Q695"/>
  <c r="P695"/>
  <c r="O695"/>
  <c r="N695"/>
  <c r="M695"/>
  <c r="L695"/>
  <c r="K695"/>
  <c r="J695"/>
  <c r="I695"/>
  <c r="H695"/>
  <c r="G695"/>
  <c r="F695"/>
  <c r="E695"/>
  <c r="D695"/>
  <c r="C695"/>
  <c r="W694"/>
  <c r="V694"/>
  <c r="T694"/>
  <c r="S694"/>
  <c r="R694"/>
  <c r="Q694"/>
  <c r="P694"/>
  <c r="O694"/>
  <c r="N694"/>
  <c r="M694"/>
  <c r="L694"/>
  <c r="K694"/>
  <c r="J694"/>
  <c r="I694"/>
  <c r="H694"/>
  <c r="G694"/>
  <c r="F694"/>
  <c r="E694"/>
  <c r="D694"/>
  <c r="C694"/>
  <c r="W693"/>
  <c r="V693"/>
  <c r="T693"/>
  <c r="S693"/>
  <c r="R693"/>
  <c r="Q693"/>
  <c r="P693"/>
  <c r="O693"/>
  <c r="N693"/>
  <c r="M693"/>
  <c r="L693"/>
  <c r="K693"/>
  <c r="J693"/>
  <c r="I693"/>
  <c r="H693"/>
  <c r="G693"/>
  <c r="F693"/>
  <c r="E693"/>
  <c r="D693"/>
  <c r="C693"/>
  <c r="W692"/>
  <c r="V692"/>
  <c r="T692"/>
  <c r="S692"/>
  <c r="R692"/>
  <c r="Q692"/>
  <c r="P692"/>
  <c r="O692"/>
  <c r="N692"/>
  <c r="M692"/>
  <c r="L692"/>
  <c r="K692"/>
  <c r="J692"/>
  <c r="I692"/>
  <c r="H692"/>
  <c r="G692"/>
  <c r="F692"/>
  <c r="E692"/>
  <c r="D692"/>
  <c r="C692"/>
  <c r="W691"/>
  <c r="V691"/>
  <c r="T691"/>
  <c r="S691"/>
  <c r="R691"/>
  <c r="Q691"/>
  <c r="P691"/>
  <c r="O691"/>
  <c r="N691"/>
  <c r="M691"/>
  <c r="L691"/>
  <c r="K691"/>
  <c r="J691"/>
  <c r="I691"/>
  <c r="H691"/>
  <c r="G691"/>
  <c r="F691"/>
  <c r="E691"/>
  <c r="D691"/>
  <c r="C691"/>
  <c r="W690"/>
  <c r="V690"/>
  <c r="T690"/>
  <c r="S690"/>
  <c r="R690"/>
  <c r="Q690"/>
  <c r="P690"/>
  <c r="O690"/>
  <c r="N690"/>
  <c r="M690"/>
  <c r="L690"/>
  <c r="K690"/>
  <c r="J690"/>
  <c r="I690"/>
  <c r="H690"/>
  <c r="G690"/>
  <c r="F690"/>
  <c r="E690"/>
  <c r="D690"/>
  <c r="C690"/>
  <c r="W689"/>
  <c r="V689"/>
  <c r="T689"/>
  <c r="S689"/>
  <c r="R689"/>
  <c r="Q689"/>
  <c r="P689"/>
  <c r="O689"/>
  <c r="N689"/>
  <c r="M689"/>
  <c r="L689"/>
  <c r="K689"/>
  <c r="J689"/>
  <c r="I689"/>
  <c r="H689"/>
  <c r="G689"/>
  <c r="F689"/>
  <c r="E689"/>
  <c r="D689"/>
  <c r="C689"/>
  <c r="W688"/>
  <c r="V688"/>
  <c r="T688"/>
  <c r="S688"/>
  <c r="R688"/>
  <c r="Q688"/>
  <c r="P688"/>
  <c r="O688"/>
  <c r="N688"/>
  <c r="M688"/>
  <c r="L688"/>
  <c r="K688"/>
  <c r="J688"/>
  <c r="I688"/>
  <c r="H688"/>
  <c r="G688"/>
  <c r="F688"/>
  <c r="E688"/>
  <c r="D688"/>
  <c r="C688"/>
  <c r="W687"/>
  <c r="V687"/>
  <c r="T687"/>
  <c r="S687"/>
  <c r="R687"/>
  <c r="Q687"/>
  <c r="P687"/>
  <c r="O687"/>
  <c r="N687"/>
  <c r="M687"/>
  <c r="L687"/>
  <c r="K687"/>
  <c r="J687"/>
  <c r="I687"/>
  <c r="H687"/>
  <c r="G687"/>
  <c r="F687"/>
  <c r="E687"/>
  <c r="D687"/>
  <c r="C687"/>
  <c r="W686"/>
  <c r="V686"/>
  <c r="T686"/>
  <c r="S686"/>
  <c r="R686"/>
  <c r="Q686"/>
  <c r="P686"/>
  <c r="O686"/>
  <c r="N686"/>
  <c r="M686"/>
  <c r="L686"/>
  <c r="K686"/>
  <c r="J686"/>
  <c r="I686"/>
  <c r="H686"/>
  <c r="G686"/>
  <c r="F686"/>
  <c r="E686"/>
  <c r="D686"/>
  <c r="C686"/>
  <c r="W685"/>
  <c r="V685"/>
  <c r="T685"/>
  <c r="S685"/>
  <c r="R685"/>
  <c r="Q685"/>
  <c r="P685"/>
  <c r="O685"/>
  <c r="N685"/>
  <c r="M685"/>
  <c r="L685"/>
  <c r="K685"/>
  <c r="J685"/>
  <c r="I685"/>
  <c r="H685"/>
  <c r="G685"/>
  <c r="F685"/>
  <c r="E685"/>
  <c r="D685"/>
  <c r="C685"/>
  <c r="W684"/>
  <c r="V684"/>
  <c r="T684"/>
  <c r="S684"/>
  <c r="R684"/>
  <c r="Q684"/>
  <c r="P684"/>
  <c r="O684"/>
  <c r="N684"/>
  <c r="M684"/>
  <c r="L684"/>
  <c r="K684"/>
  <c r="J684"/>
  <c r="I684"/>
  <c r="H684"/>
  <c r="G684"/>
  <c r="F684"/>
  <c r="E684"/>
  <c r="D684"/>
  <c r="C684"/>
  <c r="W683"/>
  <c r="V683"/>
  <c r="T683"/>
  <c r="S683"/>
  <c r="R683"/>
  <c r="Q683"/>
  <c r="P683"/>
  <c r="O683"/>
  <c r="N683"/>
  <c r="M683"/>
  <c r="L683"/>
  <c r="K683"/>
  <c r="J683"/>
  <c r="I683"/>
  <c r="H683"/>
  <c r="G683"/>
  <c r="F683"/>
  <c r="E683"/>
  <c r="D683"/>
  <c r="C683"/>
  <c r="W682"/>
  <c r="V682"/>
  <c r="T682"/>
  <c r="S682"/>
  <c r="R682"/>
  <c r="Q682"/>
  <c r="P682"/>
  <c r="O682"/>
  <c r="N682"/>
  <c r="M682"/>
  <c r="L682"/>
  <c r="K682"/>
  <c r="J682"/>
  <c r="I682"/>
  <c r="H682"/>
  <c r="G682"/>
  <c r="F682"/>
  <c r="E682"/>
  <c r="D682"/>
  <c r="C682"/>
  <c r="W681"/>
  <c r="V681"/>
  <c r="T681"/>
  <c r="S681"/>
  <c r="R681"/>
  <c r="Q681"/>
  <c r="P681"/>
  <c r="O681"/>
  <c r="N681"/>
  <c r="M681"/>
  <c r="L681"/>
  <c r="K681"/>
  <c r="J681"/>
  <c r="I681"/>
  <c r="H681"/>
  <c r="G681"/>
  <c r="F681"/>
  <c r="E681"/>
  <c r="D681"/>
  <c r="C681"/>
  <c r="W680"/>
  <c r="V680"/>
  <c r="T680"/>
  <c r="S680"/>
  <c r="R680"/>
  <c r="Q680"/>
  <c r="P680"/>
  <c r="O680"/>
  <c r="N680"/>
  <c r="M680"/>
  <c r="L680"/>
  <c r="K680"/>
  <c r="J680"/>
  <c r="I680"/>
  <c r="H680"/>
  <c r="G680"/>
  <c r="F680"/>
  <c r="E680"/>
  <c r="D680"/>
  <c r="C680"/>
  <c r="W679"/>
  <c r="V679"/>
  <c r="T679"/>
  <c r="S679"/>
  <c r="R679"/>
  <c r="Q679"/>
  <c r="P679"/>
  <c r="O679"/>
  <c r="N679"/>
  <c r="M679"/>
  <c r="L679"/>
  <c r="K679"/>
  <c r="J679"/>
  <c r="I679"/>
  <c r="H679"/>
  <c r="G679"/>
  <c r="F679"/>
  <c r="E679"/>
  <c r="D679"/>
  <c r="C679"/>
  <c r="W678"/>
  <c r="V678"/>
  <c r="T678"/>
  <c r="S678"/>
  <c r="R678"/>
  <c r="Q678"/>
  <c r="P678"/>
  <c r="O678"/>
  <c r="N678"/>
  <c r="M678"/>
  <c r="L678"/>
  <c r="K678"/>
  <c r="J678"/>
  <c r="I678"/>
  <c r="H678"/>
  <c r="G678"/>
  <c r="F678"/>
  <c r="E678"/>
  <c r="D678"/>
  <c r="C678"/>
  <c r="W677"/>
  <c r="V677"/>
  <c r="T677"/>
  <c r="S677"/>
  <c r="R677"/>
  <c r="Q677"/>
  <c r="P677"/>
  <c r="O677"/>
  <c r="N677"/>
  <c r="M677"/>
  <c r="L677"/>
  <c r="K677"/>
  <c r="J677"/>
  <c r="I677"/>
  <c r="H677"/>
  <c r="G677"/>
  <c r="F677"/>
  <c r="E677"/>
  <c r="D677"/>
  <c r="C677"/>
  <c r="W676"/>
  <c r="V676"/>
  <c r="T676"/>
  <c r="S676"/>
  <c r="R676"/>
  <c r="Q676"/>
  <c r="P676"/>
  <c r="O676"/>
  <c r="N676"/>
  <c r="M676"/>
  <c r="L676"/>
  <c r="K676"/>
  <c r="J676"/>
  <c r="I676"/>
  <c r="H676"/>
  <c r="G676"/>
  <c r="F676"/>
  <c r="E676"/>
  <c r="D676"/>
  <c r="C676"/>
  <c r="W675"/>
  <c r="V675"/>
  <c r="T675"/>
  <c r="S675"/>
  <c r="R675"/>
  <c r="Q675"/>
  <c r="P675"/>
  <c r="O675"/>
  <c r="N675"/>
  <c r="M675"/>
  <c r="L675"/>
  <c r="K675"/>
  <c r="J675"/>
  <c r="I675"/>
  <c r="H675"/>
  <c r="G675"/>
  <c r="F675"/>
  <c r="E675"/>
  <c r="D675"/>
  <c r="C675"/>
  <c r="W674"/>
  <c r="V674"/>
  <c r="T674"/>
  <c r="S674"/>
  <c r="R674"/>
  <c r="Q674"/>
  <c r="P674"/>
  <c r="O674"/>
  <c r="N674"/>
  <c r="M674"/>
  <c r="L674"/>
  <c r="K674"/>
  <c r="J674"/>
  <c r="I674"/>
  <c r="H674"/>
  <c r="G674"/>
  <c r="F674"/>
  <c r="E674"/>
  <c r="D674"/>
  <c r="C674"/>
  <c r="W673"/>
  <c r="V673"/>
  <c r="T673"/>
  <c r="S673"/>
  <c r="R673"/>
  <c r="Q673"/>
  <c r="P673"/>
  <c r="O673"/>
  <c r="N673"/>
  <c r="M673"/>
  <c r="L673"/>
  <c r="K673"/>
  <c r="J673"/>
  <c r="I673"/>
  <c r="H673"/>
  <c r="G673"/>
  <c r="F673"/>
  <c r="E673"/>
  <c r="D673"/>
  <c r="C673"/>
  <c r="W672"/>
  <c r="V672"/>
  <c r="T672"/>
  <c r="S672"/>
  <c r="R672"/>
  <c r="Q672"/>
  <c r="P672"/>
  <c r="O672"/>
  <c r="N672"/>
  <c r="M672"/>
  <c r="L672"/>
  <c r="K672"/>
  <c r="J672"/>
  <c r="I672"/>
  <c r="H672"/>
  <c r="G672"/>
  <c r="F672"/>
  <c r="E672"/>
  <c r="D672"/>
  <c r="C672"/>
  <c r="W671"/>
  <c r="V671"/>
  <c r="T671"/>
  <c r="S671"/>
  <c r="R671"/>
  <c r="Q671"/>
  <c r="P671"/>
  <c r="O671"/>
  <c r="N671"/>
  <c r="M671"/>
  <c r="L671"/>
  <c r="K671"/>
  <c r="J671"/>
  <c r="I671"/>
  <c r="H671"/>
  <c r="G671"/>
  <c r="F671"/>
  <c r="E671"/>
  <c r="D671"/>
  <c r="C671"/>
  <c r="W670"/>
  <c r="V670"/>
  <c r="T670"/>
  <c r="S670"/>
  <c r="R670"/>
  <c r="Q670"/>
  <c r="P670"/>
  <c r="O670"/>
  <c r="N670"/>
  <c r="M670"/>
  <c r="L670"/>
  <c r="K670"/>
  <c r="J670"/>
  <c r="I670"/>
  <c r="H670"/>
  <c r="G670"/>
  <c r="F670"/>
  <c r="E670"/>
  <c r="D670"/>
  <c r="C670"/>
  <c r="W669"/>
  <c r="V669"/>
  <c r="T669"/>
  <c r="S669"/>
  <c r="R669"/>
  <c r="Q669"/>
  <c r="P669"/>
  <c r="O669"/>
  <c r="N669"/>
  <c r="M669"/>
  <c r="L669"/>
  <c r="K669"/>
  <c r="J669"/>
  <c r="I669"/>
  <c r="H669"/>
  <c r="G669"/>
  <c r="F669"/>
  <c r="E669"/>
  <c r="D669"/>
  <c r="C669"/>
  <c r="W668"/>
  <c r="V668"/>
  <c r="T668"/>
  <c r="S668"/>
  <c r="R668"/>
  <c r="Q668"/>
  <c r="P668"/>
  <c r="O668"/>
  <c r="N668"/>
  <c r="M668"/>
  <c r="L668"/>
  <c r="K668"/>
  <c r="J668"/>
  <c r="I668"/>
  <c r="H668"/>
  <c r="G668"/>
  <c r="F668"/>
  <c r="E668"/>
  <c r="D668"/>
  <c r="C668"/>
  <c r="W667"/>
  <c r="V667"/>
  <c r="T667"/>
  <c r="S667"/>
  <c r="R667"/>
  <c r="Q667"/>
  <c r="P667"/>
  <c r="O667"/>
  <c r="N667"/>
  <c r="M667"/>
  <c r="L667"/>
  <c r="K667"/>
  <c r="J667"/>
  <c r="I667"/>
  <c r="H667"/>
  <c r="G667"/>
  <c r="F667"/>
  <c r="E667"/>
  <c r="D667"/>
  <c r="C667"/>
  <c r="W666"/>
  <c r="V666"/>
  <c r="T666"/>
  <c r="S666"/>
  <c r="R666"/>
  <c r="Q666"/>
  <c r="P666"/>
  <c r="O666"/>
  <c r="N666"/>
  <c r="M666"/>
  <c r="L666"/>
  <c r="K666"/>
  <c r="J666"/>
  <c r="I666"/>
  <c r="H666"/>
  <c r="G666"/>
  <c r="F666"/>
  <c r="E666"/>
  <c r="D666"/>
  <c r="C666"/>
  <c r="W665"/>
  <c r="V665"/>
  <c r="T665"/>
  <c r="S665"/>
  <c r="R665"/>
  <c r="Q665"/>
  <c r="P665"/>
  <c r="O665"/>
  <c r="N665"/>
  <c r="M665"/>
  <c r="L665"/>
  <c r="K665"/>
  <c r="J665"/>
  <c r="I665"/>
  <c r="H665"/>
  <c r="G665"/>
  <c r="F665"/>
  <c r="E665"/>
  <c r="D665"/>
  <c r="C665"/>
  <c r="W664"/>
  <c r="V664"/>
  <c r="T664"/>
  <c r="S664"/>
  <c r="R664"/>
  <c r="Q664"/>
  <c r="P664"/>
  <c r="O664"/>
  <c r="N664"/>
  <c r="M664"/>
  <c r="L664"/>
  <c r="K664"/>
  <c r="J664"/>
  <c r="I664"/>
  <c r="H664"/>
  <c r="G664"/>
  <c r="F664"/>
  <c r="E664"/>
  <c r="D664"/>
  <c r="C664"/>
  <c r="W663"/>
  <c r="V663"/>
  <c r="T663"/>
  <c r="S663"/>
  <c r="R663"/>
  <c r="Q663"/>
  <c r="P663"/>
  <c r="O663"/>
  <c r="N663"/>
  <c r="M663"/>
  <c r="L663"/>
  <c r="K663"/>
  <c r="J663"/>
  <c r="I663"/>
  <c r="H663"/>
  <c r="G663"/>
  <c r="F663"/>
  <c r="E663"/>
  <c r="D663"/>
  <c r="C663"/>
  <c r="W662"/>
  <c r="V662"/>
  <c r="T662"/>
  <c r="S662"/>
  <c r="R662"/>
  <c r="Q662"/>
  <c r="P662"/>
  <c r="O662"/>
  <c r="N662"/>
  <c r="M662"/>
  <c r="L662"/>
  <c r="K662"/>
  <c r="J662"/>
  <c r="I662"/>
  <c r="H662"/>
  <c r="G662"/>
  <c r="F662"/>
  <c r="E662"/>
  <c r="D662"/>
  <c r="C662"/>
  <c r="W661"/>
  <c r="V661"/>
  <c r="T661"/>
  <c r="S661"/>
  <c r="R661"/>
  <c r="Q661"/>
  <c r="P661"/>
  <c r="O661"/>
  <c r="N661"/>
  <c r="M661"/>
  <c r="L661"/>
  <c r="K661"/>
  <c r="J661"/>
  <c r="I661"/>
  <c r="H661"/>
  <c r="G661"/>
  <c r="F661"/>
  <c r="E661"/>
  <c r="D661"/>
  <c r="C661"/>
  <c r="W660"/>
  <c r="V660"/>
  <c r="T660"/>
  <c r="S660"/>
  <c r="R660"/>
  <c r="Q660"/>
  <c r="P660"/>
  <c r="O660"/>
  <c r="N660"/>
  <c r="M660"/>
  <c r="L660"/>
  <c r="K660"/>
  <c r="J660"/>
  <c r="I660"/>
  <c r="H660"/>
  <c r="G660"/>
  <c r="F660"/>
  <c r="E660"/>
  <c r="D660"/>
  <c r="C660"/>
  <c r="W659"/>
  <c r="V659"/>
  <c r="T659"/>
  <c r="S659"/>
  <c r="R659"/>
  <c r="Q659"/>
  <c r="P659"/>
  <c r="O659"/>
  <c r="N659"/>
  <c r="M659"/>
  <c r="L659"/>
  <c r="K659"/>
  <c r="J659"/>
  <c r="I659"/>
  <c r="H659"/>
  <c r="G659"/>
  <c r="F659"/>
  <c r="E659"/>
  <c r="D659"/>
  <c r="C659"/>
  <c r="W658"/>
  <c r="V658"/>
  <c r="T658"/>
  <c r="S658"/>
  <c r="R658"/>
  <c r="Q658"/>
  <c r="P658"/>
  <c r="O658"/>
  <c r="N658"/>
  <c r="M658"/>
  <c r="L658"/>
  <c r="K658"/>
  <c r="J658"/>
  <c r="I658"/>
  <c r="H658"/>
  <c r="G658"/>
  <c r="F658"/>
  <c r="E658"/>
  <c r="D658"/>
  <c r="C658"/>
  <c r="W657"/>
  <c r="V657"/>
  <c r="T657"/>
  <c r="S657"/>
  <c r="R657"/>
  <c r="Q657"/>
  <c r="P657"/>
  <c r="O657"/>
  <c r="N657"/>
  <c r="M657"/>
  <c r="L657"/>
  <c r="K657"/>
  <c r="J657"/>
  <c r="I657"/>
  <c r="H657"/>
  <c r="G657"/>
  <c r="F657"/>
  <c r="E657"/>
  <c r="D657"/>
  <c r="C657"/>
  <c r="W656"/>
  <c r="V656"/>
  <c r="T656"/>
  <c r="S656"/>
  <c r="R656"/>
  <c r="Q656"/>
  <c r="P656"/>
  <c r="O656"/>
  <c r="N656"/>
  <c r="M656"/>
  <c r="L656"/>
  <c r="K656"/>
  <c r="J656"/>
  <c r="I656"/>
  <c r="H656"/>
  <c r="G656"/>
  <c r="F656"/>
  <c r="E656"/>
  <c r="D656"/>
  <c r="C656"/>
  <c r="W655"/>
  <c r="V655"/>
  <c r="T655"/>
  <c r="S655"/>
  <c r="R655"/>
  <c r="Q655"/>
  <c r="P655"/>
  <c r="O655"/>
  <c r="N655"/>
  <c r="M655"/>
  <c r="L655"/>
  <c r="K655"/>
  <c r="J655"/>
  <c r="I655"/>
  <c r="H655"/>
  <c r="G655"/>
  <c r="F655"/>
  <c r="E655"/>
  <c r="D655"/>
  <c r="C655"/>
  <c r="W654"/>
  <c r="V654"/>
  <c r="T654"/>
  <c r="S654"/>
  <c r="R654"/>
  <c r="Q654"/>
  <c r="P654"/>
  <c r="O654"/>
  <c r="N654"/>
  <c r="M654"/>
  <c r="L654"/>
  <c r="K654"/>
  <c r="J654"/>
  <c r="I654"/>
  <c r="H654"/>
  <c r="G654"/>
  <c r="F654"/>
  <c r="E654"/>
  <c r="D654"/>
  <c r="C654"/>
  <c r="W653"/>
  <c r="V653"/>
  <c r="T653"/>
  <c r="S653"/>
  <c r="R653"/>
  <c r="Q653"/>
  <c r="P653"/>
  <c r="O653"/>
  <c r="N653"/>
  <c r="M653"/>
  <c r="L653"/>
  <c r="K653"/>
  <c r="J653"/>
  <c r="I653"/>
  <c r="H653"/>
  <c r="G653"/>
  <c r="F653"/>
  <c r="E653"/>
  <c r="D653"/>
  <c r="C653"/>
  <c r="W652"/>
  <c r="V652"/>
  <c r="T652"/>
  <c r="S652"/>
  <c r="R652"/>
  <c r="Q652"/>
  <c r="P652"/>
  <c r="O652"/>
  <c r="N652"/>
  <c r="M652"/>
  <c r="L652"/>
  <c r="K652"/>
  <c r="J652"/>
  <c r="I652"/>
  <c r="H652"/>
  <c r="G652"/>
  <c r="F652"/>
  <c r="E652"/>
  <c r="D652"/>
  <c r="C652"/>
  <c r="W651"/>
  <c r="V651"/>
  <c r="T651"/>
  <c r="S651"/>
  <c r="R651"/>
  <c r="Q651"/>
  <c r="P651"/>
  <c r="O651"/>
  <c r="N651"/>
  <c r="M651"/>
  <c r="L651"/>
  <c r="K651"/>
  <c r="J651"/>
  <c r="I651"/>
  <c r="H651"/>
  <c r="G651"/>
  <c r="F651"/>
  <c r="E651"/>
  <c r="D651"/>
  <c r="C651"/>
  <c r="W650"/>
  <c r="V650"/>
  <c r="T650"/>
  <c r="S650"/>
  <c r="R650"/>
  <c r="Q650"/>
  <c r="P650"/>
  <c r="O650"/>
  <c r="N650"/>
  <c r="M650"/>
  <c r="L650"/>
  <c r="K650"/>
  <c r="J650"/>
  <c r="I650"/>
  <c r="H650"/>
  <c r="G650"/>
  <c r="F650"/>
  <c r="E650"/>
  <c r="D650"/>
  <c r="C650"/>
  <c r="W649"/>
  <c r="V649"/>
  <c r="T649"/>
  <c r="S649"/>
  <c r="R649"/>
  <c r="Q649"/>
  <c r="P649"/>
  <c r="O649"/>
  <c r="N649"/>
  <c r="M649"/>
  <c r="L649"/>
  <c r="K649"/>
  <c r="J649"/>
  <c r="I649"/>
  <c r="H649"/>
  <c r="G649"/>
  <c r="F649"/>
  <c r="E649"/>
  <c r="D649"/>
  <c r="C649"/>
  <c r="W648"/>
  <c r="V648"/>
  <c r="T648"/>
  <c r="S648"/>
  <c r="R648"/>
  <c r="Q648"/>
  <c r="P648"/>
  <c r="O648"/>
  <c r="N648"/>
  <c r="M648"/>
  <c r="L648"/>
  <c r="K648"/>
  <c r="J648"/>
  <c r="I648"/>
  <c r="H648"/>
  <c r="G648"/>
  <c r="F648"/>
  <c r="E648"/>
  <c r="D648"/>
  <c r="C648"/>
  <c r="W647"/>
  <c r="V647"/>
  <c r="T647"/>
  <c r="S647"/>
  <c r="R647"/>
  <c r="Q647"/>
  <c r="P647"/>
  <c r="O647"/>
  <c r="N647"/>
  <c r="M647"/>
  <c r="L647"/>
  <c r="K647"/>
  <c r="J647"/>
  <c r="I647"/>
  <c r="H647"/>
  <c r="G647"/>
  <c r="F647"/>
  <c r="E647"/>
  <c r="D647"/>
  <c r="C647"/>
  <c r="W646"/>
  <c r="V646"/>
  <c r="T646"/>
  <c r="S646"/>
  <c r="R646"/>
  <c r="Q646"/>
  <c r="P646"/>
  <c r="O646"/>
  <c r="N646"/>
  <c r="M646"/>
  <c r="L646"/>
  <c r="K646"/>
  <c r="J646"/>
  <c r="I646"/>
  <c r="H646"/>
  <c r="G646"/>
  <c r="F646"/>
  <c r="E646"/>
  <c r="D646"/>
  <c r="C646"/>
  <c r="W645"/>
  <c r="V645"/>
  <c r="T645"/>
  <c r="S645"/>
  <c r="R645"/>
  <c r="Q645"/>
  <c r="P645"/>
  <c r="O645"/>
  <c r="N645"/>
  <c r="M645"/>
  <c r="L645"/>
  <c r="K645"/>
  <c r="J645"/>
  <c r="I645"/>
  <c r="H645"/>
  <c r="G645"/>
  <c r="F645"/>
  <c r="E645"/>
  <c r="D645"/>
  <c r="C645"/>
  <c r="W644"/>
  <c r="V644"/>
  <c r="T644"/>
  <c r="S644"/>
  <c r="R644"/>
  <c r="Q644"/>
  <c r="P644"/>
  <c r="O644"/>
  <c r="N644"/>
  <c r="M644"/>
  <c r="L644"/>
  <c r="K644"/>
  <c r="J644"/>
  <c r="I644"/>
  <c r="H644"/>
  <c r="G644"/>
  <c r="F644"/>
  <c r="E644"/>
  <c r="D644"/>
  <c r="C644"/>
  <c r="W643"/>
  <c r="V643"/>
  <c r="T643"/>
  <c r="S643"/>
  <c r="R643"/>
  <c r="Q643"/>
  <c r="P643"/>
  <c r="O643"/>
  <c r="N643"/>
  <c r="M643"/>
  <c r="L643"/>
  <c r="K643"/>
  <c r="J643"/>
  <c r="I643"/>
  <c r="H643"/>
  <c r="G643"/>
  <c r="F643"/>
  <c r="E643"/>
  <c r="D643"/>
  <c r="C643"/>
  <c r="W642"/>
  <c r="V642"/>
  <c r="T642"/>
  <c r="S642"/>
  <c r="R642"/>
  <c r="Q642"/>
  <c r="P642"/>
  <c r="O642"/>
  <c r="N642"/>
  <c r="M642"/>
  <c r="L642"/>
  <c r="K642"/>
  <c r="J642"/>
  <c r="I642"/>
  <c r="H642"/>
  <c r="G642"/>
  <c r="F642"/>
  <c r="E642"/>
  <c r="D642"/>
  <c r="C642"/>
  <c r="W641"/>
  <c r="V641"/>
  <c r="T641"/>
  <c r="S641"/>
  <c r="R641"/>
  <c r="Q641"/>
  <c r="P641"/>
  <c r="O641"/>
  <c r="N641"/>
  <c r="M641"/>
  <c r="L641"/>
  <c r="K641"/>
  <c r="J641"/>
  <c r="I641"/>
  <c r="H641"/>
  <c r="G641"/>
  <c r="F641"/>
  <c r="E641"/>
  <c r="D641"/>
  <c r="C641"/>
  <c r="W640"/>
  <c r="V640"/>
  <c r="T640"/>
  <c r="S640"/>
  <c r="R640"/>
  <c r="Q640"/>
  <c r="P640"/>
  <c r="O640"/>
  <c r="N640"/>
  <c r="M640"/>
  <c r="L640"/>
  <c r="K640"/>
  <c r="J640"/>
  <c r="I640"/>
  <c r="H640"/>
  <c r="G640"/>
  <c r="F640"/>
  <c r="E640"/>
  <c r="D640"/>
  <c r="C640"/>
  <c r="W639"/>
  <c r="V639"/>
  <c r="T639"/>
  <c r="S639"/>
  <c r="R639"/>
  <c r="Q639"/>
  <c r="P639"/>
  <c r="O639"/>
  <c r="N639"/>
  <c r="M639"/>
  <c r="L639"/>
  <c r="K639"/>
  <c r="J639"/>
  <c r="I639"/>
  <c r="H639"/>
  <c r="G639"/>
  <c r="F639"/>
  <c r="E639"/>
  <c r="D639"/>
  <c r="C639"/>
  <c r="W638"/>
  <c r="V638"/>
  <c r="T638"/>
  <c r="S638"/>
  <c r="R638"/>
  <c r="Q638"/>
  <c r="P638"/>
  <c r="O638"/>
  <c r="N638"/>
  <c r="M638"/>
  <c r="L638"/>
  <c r="K638"/>
  <c r="J638"/>
  <c r="I638"/>
  <c r="H638"/>
  <c r="G638"/>
  <c r="F638"/>
  <c r="E638"/>
  <c r="D638"/>
  <c r="C638"/>
  <c r="W637"/>
  <c r="V637"/>
  <c r="T637"/>
  <c r="S637"/>
  <c r="R637"/>
  <c r="Q637"/>
  <c r="P637"/>
  <c r="O637"/>
  <c r="N637"/>
  <c r="M637"/>
  <c r="L637"/>
  <c r="K637"/>
  <c r="J637"/>
  <c r="I637"/>
  <c r="H637"/>
  <c r="G637"/>
  <c r="F637"/>
  <c r="E637"/>
  <c r="D637"/>
  <c r="C637"/>
  <c r="W636"/>
  <c r="V636"/>
  <c r="T636"/>
  <c r="S636"/>
  <c r="R636"/>
  <c r="Q636"/>
  <c r="P636"/>
  <c r="O636"/>
  <c r="N636"/>
  <c r="M636"/>
  <c r="L636"/>
  <c r="K636"/>
  <c r="J636"/>
  <c r="I636"/>
  <c r="H636"/>
  <c r="G636"/>
  <c r="F636"/>
  <c r="E636"/>
  <c r="D636"/>
  <c r="C636"/>
  <c r="W635"/>
  <c r="V635"/>
  <c r="T635"/>
  <c r="S635"/>
  <c r="R635"/>
  <c r="Q635"/>
  <c r="P635"/>
  <c r="O635"/>
  <c r="N635"/>
  <c r="M635"/>
  <c r="L635"/>
  <c r="K635"/>
  <c r="J635"/>
  <c r="I635"/>
  <c r="H635"/>
  <c r="G635"/>
  <c r="F635"/>
  <c r="E635"/>
  <c r="D635"/>
  <c r="C635"/>
  <c r="W634"/>
  <c r="V634"/>
  <c r="T634"/>
  <c r="S634"/>
  <c r="R634"/>
  <c r="Q634"/>
  <c r="P634"/>
  <c r="O634"/>
  <c r="N634"/>
  <c r="M634"/>
  <c r="L634"/>
  <c r="K634"/>
  <c r="J634"/>
  <c r="I634"/>
  <c r="H634"/>
  <c r="G634"/>
  <c r="F634"/>
  <c r="E634"/>
  <c r="D634"/>
  <c r="C634"/>
  <c r="W633"/>
  <c r="V633"/>
  <c r="T633"/>
  <c r="S633"/>
  <c r="R633"/>
  <c r="Q633"/>
  <c r="P633"/>
  <c r="O633"/>
  <c r="N633"/>
  <c r="M633"/>
  <c r="L633"/>
  <c r="K633"/>
  <c r="J633"/>
  <c r="I633"/>
  <c r="H633"/>
  <c r="G633"/>
  <c r="F633"/>
  <c r="E633"/>
  <c r="D633"/>
  <c r="C633"/>
  <c r="W632"/>
  <c r="V632"/>
  <c r="T632"/>
  <c r="S632"/>
  <c r="R632"/>
  <c r="Q632"/>
  <c r="P632"/>
  <c r="O632"/>
  <c r="N632"/>
  <c r="M632"/>
  <c r="L632"/>
  <c r="K632"/>
  <c r="J632"/>
  <c r="I632"/>
  <c r="H632"/>
  <c r="G632"/>
  <c r="F632"/>
  <c r="E632"/>
  <c r="D632"/>
  <c r="C632"/>
  <c r="W631"/>
  <c r="V631"/>
  <c r="T631"/>
  <c r="S631"/>
  <c r="R631"/>
  <c r="Q631"/>
  <c r="P631"/>
  <c r="O631"/>
  <c r="N631"/>
  <c r="M631"/>
  <c r="L631"/>
  <c r="K631"/>
  <c r="J631"/>
  <c r="I631"/>
  <c r="H631"/>
  <c r="G631"/>
  <c r="F631"/>
  <c r="E631"/>
  <c r="D631"/>
  <c r="C631"/>
  <c r="W630"/>
  <c r="V630"/>
  <c r="T630"/>
  <c r="S630"/>
  <c r="R630"/>
  <c r="Q630"/>
  <c r="P630"/>
  <c r="O630"/>
  <c r="N630"/>
  <c r="M630"/>
  <c r="L630"/>
  <c r="K630"/>
  <c r="J630"/>
  <c r="I630"/>
  <c r="H630"/>
  <c r="G630"/>
  <c r="F630"/>
  <c r="E630"/>
  <c r="D630"/>
  <c r="C630"/>
  <c r="W629"/>
  <c r="V629"/>
  <c r="T629"/>
  <c r="S629"/>
  <c r="R629"/>
  <c r="Q629"/>
  <c r="P629"/>
  <c r="O629"/>
  <c r="N629"/>
  <c r="M629"/>
  <c r="L629"/>
  <c r="K629"/>
  <c r="J629"/>
  <c r="I629"/>
  <c r="H629"/>
  <c r="G629"/>
  <c r="F629"/>
  <c r="E629"/>
  <c r="D629"/>
  <c r="C629"/>
  <c r="W628"/>
  <c r="V628"/>
  <c r="T628"/>
  <c r="S628"/>
  <c r="R628"/>
  <c r="Q628"/>
  <c r="P628"/>
  <c r="O628"/>
  <c r="N628"/>
  <c r="M628"/>
  <c r="L628"/>
  <c r="K628"/>
  <c r="J628"/>
  <c r="I628"/>
  <c r="H628"/>
  <c r="G628"/>
  <c r="F628"/>
  <c r="E628"/>
  <c r="D628"/>
  <c r="C628"/>
  <c r="W627"/>
  <c r="V627"/>
  <c r="T627"/>
  <c r="S627"/>
  <c r="R627"/>
  <c r="Q627"/>
  <c r="P627"/>
  <c r="O627"/>
  <c r="N627"/>
  <c r="M627"/>
  <c r="L627"/>
  <c r="K627"/>
  <c r="J627"/>
  <c r="I627"/>
  <c r="H627"/>
  <c r="G627"/>
  <c r="F627"/>
  <c r="E627"/>
  <c r="D627"/>
  <c r="C627"/>
  <c r="W626"/>
  <c r="V626"/>
  <c r="T626"/>
  <c r="S626"/>
  <c r="R626"/>
  <c r="Q626"/>
  <c r="P626"/>
  <c r="O626"/>
  <c r="N626"/>
  <c r="M626"/>
  <c r="L626"/>
  <c r="K626"/>
  <c r="J626"/>
  <c r="I626"/>
  <c r="H626"/>
  <c r="G626"/>
  <c r="F626"/>
  <c r="E626"/>
  <c r="D626"/>
  <c r="C626"/>
  <c r="W625"/>
  <c r="V625"/>
  <c r="T625"/>
  <c r="S625"/>
  <c r="R625"/>
  <c r="Q625"/>
  <c r="P625"/>
  <c r="O625"/>
  <c r="N625"/>
  <c r="M625"/>
  <c r="L625"/>
  <c r="K625"/>
  <c r="J625"/>
  <c r="I625"/>
  <c r="H625"/>
  <c r="G625"/>
  <c r="F625"/>
  <c r="E625"/>
  <c r="D625"/>
  <c r="C625"/>
  <c r="W624"/>
  <c r="V624"/>
  <c r="T624"/>
  <c r="S624"/>
  <c r="R624"/>
  <c r="Q624"/>
  <c r="P624"/>
  <c r="O624"/>
  <c r="N624"/>
  <c r="M624"/>
  <c r="L624"/>
  <c r="K624"/>
  <c r="J624"/>
  <c r="I624"/>
  <c r="H624"/>
  <c r="G624"/>
  <c r="F624"/>
  <c r="E624"/>
  <c r="D624"/>
  <c r="C624"/>
  <c r="W623"/>
  <c r="V623"/>
  <c r="T623"/>
  <c r="S623"/>
  <c r="R623"/>
  <c r="Q623"/>
  <c r="P623"/>
  <c r="O623"/>
  <c r="N623"/>
  <c r="M623"/>
  <c r="L623"/>
  <c r="K623"/>
  <c r="J623"/>
  <c r="I623"/>
  <c r="H623"/>
  <c r="G623"/>
  <c r="F623"/>
  <c r="E623"/>
  <c r="D623"/>
  <c r="C623"/>
  <c r="W622"/>
  <c r="V622"/>
  <c r="T622"/>
  <c r="S622"/>
  <c r="R622"/>
  <c r="Q622"/>
  <c r="P622"/>
  <c r="O622"/>
  <c r="N622"/>
  <c r="M622"/>
  <c r="L622"/>
  <c r="K622"/>
  <c r="J622"/>
  <c r="I622"/>
  <c r="H622"/>
  <c r="G622"/>
  <c r="F622"/>
  <c r="E622"/>
  <c r="D622"/>
  <c r="C622"/>
  <c r="W621"/>
  <c r="V621"/>
  <c r="T621"/>
  <c r="S621"/>
  <c r="R621"/>
  <c r="Q621"/>
  <c r="P621"/>
  <c r="O621"/>
  <c r="N621"/>
  <c r="M621"/>
  <c r="L621"/>
  <c r="K621"/>
  <c r="J621"/>
  <c r="I621"/>
  <c r="H621"/>
  <c r="G621"/>
  <c r="F621"/>
  <c r="E621"/>
  <c r="D621"/>
  <c r="C621"/>
  <c r="W620"/>
  <c r="V620"/>
  <c r="T620"/>
  <c r="S620"/>
  <c r="R620"/>
  <c r="Q620"/>
  <c r="P620"/>
  <c r="O620"/>
  <c r="N620"/>
  <c r="M620"/>
  <c r="L620"/>
  <c r="K620"/>
  <c r="J620"/>
  <c r="I620"/>
  <c r="H620"/>
  <c r="G620"/>
  <c r="F620"/>
  <c r="E620"/>
  <c r="D620"/>
  <c r="C620"/>
  <c r="W619"/>
  <c r="V619"/>
  <c r="T619"/>
  <c r="S619"/>
  <c r="R619"/>
  <c r="Q619"/>
  <c r="P619"/>
  <c r="O619"/>
  <c r="N619"/>
  <c r="M619"/>
  <c r="L619"/>
  <c r="K619"/>
  <c r="J619"/>
  <c r="I619"/>
  <c r="H619"/>
  <c r="G619"/>
  <c r="F619"/>
  <c r="E619"/>
  <c r="D619"/>
  <c r="C619"/>
  <c r="W618"/>
  <c r="V618"/>
  <c r="T618"/>
  <c r="S618"/>
  <c r="R618"/>
  <c r="Q618"/>
  <c r="P618"/>
  <c r="O618"/>
  <c r="N618"/>
  <c r="M618"/>
  <c r="L618"/>
  <c r="K618"/>
  <c r="J618"/>
  <c r="I618"/>
  <c r="H618"/>
  <c r="G618"/>
  <c r="F618"/>
  <c r="E618"/>
  <c r="D618"/>
  <c r="C618"/>
  <c r="W617"/>
  <c r="V617"/>
  <c r="T617"/>
  <c r="S617"/>
  <c r="R617"/>
  <c r="Q617"/>
  <c r="P617"/>
  <c r="O617"/>
  <c r="N617"/>
  <c r="M617"/>
  <c r="L617"/>
  <c r="K617"/>
  <c r="J617"/>
  <c r="I617"/>
  <c r="H617"/>
  <c r="G617"/>
  <c r="F617"/>
  <c r="E617"/>
  <c r="D617"/>
  <c r="C617"/>
  <c r="W616"/>
  <c r="V616"/>
  <c r="T616"/>
  <c r="S616"/>
  <c r="R616"/>
  <c r="Q616"/>
  <c r="P616"/>
  <c r="O616"/>
  <c r="N616"/>
  <c r="M616"/>
  <c r="L616"/>
  <c r="K616"/>
  <c r="J616"/>
  <c r="I616"/>
  <c r="H616"/>
  <c r="G616"/>
  <c r="F616"/>
  <c r="E616"/>
  <c r="D616"/>
  <c r="C616"/>
  <c r="W615"/>
  <c r="V615"/>
  <c r="T615"/>
  <c r="S615"/>
  <c r="R615"/>
  <c r="Q615"/>
  <c r="P615"/>
  <c r="O615"/>
  <c r="N615"/>
  <c r="M615"/>
  <c r="L615"/>
  <c r="K615"/>
  <c r="J615"/>
  <c r="I615"/>
  <c r="H615"/>
  <c r="G615"/>
  <c r="F615"/>
  <c r="E615"/>
  <c r="D615"/>
  <c r="C615"/>
  <c r="W614"/>
  <c r="V614"/>
  <c r="T614"/>
  <c r="S614"/>
  <c r="R614"/>
  <c r="Q614"/>
  <c r="P614"/>
  <c r="O614"/>
  <c r="N614"/>
  <c r="M614"/>
  <c r="L614"/>
  <c r="K614"/>
  <c r="J614"/>
  <c r="I614"/>
  <c r="H614"/>
  <c r="G614"/>
  <c r="F614"/>
  <c r="E614"/>
  <c r="D614"/>
  <c r="C614"/>
  <c r="W613"/>
  <c r="V613"/>
  <c r="T613"/>
  <c r="S613"/>
  <c r="R613"/>
  <c r="Q613"/>
  <c r="P613"/>
  <c r="O613"/>
  <c r="N613"/>
  <c r="M613"/>
  <c r="L613"/>
  <c r="K613"/>
  <c r="J613"/>
  <c r="I613"/>
  <c r="H613"/>
  <c r="G613"/>
  <c r="F613"/>
  <c r="E613"/>
  <c r="D613"/>
  <c r="C613"/>
  <c r="W612"/>
  <c r="V612"/>
  <c r="T612"/>
  <c r="S612"/>
  <c r="R612"/>
  <c r="Q612"/>
  <c r="P612"/>
  <c r="O612"/>
  <c r="N612"/>
  <c r="M612"/>
  <c r="L612"/>
  <c r="K612"/>
  <c r="J612"/>
  <c r="I612"/>
  <c r="H612"/>
  <c r="G612"/>
  <c r="F612"/>
  <c r="E612"/>
  <c r="D612"/>
  <c r="C612"/>
  <c r="W611"/>
  <c r="V611"/>
  <c r="T611"/>
  <c r="S611"/>
  <c r="R611"/>
  <c r="Q611"/>
  <c r="P611"/>
  <c r="O611"/>
  <c r="N611"/>
  <c r="M611"/>
  <c r="L611"/>
  <c r="K611"/>
  <c r="J611"/>
  <c r="I611"/>
  <c r="H611"/>
  <c r="G611"/>
  <c r="F611"/>
  <c r="E611"/>
  <c r="D611"/>
  <c r="C611"/>
  <c r="W610"/>
  <c r="V610"/>
  <c r="T610"/>
  <c r="S610"/>
  <c r="R610"/>
  <c r="Q610"/>
  <c r="P610"/>
  <c r="O610"/>
  <c r="N610"/>
  <c r="M610"/>
  <c r="L610"/>
  <c r="K610"/>
  <c r="J610"/>
  <c r="I610"/>
  <c r="H610"/>
  <c r="G610"/>
  <c r="F610"/>
  <c r="E610"/>
  <c r="D610"/>
  <c r="C610"/>
  <c r="W609"/>
  <c r="V609"/>
  <c r="T609"/>
  <c r="S609"/>
  <c r="R609"/>
  <c r="Q609"/>
  <c r="P609"/>
  <c r="O609"/>
  <c r="N609"/>
  <c r="M609"/>
  <c r="L609"/>
  <c r="K609"/>
  <c r="J609"/>
  <c r="I609"/>
  <c r="H609"/>
  <c r="G609"/>
  <c r="F609"/>
  <c r="E609"/>
  <c r="D609"/>
  <c r="C609"/>
  <c r="W608"/>
  <c r="V608"/>
  <c r="T608"/>
  <c r="S608"/>
  <c r="R608"/>
  <c r="Q608"/>
  <c r="P608"/>
  <c r="O608"/>
  <c r="N608"/>
  <c r="M608"/>
  <c r="L608"/>
  <c r="K608"/>
  <c r="J608"/>
  <c r="I608"/>
  <c r="H608"/>
  <c r="G608"/>
  <c r="F608"/>
  <c r="E608"/>
  <c r="D608"/>
  <c r="C608"/>
  <c r="W607"/>
  <c r="V607"/>
  <c r="T607"/>
  <c r="S607"/>
  <c r="R607"/>
  <c r="Q607"/>
  <c r="P607"/>
  <c r="O607"/>
  <c r="N607"/>
  <c r="M607"/>
  <c r="L607"/>
  <c r="K607"/>
  <c r="J607"/>
  <c r="I607"/>
  <c r="H607"/>
  <c r="G607"/>
  <c r="F607"/>
  <c r="E607"/>
  <c r="D607"/>
  <c r="C607"/>
  <c r="W606"/>
  <c r="V606"/>
  <c r="T606"/>
  <c r="S606"/>
  <c r="R606"/>
  <c r="Q606"/>
  <c r="P606"/>
  <c r="O606"/>
  <c r="N606"/>
  <c r="M606"/>
  <c r="L606"/>
  <c r="K606"/>
  <c r="J606"/>
  <c r="I606"/>
  <c r="H606"/>
  <c r="G606"/>
  <c r="F606"/>
  <c r="E606"/>
  <c r="D606"/>
  <c r="C606"/>
  <c r="W605"/>
  <c r="V605"/>
  <c r="T605"/>
  <c r="S605"/>
  <c r="R605"/>
  <c r="Q605"/>
  <c r="P605"/>
  <c r="O605"/>
  <c r="N605"/>
  <c r="M605"/>
  <c r="L605"/>
  <c r="K605"/>
  <c r="J605"/>
  <c r="I605"/>
  <c r="H605"/>
  <c r="G605"/>
  <c r="F605"/>
  <c r="E605"/>
  <c r="D605"/>
  <c r="C605"/>
  <c r="W604"/>
  <c r="V604"/>
  <c r="T604"/>
  <c r="S604"/>
  <c r="R604"/>
  <c r="Q604"/>
  <c r="P604"/>
  <c r="O604"/>
  <c r="N604"/>
  <c r="M604"/>
  <c r="L604"/>
  <c r="K604"/>
  <c r="J604"/>
  <c r="I604"/>
  <c r="H604"/>
  <c r="G604"/>
  <c r="F604"/>
  <c r="E604"/>
  <c r="D604"/>
  <c r="C604"/>
  <c r="W603"/>
  <c r="V603"/>
  <c r="T603"/>
  <c r="S603"/>
  <c r="R603"/>
  <c r="Q603"/>
  <c r="P603"/>
  <c r="O603"/>
  <c r="N603"/>
  <c r="M603"/>
  <c r="L603"/>
  <c r="K603"/>
  <c r="J603"/>
  <c r="I603"/>
  <c r="H603"/>
  <c r="G603"/>
  <c r="F603"/>
  <c r="E603"/>
  <c r="D603"/>
  <c r="C603"/>
  <c r="W602"/>
  <c r="V602"/>
  <c r="T602"/>
  <c r="S602"/>
  <c r="R602"/>
  <c r="Q602"/>
  <c r="P602"/>
  <c r="O602"/>
  <c r="N602"/>
  <c r="M602"/>
  <c r="L602"/>
  <c r="K602"/>
  <c r="J602"/>
  <c r="I602"/>
  <c r="H602"/>
  <c r="G602"/>
  <c r="F602"/>
  <c r="E602"/>
  <c r="D602"/>
  <c r="C602"/>
  <c r="W601"/>
  <c r="V601"/>
  <c r="T601"/>
  <c r="S601"/>
  <c r="R601"/>
  <c r="Q601"/>
  <c r="P601"/>
  <c r="O601"/>
  <c r="N601"/>
  <c r="M601"/>
  <c r="L601"/>
  <c r="K601"/>
  <c r="J601"/>
  <c r="I601"/>
  <c r="H601"/>
  <c r="G601"/>
  <c r="F601"/>
  <c r="E601"/>
  <c r="D601"/>
  <c r="C601"/>
  <c r="W600"/>
  <c r="V600"/>
  <c r="T600"/>
  <c r="S600"/>
  <c r="R600"/>
  <c r="Q600"/>
  <c r="P600"/>
  <c r="O600"/>
  <c r="N600"/>
  <c r="M600"/>
  <c r="L600"/>
  <c r="K600"/>
  <c r="J600"/>
  <c r="I600"/>
  <c r="H600"/>
  <c r="G600"/>
  <c r="F600"/>
  <c r="E600"/>
  <c r="D600"/>
  <c r="C600"/>
  <c r="W599"/>
  <c r="V599"/>
  <c r="T599"/>
  <c r="S599"/>
  <c r="R599"/>
  <c r="Q599"/>
  <c r="P599"/>
  <c r="O599"/>
  <c r="N599"/>
  <c r="M599"/>
  <c r="L599"/>
  <c r="K599"/>
  <c r="J599"/>
  <c r="I599"/>
  <c r="H599"/>
  <c r="G599"/>
  <c r="F599"/>
  <c r="E599"/>
  <c r="D599"/>
  <c r="C599"/>
  <c r="W598"/>
  <c r="V598"/>
  <c r="T598"/>
  <c r="S598"/>
  <c r="R598"/>
  <c r="Q598"/>
  <c r="P598"/>
  <c r="O598"/>
  <c r="N598"/>
  <c r="M598"/>
  <c r="L598"/>
  <c r="K598"/>
  <c r="J598"/>
  <c r="I598"/>
  <c r="H598"/>
  <c r="G598"/>
  <c r="F598"/>
  <c r="E598"/>
  <c r="D598"/>
  <c r="C598"/>
  <c r="W597"/>
  <c r="V597"/>
  <c r="T597"/>
  <c r="S597"/>
  <c r="R597"/>
  <c r="Q597"/>
  <c r="P597"/>
  <c r="O597"/>
  <c r="N597"/>
  <c r="M597"/>
  <c r="L597"/>
  <c r="K597"/>
  <c r="J597"/>
  <c r="I597"/>
  <c r="H597"/>
  <c r="G597"/>
  <c r="F597"/>
  <c r="E597"/>
  <c r="D597"/>
  <c r="C597"/>
  <c r="W596"/>
  <c r="V596"/>
  <c r="T596"/>
  <c r="S596"/>
  <c r="R596"/>
  <c r="Q596"/>
  <c r="P596"/>
  <c r="O596"/>
  <c r="N596"/>
  <c r="M596"/>
  <c r="L596"/>
  <c r="K596"/>
  <c r="J596"/>
  <c r="I596"/>
  <c r="H596"/>
  <c r="G596"/>
  <c r="F596"/>
  <c r="E596"/>
  <c r="D596"/>
  <c r="C596"/>
  <c r="W595"/>
  <c r="V595"/>
  <c r="T595"/>
  <c r="S595"/>
  <c r="R595"/>
  <c r="Q595"/>
  <c r="P595"/>
  <c r="O595"/>
  <c r="N595"/>
  <c r="M595"/>
  <c r="L595"/>
  <c r="K595"/>
  <c r="J595"/>
  <c r="I595"/>
  <c r="H595"/>
  <c r="G595"/>
  <c r="F595"/>
  <c r="E595"/>
  <c r="D595"/>
  <c r="C595"/>
  <c r="W594"/>
  <c r="V594"/>
  <c r="T594"/>
  <c r="S594"/>
  <c r="R594"/>
  <c r="Q594"/>
  <c r="P594"/>
  <c r="O594"/>
  <c r="N594"/>
  <c r="M594"/>
  <c r="L594"/>
  <c r="K594"/>
  <c r="J594"/>
  <c r="I594"/>
  <c r="H594"/>
  <c r="G594"/>
  <c r="F594"/>
  <c r="E594"/>
  <c r="D594"/>
  <c r="C594"/>
  <c r="W593"/>
  <c r="V593"/>
  <c r="T593"/>
  <c r="S593"/>
  <c r="R593"/>
  <c r="Q593"/>
  <c r="P593"/>
  <c r="O593"/>
  <c r="N593"/>
  <c r="M593"/>
  <c r="L593"/>
  <c r="K593"/>
  <c r="J593"/>
  <c r="I593"/>
  <c r="H593"/>
  <c r="G593"/>
  <c r="F593"/>
  <c r="E593"/>
  <c r="D593"/>
  <c r="C593"/>
  <c r="W592"/>
  <c r="V592"/>
  <c r="T592"/>
  <c r="S592"/>
  <c r="R592"/>
  <c r="Q592"/>
  <c r="P592"/>
  <c r="O592"/>
  <c r="N592"/>
  <c r="M592"/>
  <c r="L592"/>
  <c r="K592"/>
  <c r="J592"/>
  <c r="I592"/>
  <c r="H592"/>
  <c r="G592"/>
  <c r="F592"/>
  <c r="E592"/>
  <c r="D592"/>
  <c r="C592"/>
  <c r="W591"/>
  <c r="V591"/>
  <c r="T591"/>
  <c r="S591"/>
  <c r="R591"/>
  <c r="Q591"/>
  <c r="P591"/>
  <c r="O591"/>
  <c r="N591"/>
  <c r="M591"/>
  <c r="L591"/>
  <c r="K591"/>
  <c r="J591"/>
  <c r="I591"/>
  <c r="H591"/>
  <c r="G591"/>
  <c r="F591"/>
  <c r="E591"/>
  <c r="D591"/>
  <c r="C591"/>
  <c r="W590"/>
  <c r="V590"/>
  <c r="T590"/>
  <c r="S590"/>
  <c r="R590"/>
  <c r="Q590"/>
  <c r="P590"/>
  <c r="O590"/>
  <c r="N590"/>
  <c r="M590"/>
  <c r="L590"/>
  <c r="K590"/>
  <c r="J590"/>
  <c r="I590"/>
  <c r="H590"/>
  <c r="G590"/>
  <c r="F590"/>
  <c r="E590"/>
  <c r="D590"/>
  <c r="C590"/>
  <c r="W589"/>
  <c r="V589"/>
  <c r="T589"/>
  <c r="S589"/>
  <c r="R589"/>
  <c r="Q589"/>
  <c r="P589"/>
  <c r="O589"/>
  <c r="N589"/>
  <c r="M589"/>
  <c r="L589"/>
  <c r="K589"/>
  <c r="J589"/>
  <c r="I589"/>
  <c r="H589"/>
  <c r="G589"/>
  <c r="F589"/>
  <c r="E589"/>
  <c r="D589"/>
  <c r="C589"/>
  <c r="W588"/>
  <c r="V588"/>
  <c r="T588"/>
  <c r="S588"/>
  <c r="R588"/>
  <c r="Q588"/>
  <c r="P588"/>
  <c r="O588"/>
  <c r="N588"/>
  <c r="M588"/>
  <c r="L588"/>
  <c r="K588"/>
  <c r="J588"/>
  <c r="I588"/>
  <c r="H588"/>
  <c r="G588"/>
  <c r="F588"/>
  <c r="E588"/>
  <c r="D588"/>
  <c r="C588"/>
  <c r="W587"/>
  <c r="V587"/>
  <c r="T587"/>
  <c r="S587"/>
  <c r="R587"/>
  <c r="Q587"/>
  <c r="P587"/>
  <c r="O587"/>
  <c r="N587"/>
  <c r="M587"/>
  <c r="L587"/>
  <c r="K587"/>
  <c r="J587"/>
  <c r="I587"/>
  <c r="H587"/>
  <c r="G587"/>
  <c r="F587"/>
  <c r="E587"/>
  <c r="D587"/>
  <c r="C587"/>
  <c r="W586"/>
  <c r="V586"/>
  <c r="T586"/>
  <c r="S586"/>
  <c r="R586"/>
  <c r="Q586"/>
  <c r="P586"/>
  <c r="O586"/>
  <c r="N586"/>
  <c r="M586"/>
  <c r="L586"/>
  <c r="K586"/>
  <c r="J586"/>
  <c r="I586"/>
  <c r="H586"/>
  <c r="G586"/>
  <c r="F586"/>
  <c r="E586"/>
  <c r="D586"/>
  <c r="C586"/>
  <c r="W585"/>
  <c r="V585"/>
  <c r="T585"/>
  <c r="S585"/>
  <c r="R585"/>
  <c r="Q585"/>
  <c r="P585"/>
  <c r="O585"/>
  <c r="N585"/>
  <c r="M585"/>
  <c r="L585"/>
  <c r="K585"/>
  <c r="J585"/>
  <c r="I585"/>
  <c r="H585"/>
  <c r="G585"/>
  <c r="F585"/>
  <c r="E585"/>
  <c r="D585"/>
  <c r="C585"/>
  <c r="W584"/>
  <c r="V584"/>
  <c r="T584"/>
  <c r="S584"/>
  <c r="R584"/>
  <c r="Q584"/>
  <c r="P584"/>
  <c r="O584"/>
  <c r="N584"/>
  <c r="M584"/>
  <c r="L584"/>
  <c r="K584"/>
  <c r="J584"/>
  <c r="I584"/>
  <c r="H584"/>
  <c r="G584"/>
  <c r="F584"/>
  <c r="E584"/>
  <c r="D584"/>
  <c r="C584"/>
  <c r="W583"/>
  <c r="V583"/>
  <c r="T583"/>
  <c r="S583"/>
  <c r="R583"/>
  <c r="Q583"/>
  <c r="P583"/>
  <c r="O583"/>
  <c r="N583"/>
  <c r="M583"/>
  <c r="L583"/>
  <c r="K583"/>
  <c r="J583"/>
  <c r="I583"/>
  <c r="H583"/>
  <c r="G583"/>
  <c r="F583"/>
  <c r="E583"/>
  <c r="D583"/>
  <c r="C583"/>
  <c r="W582"/>
  <c r="V582"/>
  <c r="T582"/>
  <c r="S582"/>
  <c r="R582"/>
  <c r="Q582"/>
  <c r="P582"/>
  <c r="O582"/>
  <c r="N582"/>
  <c r="M582"/>
  <c r="L582"/>
  <c r="K582"/>
  <c r="J582"/>
  <c r="I582"/>
  <c r="H582"/>
  <c r="G582"/>
  <c r="F582"/>
  <c r="E582"/>
  <c r="D582"/>
  <c r="C582"/>
  <c r="W581"/>
  <c r="V581"/>
  <c r="T581"/>
  <c r="S581"/>
  <c r="R581"/>
  <c r="Q581"/>
  <c r="P581"/>
  <c r="O581"/>
  <c r="N581"/>
  <c r="M581"/>
  <c r="L581"/>
  <c r="K581"/>
  <c r="J581"/>
  <c r="I581"/>
  <c r="H581"/>
  <c r="G581"/>
  <c r="F581"/>
  <c r="E581"/>
  <c r="D581"/>
  <c r="C581"/>
  <c r="W580"/>
  <c r="V580"/>
  <c r="T580"/>
  <c r="S580"/>
  <c r="R580"/>
  <c r="Q580"/>
  <c r="P580"/>
  <c r="O580"/>
  <c r="N580"/>
  <c r="M580"/>
  <c r="L580"/>
  <c r="K580"/>
  <c r="J580"/>
  <c r="I580"/>
  <c r="H580"/>
  <c r="G580"/>
  <c r="F580"/>
  <c r="E580"/>
  <c r="D580"/>
  <c r="C580"/>
  <c r="W579"/>
  <c r="V579"/>
  <c r="T579"/>
  <c r="S579"/>
  <c r="R579"/>
  <c r="Q579"/>
  <c r="P579"/>
  <c r="O579"/>
  <c r="N579"/>
  <c r="M579"/>
  <c r="L579"/>
  <c r="K579"/>
  <c r="J579"/>
  <c r="I579"/>
  <c r="H579"/>
  <c r="G579"/>
  <c r="F579"/>
  <c r="E579"/>
  <c r="D579"/>
  <c r="C579"/>
  <c r="W578"/>
  <c r="V578"/>
  <c r="T578"/>
  <c r="S578"/>
  <c r="R578"/>
  <c r="Q578"/>
  <c r="P578"/>
  <c r="O578"/>
  <c r="N578"/>
  <c r="M578"/>
  <c r="L578"/>
  <c r="K578"/>
  <c r="J578"/>
  <c r="I578"/>
  <c r="H578"/>
  <c r="G578"/>
  <c r="F578"/>
  <c r="E578"/>
  <c r="D578"/>
  <c r="C578"/>
  <c r="W577"/>
  <c r="V577"/>
  <c r="T577"/>
  <c r="S577"/>
  <c r="R577"/>
  <c r="Q577"/>
  <c r="P577"/>
  <c r="O577"/>
  <c r="N577"/>
  <c r="M577"/>
  <c r="L577"/>
  <c r="K577"/>
  <c r="J577"/>
  <c r="I577"/>
  <c r="H577"/>
  <c r="G577"/>
  <c r="F577"/>
  <c r="E577"/>
  <c r="D577"/>
  <c r="C577"/>
  <c r="W576"/>
  <c r="V576"/>
  <c r="T576"/>
  <c r="S576"/>
  <c r="R576"/>
  <c r="Q576"/>
  <c r="P576"/>
  <c r="O576"/>
  <c r="N576"/>
  <c r="M576"/>
  <c r="L576"/>
  <c r="K576"/>
  <c r="J576"/>
  <c r="I576"/>
  <c r="H576"/>
  <c r="G576"/>
  <c r="F576"/>
  <c r="E576"/>
  <c r="D576"/>
  <c r="C576"/>
  <c r="W575"/>
  <c r="V575"/>
  <c r="T575"/>
  <c r="S575"/>
  <c r="R575"/>
  <c r="Q575"/>
  <c r="P575"/>
  <c r="O575"/>
  <c r="N575"/>
  <c r="M575"/>
  <c r="L575"/>
  <c r="K575"/>
  <c r="J575"/>
  <c r="I575"/>
  <c r="H575"/>
  <c r="G575"/>
  <c r="F575"/>
  <c r="E575"/>
  <c r="D575"/>
  <c r="C575"/>
  <c r="W574"/>
  <c r="V574"/>
  <c r="T574"/>
  <c r="S574"/>
  <c r="R574"/>
  <c r="Q574"/>
  <c r="P574"/>
  <c r="O574"/>
  <c r="N574"/>
  <c r="M574"/>
  <c r="L574"/>
  <c r="K574"/>
  <c r="J574"/>
  <c r="I574"/>
  <c r="H574"/>
  <c r="G574"/>
  <c r="F574"/>
  <c r="E574"/>
  <c r="D574"/>
  <c r="C574"/>
  <c r="W573"/>
  <c r="V573"/>
  <c r="T573"/>
  <c r="S573"/>
  <c r="R573"/>
  <c r="Q573"/>
  <c r="P573"/>
  <c r="O573"/>
  <c r="N573"/>
  <c r="M573"/>
  <c r="L573"/>
  <c r="K573"/>
  <c r="J573"/>
  <c r="I573"/>
  <c r="H573"/>
  <c r="G573"/>
  <c r="F573"/>
  <c r="E573"/>
  <c r="D573"/>
  <c r="C573"/>
  <c r="W572"/>
  <c r="V572"/>
  <c r="T572"/>
  <c r="S572"/>
  <c r="R572"/>
  <c r="Q572"/>
  <c r="P572"/>
  <c r="O572"/>
  <c r="N572"/>
  <c r="M572"/>
  <c r="L572"/>
  <c r="K572"/>
  <c r="J572"/>
  <c r="I572"/>
  <c r="H572"/>
  <c r="G572"/>
  <c r="F572"/>
  <c r="E572"/>
  <c r="D572"/>
  <c r="C572"/>
  <c r="W571"/>
  <c r="V571"/>
  <c r="T571"/>
  <c r="S571"/>
  <c r="R571"/>
  <c r="Q571"/>
  <c r="P571"/>
  <c r="O571"/>
  <c r="N571"/>
  <c r="M571"/>
  <c r="L571"/>
  <c r="K571"/>
  <c r="J571"/>
  <c r="I571"/>
  <c r="H571"/>
  <c r="G571"/>
  <c r="F571"/>
  <c r="E571"/>
  <c r="D571"/>
  <c r="C571"/>
  <c r="W570"/>
  <c r="V570"/>
  <c r="T570"/>
  <c r="S570"/>
  <c r="R570"/>
  <c r="Q570"/>
  <c r="P570"/>
  <c r="O570"/>
  <c r="N570"/>
  <c r="M570"/>
  <c r="L570"/>
  <c r="K570"/>
  <c r="J570"/>
  <c r="I570"/>
  <c r="H570"/>
  <c r="G570"/>
  <c r="F570"/>
  <c r="E570"/>
  <c r="D570"/>
  <c r="C570"/>
  <c r="W569"/>
  <c r="V569"/>
  <c r="T569"/>
  <c r="S569"/>
  <c r="R569"/>
  <c r="Q569"/>
  <c r="P569"/>
  <c r="O569"/>
  <c r="N569"/>
  <c r="M569"/>
  <c r="L569"/>
  <c r="K569"/>
  <c r="J569"/>
  <c r="I569"/>
  <c r="H569"/>
  <c r="G569"/>
  <c r="F569"/>
  <c r="E569"/>
  <c r="D569"/>
  <c r="C569"/>
  <c r="W568"/>
  <c r="V568"/>
  <c r="T568"/>
  <c r="S568"/>
  <c r="R568"/>
  <c r="Q568"/>
  <c r="P568"/>
  <c r="O568"/>
  <c r="N568"/>
  <c r="M568"/>
  <c r="L568"/>
  <c r="K568"/>
  <c r="J568"/>
  <c r="I568"/>
  <c r="H568"/>
  <c r="G568"/>
  <c r="F568"/>
  <c r="E568"/>
  <c r="D568"/>
  <c r="C568"/>
  <c r="W567"/>
  <c r="V567"/>
  <c r="T567"/>
  <c r="S567"/>
  <c r="R567"/>
  <c r="Q567"/>
  <c r="P567"/>
  <c r="O567"/>
  <c r="N567"/>
  <c r="M567"/>
  <c r="L567"/>
  <c r="K567"/>
  <c r="J567"/>
  <c r="I567"/>
  <c r="H567"/>
  <c r="G567"/>
  <c r="F567"/>
  <c r="E567"/>
  <c r="D567"/>
  <c r="C567"/>
  <c r="W566"/>
  <c r="V566"/>
  <c r="T566"/>
  <c r="S566"/>
  <c r="R566"/>
  <c r="Q566"/>
  <c r="P566"/>
  <c r="O566"/>
  <c r="N566"/>
  <c r="M566"/>
  <c r="L566"/>
  <c r="K566"/>
  <c r="J566"/>
  <c r="I566"/>
  <c r="H566"/>
  <c r="G566"/>
  <c r="F566"/>
  <c r="E566"/>
  <c r="D566"/>
  <c r="C566"/>
  <c r="W565"/>
  <c r="V565"/>
  <c r="T565"/>
  <c r="S565"/>
  <c r="R565"/>
  <c r="Q565"/>
  <c r="P565"/>
  <c r="O565"/>
  <c r="N565"/>
  <c r="M565"/>
  <c r="L565"/>
  <c r="K565"/>
  <c r="J565"/>
  <c r="I565"/>
  <c r="H565"/>
  <c r="G565"/>
  <c r="F565"/>
  <c r="E565"/>
  <c r="D565"/>
  <c r="C565"/>
  <c r="W564"/>
  <c r="V564"/>
  <c r="T564"/>
  <c r="S564"/>
  <c r="R564"/>
  <c r="Q564"/>
  <c r="P564"/>
  <c r="O564"/>
  <c r="N564"/>
  <c r="M564"/>
  <c r="L564"/>
  <c r="K564"/>
  <c r="J564"/>
  <c r="I564"/>
  <c r="H564"/>
  <c r="G564"/>
  <c r="F564"/>
  <c r="E564"/>
  <c r="D564"/>
  <c r="C564"/>
  <c r="W563"/>
  <c r="V563"/>
  <c r="T563"/>
  <c r="S563"/>
  <c r="R563"/>
  <c r="Q563"/>
  <c r="P563"/>
  <c r="O563"/>
  <c r="N563"/>
  <c r="M563"/>
  <c r="L563"/>
  <c r="K563"/>
  <c r="J563"/>
  <c r="I563"/>
  <c r="H563"/>
  <c r="G563"/>
  <c r="F563"/>
  <c r="E563"/>
  <c r="D563"/>
  <c r="C563"/>
  <c r="W562"/>
  <c r="V562"/>
  <c r="T562"/>
  <c r="S562"/>
  <c r="R562"/>
  <c r="Q562"/>
  <c r="P562"/>
  <c r="O562"/>
  <c r="N562"/>
  <c r="M562"/>
  <c r="L562"/>
  <c r="K562"/>
  <c r="J562"/>
  <c r="I562"/>
  <c r="H562"/>
  <c r="G562"/>
  <c r="F562"/>
  <c r="E562"/>
  <c r="D562"/>
  <c r="C562"/>
  <c r="W561"/>
  <c r="V561"/>
  <c r="T561"/>
  <c r="S561"/>
  <c r="R561"/>
  <c r="Q561"/>
  <c r="P561"/>
  <c r="O561"/>
  <c r="N561"/>
  <c r="M561"/>
  <c r="L561"/>
  <c r="K561"/>
  <c r="J561"/>
  <c r="I561"/>
  <c r="H561"/>
  <c r="G561"/>
  <c r="F561"/>
  <c r="E561"/>
  <c r="D561"/>
  <c r="C561"/>
  <c r="W560"/>
  <c r="V560"/>
  <c r="T560"/>
  <c r="S560"/>
  <c r="R560"/>
  <c r="Q560"/>
  <c r="P560"/>
  <c r="O560"/>
  <c r="N560"/>
  <c r="M560"/>
  <c r="L560"/>
  <c r="K560"/>
  <c r="J560"/>
  <c r="I560"/>
  <c r="H560"/>
  <c r="G560"/>
  <c r="F560"/>
  <c r="E560"/>
  <c r="D560"/>
  <c r="C560"/>
  <c r="W559"/>
  <c r="V559"/>
  <c r="T559"/>
  <c r="S559"/>
  <c r="R559"/>
  <c r="Q559"/>
  <c r="P559"/>
  <c r="O559"/>
  <c r="N559"/>
  <c r="M559"/>
  <c r="L559"/>
  <c r="K559"/>
  <c r="J559"/>
  <c r="I559"/>
  <c r="H559"/>
  <c r="G559"/>
  <c r="F559"/>
  <c r="E559"/>
  <c r="D559"/>
  <c r="C559"/>
  <c r="W558"/>
  <c r="V558"/>
  <c r="T558"/>
  <c r="S558"/>
  <c r="R558"/>
  <c r="Q558"/>
  <c r="P558"/>
  <c r="O558"/>
  <c r="N558"/>
  <c r="M558"/>
  <c r="L558"/>
  <c r="K558"/>
  <c r="J558"/>
  <c r="I558"/>
  <c r="H558"/>
  <c r="G558"/>
  <c r="F558"/>
  <c r="E558"/>
  <c r="D558"/>
  <c r="C558"/>
  <c r="W557"/>
  <c r="V557"/>
  <c r="T557"/>
  <c r="S557"/>
  <c r="R557"/>
  <c r="Q557"/>
  <c r="P557"/>
  <c r="O557"/>
  <c r="N557"/>
  <c r="M557"/>
  <c r="L557"/>
  <c r="K557"/>
  <c r="J557"/>
  <c r="I557"/>
  <c r="H557"/>
  <c r="G557"/>
  <c r="F557"/>
  <c r="E557"/>
  <c r="D557"/>
  <c r="C557"/>
  <c r="W556"/>
  <c r="V556"/>
  <c r="T556"/>
  <c r="S556"/>
  <c r="R556"/>
  <c r="Q556"/>
  <c r="P556"/>
  <c r="O556"/>
  <c r="N556"/>
  <c r="M556"/>
  <c r="L556"/>
  <c r="K556"/>
  <c r="J556"/>
  <c r="I556"/>
  <c r="H556"/>
  <c r="G556"/>
  <c r="F556"/>
  <c r="E556"/>
  <c r="D556"/>
  <c r="C556"/>
  <c r="W555"/>
  <c r="V555"/>
  <c r="T555"/>
  <c r="S555"/>
  <c r="R555"/>
  <c r="Q555"/>
  <c r="P555"/>
  <c r="O555"/>
  <c r="N555"/>
  <c r="M555"/>
  <c r="L555"/>
  <c r="K555"/>
  <c r="J555"/>
  <c r="I555"/>
  <c r="H555"/>
  <c r="G555"/>
  <c r="F555"/>
  <c r="E555"/>
  <c r="D555"/>
  <c r="C555"/>
  <c r="W554"/>
  <c r="V554"/>
  <c r="T554"/>
  <c r="S554"/>
  <c r="R554"/>
  <c r="Q554"/>
  <c r="P554"/>
  <c r="O554"/>
  <c r="N554"/>
  <c r="M554"/>
  <c r="L554"/>
  <c r="K554"/>
  <c r="J554"/>
  <c r="I554"/>
  <c r="H554"/>
  <c r="G554"/>
  <c r="F554"/>
  <c r="E554"/>
  <c r="D554"/>
  <c r="C554"/>
  <c r="W553"/>
  <c r="V553"/>
  <c r="T553"/>
  <c r="S553"/>
  <c r="R553"/>
  <c r="Q553"/>
  <c r="P553"/>
  <c r="O553"/>
  <c r="N553"/>
  <c r="M553"/>
  <c r="L553"/>
  <c r="K553"/>
  <c r="J553"/>
  <c r="I553"/>
  <c r="H553"/>
  <c r="G553"/>
  <c r="F553"/>
  <c r="E553"/>
  <c r="D553"/>
  <c r="C553"/>
  <c r="W552"/>
  <c r="V552"/>
  <c r="T552"/>
  <c r="S552"/>
  <c r="R552"/>
  <c r="Q552"/>
  <c r="P552"/>
  <c r="O552"/>
  <c r="N552"/>
  <c r="M552"/>
  <c r="L552"/>
  <c r="K552"/>
  <c r="J552"/>
  <c r="I552"/>
  <c r="H552"/>
  <c r="G552"/>
  <c r="F552"/>
  <c r="E552"/>
  <c r="D552"/>
  <c r="C552"/>
  <c r="W551"/>
  <c r="V551"/>
  <c r="T551"/>
  <c r="S551"/>
  <c r="R551"/>
  <c r="Q551"/>
  <c r="P551"/>
  <c r="O551"/>
  <c r="N551"/>
  <c r="M551"/>
  <c r="L551"/>
  <c r="K551"/>
  <c r="J551"/>
  <c r="I551"/>
  <c r="H551"/>
  <c r="G551"/>
  <c r="F551"/>
  <c r="E551"/>
  <c r="D551"/>
  <c r="C551"/>
  <c r="W550"/>
  <c r="V550"/>
  <c r="T550"/>
  <c r="S550"/>
  <c r="R550"/>
  <c r="Q550"/>
  <c r="P550"/>
  <c r="O550"/>
  <c r="N550"/>
  <c r="M550"/>
  <c r="L550"/>
  <c r="K550"/>
  <c r="J550"/>
  <c r="I550"/>
  <c r="H550"/>
  <c r="G550"/>
  <c r="F550"/>
  <c r="E550"/>
  <c r="D550"/>
  <c r="C550"/>
  <c r="W549"/>
  <c r="V549"/>
  <c r="T549"/>
  <c r="S549"/>
  <c r="R549"/>
  <c r="Q549"/>
  <c r="P549"/>
  <c r="O549"/>
  <c r="N549"/>
  <c r="M549"/>
  <c r="L549"/>
  <c r="K549"/>
  <c r="J549"/>
  <c r="I549"/>
  <c r="H549"/>
  <c r="G549"/>
  <c r="F549"/>
  <c r="E549"/>
  <c r="D549"/>
  <c r="C549"/>
  <c r="W548"/>
  <c r="V548"/>
  <c r="T548"/>
  <c r="S548"/>
  <c r="R548"/>
  <c r="Q548"/>
  <c r="P548"/>
  <c r="O548"/>
  <c r="N548"/>
  <c r="M548"/>
  <c r="L548"/>
  <c r="K548"/>
  <c r="J548"/>
  <c r="I548"/>
  <c r="H548"/>
  <c r="G548"/>
  <c r="F548"/>
  <c r="E548"/>
  <c r="D548"/>
  <c r="C548"/>
  <c r="W547"/>
  <c r="V547"/>
  <c r="T547"/>
  <c r="S547"/>
  <c r="R547"/>
  <c r="Q547"/>
  <c r="P547"/>
  <c r="O547"/>
  <c r="N547"/>
  <c r="M547"/>
  <c r="L547"/>
  <c r="K547"/>
  <c r="J547"/>
  <c r="I547"/>
  <c r="H547"/>
  <c r="G547"/>
  <c r="F547"/>
  <c r="E547"/>
  <c r="D547"/>
  <c r="C547"/>
  <c r="W546"/>
  <c r="V546"/>
  <c r="T546"/>
  <c r="S546"/>
  <c r="R546"/>
  <c r="Q546"/>
  <c r="P546"/>
  <c r="O546"/>
  <c r="N546"/>
  <c r="M546"/>
  <c r="L546"/>
  <c r="K546"/>
  <c r="J546"/>
  <c r="I546"/>
  <c r="H546"/>
  <c r="G546"/>
  <c r="F546"/>
  <c r="E546"/>
  <c r="D546"/>
  <c r="C546"/>
  <c r="W545"/>
  <c r="V545"/>
  <c r="T545"/>
  <c r="S545"/>
  <c r="R545"/>
  <c r="Q545"/>
  <c r="P545"/>
  <c r="O545"/>
  <c r="N545"/>
  <c r="M545"/>
  <c r="L545"/>
  <c r="K545"/>
  <c r="J545"/>
  <c r="I545"/>
  <c r="H545"/>
  <c r="G545"/>
  <c r="F545"/>
  <c r="E545"/>
  <c r="D545"/>
  <c r="C545"/>
  <c r="W544"/>
  <c r="V544"/>
  <c r="T544"/>
  <c r="S544"/>
  <c r="R544"/>
  <c r="Q544"/>
  <c r="P544"/>
  <c r="O544"/>
  <c r="N544"/>
  <c r="M544"/>
  <c r="L544"/>
  <c r="K544"/>
  <c r="J544"/>
  <c r="I544"/>
  <c r="H544"/>
  <c r="G544"/>
  <c r="F544"/>
  <c r="E544"/>
  <c r="D544"/>
  <c r="C544"/>
  <c r="W543"/>
  <c r="V543"/>
  <c r="T543"/>
  <c r="S543"/>
  <c r="R543"/>
  <c r="Q543"/>
  <c r="P543"/>
  <c r="O543"/>
  <c r="N543"/>
  <c r="M543"/>
  <c r="L543"/>
  <c r="K543"/>
  <c r="J543"/>
  <c r="I543"/>
  <c r="H543"/>
  <c r="G543"/>
  <c r="F543"/>
  <c r="E543"/>
  <c r="D543"/>
  <c r="C543"/>
  <c r="W542"/>
  <c r="V542"/>
  <c r="T542"/>
  <c r="S542"/>
  <c r="R542"/>
  <c r="Q542"/>
  <c r="P542"/>
  <c r="O542"/>
  <c r="N542"/>
  <c r="M542"/>
  <c r="L542"/>
  <c r="K542"/>
  <c r="J542"/>
  <c r="I542"/>
  <c r="H542"/>
  <c r="G542"/>
  <c r="F542"/>
  <c r="E542"/>
  <c r="D542"/>
  <c r="C542"/>
  <c r="W541"/>
  <c r="V541"/>
  <c r="T541"/>
  <c r="S541"/>
  <c r="R541"/>
  <c r="Q541"/>
  <c r="P541"/>
  <c r="O541"/>
  <c r="N541"/>
  <c r="M541"/>
  <c r="L541"/>
  <c r="K541"/>
  <c r="J541"/>
  <c r="I541"/>
  <c r="H541"/>
  <c r="G541"/>
  <c r="F541"/>
  <c r="E541"/>
  <c r="D541"/>
  <c r="C541"/>
  <c r="W540"/>
  <c r="V540"/>
  <c r="T540"/>
  <c r="S540"/>
  <c r="R540"/>
  <c r="Q540"/>
  <c r="P540"/>
  <c r="O540"/>
  <c r="N540"/>
  <c r="M540"/>
  <c r="L540"/>
  <c r="K540"/>
  <c r="J540"/>
  <c r="I540"/>
  <c r="H540"/>
  <c r="G540"/>
  <c r="F540"/>
  <c r="E540"/>
  <c r="D540"/>
  <c r="C540"/>
  <c r="W539"/>
  <c r="V539"/>
  <c r="T539"/>
  <c r="S539"/>
  <c r="R539"/>
  <c r="Q539"/>
  <c r="P539"/>
  <c r="O539"/>
  <c r="N539"/>
  <c r="M539"/>
  <c r="L539"/>
  <c r="K539"/>
  <c r="J539"/>
  <c r="I539"/>
  <c r="H539"/>
  <c r="G539"/>
  <c r="F539"/>
  <c r="E539"/>
  <c r="D539"/>
  <c r="C539"/>
  <c r="W538"/>
  <c r="V538"/>
  <c r="T538"/>
  <c r="S538"/>
  <c r="R538"/>
  <c r="Q538"/>
  <c r="P538"/>
  <c r="O538"/>
  <c r="N538"/>
  <c r="M538"/>
  <c r="L538"/>
  <c r="K538"/>
  <c r="J538"/>
  <c r="I538"/>
  <c r="H538"/>
  <c r="G538"/>
  <c r="F538"/>
  <c r="E538"/>
  <c r="D538"/>
  <c r="C538"/>
  <c r="W537"/>
  <c r="V537"/>
  <c r="T537"/>
  <c r="S537"/>
  <c r="R537"/>
  <c r="Q537"/>
  <c r="P537"/>
  <c r="O537"/>
  <c r="N537"/>
  <c r="M537"/>
  <c r="L537"/>
  <c r="K537"/>
  <c r="J537"/>
  <c r="I537"/>
  <c r="H537"/>
  <c r="G537"/>
  <c r="F537"/>
  <c r="E537"/>
  <c r="D537"/>
  <c r="C537"/>
  <c r="W536"/>
  <c r="V536"/>
  <c r="T536"/>
  <c r="S536"/>
  <c r="R536"/>
  <c r="Q536"/>
  <c r="P536"/>
  <c r="O536"/>
  <c r="N536"/>
  <c r="M536"/>
  <c r="L536"/>
  <c r="K536"/>
  <c r="J536"/>
  <c r="I536"/>
  <c r="H536"/>
  <c r="G536"/>
  <c r="F536"/>
  <c r="E536"/>
  <c r="D536"/>
  <c r="C536"/>
  <c r="W535"/>
  <c r="V535"/>
  <c r="T535"/>
  <c r="S535"/>
  <c r="R535"/>
  <c r="Q535"/>
  <c r="P535"/>
  <c r="O535"/>
  <c r="N535"/>
  <c r="M535"/>
  <c r="L535"/>
  <c r="K535"/>
  <c r="J535"/>
  <c r="I535"/>
  <c r="H535"/>
  <c r="G535"/>
  <c r="F535"/>
  <c r="E535"/>
  <c r="D535"/>
  <c r="C535"/>
  <c r="W534"/>
  <c r="V534"/>
  <c r="T534"/>
  <c r="S534"/>
  <c r="R534"/>
  <c r="Q534"/>
  <c r="P534"/>
  <c r="O534"/>
  <c r="N534"/>
  <c r="M534"/>
  <c r="L534"/>
  <c r="K534"/>
  <c r="J534"/>
  <c r="I534"/>
  <c r="H534"/>
  <c r="G534"/>
  <c r="F534"/>
  <c r="E534"/>
  <c r="D534"/>
  <c r="C534"/>
  <c r="W533"/>
  <c r="V533"/>
  <c r="T533"/>
  <c r="S533"/>
  <c r="R533"/>
  <c r="Q533"/>
  <c r="P533"/>
  <c r="O533"/>
  <c r="N533"/>
  <c r="M533"/>
  <c r="L533"/>
  <c r="K533"/>
  <c r="J533"/>
  <c r="I533"/>
  <c r="H533"/>
  <c r="G533"/>
  <c r="F533"/>
  <c r="E533"/>
  <c r="D533"/>
  <c r="C533"/>
  <c r="W532"/>
  <c r="V532"/>
  <c r="T532"/>
  <c r="S532"/>
  <c r="R532"/>
  <c r="Q532"/>
  <c r="P532"/>
  <c r="O532"/>
  <c r="N532"/>
  <c r="M532"/>
  <c r="L532"/>
  <c r="K532"/>
  <c r="J532"/>
  <c r="I532"/>
  <c r="H532"/>
  <c r="G532"/>
  <c r="F532"/>
  <c r="E532"/>
  <c r="D532"/>
  <c r="C532"/>
  <c r="W531"/>
  <c r="V531"/>
  <c r="T531"/>
  <c r="S531"/>
  <c r="R531"/>
  <c r="Q531"/>
  <c r="P531"/>
  <c r="O531"/>
  <c r="N531"/>
  <c r="M531"/>
  <c r="L531"/>
  <c r="K531"/>
  <c r="J531"/>
  <c r="I531"/>
  <c r="H531"/>
  <c r="G531"/>
  <c r="F531"/>
  <c r="E531"/>
  <c r="D531"/>
  <c r="C531"/>
  <c r="W530"/>
  <c r="V530"/>
  <c r="T530"/>
  <c r="S530"/>
  <c r="R530"/>
  <c r="Q530"/>
  <c r="P530"/>
  <c r="O530"/>
  <c r="N530"/>
  <c r="M530"/>
  <c r="L530"/>
  <c r="K530"/>
  <c r="J530"/>
  <c r="I530"/>
  <c r="H530"/>
  <c r="G530"/>
  <c r="F530"/>
  <c r="E530"/>
  <c r="D530"/>
  <c r="C530"/>
  <c r="W529"/>
  <c r="V529"/>
  <c r="T529"/>
  <c r="S529"/>
  <c r="R529"/>
  <c r="Q529"/>
  <c r="P529"/>
  <c r="O529"/>
  <c r="N529"/>
  <c r="M529"/>
  <c r="L529"/>
  <c r="K529"/>
  <c r="J529"/>
  <c r="I529"/>
  <c r="H529"/>
  <c r="G529"/>
  <c r="F529"/>
  <c r="E529"/>
  <c r="D529"/>
  <c r="C529"/>
  <c r="W528"/>
  <c r="V528"/>
  <c r="T528"/>
  <c r="S528"/>
  <c r="R528"/>
  <c r="Q528"/>
  <c r="P528"/>
  <c r="O528"/>
  <c r="N528"/>
  <c r="M528"/>
  <c r="L528"/>
  <c r="K528"/>
  <c r="J528"/>
  <c r="I528"/>
  <c r="H528"/>
  <c r="G528"/>
  <c r="F528"/>
  <c r="E528"/>
  <c r="D528"/>
  <c r="C528"/>
  <c r="W527"/>
  <c r="V527"/>
  <c r="T527"/>
  <c r="S527"/>
  <c r="R527"/>
  <c r="Q527"/>
  <c r="P527"/>
  <c r="O527"/>
  <c r="N527"/>
  <c r="M527"/>
  <c r="L527"/>
  <c r="K527"/>
  <c r="J527"/>
  <c r="I527"/>
  <c r="H527"/>
  <c r="G527"/>
  <c r="F527"/>
  <c r="E527"/>
  <c r="D527"/>
  <c r="C527"/>
  <c r="W526"/>
  <c r="V526"/>
  <c r="T526"/>
  <c r="S526"/>
  <c r="R526"/>
  <c r="Q526"/>
  <c r="P526"/>
  <c r="O526"/>
  <c r="N526"/>
  <c r="M526"/>
  <c r="L526"/>
  <c r="K526"/>
  <c r="J526"/>
  <c r="I526"/>
  <c r="H526"/>
  <c r="G526"/>
  <c r="F526"/>
  <c r="E526"/>
  <c r="D526"/>
  <c r="C526"/>
  <c r="W525"/>
  <c r="V525"/>
  <c r="T525"/>
  <c r="S525"/>
  <c r="R525"/>
  <c r="Q525"/>
  <c r="P525"/>
  <c r="O525"/>
  <c r="N525"/>
  <c r="M525"/>
  <c r="L525"/>
  <c r="K525"/>
  <c r="J525"/>
  <c r="I525"/>
  <c r="H525"/>
  <c r="G525"/>
  <c r="F525"/>
  <c r="E525"/>
  <c r="D525"/>
  <c r="C525"/>
  <c r="W524"/>
  <c r="V524"/>
  <c r="T524"/>
  <c r="S524"/>
  <c r="R524"/>
  <c r="Q524"/>
  <c r="P524"/>
  <c r="O524"/>
  <c r="N524"/>
  <c r="M524"/>
  <c r="L524"/>
  <c r="K524"/>
  <c r="J524"/>
  <c r="I524"/>
  <c r="H524"/>
  <c r="G524"/>
  <c r="F524"/>
  <c r="E524"/>
  <c r="D524"/>
  <c r="C524"/>
  <c r="W523"/>
  <c r="V523"/>
  <c r="T523"/>
  <c r="S523"/>
  <c r="R523"/>
  <c r="Q523"/>
  <c r="P523"/>
  <c r="O523"/>
  <c r="N523"/>
  <c r="M523"/>
  <c r="L523"/>
  <c r="K523"/>
  <c r="J523"/>
  <c r="I523"/>
  <c r="H523"/>
  <c r="G523"/>
  <c r="F523"/>
  <c r="E523"/>
  <c r="D523"/>
  <c r="C523"/>
  <c r="W522"/>
  <c r="V522"/>
  <c r="T522"/>
  <c r="S522"/>
  <c r="R522"/>
  <c r="Q522"/>
  <c r="P522"/>
  <c r="O522"/>
  <c r="N522"/>
  <c r="M522"/>
  <c r="L522"/>
  <c r="K522"/>
  <c r="J522"/>
  <c r="I522"/>
  <c r="H522"/>
  <c r="G522"/>
  <c r="F522"/>
  <c r="E522"/>
  <c r="D522"/>
  <c r="C522"/>
  <c r="W521"/>
  <c r="V521"/>
  <c r="T521"/>
  <c r="S521"/>
  <c r="R521"/>
  <c r="Q521"/>
  <c r="P521"/>
  <c r="O521"/>
  <c r="N521"/>
  <c r="M521"/>
  <c r="L521"/>
  <c r="K521"/>
  <c r="J521"/>
  <c r="I521"/>
  <c r="H521"/>
  <c r="G521"/>
  <c r="F521"/>
  <c r="E521"/>
  <c r="D521"/>
  <c r="C521"/>
  <c r="W520"/>
  <c r="V520"/>
  <c r="T520"/>
  <c r="S520"/>
  <c r="R520"/>
  <c r="Q520"/>
  <c r="P520"/>
  <c r="O520"/>
  <c r="N520"/>
  <c r="M520"/>
  <c r="L520"/>
  <c r="K520"/>
  <c r="J520"/>
  <c r="I520"/>
  <c r="H520"/>
  <c r="G520"/>
  <c r="F520"/>
  <c r="E520"/>
  <c r="D520"/>
  <c r="C520"/>
  <c r="W519"/>
  <c r="V519"/>
  <c r="T519"/>
  <c r="S519"/>
  <c r="R519"/>
  <c r="Q519"/>
  <c r="P519"/>
  <c r="O519"/>
  <c r="N519"/>
  <c r="M519"/>
  <c r="L519"/>
  <c r="K519"/>
  <c r="J519"/>
  <c r="I519"/>
  <c r="H519"/>
  <c r="G519"/>
  <c r="F519"/>
  <c r="E519"/>
  <c r="D519"/>
  <c r="C519"/>
  <c r="W518"/>
  <c r="V518"/>
  <c r="T518"/>
  <c r="S518"/>
  <c r="R518"/>
  <c r="Q518"/>
  <c r="P518"/>
  <c r="O518"/>
  <c r="N518"/>
  <c r="M518"/>
  <c r="L518"/>
  <c r="K518"/>
  <c r="J518"/>
  <c r="I518"/>
  <c r="H518"/>
  <c r="G518"/>
  <c r="F518"/>
  <c r="E518"/>
  <c r="D518"/>
  <c r="C518"/>
  <c r="W517"/>
  <c r="V517"/>
  <c r="T517"/>
  <c r="S517"/>
  <c r="R517"/>
  <c r="Q517"/>
  <c r="P517"/>
  <c r="O517"/>
  <c r="N517"/>
  <c r="M517"/>
  <c r="L517"/>
  <c r="K517"/>
  <c r="J517"/>
  <c r="I517"/>
  <c r="H517"/>
  <c r="G517"/>
  <c r="F517"/>
  <c r="E517"/>
  <c r="D517"/>
  <c r="C517"/>
  <c r="W516"/>
  <c r="V516"/>
  <c r="T516"/>
  <c r="S516"/>
  <c r="R516"/>
  <c r="Q516"/>
  <c r="P516"/>
  <c r="O516"/>
  <c r="N516"/>
  <c r="M516"/>
  <c r="L516"/>
  <c r="K516"/>
  <c r="J516"/>
  <c r="I516"/>
  <c r="H516"/>
  <c r="G516"/>
  <c r="F516"/>
  <c r="E516"/>
  <c r="D516"/>
  <c r="C516"/>
  <c r="W515"/>
  <c r="V515"/>
  <c r="T515"/>
  <c r="S515"/>
  <c r="R515"/>
  <c r="Q515"/>
  <c r="P515"/>
  <c r="O515"/>
  <c r="N515"/>
  <c r="M515"/>
  <c r="L515"/>
  <c r="K515"/>
  <c r="J515"/>
  <c r="I515"/>
  <c r="H515"/>
  <c r="G515"/>
  <c r="F515"/>
  <c r="E515"/>
  <c r="D515"/>
  <c r="C515"/>
  <c r="W514"/>
  <c r="V514"/>
  <c r="T514"/>
  <c r="S514"/>
  <c r="R514"/>
  <c r="Q514"/>
  <c r="P514"/>
  <c r="O514"/>
  <c r="N514"/>
  <c r="M514"/>
  <c r="L514"/>
  <c r="K514"/>
  <c r="J514"/>
  <c r="I514"/>
  <c r="H514"/>
  <c r="G514"/>
  <c r="F514"/>
  <c r="E514"/>
  <c r="D514"/>
  <c r="C514"/>
  <c r="W513"/>
  <c r="V513"/>
  <c r="T513"/>
  <c r="S513"/>
  <c r="R513"/>
  <c r="Q513"/>
  <c r="P513"/>
  <c r="O513"/>
  <c r="N513"/>
  <c r="M513"/>
  <c r="L513"/>
  <c r="K513"/>
  <c r="J513"/>
  <c r="I513"/>
  <c r="H513"/>
  <c r="G513"/>
  <c r="F513"/>
  <c r="E513"/>
  <c r="D513"/>
  <c r="C513"/>
  <c r="W512"/>
  <c r="V512"/>
  <c r="T512"/>
  <c r="S512"/>
  <c r="R512"/>
  <c r="Q512"/>
  <c r="P512"/>
  <c r="O512"/>
  <c r="N512"/>
  <c r="M512"/>
  <c r="L512"/>
  <c r="K512"/>
  <c r="J512"/>
  <c r="I512"/>
  <c r="H512"/>
  <c r="G512"/>
  <c r="F512"/>
  <c r="E512"/>
  <c r="D512"/>
  <c r="C512"/>
  <c r="W511"/>
  <c r="V511"/>
  <c r="T511"/>
  <c r="S511"/>
  <c r="R511"/>
  <c r="Q511"/>
  <c r="P511"/>
  <c r="O511"/>
  <c r="N511"/>
  <c r="M511"/>
  <c r="L511"/>
  <c r="K511"/>
  <c r="J511"/>
  <c r="I511"/>
  <c r="H511"/>
  <c r="G511"/>
  <c r="F511"/>
  <c r="E511"/>
  <c r="D511"/>
  <c r="C511"/>
  <c r="W510"/>
  <c r="V510"/>
  <c r="T510"/>
  <c r="S510"/>
  <c r="R510"/>
  <c r="Q510"/>
  <c r="P510"/>
  <c r="O510"/>
  <c r="N510"/>
  <c r="M510"/>
  <c r="L510"/>
  <c r="K510"/>
  <c r="J510"/>
  <c r="I510"/>
  <c r="H510"/>
  <c r="G510"/>
  <c r="F510"/>
  <c r="E510"/>
  <c r="D510"/>
  <c r="C510"/>
  <c r="W509"/>
  <c r="V509"/>
  <c r="T509"/>
  <c r="S509"/>
  <c r="R509"/>
  <c r="Q509"/>
  <c r="P509"/>
  <c r="O509"/>
  <c r="N509"/>
  <c r="M509"/>
  <c r="L509"/>
  <c r="K509"/>
  <c r="J509"/>
  <c r="I509"/>
  <c r="H509"/>
  <c r="G509"/>
  <c r="F509"/>
  <c r="E509"/>
  <c r="D509"/>
  <c r="C509"/>
  <c r="W508"/>
  <c r="V508"/>
  <c r="T508"/>
  <c r="S508"/>
  <c r="R508"/>
  <c r="Q508"/>
  <c r="P508"/>
  <c r="O508"/>
  <c r="N508"/>
  <c r="M508"/>
  <c r="L508"/>
  <c r="K508"/>
  <c r="J508"/>
  <c r="I508"/>
  <c r="H508"/>
  <c r="G508"/>
  <c r="F508"/>
  <c r="E508"/>
  <c r="D508"/>
  <c r="C508"/>
  <c r="W507"/>
  <c r="V507"/>
  <c r="T507"/>
  <c r="S507"/>
  <c r="R507"/>
  <c r="Q507"/>
  <c r="P507"/>
  <c r="O507"/>
  <c r="N507"/>
  <c r="M507"/>
  <c r="L507"/>
  <c r="K507"/>
  <c r="J507"/>
  <c r="I507"/>
  <c r="H507"/>
  <c r="G507"/>
  <c r="F507"/>
  <c r="E507"/>
  <c r="D507"/>
  <c r="C507"/>
  <c r="W506"/>
  <c r="V506"/>
  <c r="T506"/>
  <c r="S506"/>
  <c r="R506"/>
  <c r="Q506"/>
  <c r="P506"/>
  <c r="O506"/>
  <c r="N506"/>
  <c r="M506"/>
  <c r="L506"/>
  <c r="K506"/>
  <c r="J506"/>
  <c r="I506"/>
  <c r="H506"/>
  <c r="G506"/>
  <c r="F506"/>
  <c r="E506"/>
  <c r="D506"/>
  <c r="C506"/>
  <c r="W505"/>
  <c r="V505"/>
  <c r="T505"/>
  <c r="S505"/>
  <c r="R505"/>
  <c r="Q505"/>
  <c r="P505"/>
  <c r="O505"/>
  <c r="N505"/>
  <c r="M505"/>
  <c r="L505"/>
  <c r="K505"/>
  <c r="J505"/>
  <c r="I505"/>
  <c r="H505"/>
  <c r="G505"/>
  <c r="F505"/>
  <c r="E505"/>
  <c r="D505"/>
  <c r="C505"/>
  <c r="W504"/>
  <c r="V504"/>
  <c r="T504"/>
  <c r="S504"/>
  <c r="R504"/>
  <c r="Q504"/>
  <c r="P504"/>
  <c r="O504"/>
  <c r="N504"/>
  <c r="M504"/>
  <c r="L504"/>
  <c r="K504"/>
  <c r="J504"/>
  <c r="I504"/>
  <c r="H504"/>
  <c r="G504"/>
  <c r="F504"/>
  <c r="E504"/>
  <c r="D504"/>
  <c r="C504"/>
  <c r="W503"/>
  <c r="V503"/>
  <c r="T503"/>
  <c r="S503"/>
  <c r="R503"/>
  <c r="Q503"/>
  <c r="P503"/>
  <c r="O503"/>
  <c r="N503"/>
  <c r="M503"/>
  <c r="L503"/>
  <c r="K503"/>
  <c r="J503"/>
  <c r="I503"/>
  <c r="H503"/>
  <c r="G503"/>
  <c r="F503"/>
  <c r="E503"/>
  <c r="D503"/>
  <c r="C503"/>
  <c r="W502"/>
  <c r="V502"/>
  <c r="T502"/>
  <c r="S502"/>
  <c r="R502"/>
  <c r="Q502"/>
  <c r="P502"/>
  <c r="O502"/>
  <c r="N502"/>
  <c r="M502"/>
  <c r="L502"/>
  <c r="K502"/>
  <c r="J502"/>
  <c r="I502"/>
  <c r="H502"/>
  <c r="G502"/>
  <c r="F502"/>
  <c r="E502"/>
  <c r="D502"/>
  <c r="C502"/>
  <c r="W501"/>
  <c r="V501"/>
  <c r="T501"/>
  <c r="S501"/>
  <c r="R501"/>
  <c r="Q501"/>
  <c r="P501"/>
  <c r="O501"/>
  <c r="N501"/>
  <c r="M501"/>
  <c r="L501"/>
  <c r="K501"/>
  <c r="J501"/>
  <c r="I501"/>
  <c r="H501"/>
  <c r="G501"/>
  <c r="F501"/>
  <c r="E501"/>
  <c r="D501"/>
  <c r="C501"/>
  <c r="W500"/>
  <c r="V500"/>
  <c r="T500"/>
  <c r="S500"/>
  <c r="R500"/>
  <c r="Q500"/>
  <c r="P500"/>
  <c r="O500"/>
  <c r="N500"/>
  <c r="M500"/>
  <c r="L500"/>
  <c r="K500"/>
  <c r="J500"/>
  <c r="I500"/>
  <c r="H500"/>
  <c r="G500"/>
  <c r="F500"/>
  <c r="E500"/>
  <c r="D500"/>
  <c r="C500"/>
  <c r="W499"/>
  <c r="V499"/>
  <c r="T499"/>
  <c r="S499"/>
  <c r="R499"/>
  <c r="Q499"/>
  <c r="P499"/>
  <c r="O499"/>
  <c r="N499"/>
  <c r="M499"/>
  <c r="L499"/>
  <c r="K499"/>
  <c r="J499"/>
  <c r="I499"/>
  <c r="H499"/>
  <c r="G499"/>
  <c r="F499"/>
  <c r="E499"/>
  <c r="D499"/>
  <c r="C499"/>
  <c r="W498"/>
  <c r="V498"/>
  <c r="T498"/>
  <c r="S498"/>
  <c r="R498"/>
  <c r="Q498"/>
  <c r="P498"/>
  <c r="O498"/>
  <c r="N498"/>
  <c r="M498"/>
  <c r="L498"/>
  <c r="K498"/>
  <c r="J498"/>
  <c r="I498"/>
  <c r="H498"/>
  <c r="G498"/>
  <c r="F498"/>
  <c r="E498"/>
  <c r="D498"/>
  <c r="C498"/>
  <c r="W497"/>
  <c r="V497"/>
  <c r="T497"/>
  <c r="S497"/>
  <c r="R497"/>
  <c r="Q497"/>
  <c r="P497"/>
  <c r="O497"/>
  <c r="N497"/>
  <c r="M497"/>
  <c r="L497"/>
  <c r="K497"/>
  <c r="J497"/>
  <c r="I497"/>
  <c r="H497"/>
  <c r="G497"/>
  <c r="F497"/>
  <c r="E497"/>
  <c r="D497"/>
  <c r="C497"/>
  <c r="W496"/>
  <c r="V496"/>
  <c r="T496"/>
  <c r="S496"/>
  <c r="R496"/>
  <c r="Q496"/>
  <c r="P496"/>
  <c r="O496"/>
  <c r="N496"/>
  <c r="M496"/>
  <c r="L496"/>
  <c r="K496"/>
  <c r="J496"/>
  <c r="I496"/>
  <c r="H496"/>
  <c r="G496"/>
  <c r="F496"/>
  <c r="E496"/>
  <c r="D496"/>
  <c r="C496"/>
  <c r="W495"/>
  <c r="V495"/>
  <c r="T495"/>
  <c r="S495"/>
  <c r="R495"/>
  <c r="Q495"/>
  <c r="P495"/>
  <c r="O495"/>
  <c r="N495"/>
  <c r="M495"/>
  <c r="L495"/>
  <c r="K495"/>
  <c r="J495"/>
  <c r="I495"/>
  <c r="H495"/>
  <c r="G495"/>
  <c r="F495"/>
  <c r="E495"/>
  <c r="D495"/>
  <c r="C495"/>
  <c r="W494"/>
  <c r="V494"/>
  <c r="T494"/>
  <c r="S494"/>
  <c r="R494"/>
  <c r="Q494"/>
  <c r="P494"/>
  <c r="O494"/>
  <c r="N494"/>
  <c r="M494"/>
  <c r="L494"/>
  <c r="K494"/>
  <c r="J494"/>
  <c r="I494"/>
  <c r="H494"/>
  <c r="G494"/>
  <c r="F494"/>
  <c r="E494"/>
  <c r="D494"/>
  <c r="C494"/>
  <c r="W493"/>
  <c r="V493"/>
  <c r="T493"/>
  <c r="S493"/>
  <c r="R493"/>
  <c r="Q493"/>
  <c r="P493"/>
  <c r="O493"/>
  <c r="N493"/>
  <c r="M493"/>
  <c r="L493"/>
  <c r="K493"/>
  <c r="J493"/>
  <c r="I493"/>
  <c r="H493"/>
  <c r="G493"/>
  <c r="F493"/>
  <c r="E493"/>
  <c r="D493"/>
  <c r="C493"/>
  <c r="W492"/>
  <c r="V492"/>
  <c r="T492"/>
  <c r="S492"/>
  <c r="R492"/>
  <c r="Q492"/>
  <c r="P492"/>
  <c r="O492"/>
  <c r="N492"/>
  <c r="M492"/>
  <c r="L492"/>
  <c r="K492"/>
  <c r="J492"/>
  <c r="I492"/>
  <c r="H492"/>
  <c r="G492"/>
  <c r="F492"/>
  <c r="E492"/>
  <c r="D492"/>
  <c r="C492"/>
  <c r="W491"/>
  <c r="V491"/>
  <c r="T491"/>
  <c r="S491"/>
  <c r="R491"/>
  <c r="Q491"/>
  <c r="P491"/>
  <c r="O491"/>
  <c r="N491"/>
  <c r="M491"/>
  <c r="L491"/>
  <c r="K491"/>
  <c r="J491"/>
  <c r="I491"/>
  <c r="H491"/>
  <c r="G491"/>
  <c r="F491"/>
  <c r="E491"/>
  <c r="D491"/>
  <c r="C491"/>
  <c r="W490"/>
  <c r="V490"/>
  <c r="T490"/>
  <c r="S490"/>
  <c r="R490"/>
  <c r="Q490"/>
  <c r="P490"/>
  <c r="O490"/>
  <c r="N490"/>
  <c r="M490"/>
  <c r="L490"/>
  <c r="K490"/>
  <c r="J490"/>
  <c r="I490"/>
  <c r="H490"/>
  <c r="G490"/>
  <c r="F490"/>
  <c r="E490"/>
  <c r="D490"/>
  <c r="C490"/>
  <c r="W489"/>
  <c r="V489"/>
  <c r="T489"/>
  <c r="S489"/>
  <c r="R489"/>
  <c r="Q489"/>
  <c r="P489"/>
  <c r="O489"/>
  <c r="N489"/>
  <c r="M489"/>
  <c r="L489"/>
  <c r="K489"/>
  <c r="J489"/>
  <c r="I489"/>
  <c r="H489"/>
  <c r="G489"/>
  <c r="F489"/>
  <c r="E489"/>
  <c r="D489"/>
  <c r="C489"/>
  <c r="W488"/>
  <c r="V488"/>
  <c r="T488"/>
  <c r="S488"/>
  <c r="R488"/>
  <c r="Q488"/>
  <c r="P488"/>
  <c r="O488"/>
  <c r="N488"/>
  <c r="M488"/>
  <c r="L488"/>
  <c r="K488"/>
  <c r="J488"/>
  <c r="I488"/>
  <c r="H488"/>
  <c r="G488"/>
  <c r="F488"/>
  <c r="E488"/>
  <c r="D488"/>
  <c r="C488"/>
  <c r="W487"/>
  <c r="V487"/>
  <c r="T487"/>
  <c r="S487"/>
  <c r="R487"/>
  <c r="Q487"/>
  <c r="P487"/>
  <c r="O487"/>
  <c r="N487"/>
  <c r="M487"/>
  <c r="L487"/>
  <c r="K487"/>
  <c r="J487"/>
  <c r="I487"/>
  <c r="H487"/>
  <c r="G487"/>
  <c r="F487"/>
  <c r="E487"/>
  <c r="D487"/>
  <c r="C487"/>
  <c r="W486"/>
  <c r="V486"/>
  <c r="T486"/>
  <c r="S486"/>
  <c r="R486"/>
  <c r="Q486"/>
  <c r="P486"/>
  <c r="O486"/>
  <c r="N486"/>
  <c r="M486"/>
  <c r="L486"/>
  <c r="K486"/>
  <c r="J486"/>
  <c r="I486"/>
  <c r="H486"/>
  <c r="G486"/>
  <c r="F486"/>
  <c r="E486"/>
  <c r="D486"/>
  <c r="C486"/>
  <c r="W485"/>
  <c r="V485"/>
  <c r="T485"/>
  <c r="S485"/>
  <c r="R485"/>
  <c r="Q485"/>
  <c r="P485"/>
  <c r="O485"/>
  <c r="N485"/>
  <c r="M485"/>
  <c r="L485"/>
  <c r="K485"/>
  <c r="J485"/>
  <c r="I485"/>
  <c r="H485"/>
  <c r="G485"/>
  <c r="F485"/>
  <c r="E485"/>
  <c r="D485"/>
  <c r="C485"/>
  <c r="W484"/>
  <c r="V484"/>
  <c r="T484"/>
  <c r="S484"/>
  <c r="R484"/>
  <c r="Q484"/>
  <c r="P484"/>
  <c r="O484"/>
  <c r="N484"/>
  <c r="M484"/>
  <c r="L484"/>
  <c r="K484"/>
  <c r="J484"/>
  <c r="I484"/>
  <c r="H484"/>
  <c r="G484"/>
  <c r="F484"/>
  <c r="E484"/>
  <c r="D484"/>
  <c r="C484"/>
  <c r="W483"/>
  <c r="V483"/>
  <c r="T483"/>
  <c r="S483"/>
  <c r="R483"/>
  <c r="Q483"/>
  <c r="P483"/>
  <c r="O483"/>
  <c r="N483"/>
  <c r="M483"/>
  <c r="L483"/>
  <c r="K483"/>
  <c r="J483"/>
  <c r="I483"/>
  <c r="H483"/>
  <c r="G483"/>
  <c r="F483"/>
  <c r="E483"/>
  <c r="D483"/>
  <c r="C483"/>
  <c r="W482"/>
  <c r="V482"/>
  <c r="T482"/>
  <c r="S482"/>
  <c r="R482"/>
  <c r="Q482"/>
  <c r="P482"/>
  <c r="O482"/>
  <c r="N482"/>
  <c r="M482"/>
  <c r="L482"/>
  <c r="K482"/>
  <c r="J482"/>
  <c r="I482"/>
  <c r="H482"/>
  <c r="G482"/>
  <c r="F482"/>
  <c r="E482"/>
  <c r="D482"/>
  <c r="C482"/>
  <c r="W481"/>
  <c r="V481"/>
  <c r="T481"/>
  <c r="S481"/>
  <c r="R481"/>
  <c r="Q481"/>
  <c r="P481"/>
  <c r="O481"/>
  <c r="N481"/>
  <c r="M481"/>
  <c r="L481"/>
  <c r="K481"/>
  <c r="J481"/>
  <c r="I481"/>
  <c r="H481"/>
  <c r="G481"/>
  <c r="F481"/>
  <c r="E481"/>
  <c r="D481"/>
  <c r="C481"/>
  <c r="W480"/>
  <c r="V480"/>
  <c r="T480"/>
  <c r="S480"/>
  <c r="R480"/>
  <c r="Q480"/>
  <c r="P480"/>
  <c r="O480"/>
  <c r="N480"/>
  <c r="M480"/>
  <c r="L480"/>
  <c r="K480"/>
  <c r="J480"/>
  <c r="I480"/>
  <c r="H480"/>
  <c r="G480"/>
  <c r="F480"/>
  <c r="E480"/>
  <c r="D480"/>
  <c r="C480"/>
  <c r="W479"/>
  <c r="V479"/>
  <c r="T479"/>
  <c r="S479"/>
  <c r="R479"/>
  <c r="Q479"/>
  <c r="P479"/>
  <c r="O479"/>
  <c r="N479"/>
  <c r="M479"/>
  <c r="L479"/>
  <c r="K479"/>
  <c r="J479"/>
  <c r="I479"/>
  <c r="H479"/>
  <c r="G479"/>
  <c r="F479"/>
  <c r="E479"/>
  <c r="D479"/>
  <c r="C479"/>
  <c r="W478"/>
  <c r="V478"/>
  <c r="T478"/>
  <c r="S478"/>
  <c r="R478"/>
  <c r="Q478"/>
  <c r="P478"/>
  <c r="O478"/>
  <c r="N478"/>
  <c r="M478"/>
  <c r="L478"/>
  <c r="K478"/>
  <c r="J478"/>
  <c r="I478"/>
  <c r="H478"/>
  <c r="G478"/>
  <c r="F478"/>
  <c r="E478"/>
  <c r="D478"/>
  <c r="C478"/>
  <c r="W477"/>
  <c r="V477"/>
  <c r="T477"/>
  <c r="S477"/>
  <c r="R477"/>
  <c r="Q477"/>
  <c r="P477"/>
  <c r="O477"/>
  <c r="N477"/>
  <c r="M477"/>
  <c r="L477"/>
  <c r="K477"/>
  <c r="J477"/>
  <c r="I477"/>
  <c r="H477"/>
  <c r="G477"/>
  <c r="F477"/>
  <c r="E477"/>
  <c r="D477"/>
  <c r="C477"/>
  <c r="W476"/>
  <c r="V476"/>
  <c r="T476"/>
  <c r="S476"/>
  <c r="R476"/>
  <c r="Q476"/>
  <c r="P476"/>
  <c r="O476"/>
  <c r="N476"/>
  <c r="M476"/>
  <c r="L476"/>
  <c r="K476"/>
  <c r="J476"/>
  <c r="I476"/>
  <c r="H476"/>
  <c r="G476"/>
  <c r="F476"/>
  <c r="E476"/>
  <c r="D476"/>
  <c r="C476"/>
  <c r="W475"/>
  <c r="V475"/>
  <c r="T475"/>
  <c r="S475"/>
  <c r="R475"/>
  <c r="Q475"/>
  <c r="P475"/>
  <c r="O475"/>
  <c r="N475"/>
  <c r="M475"/>
  <c r="L475"/>
  <c r="K475"/>
  <c r="J475"/>
  <c r="I475"/>
  <c r="H475"/>
  <c r="G475"/>
  <c r="F475"/>
  <c r="E475"/>
  <c r="D475"/>
  <c r="C475"/>
  <c r="W474"/>
  <c r="V474"/>
  <c r="T474"/>
  <c r="S474"/>
  <c r="R474"/>
  <c r="Q474"/>
  <c r="P474"/>
  <c r="O474"/>
  <c r="N474"/>
  <c r="M474"/>
  <c r="L474"/>
  <c r="K474"/>
  <c r="J474"/>
  <c r="I474"/>
  <c r="H474"/>
  <c r="G474"/>
  <c r="F474"/>
  <c r="E474"/>
  <c r="D474"/>
  <c r="C474"/>
  <c r="W473"/>
  <c r="V473"/>
  <c r="T473"/>
  <c r="S473"/>
  <c r="R473"/>
  <c r="Q473"/>
  <c r="P473"/>
  <c r="O473"/>
  <c r="N473"/>
  <c r="M473"/>
  <c r="L473"/>
  <c r="K473"/>
  <c r="J473"/>
  <c r="I473"/>
  <c r="H473"/>
  <c r="G473"/>
  <c r="F473"/>
  <c r="E473"/>
  <c r="D473"/>
  <c r="C473"/>
  <c r="W472"/>
  <c r="V472"/>
  <c r="T472"/>
  <c r="S472"/>
  <c r="R472"/>
  <c r="Q472"/>
  <c r="P472"/>
  <c r="O472"/>
  <c r="N472"/>
  <c r="M472"/>
  <c r="L472"/>
  <c r="K472"/>
  <c r="J472"/>
  <c r="I472"/>
  <c r="H472"/>
  <c r="G472"/>
  <c r="F472"/>
  <c r="E472"/>
  <c r="D472"/>
  <c r="C472"/>
  <c r="W471"/>
  <c r="V471"/>
  <c r="T471"/>
  <c r="S471"/>
  <c r="R471"/>
  <c r="Q471"/>
  <c r="P471"/>
  <c r="O471"/>
  <c r="N471"/>
  <c r="M471"/>
  <c r="L471"/>
  <c r="K471"/>
  <c r="J471"/>
  <c r="I471"/>
  <c r="H471"/>
  <c r="G471"/>
  <c r="F471"/>
  <c r="E471"/>
  <c r="D471"/>
  <c r="C471"/>
  <c r="W470"/>
  <c r="V470"/>
  <c r="T470"/>
  <c r="S470"/>
  <c r="R470"/>
  <c r="Q470"/>
  <c r="P470"/>
  <c r="O470"/>
  <c r="N470"/>
  <c r="M470"/>
  <c r="L470"/>
  <c r="K470"/>
  <c r="J470"/>
  <c r="I470"/>
  <c r="H470"/>
  <c r="G470"/>
  <c r="F470"/>
  <c r="E470"/>
  <c r="D470"/>
  <c r="C470"/>
  <c r="W469"/>
  <c r="V469"/>
  <c r="T469"/>
  <c r="S469"/>
  <c r="R469"/>
  <c r="Q469"/>
  <c r="P469"/>
  <c r="O469"/>
  <c r="N469"/>
  <c r="M469"/>
  <c r="L469"/>
  <c r="K469"/>
  <c r="J469"/>
  <c r="I469"/>
  <c r="H469"/>
  <c r="G469"/>
  <c r="F469"/>
  <c r="E469"/>
  <c r="D469"/>
  <c r="C469"/>
  <c r="W468"/>
  <c r="V468"/>
  <c r="T468"/>
  <c r="S468"/>
  <c r="R468"/>
  <c r="Q468"/>
  <c r="P468"/>
  <c r="O468"/>
  <c r="N468"/>
  <c r="M468"/>
  <c r="L468"/>
  <c r="K468"/>
  <c r="J468"/>
  <c r="I468"/>
  <c r="H468"/>
  <c r="G468"/>
  <c r="F468"/>
  <c r="E468"/>
  <c r="D468"/>
  <c r="C468"/>
  <c r="W467"/>
  <c r="V467"/>
  <c r="T467"/>
  <c r="S467"/>
  <c r="R467"/>
  <c r="Q467"/>
  <c r="P467"/>
  <c r="O467"/>
  <c r="N467"/>
  <c r="M467"/>
  <c r="L467"/>
  <c r="K467"/>
  <c r="J467"/>
  <c r="I467"/>
  <c r="H467"/>
  <c r="G467"/>
  <c r="F467"/>
  <c r="E467"/>
  <c r="D467"/>
  <c r="C467"/>
  <c r="W466"/>
  <c r="V466"/>
  <c r="T466"/>
  <c r="S466"/>
  <c r="R466"/>
  <c r="Q466"/>
  <c r="P466"/>
  <c r="O466"/>
  <c r="N466"/>
  <c r="M466"/>
  <c r="L466"/>
  <c r="K466"/>
  <c r="J466"/>
  <c r="I466"/>
  <c r="H466"/>
  <c r="G466"/>
  <c r="F466"/>
  <c r="E466"/>
  <c r="D466"/>
  <c r="C466"/>
  <c r="W465"/>
  <c r="V465"/>
  <c r="T465"/>
  <c r="S465"/>
  <c r="R465"/>
  <c r="Q465"/>
  <c r="P465"/>
  <c r="O465"/>
  <c r="N465"/>
  <c r="M465"/>
  <c r="L465"/>
  <c r="K465"/>
  <c r="J465"/>
  <c r="I465"/>
  <c r="H465"/>
  <c r="G465"/>
  <c r="F465"/>
  <c r="E465"/>
  <c r="D465"/>
  <c r="C465"/>
  <c r="W464"/>
  <c r="V464"/>
  <c r="T464"/>
  <c r="S464"/>
  <c r="R464"/>
  <c r="Q464"/>
  <c r="P464"/>
  <c r="O464"/>
  <c r="N464"/>
  <c r="M464"/>
  <c r="L464"/>
  <c r="K464"/>
  <c r="J464"/>
  <c r="I464"/>
  <c r="H464"/>
  <c r="G464"/>
  <c r="F464"/>
  <c r="E464"/>
  <c r="D464"/>
  <c r="C464"/>
  <c r="W463"/>
  <c r="V463"/>
  <c r="T463"/>
  <c r="S463"/>
  <c r="R463"/>
  <c r="Q463"/>
  <c r="P463"/>
  <c r="O463"/>
  <c r="N463"/>
  <c r="M463"/>
  <c r="L463"/>
  <c r="K463"/>
  <c r="J463"/>
  <c r="I463"/>
  <c r="H463"/>
  <c r="G463"/>
  <c r="F463"/>
  <c r="E463"/>
  <c r="D463"/>
  <c r="C463"/>
  <c r="W462"/>
  <c r="V462"/>
  <c r="T462"/>
  <c r="S462"/>
  <c r="R462"/>
  <c r="Q462"/>
  <c r="P462"/>
  <c r="O462"/>
  <c r="N462"/>
  <c r="M462"/>
  <c r="L462"/>
  <c r="K462"/>
  <c r="J462"/>
  <c r="I462"/>
  <c r="H462"/>
  <c r="G462"/>
  <c r="F462"/>
  <c r="E462"/>
  <c r="D462"/>
  <c r="C462"/>
  <c r="W461"/>
  <c r="V461"/>
  <c r="T461"/>
  <c r="S461"/>
  <c r="R461"/>
  <c r="Q461"/>
  <c r="P461"/>
  <c r="O461"/>
  <c r="N461"/>
  <c r="M461"/>
  <c r="L461"/>
  <c r="K461"/>
  <c r="J461"/>
  <c r="I461"/>
  <c r="H461"/>
  <c r="G461"/>
  <c r="F461"/>
  <c r="E461"/>
  <c r="D461"/>
  <c r="C461"/>
  <c r="W460"/>
  <c r="V460"/>
  <c r="T460"/>
  <c r="S460"/>
  <c r="R460"/>
  <c r="Q460"/>
  <c r="P460"/>
  <c r="O460"/>
  <c r="N460"/>
  <c r="M460"/>
  <c r="L460"/>
  <c r="K460"/>
  <c r="J460"/>
  <c r="I460"/>
  <c r="H460"/>
  <c r="G460"/>
  <c r="F460"/>
  <c r="E460"/>
  <c r="D460"/>
  <c r="C460"/>
  <c r="W459"/>
  <c r="V459"/>
  <c r="T459"/>
  <c r="S459"/>
  <c r="R459"/>
  <c r="Q459"/>
  <c r="P459"/>
  <c r="O459"/>
  <c r="N459"/>
  <c r="M459"/>
  <c r="L459"/>
  <c r="K459"/>
  <c r="J459"/>
  <c r="I459"/>
  <c r="H459"/>
  <c r="G459"/>
  <c r="F459"/>
  <c r="E459"/>
  <c r="D459"/>
  <c r="C459"/>
  <c r="W458"/>
  <c r="V458"/>
  <c r="T458"/>
  <c r="S458"/>
  <c r="R458"/>
  <c r="Q458"/>
  <c r="P458"/>
  <c r="O458"/>
  <c r="N458"/>
  <c r="M458"/>
  <c r="L458"/>
  <c r="K458"/>
  <c r="J458"/>
  <c r="I458"/>
  <c r="H458"/>
  <c r="G458"/>
  <c r="F458"/>
  <c r="E458"/>
  <c r="D458"/>
  <c r="C458"/>
  <c r="W457"/>
  <c r="V457"/>
  <c r="T457"/>
  <c r="S457"/>
  <c r="R457"/>
  <c r="Q457"/>
  <c r="P457"/>
  <c r="O457"/>
  <c r="N457"/>
  <c r="M457"/>
  <c r="L457"/>
  <c r="K457"/>
  <c r="J457"/>
  <c r="I457"/>
  <c r="H457"/>
  <c r="G457"/>
  <c r="F457"/>
  <c r="E457"/>
  <c r="D457"/>
  <c r="C457"/>
  <c r="W456"/>
  <c r="V456"/>
  <c r="T456"/>
  <c r="S456"/>
  <c r="R456"/>
  <c r="Q456"/>
  <c r="P456"/>
  <c r="O456"/>
  <c r="N456"/>
  <c r="M456"/>
  <c r="L456"/>
  <c r="K456"/>
  <c r="J456"/>
  <c r="I456"/>
  <c r="H456"/>
  <c r="G456"/>
  <c r="F456"/>
  <c r="E456"/>
  <c r="D456"/>
  <c r="C456"/>
  <c r="W455"/>
  <c r="V455"/>
  <c r="T455"/>
  <c r="S455"/>
  <c r="R455"/>
  <c r="Q455"/>
  <c r="P455"/>
  <c r="O455"/>
  <c r="N455"/>
  <c r="M455"/>
  <c r="L455"/>
  <c r="K455"/>
  <c r="J455"/>
  <c r="I455"/>
  <c r="H455"/>
  <c r="G455"/>
  <c r="F455"/>
  <c r="E455"/>
  <c r="D455"/>
  <c r="C455"/>
  <c r="W454"/>
  <c r="V454"/>
  <c r="T454"/>
  <c r="S454"/>
  <c r="R454"/>
  <c r="Q454"/>
  <c r="P454"/>
  <c r="O454"/>
  <c r="N454"/>
  <c r="M454"/>
  <c r="L454"/>
  <c r="K454"/>
  <c r="J454"/>
  <c r="I454"/>
  <c r="H454"/>
  <c r="G454"/>
  <c r="F454"/>
  <c r="E454"/>
  <c r="D454"/>
  <c r="C454"/>
  <c r="W453"/>
  <c r="V453"/>
  <c r="T453"/>
  <c r="S453"/>
  <c r="R453"/>
  <c r="Q453"/>
  <c r="P453"/>
  <c r="O453"/>
  <c r="N453"/>
  <c r="M453"/>
  <c r="L453"/>
  <c r="K453"/>
  <c r="J453"/>
  <c r="I453"/>
  <c r="H453"/>
  <c r="G453"/>
  <c r="F453"/>
  <c r="E453"/>
  <c r="D453"/>
  <c r="C453"/>
  <c r="W452"/>
  <c r="V452"/>
  <c r="T452"/>
  <c r="S452"/>
  <c r="R452"/>
  <c r="Q452"/>
  <c r="P452"/>
  <c r="O452"/>
  <c r="N452"/>
  <c r="M452"/>
  <c r="L452"/>
  <c r="K452"/>
  <c r="J452"/>
  <c r="I452"/>
  <c r="H452"/>
  <c r="G452"/>
  <c r="F452"/>
  <c r="E452"/>
  <c r="D452"/>
  <c r="C452"/>
  <c r="W451"/>
  <c r="V451"/>
  <c r="T451"/>
  <c r="S451"/>
  <c r="R451"/>
  <c r="Q451"/>
  <c r="P451"/>
  <c r="O451"/>
  <c r="N451"/>
  <c r="M451"/>
  <c r="L451"/>
  <c r="K451"/>
  <c r="J451"/>
  <c r="I451"/>
  <c r="H451"/>
  <c r="G451"/>
  <c r="F451"/>
  <c r="E451"/>
  <c r="D451"/>
  <c r="C451"/>
  <c r="W450"/>
  <c r="V450"/>
  <c r="T450"/>
  <c r="S450"/>
  <c r="R450"/>
  <c r="Q450"/>
  <c r="P450"/>
  <c r="O450"/>
  <c r="N450"/>
  <c r="M450"/>
  <c r="L450"/>
  <c r="K450"/>
  <c r="J450"/>
  <c r="I450"/>
  <c r="H450"/>
  <c r="G450"/>
  <c r="F450"/>
  <c r="E450"/>
  <c r="D450"/>
  <c r="C450"/>
  <c r="W449"/>
  <c r="V449"/>
  <c r="T449"/>
  <c r="S449"/>
  <c r="R449"/>
  <c r="Q449"/>
  <c r="P449"/>
  <c r="O449"/>
  <c r="N449"/>
  <c r="M449"/>
  <c r="L449"/>
  <c r="K449"/>
  <c r="J449"/>
  <c r="I449"/>
  <c r="H449"/>
  <c r="G449"/>
  <c r="F449"/>
  <c r="E449"/>
  <c r="D449"/>
  <c r="C449"/>
  <c r="W448"/>
  <c r="V448"/>
  <c r="T448"/>
  <c r="S448"/>
  <c r="R448"/>
  <c r="Q448"/>
  <c r="P448"/>
  <c r="O448"/>
  <c r="N448"/>
  <c r="M448"/>
  <c r="L448"/>
  <c r="K448"/>
  <c r="J448"/>
  <c r="I448"/>
  <c r="H448"/>
  <c r="G448"/>
  <c r="F448"/>
  <c r="E448"/>
  <c r="D448"/>
  <c r="C448"/>
  <c r="W447"/>
  <c r="V447"/>
  <c r="T447"/>
  <c r="S447"/>
  <c r="R447"/>
  <c r="Q447"/>
  <c r="P447"/>
  <c r="O447"/>
  <c r="N447"/>
  <c r="M447"/>
  <c r="L447"/>
  <c r="K447"/>
  <c r="J447"/>
  <c r="I447"/>
  <c r="H447"/>
  <c r="G447"/>
  <c r="F447"/>
  <c r="E447"/>
  <c r="D447"/>
  <c r="C447"/>
  <c r="W446"/>
  <c r="V446"/>
  <c r="T446"/>
  <c r="S446"/>
  <c r="R446"/>
  <c r="Q446"/>
  <c r="P446"/>
  <c r="O446"/>
  <c r="N446"/>
  <c r="M446"/>
  <c r="L446"/>
  <c r="K446"/>
  <c r="J446"/>
  <c r="I446"/>
  <c r="H446"/>
  <c r="G446"/>
  <c r="F446"/>
  <c r="E446"/>
  <c r="D446"/>
  <c r="C446"/>
  <c r="W445"/>
  <c r="V445"/>
  <c r="T445"/>
  <c r="S445"/>
  <c r="R445"/>
  <c r="Q445"/>
  <c r="P445"/>
  <c r="O445"/>
  <c r="N445"/>
  <c r="M445"/>
  <c r="L445"/>
  <c r="K445"/>
  <c r="J445"/>
  <c r="I445"/>
  <c r="H445"/>
  <c r="G445"/>
  <c r="F445"/>
  <c r="E445"/>
  <c r="D445"/>
  <c r="C445"/>
  <c r="W444"/>
  <c r="V444"/>
  <c r="T444"/>
  <c r="S444"/>
  <c r="R444"/>
  <c r="Q444"/>
  <c r="P444"/>
  <c r="O444"/>
  <c r="N444"/>
  <c r="M444"/>
  <c r="L444"/>
  <c r="K444"/>
  <c r="J444"/>
  <c r="I444"/>
  <c r="H444"/>
  <c r="G444"/>
  <c r="F444"/>
  <c r="E444"/>
  <c r="D444"/>
  <c r="C444"/>
  <c r="W443"/>
  <c r="V443"/>
  <c r="T443"/>
  <c r="S443"/>
  <c r="R443"/>
  <c r="Q443"/>
  <c r="P443"/>
  <c r="O443"/>
  <c r="N443"/>
  <c r="M443"/>
  <c r="L443"/>
  <c r="K443"/>
  <c r="J443"/>
  <c r="I443"/>
  <c r="H443"/>
  <c r="G443"/>
  <c r="F443"/>
  <c r="E443"/>
  <c r="D443"/>
  <c r="C443"/>
  <c r="W442"/>
  <c r="V442"/>
  <c r="T442"/>
  <c r="S442"/>
  <c r="R442"/>
  <c r="Q442"/>
  <c r="P442"/>
  <c r="O442"/>
  <c r="N442"/>
  <c r="M442"/>
  <c r="L442"/>
  <c r="K442"/>
  <c r="J442"/>
  <c r="I442"/>
  <c r="H442"/>
  <c r="G442"/>
  <c r="F442"/>
  <c r="E442"/>
  <c r="D442"/>
  <c r="C442"/>
  <c r="W441"/>
  <c r="V441"/>
  <c r="T441"/>
  <c r="S441"/>
  <c r="R441"/>
  <c r="Q441"/>
  <c r="P441"/>
  <c r="O441"/>
  <c r="N441"/>
  <c r="M441"/>
  <c r="L441"/>
  <c r="K441"/>
  <c r="J441"/>
  <c r="I441"/>
  <c r="H441"/>
  <c r="G441"/>
  <c r="F441"/>
  <c r="E441"/>
  <c r="D441"/>
  <c r="C441"/>
  <c r="W440"/>
  <c r="V440"/>
  <c r="T440"/>
  <c r="S440"/>
  <c r="R440"/>
  <c r="Q440"/>
  <c r="P440"/>
  <c r="O440"/>
  <c r="N440"/>
  <c r="M440"/>
  <c r="L440"/>
  <c r="K440"/>
  <c r="J440"/>
  <c r="I440"/>
  <c r="H440"/>
  <c r="G440"/>
  <c r="F440"/>
  <c r="E440"/>
  <c r="D440"/>
  <c r="C440"/>
  <c r="W439"/>
  <c r="V439"/>
  <c r="T439"/>
  <c r="S439"/>
  <c r="R439"/>
  <c r="Q439"/>
  <c r="P439"/>
  <c r="O439"/>
  <c r="N439"/>
  <c r="M439"/>
  <c r="L439"/>
  <c r="K439"/>
  <c r="J439"/>
  <c r="I439"/>
  <c r="H439"/>
  <c r="G439"/>
  <c r="F439"/>
  <c r="E439"/>
  <c r="D439"/>
  <c r="C439"/>
  <c r="W438"/>
  <c r="V438"/>
  <c r="T438"/>
  <c r="S438"/>
  <c r="R438"/>
  <c r="Q438"/>
  <c r="P438"/>
  <c r="O438"/>
  <c r="N438"/>
  <c r="M438"/>
  <c r="L438"/>
  <c r="K438"/>
  <c r="J438"/>
  <c r="I438"/>
  <c r="H438"/>
  <c r="G438"/>
  <c r="F438"/>
  <c r="E438"/>
  <c r="D438"/>
  <c r="C438"/>
  <c r="W437"/>
  <c r="V437"/>
  <c r="T437"/>
  <c r="S437"/>
  <c r="R437"/>
  <c r="Q437"/>
  <c r="P437"/>
  <c r="O437"/>
  <c r="N437"/>
  <c r="M437"/>
  <c r="L437"/>
  <c r="K437"/>
  <c r="J437"/>
  <c r="I437"/>
  <c r="H437"/>
  <c r="G437"/>
  <c r="F437"/>
  <c r="E437"/>
  <c r="D437"/>
  <c r="C437"/>
  <c r="W436"/>
  <c r="V436"/>
  <c r="T436"/>
  <c r="S436"/>
  <c r="R436"/>
  <c r="Q436"/>
  <c r="P436"/>
  <c r="O436"/>
  <c r="N436"/>
  <c r="M436"/>
  <c r="L436"/>
  <c r="K436"/>
  <c r="J436"/>
  <c r="I436"/>
  <c r="H436"/>
  <c r="G436"/>
  <c r="F436"/>
  <c r="E436"/>
  <c r="D436"/>
  <c r="C436"/>
  <c r="W435"/>
  <c r="V435"/>
  <c r="T435"/>
  <c r="S435"/>
  <c r="R435"/>
  <c r="Q435"/>
  <c r="P435"/>
  <c r="O435"/>
  <c r="N435"/>
  <c r="M435"/>
  <c r="L435"/>
  <c r="K435"/>
  <c r="J435"/>
  <c r="I435"/>
  <c r="H435"/>
  <c r="G435"/>
  <c r="F435"/>
  <c r="E435"/>
  <c r="D435"/>
  <c r="C435"/>
  <c r="W434"/>
  <c r="V434"/>
  <c r="T434"/>
  <c r="S434"/>
  <c r="R434"/>
  <c r="Q434"/>
  <c r="P434"/>
  <c r="O434"/>
  <c r="N434"/>
  <c r="M434"/>
  <c r="L434"/>
  <c r="K434"/>
  <c r="J434"/>
  <c r="I434"/>
  <c r="H434"/>
  <c r="G434"/>
  <c r="F434"/>
  <c r="E434"/>
  <c r="D434"/>
  <c r="C434"/>
  <c r="W433"/>
  <c r="V433"/>
  <c r="T433"/>
  <c r="S433"/>
  <c r="R433"/>
  <c r="Q433"/>
  <c r="P433"/>
  <c r="O433"/>
  <c r="N433"/>
  <c r="M433"/>
  <c r="L433"/>
  <c r="K433"/>
  <c r="J433"/>
  <c r="I433"/>
  <c r="H433"/>
  <c r="G433"/>
  <c r="F433"/>
  <c r="E433"/>
  <c r="D433"/>
  <c r="C433"/>
  <c r="W432"/>
  <c r="V432"/>
  <c r="T432"/>
  <c r="S432"/>
  <c r="R432"/>
  <c r="Q432"/>
  <c r="P432"/>
  <c r="O432"/>
  <c r="N432"/>
  <c r="M432"/>
  <c r="L432"/>
  <c r="K432"/>
  <c r="J432"/>
  <c r="I432"/>
  <c r="H432"/>
  <c r="G432"/>
  <c r="F432"/>
  <c r="E432"/>
  <c r="D432"/>
  <c r="C432"/>
  <c r="W431"/>
  <c r="V431"/>
  <c r="T431"/>
  <c r="S431"/>
  <c r="R431"/>
  <c r="Q431"/>
  <c r="P431"/>
  <c r="O431"/>
  <c r="N431"/>
  <c r="M431"/>
  <c r="L431"/>
  <c r="K431"/>
  <c r="J431"/>
  <c r="I431"/>
  <c r="H431"/>
  <c r="G431"/>
  <c r="F431"/>
  <c r="E431"/>
  <c r="D431"/>
  <c r="C431"/>
  <c r="W430"/>
  <c r="V430"/>
  <c r="T430"/>
  <c r="S430"/>
  <c r="R430"/>
  <c r="Q430"/>
  <c r="P430"/>
  <c r="O430"/>
  <c r="N430"/>
  <c r="M430"/>
  <c r="L430"/>
  <c r="K430"/>
  <c r="J430"/>
  <c r="I430"/>
  <c r="H430"/>
  <c r="G430"/>
  <c r="F430"/>
  <c r="E430"/>
  <c r="D430"/>
  <c r="C430"/>
  <c r="W429"/>
  <c r="V429"/>
  <c r="T429"/>
  <c r="S429"/>
  <c r="R429"/>
  <c r="Q429"/>
  <c r="P429"/>
  <c r="O429"/>
  <c r="N429"/>
  <c r="M429"/>
  <c r="L429"/>
  <c r="K429"/>
  <c r="J429"/>
  <c r="I429"/>
  <c r="H429"/>
  <c r="G429"/>
  <c r="F429"/>
  <c r="E429"/>
  <c r="D429"/>
  <c r="C429"/>
  <c r="W428"/>
  <c r="V428"/>
  <c r="T428"/>
  <c r="S428"/>
  <c r="R428"/>
  <c r="Q428"/>
  <c r="P428"/>
  <c r="O428"/>
  <c r="N428"/>
  <c r="M428"/>
  <c r="L428"/>
  <c r="K428"/>
  <c r="J428"/>
  <c r="I428"/>
  <c r="H428"/>
  <c r="G428"/>
  <c r="F428"/>
  <c r="E428"/>
  <c r="D428"/>
  <c r="C428"/>
  <c r="W427"/>
  <c r="V427"/>
  <c r="T427"/>
  <c r="S427"/>
  <c r="R427"/>
  <c r="Q427"/>
  <c r="P427"/>
  <c r="O427"/>
  <c r="N427"/>
  <c r="M427"/>
  <c r="L427"/>
  <c r="K427"/>
  <c r="J427"/>
  <c r="I427"/>
  <c r="H427"/>
  <c r="G427"/>
  <c r="F427"/>
  <c r="E427"/>
  <c r="D427"/>
  <c r="C427"/>
  <c r="W426"/>
  <c r="V426"/>
  <c r="T426"/>
  <c r="S426"/>
  <c r="R426"/>
  <c r="Q426"/>
  <c r="P426"/>
  <c r="O426"/>
  <c r="N426"/>
  <c r="M426"/>
  <c r="L426"/>
  <c r="K426"/>
  <c r="J426"/>
  <c r="I426"/>
  <c r="H426"/>
  <c r="G426"/>
  <c r="F426"/>
  <c r="E426"/>
  <c r="D426"/>
  <c r="C426"/>
  <c r="W425"/>
  <c r="V425"/>
  <c r="T425"/>
  <c r="S425"/>
  <c r="R425"/>
  <c r="Q425"/>
  <c r="P425"/>
  <c r="O425"/>
  <c r="N425"/>
  <c r="M425"/>
  <c r="L425"/>
  <c r="K425"/>
  <c r="J425"/>
  <c r="I425"/>
  <c r="H425"/>
  <c r="G425"/>
  <c r="F425"/>
  <c r="E425"/>
  <c r="D425"/>
  <c r="C425"/>
  <c r="W424"/>
  <c r="V424"/>
  <c r="T424"/>
  <c r="S424"/>
  <c r="R424"/>
  <c r="Q424"/>
  <c r="P424"/>
  <c r="O424"/>
  <c r="N424"/>
  <c r="M424"/>
  <c r="L424"/>
  <c r="K424"/>
  <c r="J424"/>
  <c r="I424"/>
  <c r="H424"/>
  <c r="G424"/>
  <c r="F424"/>
  <c r="E424"/>
  <c r="D424"/>
  <c r="C424"/>
  <c r="W423"/>
  <c r="V423"/>
  <c r="T423"/>
  <c r="S423"/>
  <c r="R423"/>
  <c r="Q423"/>
  <c r="P423"/>
  <c r="O423"/>
  <c r="N423"/>
  <c r="M423"/>
  <c r="L423"/>
  <c r="K423"/>
  <c r="J423"/>
  <c r="I423"/>
  <c r="H423"/>
  <c r="G423"/>
  <c r="F423"/>
  <c r="E423"/>
  <c r="D423"/>
  <c r="C423"/>
  <c r="W422"/>
  <c r="V422"/>
  <c r="T422"/>
  <c r="S422"/>
  <c r="R422"/>
  <c r="Q422"/>
  <c r="P422"/>
  <c r="O422"/>
  <c r="N422"/>
  <c r="M422"/>
  <c r="L422"/>
  <c r="K422"/>
  <c r="J422"/>
  <c r="I422"/>
  <c r="H422"/>
  <c r="G422"/>
  <c r="F422"/>
  <c r="E422"/>
  <c r="D422"/>
  <c r="C422"/>
  <c r="W421"/>
  <c r="V421"/>
  <c r="T421"/>
  <c r="S421"/>
  <c r="R421"/>
  <c r="Q421"/>
  <c r="P421"/>
  <c r="O421"/>
  <c r="N421"/>
  <c r="M421"/>
  <c r="L421"/>
  <c r="K421"/>
  <c r="J421"/>
  <c r="I421"/>
  <c r="H421"/>
  <c r="G421"/>
  <c r="F421"/>
  <c r="E421"/>
  <c r="D421"/>
  <c r="C421"/>
  <c r="W420"/>
  <c r="V420"/>
  <c r="T420"/>
  <c r="S420"/>
  <c r="R420"/>
  <c r="Q420"/>
  <c r="P420"/>
  <c r="O420"/>
  <c r="N420"/>
  <c r="M420"/>
  <c r="L420"/>
  <c r="K420"/>
  <c r="J420"/>
  <c r="I420"/>
  <c r="H420"/>
  <c r="G420"/>
  <c r="F420"/>
  <c r="E420"/>
  <c r="D420"/>
  <c r="C420"/>
  <c r="W419"/>
  <c r="V419"/>
  <c r="T419"/>
  <c r="S419"/>
  <c r="R419"/>
  <c r="Q419"/>
  <c r="P419"/>
  <c r="O419"/>
  <c r="N419"/>
  <c r="M419"/>
  <c r="L419"/>
  <c r="K419"/>
  <c r="J419"/>
  <c r="I419"/>
  <c r="H419"/>
  <c r="G419"/>
  <c r="F419"/>
  <c r="E419"/>
  <c r="D419"/>
  <c r="C419"/>
  <c r="W418"/>
  <c r="V418"/>
  <c r="T418"/>
  <c r="S418"/>
  <c r="R418"/>
  <c r="Q418"/>
  <c r="P418"/>
  <c r="O418"/>
  <c r="N418"/>
  <c r="M418"/>
  <c r="L418"/>
  <c r="K418"/>
  <c r="J418"/>
  <c r="I418"/>
  <c r="H418"/>
  <c r="G418"/>
  <c r="F418"/>
  <c r="E418"/>
  <c r="D418"/>
  <c r="C418"/>
  <c r="W417"/>
  <c r="V417"/>
  <c r="T417"/>
  <c r="S417"/>
  <c r="R417"/>
  <c r="Q417"/>
  <c r="P417"/>
  <c r="O417"/>
  <c r="N417"/>
  <c r="M417"/>
  <c r="L417"/>
  <c r="K417"/>
  <c r="J417"/>
  <c r="I417"/>
  <c r="H417"/>
  <c r="G417"/>
  <c r="F417"/>
  <c r="E417"/>
  <c r="D417"/>
  <c r="C417"/>
  <c r="W416"/>
  <c r="V416"/>
  <c r="T416"/>
  <c r="S416"/>
  <c r="R416"/>
  <c r="Q416"/>
  <c r="P416"/>
  <c r="O416"/>
  <c r="N416"/>
  <c r="M416"/>
  <c r="L416"/>
  <c r="K416"/>
  <c r="J416"/>
  <c r="I416"/>
  <c r="H416"/>
  <c r="G416"/>
  <c r="F416"/>
  <c r="E416"/>
  <c r="D416"/>
  <c r="C416"/>
  <c r="W415"/>
  <c r="V415"/>
  <c r="T415"/>
  <c r="S415"/>
  <c r="R415"/>
  <c r="Q415"/>
  <c r="P415"/>
  <c r="O415"/>
  <c r="N415"/>
  <c r="M415"/>
  <c r="L415"/>
  <c r="K415"/>
  <c r="J415"/>
  <c r="I415"/>
  <c r="H415"/>
  <c r="G415"/>
  <c r="F415"/>
  <c r="E415"/>
  <c r="D415"/>
  <c r="C415"/>
  <c r="W414"/>
  <c r="V414"/>
  <c r="T414"/>
  <c r="S414"/>
  <c r="R414"/>
  <c r="Q414"/>
  <c r="P414"/>
  <c r="O414"/>
  <c r="N414"/>
  <c r="M414"/>
  <c r="L414"/>
  <c r="K414"/>
  <c r="J414"/>
  <c r="I414"/>
  <c r="H414"/>
  <c r="G414"/>
  <c r="F414"/>
  <c r="E414"/>
  <c r="D414"/>
  <c r="C414"/>
  <c r="W413"/>
  <c r="V413"/>
  <c r="T413"/>
  <c r="S413"/>
  <c r="R413"/>
  <c r="Q413"/>
  <c r="P413"/>
  <c r="O413"/>
  <c r="N413"/>
  <c r="M413"/>
  <c r="L413"/>
  <c r="K413"/>
  <c r="J413"/>
  <c r="I413"/>
  <c r="H413"/>
  <c r="G413"/>
  <c r="F413"/>
  <c r="E413"/>
  <c r="D413"/>
  <c r="C413"/>
  <c r="W412"/>
  <c r="V412"/>
  <c r="T412"/>
  <c r="S412"/>
  <c r="R412"/>
  <c r="Q412"/>
  <c r="P412"/>
  <c r="O412"/>
  <c r="N412"/>
  <c r="M412"/>
  <c r="L412"/>
  <c r="K412"/>
  <c r="J412"/>
  <c r="I412"/>
  <c r="H412"/>
  <c r="G412"/>
  <c r="F412"/>
  <c r="E412"/>
  <c r="D412"/>
  <c r="C412"/>
  <c r="W411"/>
  <c r="V411"/>
  <c r="T411"/>
  <c r="S411"/>
  <c r="R411"/>
  <c r="Q411"/>
  <c r="P411"/>
  <c r="O411"/>
  <c r="N411"/>
  <c r="M411"/>
  <c r="L411"/>
  <c r="K411"/>
  <c r="J411"/>
  <c r="I411"/>
  <c r="H411"/>
  <c r="G411"/>
  <c r="F411"/>
  <c r="E411"/>
  <c r="D411"/>
  <c r="C411"/>
  <c r="W410"/>
  <c r="V410"/>
  <c r="T410"/>
  <c r="S410"/>
  <c r="R410"/>
  <c r="Q410"/>
  <c r="P410"/>
  <c r="O410"/>
  <c r="N410"/>
  <c r="M410"/>
  <c r="L410"/>
  <c r="K410"/>
  <c r="J410"/>
  <c r="I410"/>
  <c r="H410"/>
  <c r="G410"/>
  <c r="F410"/>
  <c r="E410"/>
  <c r="D410"/>
  <c r="C410"/>
  <c r="W409"/>
  <c r="V409"/>
  <c r="T409"/>
  <c r="S409"/>
  <c r="R409"/>
  <c r="Q409"/>
  <c r="P409"/>
  <c r="O409"/>
  <c r="N409"/>
  <c r="M409"/>
  <c r="L409"/>
  <c r="K409"/>
  <c r="J409"/>
  <c r="I409"/>
  <c r="H409"/>
  <c r="G409"/>
  <c r="F409"/>
  <c r="E409"/>
  <c r="D409"/>
  <c r="C409"/>
  <c r="W408"/>
  <c r="V408"/>
  <c r="T408"/>
  <c r="S408"/>
  <c r="R408"/>
  <c r="Q408"/>
  <c r="P408"/>
  <c r="O408"/>
  <c r="N408"/>
  <c r="M408"/>
  <c r="L408"/>
  <c r="K408"/>
  <c r="J408"/>
  <c r="I408"/>
  <c r="H408"/>
  <c r="G408"/>
  <c r="F408"/>
  <c r="E408"/>
  <c r="D408"/>
  <c r="C408"/>
  <c r="W407"/>
  <c r="V407"/>
  <c r="T407"/>
  <c r="S407"/>
  <c r="R407"/>
  <c r="Q407"/>
  <c r="P407"/>
  <c r="O407"/>
  <c r="N407"/>
  <c r="M407"/>
  <c r="L407"/>
  <c r="K407"/>
  <c r="J407"/>
  <c r="I407"/>
  <c r="H407"/>
  <c r="G407"/>
  <c r="F407"/>
  <c r="E407"/>
  <c r="D407"/>
  <c r="C407"/>
  <c r="W406"/>
  <c r="V406"/>
  <c r="T406"/>
  <c r="S406"/>
  <c r="R406"/>
  <c r="Q406"/>
  <c r="P406"/>
  <c r="O406"/>
  <c r="N406"/>
  <c r="M406"/>
  <c r="L406"/>
  <c r="K406"/>
  <c r="J406"/>
  <c r="I406"/>
  <c r="H406"/>
  <c r="G406"/>
  <c r="F406"/>
  <c r="E406"/>
  <c r="D406"/>
  <c r="C406"/>
  <c r="W405"/>
  <c r="V405"/>
  <c r="T405"/>
  <c r="S405"/>
  <c r="R405"/>
  <c r="Q405"/>
  <c r="P405"/>
  <c r="O405"/>
  <c r="N405"/>
  <c r="M405"/>
  <c r="L405"/>
  <c r="K405"/>
  <c r="J405"/>
  <c r="I405"/>
  <c r="H405"/>
  <c r="G405"/>
  <c r="F405"/>
  <c r="E405"/>
  <c r="D405"/>
  <c r="C405"/>
  <c r="W404"/>
  <c r="V404"/>
  <c r="T404"/>
  <c r="S404"/>
  <c r="R404"/>
  <c r="Q404"/>
  <c r="P404"/>
  <c r="O404"/>
  <c r="N404"/>
  <c r="M404"/>
  <c r="L404"/>
  <c r="K404"/>
  <c r="J404"/>
  <c r="I404"/>
  <c r="H404"/>
  <c r="G404"/>
  <c r="F404"/>
  <c r="E404"/>
  <c r="D404"/>
  <c r="C404"/>
  <c r="W403"/>
  <c r="V403"/>
  <c r="T403"/>
  <c r="S403"/>
  <c r="R403"/>
  <c r="Q403"/>
  <c r="P403"/>
  <c r="O403"/>
  <c r="N403"/>
  <c r="M403"/>
  <c r="L403"/>
  <c r="K403"/>
  <c r="J403"/>
  <c r="I403"/>
  <c r="H403"/>
  <c r="G403"/>
  <c r="F403"/>
  <c r="E403"/>
  <c r="D403"/>
  <c r="C403"/>
  <c r="W402"/>
  <c r="V402"/>
  <c r="T402"/>
  <c r="S402"/>
  <c r="R402"/>
  <c r="Q402"/>
  <c r="P402"/>
  <c r="O402"/>
  <c r="N402"/>
  <c r="M402"/>
  <c r="L402"/>
  <c r="K402"/>
  <c r="J402"/>
  <c r="I402"/>
  <c r="H402"/>
  <c r="G402"/>
  <c r="F402"/>
  <c r="E402"/>
  <c r="D402"/>
  <c r="C402"/>
  <c r="W401"/>
  <c r="V401"/>
  <c r="T401"/>
  <c r="S401"/>
  <c r="R401"/>
  <c r="Q401"/>
  <c r="P401"/>
  <c r="O401"/>
  <c r="N401"/>
  <c r="M401"/>
  <c r="L401"/>
  <c r="K401"/>
  <c r="J401"/>
  <c r="I401"/>
  <c r="H401"/>
  <c r="G401"/>
  <c r="F401"/>
  <c r="E401"/>
  <c r="D401"/>
  <c r="C401"/>
  <c r="W400"/>
  <c r="V400"/>
  <c r="T400"/>
  <c r="S400"/>
  <c r="R400"/>
  <c r="Q400"/>
  <c r="P400"/>
  <c r="O400"/>
  <c r="N400"/>
  <c r="M400"/>
  <c r="L400"/>
  <c r="K400"/>
  <c r="J400"/>
  <c r="I400"/>
  <c r="H400"/>
  <c r="G400"/>
  <c r="F400"/>
  <c r="E400"/>
  <c r="D400"/>
  <c r="C400"/>
  <c r="W399"/>
  <c r="V399"/>
  <c r="T399"/>
  <c r="S399"/>
  <c r="R399"/>
  <c r="Q399"/>
  <c r="P399"/>
  <c r="O399"/>
  <c r="N399"/>
  <c r="M399"/>
  <c r="L399"/>
  <c r="K399"/>
  <c r="J399"/>
  <c r="I399"/>
  <c r="H399"/>
  <c r="G399"/>
  <c r="F399"/>
  <c r="E399"/>
  <c r="D399"/>
  <c r="C399"/>
  <c r="W398"/>
  <c r="V398"/>
  <c r="T398"/>
  <c r="S398"/>
  <c r="R398"/>
  <c r="Q398"/>
  <c r="P398"/>
  <c r="O398"/>
  <c r="N398"/>
  <c r="M398"/>
  <c r="L398"/>
  <c r="K398"/>
  <c r="J398"/>
  <c r="I398"/>
  <c r="H398"/>
  <c r="G398"/>
  <c r="F398"/>
  <c r="E398"/>
  <c r="D398"/>
  <c r="C398"/>
  <c r="W397"/>
  <c r="V397"/>
  <c r="T397"/>
  <c r="S397"/>
  <c r="R397"/>
  <c r="Q397"/>
  <c r="P397"/>
  <c r="O397"/>
  <c r="N397"/>
  <c r="M397"/>
  <c r="L397"/>
  <c r="K397"/>
  <c r="J397"/>
  <c r="I397"/>
  <c r="H397"/>
  <c r="G397"/>
  <c r="F397"/>
  <c r="E397"/>
  <c r="D397"/>
  <c r="C397"/>
  <c r="W396"/>
  <c r="V396"/>
  <c r="T396"/>
  <c r="S396"/>
  <c r="R396"/>
  <c r="Q396"/>
  <c r="P396"/>
  <c r="O396"/>
  <c r="N396"/>
  <c r="M396"/>
  <c r="L396"/>
  <c r="K396"/>
  <c r="J396"/>
  <c r="I396"/>
  <c r="H396"/>
  <c r="G396"/>
  <c r="F396"/>
  <c r="E396"/>
  <c r="D396"/>
  <c r="C396"/>
  <c r="W395"/>
  <c r="V395"/>
  <c r="T395"/>
  <c r="S395"/>
  <c r="R395"/>
  <c r="Q395"/>
  <c r="P395"/>
  <c r="O395"/>
  <c r="N395"/>
  <c r="M395"/>
  <c r="L395"/>
  <c r="K395"/>
  <c r="J395"/>
  <c r="I395"/>
  <c r="H395"/>
  <c r="G395"/>
  <c r="F395"/>
  <c r="E395"/>
  <c r="D395"/>
  <c r="C395"/>
  <c r="W394"/>
  <c r="V394"/>
  <c r="T394"/>
  <c r="S394"/>
  <c r="R394"/>
  <c r="Q394"/>
  <c r="P394"/>
  <c r="O394"/>
  <c r="N394"/>
  <c r="M394"/>
  <c r="L394"/>
  <c r="K394"/>
  <c r="J394"/>
  <c r="I394"/>
  <c r="H394"/>
  <c r="G394"/>
  <c r="F394"/>
  <c r="E394"/>
  <c r="D394"/>
  <c r="C394"/>
  <c r="W393"/>
  <c r="V393"/>
  <c r="T393"/>
  <c r="S393"/>
  <c r="R393"/>
  <c r="Q393"/>
  <c r="P393"/>
  <c r="O393"/>
  <c r="N393"/>
  <c r="M393"/>
  <c r="L393"/>
  <c r="K393"/>
  <c r="J393"/>
  <c r="I393"/>
  <c r="H393"/>
  <c r="G393"/>
  <c r="F393"/>
  <c r="E393"/>
  <c r="D393"/>
  <c r="C393"/>
  <c r="W392"/>
  <c r="V392"/>
  <c r="T392"/>
  <c r="S392"/>
  <c r="R392"/>
  <c r="Q392"/>
  <c r="P392"/>
  <c r="O392"/>
  <c r="N392"/>
  <c r="M392"/>
  <c r="L392"/>
  <c r="K392"/>
  <c r="J392"/>
  <c r="I392"/>
  <c r="H392"/>
  <c r="G392"/>
  <c r="F392"/>
  <c r="E392"/>
  <c r="D392"/>
  <c r="C392"/>
  <c r="W391"/>
  <c r="V391"/>
  <c r="T391"/>
  <c r="S391"/>
  <c r="R391"/>
  <c r="Q391"/>
  <c r="P391"/>
  <c r="O391"/>
  <c r="N391"/>
  <c r="M391"/>
  <c r="L391"/>
  <c r="K391"/>
  <c r="J391"/>
  <c r="I391"/>
  <c r="H391"/>
  <c r="G391"/>
  <c r="F391"/>
  <c r="E391"/>
  <c r="D391"/>
  <c r="C391"/>
  <c r="W390"/>
  <c r="V390"/>
  <c r="T390"/>
  <c r="S390"/>
  <c r="R390"/>
  <c r="Q390"/>
  <c r="P390"/>
  <c r="O390"/>
  <c r="N390"/>
  <c r="M390"/>
  <c r="L390"/>
  <c r="K390"/>
  <c r="J390"/>
  <c r="I390"/>
  <c r="H390"/>
  <c r="G390"/>
  <c r="F390"/>
  <c r="E390"/>
  <c r="D390"/>
  <c r="C390"/>
  <c r="W389"/>
  <c r="V389"/>
  <c r="T389"/>
  <c r="S389"/>
  <c r="R389"/>
  <c r="Q389"/>
  <c r="P389"/>
  <c r="O389"/>
  <c r="N389"/>
  <c r="M389"/>
  <c r="L389"/>
  <c r="K389"/>
  <c r="J389"/>
  <c r="I389"/>
  <c r="H389"/>
  <c r="G389"/>
  <c r="F389"/>
  <c r="E389"/>
  <c r="D389"/>
  <c r="C389"/>
  <c r="W388"/>
  <c r="V388"/>
  <c r="T388"/>
  <c r="S388"/>
  <c r="R388"/>
  <c r="Q388"/>
  <c r="P388"/>
  <c r="O388"/>
  <c r="N388"/>
  <c r="M388"/>
  <c r="L388"/>
  <c r="K388"/>
  <c r="J388"/>
  <c r="I388"/>
  <c r="H388"/>
  <c r="G388"/>
  <c r="F388"/>
  <c r="E388"/>
  <c r="D388"/>
  <c r="C388"/>
  <c r="W387"/>
  <c r="V387"/>
  <c r="T387"/>
  <c r="S387"/>
  <c r="R387"/>
  <c r="Q387"/>
  <c r="P387"/>
  <c r="O387"/>
  <c r="N387"/>
  <c r="M387"/>
  <c r="L387"/>
  <c r="K387"/>
  <c r="J387"/>
  <c r="I387"/>
  <c r="H387"/>
  <c r="G387"/>
  <c r="F387"/>
  <c r="E387"/>
  <c r="D387"/>
  <c r="C387"/>
  <c r="W386"/>
  <c r="V386"/>
  <c r="T386"/>
  <c r="S386"/>
  <c r="R386"/>
  <c r="Q386"/>
  <c r="P386"/>
  <c r="O386"/>
  <c r="N386"/>
  <c r="M386"/>
  <c r="L386"/>
  <c r="K386"/>
  <c r="J386"/>
  <c r="I386"/>
  <c r="H386"/>
  <c r="G386"/>
  <c r="F386"/>
  <c r="E386"/>
  <c r="D386"/>
  <c r="C386"/>
  <c r="W385"/>
  <c r="V385"/>
  <c r="T385"/>
  <c r="S385"/>
  <c r="R385"/>
  <c r="Q385"/>
  <c r="P385"/>
  <c r="O385"/>
  <c r="N385"/>
  <c r="M385"/>
  <c r="L385"/>
  <c r="K385"/>
  <c r="J385"/>
  <c r="I385"/>
  <c r="H385"/>
  <c r="G385"/>
  <c r="F385"/>
  <c r="E385"/>
  <c r="D385"/>
  <c r="C385"/>
  <c r="W384"/>
  <c r="V384"/>
  <c r="T384"/>
  <c r="S384"/>
  <c r="R384"/>
  <c r="Q384"/>
  <c r="P384"/>
  <c r="O384"/>
  <c r="N384"/>
  <c r="M384"/>
  <c r="L384"/>
  <c r="K384"/>
  <c r="J384"/>
  <c r="I384"/>
  <c r="H384"/>
  <c r="G384"/>
  <c r="F384"/>
  <c r="E384"/>
  <c r="D384"/>
  <c r="C384"/>
  <c r="W383"/>
  <c r="V383"/>
  <c r="T383"/>
  <c r="S383"/>
  <c r="R383"/>
  <c r="Q383"/>
  <c r="P383"/>
  <c r="O383"/>
  <c r="N383"/>
  <c r="M383"/>
  <c r="L383"/>
  <c r="K383"/>
  <c r="J383"/>
  <c r="I383"/>
  <c r="H383"/>
  <c r="G383"/>
  <c r="F383"/>
  <c r="E383"/>
  <c r="D383"/>
  <c r="C383"/>
  <c r="W382"/>
  <c r="V382"/>
  <c r="T382"/>
  <c r="S382"/>
  <c r="R382"/>
  <c r="Q382"/>
  <c r="P382"/>
  <c r="O382"/>
  <c r="N382"/>
  <c r="M382"/>
  <c r="L382"/>
  <c r="K382"/>
  <c r="J382"/>
  <c r="I382"/>
  <c r="H382"/>
  <c r="G382"/>
  <c r="F382"/>
  <c r="E382"/>
  <c r="D382"/>
  <c r="C382"/>
  <c r="W381"/>
  <c r="V381"/>
  <c r="T381"/>
  <c r="S381"/>
  <c r="R381"/>
  <c r="Q381"/>
  <c r="P381"/>
  <c r="O381"/>
  <c r="N381"/>
  <c r="M381"/>
  <c r="L381"/>
  <c r="K381"/>
  <c r="J381"/>
  <c r="I381"/>
  <c r="H381"/>
  <c r="G381"/>
  <c r="F381"/>
  <c r="E381"/>
  <c r="D381"/>
  <c r="C381"/>
  <c r="W380"/>
  <c r="V380"/>
  <c r="T380"/>
  <c r="S380"/>
  <c r="R380"/>
  <c r="Q380"/>
  <c r="P380"/>
  <c r="O380"/>
  <c r="N380"/>
  <c r="M380"/>
  <c r="L380"/>
  <c r="K380"/>
  <c r="J380"/>
  <c r="I380"/>
  <c r="H380"/>
  <c r="G380"/>
  <c r="F380"/>
  <c r="E380"/>
  <c r="D380"/>
  <c r="C380"/>
  <c r="W379"/>
  <c r="V379"/>
  <c r="T379"/>
  <c r="S379"/>
  <c r="R379"/>
  <c r="Q379"/>
  <c r="P379"/>
  <c r="O379"/>
  <c r="N379"/>
  <c r="M379"/>
  <c r="L379"/>
  <c r="K379"/>
  <c r="J379"/>
  <c r="I379"/>
  <c r="H379"/>
  <c r="G379"/>
  <c r="F379"/>
  <c r="E379"/>
  <c r="D379"/>
  <c r="C379"/>
  <c r="W378"/>
  <c r="V378"/>
  <c r="T378"/>
  <c r="S378"/>
  <c r="R378"/>
  <c r="Q378"/>
  <c r="P378"/>
  <c r="O378"/>
  <c r="N378"/>
  <c r="M378"/>
  <c r="L378"/>
  <c r="K378"/>
  <c r="J378"/>
  <c r="I378"/>
  <c r="H378"/>
  <c r="G378"/>
  <c r="F378"/>
  <c r="E378"/>
  <c r="D378"/>
  <c r="C378"/>
  <c r="W377"/>
  <c r="V377"/>
  <c r="T377"/>
  <c r="S377"/>
  <c r="R377"/>
  <c r="Q377"/>
  <c r="P377"/>
  <c r="O377"/>
  <c r="N377"/>
  <c r="M377"/>
  <c r="L377"/>
  <c r="K377"/>
  <c r="J377"/>
  <c r="I377"/>
  <c r="H377"/>
  <c r="G377"/>
  <c r="F377"/>
  <c r="E377"/>
  <c r="D377"/>
  <c r="C377"/>
  <c r="W376"/>
  <c r="V376"/>
  <c r="T376"/>
  <c r="S376"/>
  <c r="R376"/>
  <c r="Q376"/>
  <c r="P376"/>
  <c r="O376"/>
  <c r="N376"/>
  <c r="M376"/>
  <c r="L376"/>
  <c r="K376"/>
  <c r="J376"/>
  <c r="I376"/>
  <c r="H376"/>
  <c r="G376"/>
  <c r="F376"/>
  <c r="E376"/>
  <c r="D376"/>
  <c r="C376"/>
  <c r="W375"/>
  <c r="V375"/>
  <c r="T375"/>
  <c r="S375"/>
  <c r="R375"/>
  <c r="Q375"/>
  <c r="P375"/>
  <c r="O375"/>
  <c r="N375"/>
  <c r="M375"/>
  <c r="L375"/>
  <c r="K375"/>
  <c r="J375"/>
  <c r="I375"/>
  <c r="H375"/>
  <c r="G375"/>
  <c r="F375"/>
  <c r="E375"/>
  <c r="D375"/>
  <c r="C375"/>
  <c r="W374"/>
  <c r="V374"/>
  <c r="T374"/>
  <c r="S374"/>
  <c r="R374"/>
  <c r="Q374"/>
  <c r="P374"/>
  <c r="O374"/>
  <c r="N374"/>
  <c r="M374"/>
  <c r="L374"/>
  <c r="K374"/>
  <c r="J374"/>
  <c r="I374"/>
  <c r="H374"/>
  <c r="G374"/>
  <c r="F374"/>
  <c r="E374"/>
  <c r="D374"/>
  <c r="C374"/>
  <c r="W373"/>
  <c r="V373"/>
  <c r="T373"/>
  <c r="S373"/>
  <c r="R373"/>
  <c r="Q373"/>
  <c r="P373"/>
  <c r="O373"/>
  <c r="N373"/>
  <c r="M373"/>
  <c r="L373"/>
  <c r="K373"/>
  <c r="J373"/>
  <c r="I373"/>
  <c r="H373"/>
  <c r="G373"/>
  <c r="F373"/>
  <c r="E373"/>
  <c r="D373"/>
  <c r="C373"/>
  <c r="W372"/>
  <c r="V372"/>
  <c r="T372"/>
  <c r="S372"/>
  <c r="R372"/>
  <c r="Q372"/>
  <c r="P372"/>
  <c r="O372"/>
  <c r="N372"/>
  <c r="M372"/>
  <c r="L372"/>
  <c r="K372"/>
  <c r="J372"/>
  <c r="I372"/>
  <c r="H372"/>
  <c r="G372"/>
  <c r="F372"/>
  <c r="E372"/>
  <c r="D372"/>
  <c r="C372"/>
  <c r="W371"/>
  <c r="V371"/>
  <c r="T371"/>
  <c r="S371"/>
  <c r="R371"/>
  <c r="Q371"/>
  <c r="P371"/>
  <c r="O371"/>
  <c r="N371"/>
  <c r="M371"/>
  <c r="L371"/>
  <c r="K371"/>
  <c r="J371"/>
  <c r="I371"/>
  <c r="H371"/>
  <c r="G371"/>
  <c r="F371"/>
  <c r="E371"/>
  <c r="D371"/>
  <c r="C371"/>
  <c r="W370"/>
  <c r="V370"/>
  <c r="T370"/>
  <c r="S370"/>
  <c r="R370"/>
  <c r="Q370"/>
  <c r="P370"/>
  <c r="O370"/>
  <c r="N370"/>
  <c r="M370"/>
  <c r="L370"/>
  <c r="K370"/>
  <c r="J370"/>
  <c r="I370"/>
  <c r="H370"/>
  <c r="G370"/>
  <c r="F370"/>
  <c r="E370"/>
  <c r="D370"/>
  <c r="C370"/>
  <c r="W369"/>
  <c r="V369"/>
  <c r="T369"/>
  <c r="S369"/>
  <c r="R369"/>
  <c r="Q369"/>
  <c r="P369"/>
  <c r="O369"/>
  <c r="N369"/>
  <c r="M369"/>
  <c r="L369"/>
  <c r="K369"/>
  <c r="J369"/>
  <c r="I369"/>
  <c r="H369"/>
  <c r="G369"/>
  <c r="F369"/>
  <c r="E369"/>
  <c r="D369"/>
  <c r="C369"/>
  <c r="W368"/>
  <c r="V368"/>
  <c r="T368"/>
  <c r="S368"/>
  <c r="R368"/>
  <c r="Q368"/>
  <c r="P368"/>
  <c r="O368"/>
  <c r="N368"/>
  <c r="M368"/>
  <c r="L368"/>
  <c r="K368"/>
  <c r="J368"/>
  <c r="I368"/>
  <c r="H368"/>
  <c r="G368"/>
  <c r="F368"/>
  <c r="E368"/>
  <c r="D368"/>
  <c r="C368"/>
  <c r="W367"/>
  <c r="V367"/>
  <c r="T367"/>
  <c r="S367"/>
  <c r="R367"/>
  <c r="Q367"/>
  <c r="P367"/>
  <c r="O367"/>
  <c r="N367"/>
  <c r="M367"/>
  <c r="L367"/>
  <c r="K367"/>
  <c r="J367"/>
  <c r="I367"/>
  <c r="H367"/>
  <c r="G367"/>
  <c r="F367"/>
  <c r="E367"/>
  <c r="D367"/>
  <c r="C367"/>
  <c r="W366"/>
  <c r="V366"/>
  <c r="T366"/>
  <c r="S366"/>
  <c r="R366"/>
  <c r="Q366"/>
  <c r="P366"/>
  <c r="O366"/>
  <c r="N366"/>
  <c r="M366"/>
  <c r="L366"/>
  <c r="K366"/>
  <c r="J366"/>
  <c r="I366"/>
  <c r="H366"/>
  <c r="G366"/>
  <c r="F366"/>
  <c r="E366"/>
  <c r="D366"/>
  <c r="C366"/>
  <c r="W365"/>
  <c r="V365"/>
  <c r="T365"/>
  <c r="S365"/>
  <c r="R365"/>
  <c r="Q365"/>
  <c r="P365"/>
  <c r="O365"/>
  <c r="N365"/>
  <c r="M365"/>
  <c r="L365"/>
  <c r="K365"/>
  <c r="J365"/>
  <c r="I365"/>
  <c r="H365"/>
  <c r="G365"/>
  <c r="F365"/>
  <c r="E365"/>
  <c r="D365"/>
  <c r="C365"/>
  <c r="W364"/>
  <c r="V364"/>
  <c r="T364"/>
  <c r="S364"/>
  <c r="R364"/>
  <c r="Q364"/>
  <c r="P364"/>
  <c r="O364"/>
  <c r="N364"/>
  <c r="M364"/>
  <c r="L364"/>
  <c r="K364"/>
  <c r="J364"/>
  <c r="I364"/>
  <c r="H364"/>
  <c r="G364"/>
  <c r="F364"/>
  <c r="E364"/>
  <c r="D364"/>
  <c r="C364"/>
  <c r="W363"/>
  <c r="V363"/>
  <c r="T363"/>
  <c r="S363"/>
  <c r="R363"/>
  <c r="Q363"/>
  <c r="P363"/>
  <c r="O363"/>
  <c r="N363"/>
  <c r="M363"/>
  <c r="L363"/>
  <c r="K363"/>
  <c r="J363"/>
  <c r="I363"/>
  <c r="H363"/>
  <c r="G363"/>
  <c r="F363"/>
  <c r="E363"/>
  <c r="D363"/>
  <c r="C363"/>
  <c r="W362"/>
  <c r="V362"/>
  <c r="T362"/>
  <c r="S362"/>
  <c r="R362"/>
  <c r="Q362"/>
  <c r="P362"/>
  <c r="O362"/>
  <c r="N362"/>
  <c r="M362"/>
  <c r="L362"/>
  <c r="K362"/>
  <c r="J362"/>
  <c r="I362"/>
  <c r="H362"/>
  <c r="G362"/>
  <c r="F362"/>
  <c r="E362"/>
  <c r="D362"/>
  <c r="C362"/>
  <c r="W361"/>
  <c r="V361"/>
  <c r="T361"/>
  <c r="S361"/>
  <c r="R361"/>
  <c r="Q361"/>
  <c r="P361"/>
  <c r="O361"/>
  <c r="N361"/>
  <c r="M361"/>
  <c r="L361"/>
  <c r="K361"/>
  <c r="J361"/>
  <c r="I361"/>
  <c r="H361"/>
  <c r="G361"/>
  <c r="F361"/>
  <c r="E361"/>
  <c r="D361"/>
  <c r="C361"/>
  <c r="W360"/>
  <c r="V360"/>
  <c r="T360"/>
  <c r="S360"/>
  <c r="R360"/>
  <c r="Q360"/>
  <c r="P360"/>
  <c r="O360"/>
  <c r="N360"/>
  <c r="M360"/>
  <c r="L360"/>
  <c r="K360"/>
  <c r="J360"/>
  <c r="I360"/>
  <c r="H360"/>
  <c r="G360"/>
  <c r="F360"/>
  <c r="E360"/>
  <c r="D360"/>
  <c r="C360"/>
  <c r="W359"/>
  <c r="V359"/>
  <c r="T359"/>
  <c r="S359"/>
  <c r="R359"/>
  <c r="Q359"/>
  <c r="P359"/>
  <c r="O359"/>
  <c r="N359"/>
  <c r="M359"/>
  <c r="L359"/>
  <c r="K359"/>
  <c r="J359"/>
  <c r="I359"/>
  <c r="H359"/>
  <c r="G359"/>
  <c r="F359"/>
  <c r="E359"/>
  <c r="D359"/>
  <c r="C359"/>
  <c r="W358"/>
  <c r="V358"/>
  <c r="T358"/>
  <c r="S358"/>
  <c r="R358"/>
  <c r="Q358"/>
  <c r="P358"/>
  <c r="O358"/>
  <c r="N358"/>
  <c r="M358"/>
  <c r="L358"/>
  <c r="K358"/>
  <c r="J358"/>
  <c r="I358"/>
  <c r="H358"/>
  <c r="G358"/>
  <c r="F358"/>
  <c r="E358"/>
  <c r="D358"/>
  <c r="C358"/>
  <c r="W357"/>
  <c r="V357"/>
  <c r="T357"/>
  <c r="S357"/>
  <c r="R357"/>
  <c r="Q357"/>
  <c r="P357"/>
  <c r="O357"/>
  <c r="N357"/>
  <c r="M357"/>
  <c r="L357"/>
  <c r="K357"/>
  <c r="J357"/>
  <c r="I357"/>
  <c r="H357"/>
  <c r="G357"/>
  <c r="F357"/>
  <c r="E357"/>
  <c r="D357"/>
  <c r="C357"/>
  <c r="W356"/>
  <c r="V356"/>
  <c r="T356"/>
  <c r="S356"/>
  <c r="R356"/>
  <c r="Q356"/>
  <c r="P356"/>
  <c r="O356"/>
  <c r="N356"/>
  <c r="M356"/>
  <c r="L356"/>
  <c r="K356"/>
  <c r="J356"/>
  <c r="I356"/>
  <c r="H356"/>
  <c r="G356"/>
  <c r="F356"/>
  <c r="E356"/>
  <c r="D356"/>
  <c r="C356"/>
  <c r="W355"/>
  <c r="V355"/>
  <c r="T355"/>
  <c r="S355"/>
  <c r="R355"/>
  <c r="Q355"/>
  <c r="P355"/>
  <c r="O355"/>
  <c r="N355"/>
  <c r="M355"/>
  <c r="L355"/>
  <c r="K355"/>
  <c r="J355"/>
  <c r="I355"/>
  <c r="H355"/>
  <c r="G355"/>
  <c r="F355"/>
  <c r="E355"/>
  <c r="D355"/>
  <c r="C355"/>
  <c r="W354"/>
  <c r="V354"/>
  <c r="T354"/>
  <c r="S354"/>
  <c r="R354"/>
  <c r="Q354"/>
  <c r="P354"/>
  <c r="O354"/>
  <c r="N354"/>
  <c r="M354"/>
  <c r="L354"/>
  <c r="K354"/>
  <c r="J354"/>
  <c r="I354"/>
  <c r="H354"/>
  <c r="G354"/>
  <c r="F354"/>
  <c r="E354"/>
  <c r="D354"/>
  <c r="C354"/>
  <c r="W353"/>
  <c r="V353"/>
  <c r="T353"/>
  <c r="S353"/>
  <c r="R353"/>
  <c r="Q353"/>
  <c r="P353"/>
  <c r="O353"/>
  <c r="N353"/>
  <c r="M353"/>
  <c r="L353"/>
  <c r="K353"/>
  <c r="J353"/>
  <c r="I353"/>
  <c r="H353"/>
  <c r="G353"/>
  <c r="F353"/>
  <c r="E353"/>
  <c r="D353"/>
  <c r="C353"/>
  <c r="W352"/>
  <c r="V352"/>
  <c r="T352"/>
  <c r="S352"/>
  <c r="R352"/>
  <c r="Q352"/>
  <c r="P352"/>
  <c r="O352"/>
  <c r="N352"/>
  <c r="M352"/>
  <c r="L352"/>
  <c r="K352"/>
  <c r="J352"/>
  <c r="I352"/>
  <c r="H352"/>
  <c r="G352"/>
  <c r="F352"/>
  <c r="E352"/>
  <c r="D352"/>
  <c r="C352"/>
  <c r="W351"/>
  <c r="V351"/>
  <c r="T351"/>
  <c r="S351"/>
  <c r="R351"/>
  <c r="Q351"/>
  <c r="P351"/>
  <c r="O351"/>
  <c r="N351"/>
  <c r="M351"/>
  <c r="L351"/>
  <c r="K351"/>
  <c r="J351"/>
  <c r="I351"/>
  <c r="H351"/>
  <c r="G351"/>
  <c r="F351"/>
  <c r="E351"/>
  <c r="D351"/>
  <c r="C351"/>
  <c r="W350"/>
  <c r="V350"/>
  <c r="T350"/>
  <c r="S350"/>
  <c r="R350"/>
  <c r="Q350"/>
  <c r="P350"/>
  <c r="O350"/>
  <c r="N350"/>
  <c r="M350"/>
  <c r="L350"/>
  <c r="K350"/>
  <c r="J350"/>
  <c r="I350"/>
  <c r="H350"/>
  <c r="G350"/>
  <c r="F350"/>
  <c r="E350"/>
  <c r="D350"/>
  <c r="C350"/>
  <c r="W349"/>
  <c r="V349"/>
  <c r="T349"/>
  <c r="S349"/>
  <c r="R349"/>
  <c r="Q349"/>
  <c r="P349"/>
  <c r="O349"/>
  <c r="N349"/>
  <c r="M349"/>
  <c r="L349"/>
  <c r="K349"/>
  <c r="J349"/>
  <c r="I349"/>
  <c r="H349"/>
  <c r="G349"/>
  <c r="F349"/>
  <c r="E349"/>
  <c r="D349"/>
  <c r="C349"/>
  <c r="W348"/>
  <c r="V348"/>
  <c r="T348"/>
  <c r="S348"/>
  <c r="R348"/>
  <c r="Q348"/>
  <c r="P348"/>
  <c r="O348"/>
  <c r="N348"/>
  <c r="M348"/>
  <c r="L348"/>
  <c r="K348"/>
  <c r="J348"/>
  <c r="I348"/>
  <c r="H348"/>
  <c r="G348"/>
  <c r="F348"/>
  <c r="E348"/>
  <c r="D348"/>
  <c r="C348"/>
  <c r="W347"/>
  <c r="V347"/>
  <c r="T347"/>
  <c r="S347"/>
  <c r="R347"/>
  <c r="Q347"/>
  <c r="P347"/>
  <c r="O347"/>
  <c r="N347"/>
  <c r="M347"/>
  <c r="L347"/>
  <c r="K347"/>
  <c r="J347"/>
  <c r="I347"/>
  <c r="H347"/>
  <c r="G347"/>
  <c r="F347"/>
  <c r="E347"/>
  <c r="D347"/>
  <c r="C347"/>
  <c r="W346"/>
  <c r="V346"/>
  <c r="T346"/>
  <c r="S346"/>
  <c r="R346"/>
  <c r="Q346"/>
  <c r="P346"/>
  <c r="O346"/>
  <c r="N346"/>
  <c r="M346"/>
  <c r="L346"/>
  <c r="K346"/>
  <c r="J346"/>
  <c r="I346"/>
  <c r="H346"/>
  <c r="G346"/>
  <c r="F346"/>
  <c r="E346"/>
  <c r="D346"/>
  <c r="C346"/>
  <c r="W345"/>
  <c r="V345"/>
  <c r="T345"/>
  <c r="S345"/>
  <c r="R345"/>
  <c r="Q345"/>
  <c r="P345"/>
  <c r="O345"/>
  <c r="N345"/>
  <c r="M345"/>
  <c r="L345"/>
  <c r="K345"/>
  <c r="J345"/>
  <c r="I345"/>
  <c r="H345"/>
  <c r="G345"/>
  <c r="F345"/>
  <c r="E345"/>
  <c r="D345"/>
  <c r="C345"/>
  <c r="W344"/>
  <c r="V344"/>
  <c r="T344"/>
  <c r="S344"/>
  <c r="R344"/>
  <c r="Q344"/>
  <c r="P344"/>
  <c r="O344"/>
  <c r="N344"/>
  <c r="M344"/>
  <c r="L344"/>
  <c r="K344"/>
  <c r="J344"/>
  <c r="I344"/>
  <c r="H344"/>
  <c r="G344"/>
  <c r="F344"/>
  <c r="E344"/>
  <c r="D344"/>
  <c r="C344"/>
  <c r="W343"/>
  <c r="V343"/>
  <c r="T343"/>
  <c r="S343"/>
  <c r="R343"/>
  <c r="Q343"/>
  <c r="P343"/>
  <c r="O343"/>
  <c r="N343"/>
  <c r="M343"/>
  <c r="L343"/>
  <c r="K343"/>
  <c r="J343"/>
  <c r="I343"/>
  <c r="H343"/>
  <c r="G343"/>
  <c r="F343"/>
  <c r="E343"/>
  <c r="D343"/>
  <c r="C343"/>
  <c r="W342"/>
  <c r="V342"/>
  <c r="T342"/>
  <c r="S342"/>
  <c r="R342"/>
  <c r="Q342"/>
  <c r="P342"/>
  <c r="O342"/>
  <c r="N342"/>
  <c r="M342"/>
  <c r="L342"/>
  <c r="K342"/>
  <c r="J342"/>
  <c r="I342"/>
  <c r="H342"/>
  <c r="G342"/>
  <c r="F342"/>
  <c r="E342"/>
  <c r="D342"/>
  <c r="C342"/>
  <c r="W341"/>
  <c r="V341"/>
  <c r="T341"/>
  <c r="S341"/>
  <c r="R341"/>
  <c r="Q341"/>
  <c r="P341"/>
  <c r="O341"/>
  <c r="N341"/>
  <c r="M341"/>
  <c r="L341"/>
  <c r="K341"/>
  <c r="J341"/>
  <c r="I341"/>
  <c r="H341"/>
  <c r="G341"/>
  <c r="F341"/>
  <c r="E341"/>
  <c r="D341"/>
  <c r="C341"/>
  <c r="W340"/>
  <c r="V340"/>
  <c r="T340"/>
  <c r="S340"/>
  <c r="R340"/>
  <c r="Q340"/>
  <c r="P340"/>
  <c r="O340"/>
  <c r="N340"/>
  <c r="M340"/>
  <c r="L340"/>
  <c r="K340"/>
  <c r="J340"/>
  <c r="I340"/>
  <c r="H340"/>
  <c r="G340"/>
  <c r="F340"/>
  <c r="E340"/>
  <c r="D340"/>
  <c r="C340"/>
  <c r="W339"/>
  <c r="V339"/>
  <c r="T339"/>
  <c r="S339"/>
  <c r="R339"/>
  <c r="Q339"/>
  <c r="P339"/>
  <c r="O339"/>
  <c r="N339"/>
  <c r="M339"/>
  <c r="L339"/>
  <c r="K339"/>
  <c r="J339"/>
  <c r="I339"/>
  <c r="H339"/>
  <c r="G339"/>
  <c r="F339"/>
  <c r="E339"/>
  <c r="D339"/>
  <c r="C339"/>
  <c r="W338"/>
  <c r="V338"/>
  <c r="T338"/>
  <c r="S338"/>
  <c r="R338"/>
  <c r="Q338"/>
  <c r="P338"/>
  <c r="O338"/>
  <c r="N338"/>
  <c r="M338"/>
  <c r="L338"/>
  <c r="K338"/>
  <c r="J338"/>
  <c r="I338"/>
  <c r="H338"/>
  <c r="G338"/>
  <c r="F338"/>
  <c r="E338"/>
  <c r="D338"/>
  <c r="C338"/>
  <c r="W337"/>
  <c r="V337"/>
  <c r="T337"/>
  <c r="S337"/>
  <c r="R337"/>
  <c r="Q337"/>
  <c r="P337"/>
  <c r="O337"/>
  <c r="N337"/>
  <c r="M337"/>
  <c r="L337"/>
  <c r="K337"/>
  <c r="J337"/>
  <c r="I337"/>
  <c r="H337"/>
  <c r="G337"/>
  <c r="F337"/>
  <c r="E337"/>
  <c r="D337"/>
  <c r="C337"/>
  <c r="W336"/>
  <c r="V336"/>
  <c r="T336"/>
  <c r="S336"/>
  <c r="R336"/>
  <c r="Q336"/>
  <c r="P336"/>
  <c r="O336"/>
  <c r="N336"/>
  <c r="M336"/>
  <c r="L336"/>
  <c r="K336"/>
  <c r="J336"/>
  <c r="I336"/>
  <c r="H336"/>
  <c r="G336"/>
  <c r="F336"/>
  <c r="E336"/>
  <c r="D336"/>
  <c r="C336"/>
  <c r="W335"/>
  <c r="V335"/>
  <c r="T335"/>
  <c r="S335"/>
  <c r="R335"/>
  <c r="Q335"/>
  <c r="P335"/>
  <c r="O335"/>
  <c r="N335"/>
  <c r="M335"/>
  <c r="L335"/>
  <c r="K335"/>
  <c r="J335"/>
  <c r="I335"/>
  <c r="H335"/>
  <c r="G335"/>
  <c r="F335"/>
  <c r="E335"/>
  <c r="D335"/>
  <c r="C335"/>
  <c r="W334"/>
  <c r="V334"/>
  <c r="T334"/>
  <c r="S334"/>
  <c r="R334"/>
  <c r="Q334"/>
  <c r="P334"/>
  <c r="O334"/>
  <c r="N334"/>
  <c r="M334"/>
  <c r="L334"/>
  <c r="K334"/>
  <c r="J334"/>
  <c r="I334"/>
  <c r="H334"/>
  <c r="G334"/>
  <c r="F334"/>
  <c r="E334"/>
  <c r="D334"/>
  <c r="C334"/>
  <c r="W333"/>
  <c r="V333"/>
  <c r="T333"/>
  <c r="S333"/>
  <c r="R333"/>
  <c r="Q333"/>
  <c r="P333"/>
  <c r="O333"/>
  <c r="N333"/>
  <c r="M333"/>
  <c r="L333"/>
  <c r="K333"/>
  <c r="J333"/>
  <c r="I333"/>
  <c r="H333"/>
  <c r="G333"/>
  <c r="F333"/>
  <c r="E333"/>
  <c r="D333"/>
  <c r="C333"/>
  <c r="W332"/>
  <c r="V332"/>
  <c r="T332"/>
  <c r="S332"/>
  <c r="R332"/>
  <c r="Q332"/>
  <c r="P332"/>
  <c r="O332"/>
  <c r="N332"/>
  <c r="M332"/>
  <c r="L332"/>
  <c r="K332"/>
  <c r="J332"/>
  <c r="I332"/>
  <c r="H332"/>
  <c r="G332"/>
  <c r="F332"/>
  <c r="E332"/>
  <c r="D332"/>
  <c r="C332"/>
  <c r="W331"/>
  <c r="V331"/>
  <c r="T331"/>
  <c r="S331"/>
  <c r="R331"/>
  <c r="Q331"/>
  <c r="P331"/>
  <c r="O331"/>
  <c r="N331"/>
  <c r="M331"/>
  <c r="L331"/>
  <c r="K331"/>
  <c r="J331"/>
  <c r="I331"/>
  <c r="H331"/>
  <c r="G331"/>
  <c r="F331"/>
  <c r="E331"/>
  <c r="D331"/>
  <c r="C331"/>
  <c r="W330"/>
  <c r="V330"/>
  <c r="T330"/>
  <c r="S330"/>
  <c r="R330"/>
  <c r="Q330"/>
  <c r="P330"/>
  <c r="O330"/>
  <c r="N330"/>
  <c r="M330"/>
  <c r="L330"/>
  <c r="K330"/>
  <c r="J330"/>
  <c r="I330"/>
  <c r="H330"/>
  <c r="G330"/>
  <c r="F330"/>
  <c r="E330"/>
  <c r="D330"/>
  <c r="C330"/>
  <c r="W329"/>
  <c r="V329"/>
  <c r="T329"/>
  <c r="S329"/>
  <c r="R329"/>
  <c r="Q329"/>
  <c r="P329"/>
  <c r="O329"/>
  <c r="N329"/>
  <c r="M329"/>
  <c r="L329"/>
  <c r="K329"/>
  <c r="J329"/>
  <c r="I329"/>
  <c r="H329"/>
  <c r="G329"/>
  <c r="F329"/>
  <c r="E329"/>
  <c r="D329"/>
  <c r="C329"/>
  <c r="W328"/>
  <c r="V328"/>
  <c r="T328"/>
  <c r="S328"/>
  <c r="R328"/>
  <c r="Q328"/>
  <c r="P328"/>
  <c r="O328"/>
  <c r="N328"/>
  <c r="M328"/>
  <c r="L328"/>
  <c r="K328"/>
  <c r="J328"/>
  <c r="I328"/>
  <c r="H328"/>
  <c r="G328"/>
  <c r="F328"/>
  <c r="E328"/>
  <c r="D328"/>
  <c r="C328"/>
  <c r="W327"/>
  <c r="V327"/>
  <c r="T327"/>
  <c r="S327"/>
  <c r="R327"/>
  <c r="Q327"/>
  <c r="P327"/>
  <c r="O327"/>
  <c r="N327"/>
  <c r="M327"/>
  <c r="L327"/>
  <c r="K327"/>
  <c r="J327"/>
  <c r="I327"/>
  <c r="H327"/>
  <c r="G327"/>
  <c r="F327"/>
  <c r="E327"/>
  <c r="D327"/>
  <c r="C327"/>
  <c r="W326"/>
  <c r="V326"/>
  <c r="T326"/>
  <c r="S326"/>
  <c r="R326"/>
  <c r="Q326"/>
  <c r="P326"/>
  <c r="O326"/>
  <c r="N326"/>
  <c r="M326"/>
  <c r="L326"/>
  <c r="K326"/>
  <c r="J326"/>
  <c r="I326"/>
  <c r="H326"/>
  <c r="G326"/>
  <c r="F326"/>
  <c r="E326"/>
  <c r="D326"/>
  <c r="C326"/>
  <c r="W325"/>
  <c r="V325"/>
  <c r="T325"/>
  <c r="S325"/>
  <c r="R325"/>
  <c r="Q325"/>
  <c r="P325"/>
  <c r="O325"/>
  <c r="N325"/>
  <c r="M325"/>
  <c r="L325"/>
  <c r="K325"/>
  <c r="J325"/>
  <c r="I325"/>
  <c r="H325"/>
  <c r="G325"/>
  <c r="F325"/>
  <c r="E325"/>
  <c r="D325"/>
  <c r="C325"/>
  <c r="W324"/>
  <c r="V324"/>
  <c r="T324"/>
  <c r="S324"/>
  <c r="R324"/>
  <c r="Q324"/>
  <c r="P324"/>
  <c r="O324"/>
  <c r="N324"/>
  <c r="M324"/>
  <c r="L324"/>
  <c r="K324"/>
  <c r="J324"/>
  <c r="I324"/>
  <c r="H324"/>
  <c r="G324"/>
  <c r="F324"/>
  <c r="E324"/>
  <c r="D324"/>
  <c r="C324"/>
  <c r="W323"/>
  <c r="V323"/>
  <c r="T323"/>
  <c r="S323"/>
  <c r="R323"/>
  <c r="Q323"/>
  <c r="P323"/>
  <c r="O323"/>
  <c r="N323"/>
  <c r="M323"/>
  <c r="L323"/>
  <c r="K323"/>
  <c r="J323"/>
  <c r="I323"/>
  <c r="H323"/>
  <c r="G323"/>
  <c r="F323"/>
  <c r="E323"/>
  <c r="D323"/>
  <c r="C323"/>
  <c r="W322"/>
  <c r="V322"/>
  <c r="T322"/>
  <c r="S322"/>
  <c r="R322"/>
  <c r="Q322"/>
  <c r="P322"/>
  <c r="O322"/>
  <c r="N322"/>
  <c r="M322"/>
  <c r="L322"/>
  <c r="K322"/>
  <c r="J322"/>
  <c r="I322"/>
  <c r="H322"/>
  <c r="G322"/>
  <c r="F322"/>
  <c r="E322"/>
  <c r="D322"/>
  <c r="C322"/>
  <c r="W321"/>
  <c r="V321"/>
  <c r="T321"/>
  <c r="S321"/>
  <c r="R321"/>
  <c r="Q321"/>
  <c r="P321"/>
  <c r="O321"/>
  <c r="N321"/>
  <c r="M321"/>
  <c r="L321"/>
  <c r="K321"/>
  <c r="J321"/>
  <c r="I321"/>
  <c r="H321"/>
  <c r="G321"/>
  <c r="F321"/>
  <c r="E321"/>
  <c r="D321"/>
  <c r="C321"/>
  <c r="W320"/>
  <c r="V320"/>
  <c r="T320"/>
  <c r="S320"/>
  <c r="R320"/>
  <c r="Q320"/>
  <c r="P320"/>
  <c r="O320"/>
  <c r="N320"/>
  <c r="M320"/>
  <c r="L320"/>
  <c r="K320"/>
  <c r="J320"/>
  <c r="I320"/>
  <c r="H320"/>
  <c r="G320"/>
  <c r="F320"/>
  <c r="E320"/>
  <c r="D320"/>
  <c r="C320"/>
  <c r="W319"/>
  <c r="V319"/>
  <c r="T319"/>
  <c r="S319"/>
  <c r="R319"/>
  <c r="Q319"/>
  <c r="P319"/>
  <c r="O319"/>
  <c r="N319"/>
  <c r="M319"/>
  <c r="L319"/>
  <c r="K319"/>
  <c r="J319"/>
  <c r="I319"/>
  <c r="H319"/>
  <c r="G319"/>
  <c r="F319"/>
  <c r="E319"/>
  <c r="D319"/>
  <c r="C319"/>
  <c r="W318"/>
  <c r="V318"/>
  <c r="T318"/>
  <c r="S318"/>
  <c r="R318"/>
  <c r="Q318"/>
  <c r="P318"/>
  <c r="O318"/>
  <c r="N318"/>
  <c r="M318"/>
  <c r="L318"/>
  <c r="K318"/>
  <c r="J318"/>
  <c r="I318"/>
  <c r="H318"/>
  <c r="G318"/>
  <c r="F318"/>
  <c r="E318"/>
  <c r="D318"/>
  <c r="C318"/>
  <c r="W317"/>
  <c r="V317"/>
  <c r="T317"/>
  <c r="S317"/>
  <c r="R317"/>
  <c r="Q317"/>
  <c r="P317"/>
  <c r="O317"/>
  <c r="N317"/>
  <c r="M317"/>
  <c r="L317"/>
  <c r="K317"/>
  <c r="J317"/>
  <c r="I317"/>
  <c r="H317"/>
  <c r="G317"/>
  <c r="F317"/>
  <c r="E317"/>
  <c r="D317"/>
  <c r="C317"/>
  <c r="W316"/>
  <c r="V316"/>
  <c r="T316"/>
  <c r="S316"/>
  <c r="R316"/>
  <c r="Q316"/>
  <c r="P316"/>
  <c r="O316"/>
  <c r="N316"/>
  <c r="M316"/>
  <c r="L316"/>
  <c r="K316"/>
  <c r="J316"/>
  <c r="I316"/>
  <c r="H316"/>
  <c r="G316"/>
  <c r="F316"/>
  <c r="E316"/>
  <c r="D316"/>
  <c r="C316"/>
  <c r="W315"/>
  <c r="V315"/>
  <c r="T315"/>
  <c r="S315"/>
  <c r="R315"/>
  <c r="Q315"/>
  <c r="P315"/>
  <c r="O315"/>
  <c r="N315"/>
  <c r="M315"/>
  <c r="L315"/>
  <c r="K315"/>
  <c r="J315"/>
  <c r="I315"/>
  <c r="H315"/>
  <c r="G315"/>
  <c r="F315"/>
  <c r="E315"/>
  <c r="D315"/>
  <c r="C315"/>
  <c r="W314"/>
  <c r="V314"/>
  <c r="T314"/>
  <c r="S314"/>
  <c r="R314"/>
  <c r="Q314"/>
  <c r="P314"/>
  <c r="O314"/>
  <c r="N314"/>
  <c r="M314"/>
  <c r="L314"/>
  <c r="K314"/>
  <c r="J314"/>
  <c r="I314"/>
  <c r="H314"/>
  <c r="G314"/>
  <c r="F314"/>
  <c r="E314"/>
  <c r="D314"/>
  <c r="C314"/>
  <c r="W313"/>
  <c r="V313"/>
  <c r="T313"/>
  <c r="S313"/>
  <c r="R313"/>
  <c r="Q313"/>
  <c r="P313"/>
  <c r="O313"/>
  <c r="N313"/>
  <c r="M313"/>
  <c r="L313"/>
  <c r="K313"/>
  <c r="J313"/>
  <c r="I313"/>
  <c r="H313"/>
  <c r="G313"/>
  <c r="F313"/>
  <c r="E313"/>
  <c r="D313"/>
  <c r="C313"/>
  <c r="W312"/>
  <c r="V312"/>
  <c r="T312"/>
  <c r="S312"/>
  <c r="R312"/>
  <c r="Q312"/>
  <c r="P312"/>
  <c r="O312"/>
  <c r="N312"/>
  <c r="M312"/>
  <c r="L312"/>
  <c r="K312"/>
  <c r="J312"/>
  <c r="I312"/>
  <c r="H312"/>
  <c r="G312"/>
  <c r="F312"/>
  <c r="E312"/>
  <c r="D312"/>
  <c r="C312"/>
  <c r="W311"/>
  <c r="V311"/>
  <c r="T311"/>
  <c r="S311"/>
  <c r="R311"/>
  <c r="Q311"/>
  <c r="P311"/>
  <c r="O311"/>
  <c r="N311"/>
  <c r="M311"/>
  <c r="L311"/>
  <c r="K311"/>
  <c r="J311"/>
  <c r="I311"/>
  <c r="H311"/>
  <c r="G311"/>
  <c r="F311"/>
  <c r="E311"/>
  <c r="D311"/>
  <c r="C311"/>
  <c r="W310"/>
  <c r="V310"/>
  <c r="T310"/>
  <c r="S310"/>
  <c r="R310"/>
  <c r="Q310"/>
  <c r="P310"/>
  <c r="O310"/>
  <c r="N310"/>
  <c r="M310"/>
  <c r="L310"/>
  <c r="K310"/>
  <c r="J310"/>
  <c r="I310"/>
  <c r="H310"/>
  <c r="G310"/>
  <c r="F310"/>
  <c r="E310"/>
  <c r="D310"/>
  <c r="C310"/>
  <c r="W309"/>
  <c r="V309"/>
  <c r="T309"/>
  <c r="S309"/>
  <c r="R309"/>
  <c r="Q309"/>
  <c r="P309"/>
  <c r="O309"/>
  <c r="N309"/>
  <c r="M309"/>
  <c r="L309"/>
  <c r="K309"/>
  <c r="J309"/>
  <c r="I309"/>
  <c r="H309"/>
  <c r="G309"/>
  <c r="F309"/>
  <c r="E309"/>
  <c r="D309"/>
  <c r="C309"/>
  <c r="W308"/>
  <c r="V308"/>
  <c r="T308"/>
  <c r="S308"/>
  <c r="R308"/>
  <c r="Q308"/>
  <c r="P308"/>
  <c r="O308"/>
  <c r="N308"/>
  <c r="M308"/>
  <c r="L308"/>
  <c r="K308"/>
  <c r="J308"/>
  <c r="I308"/>
  <c r="H308"/>
  <c r="G308"/>
  <c r="F308"/>
  <c r="E308"/>
  <c r="D308"/>
  <c r="C308"/>
  <c r="W307"/>
  <c r="V307"/>
  <c r="T307"/>
  <c r="S307"/>
  <c r="R307"/>
  <c r="Q307"/>
  <c r="P307"/>
  <c r="O307"/>
  <c r="N307"/>
  <c r="M307"/>
  <c r="L307"/>
  <c r="K307"/>
  <c r="J307"/>
  <c r="I307"/>
  <c r="H307"/>
  <c r="G307"/>
  <c r="F307"/>
  <c r="E307"/>
  <c r="D307"/>
  <c r="C307"/>
  <c r="W306"/>
  <c r="V306"/>
  <c r="T306"/>
  <c r="S306"/>
  <c r="R306"/>
  <c r="Q306"/>
  <c r="P306"/>
  <c r="O306"/>
  <c r="N306"/>
  <c r="M306"/>
  <c r="L306"/>
  <c r="K306"/>
  <c r="J306"/>
  <c r="I306"/>
  <c r="H306"/>
  <c r="G306"/>
  <c r="F306"/>
  <c r="E306"/>
  <c r="D306"/>
  <c r="C306"/>
  <c r="W305"/>
  <c r="V305"/>
  <c r="T305"/>
  <c r="S305"/>
  <c r="R305"/>
  <c r="Q305"/>
  <c r="P305"/>
  <c r="O305"/>
  <c r="N305"/>
  <c r="M305"/>
  <c r="L305"/>
  <c r="K305"/>
  <c r="J305"/>
  <c r="I305"/>
  <c r="H305"/>
  <c r="G305"/>
  <c r="F305"/>
  <c r="E305"/>
  <c r="D305"/>
  <c r="C305"/>
  <c r="W304"/>
  <c r="V304"/>
  <c r="T304"/>
  <c r="S304"/>
  <c r="R304"/>
  <c r="Q304"/>
  <c r="P304"/>
  <c r="O304"/>
  <c r="N304"/>
  <c r="M304"/>
  <c r="L304"/>
  <c r="K304"/>
  <c r="J304"/>
  <c r="I304"/>
  <c r="H304"/>
  <c r="G304"/>
  <c r="F304"/>
  <c r="E304"/>
  <c r="D304"/>
  <c r="C304"/>
  <c r="W303"/>
  <c r="V303"/>
  <c r="T303"/>
  <c r="S303"/>
  <c r="R303"/>
  <c r="Q303"/>
  <c r="P303"/>
  <c r="O303"/>
  <c r="N303"/>
  <c r="M303"/>
  <c r="L303"/>
  <c r="K303"/>
  <c r="J303"/>
  <c r="I303"/>
  <c r="H303"/>
  <c r="G303"/>
  <c r="F303"/>
  <c r="E303"/>
  <c r="D303"/>
  <c r="C303"/>
  <c r="W302"/>
  <c r="V302"/>
  <c r="T302"/>
  <c r="S302"/>
  <c r="R302"/>
  <c r="Q302"/>
  <c r="P302"/>
  <c r="O302"/>
  <c r="N302"/>
  <c r="M302"/>
  <c r="L302"/>
  <c r="K302"/>
  <c r="J302"/>
  <c r="I302"/>
  <c r="H302"/>
  <c r="G302"/>
  <c r="F302"/>
  <c r="E302"/>
  <c r="D302"/>
  <c r="C302"/>
  <c r="W301"/>
  <c r="V301"/>
  <c r="T301"/>
  <c r="S301"/>
  <c r="R301"/>
  <c r="Q301"/>
  <c r="P301"/>
  <c r="O301"/>
  <c r="N301"/>
  <c r="M301"/>
  <c r="L301"/>
  <c r="K301"/>
  <c r="J301"/>
  <c r="I301"/>
  <c r="H301"/>
  <c r="G301"/>
  <c r="F301"/>
  <c r="E301"/>
  <c r="D301"/>
  <c r="C301"/>
  <c r="W300"/>
  <c r="V300"/>
  <c r="T300"/>
  <c r="S300"/>
  <c r="R300"/>
  <c r="Q300"/>
  <c r="P300"/>
  <c r="O300"/>
  <c r="N300"/>
  <c r="M300"/>
  <c r="L300"/>
  <c r="K300"/>
  <c r="J300"/>
  <c r="I300"/>
  <c r="H300"/>
  <c r="G300"/>
  <c r="F300"/>
  <c r="E300"/>
  <c r="D300"/>
  <c r="C300"/>
  <c r="W299"/>
  <c r="V299"/>
  <c r="T299"/>
  <c r="S299"/>
  <c r="R299"/>
  <c r="Q299"/>
  <c r="P299"/>
  <c r="O299"/>
  <c r="N299"/>
  <c r="M299"/>
  <c r="L299"/>
  <c r="K299"/>
  <c r="J299"/>
  <c r="I299"/>
  <c r="H299"/>
  <c r="G299"/>
  <c r="F299"/>
  <c r="E299"/>
  <c r="D299"/>
  <c r="C299"/>
  <c r="W298"/>
  <c r="V298"/>
  <c r="T298"/>
  <c r="S298"/>
  <c r="R298"/>
  <c r="Q298"/>
  <c r="P298"/>
  <c r="O298"/>
  <c r="N298"/>
  <c r="M298"/>
  <c r="L298"/>
  <c r="K298"/>
  <c r="J298"/>
  <c r="I298"/>
  <c r="H298"/>
  <c r="G298"/>
  <c r="F298"/>
  <c r="E298"/>
  <c r="D298"/>
  <c r="C298"/>
  <c r="W297"/>
  <c r="V297"/>
  <c r="T297"/>
  <c r="S297"/>
  <c r="R297"/>
  <c r="Q297"/>
  <c r="P297"/>
  <c r="O297"/>
  <c r="N297"/>
  <c r="M297"/>
  <c r="L297"/>
  <c r="K297"/>
  <c r="J297"/>
  <c r="I297"/>
  <c r="H297"/>
  <c r="G297"/>
  <c r="F297"/>
  <c r="E297"/>
  <c r="D297"/>
  <c r="C297"/>
  <c r="W296"/>
  <c r="V296"/>
  <c r="T296"/>
  <c r="S296"/>
  <c r="R296"/>
  <c r="Q296"/>
  <c r="P296"/>
  <c r="O296"/>
  <c r="N296"/>
  <c r="M296"/>
  <c r="L296"/>
  <c r="K296"/>
  <c r="J296"/>
  <c r="I296"/>
  <c r="H296"/>
  <c r="G296"/>
  <c r="F296"/>
  <c r="E296"/>
  <c r="D296"/>
  <c r="C296"/>
  <c r="W295"/>
  <c r="V295"/>
  <c r="T295"/>
  <c r="S295"/>
  <c r="R295"/>
  <c r="Q295"/>
  <c r="P295"/>
  <c r="O295"/>
  <c r="N295"/>
  <c r="M295"/>
  <c r="L295"/>
  <c r="K295"/>
  <c r="J295"/>
  <c r="I295"/>
  <c r="H295"/>
  <c r="G295"/>
  <c r="F295"/>
  <c r="E295"/>
  <c r="D295"/>
  <c r="C295"/>
  <c r="W294"/>
  <c r="V294"/>
  <c r="T294"/>
  <c r="S294"/>
  <c r="R294"/>
  <c r="Q294"/>
  <c r="P294"/>
  <c r="O294"/>
  <c r="N294"/>
  <c r="M294"/>
  <c r="L294"/>
  <c r="K294"/>
  <c r="J294"/>
  <c r="I294"/>
  <c r="H294"/>
  <c r="G294"/>
  <c r="F294"/>
  <c r="E294"/>
  <c r="D294"/>
  <c r="C294"/>
  <c r="W293"/>
  <c r="V293"/>
  <c r="T293"/>
  <c r="S293"/>
  <c r="R293"/>
  <c r="Q293"/>
  <c r="P293"/>
  <c r="O293"/>
  <c r="N293"/>
  <c r="M293"/>
  <c r="L293"/>
  <c r="K293"/>
  <c r="J293"/>
  <c r="I293"/>
  <c r="H293"/>
  <c r="G293"/>
  <c r="F293"/>
  <c r="E293"/>
  <c r="D293"/>
  <c r="C293"/>
  <c r="W292"/>
  <c r="V292"/>
  <c r="T292"/>
  <c r="S292"/>
  <c r="R292"/>
  <c r="Q292"/>
  <c r="P292"/>
  <c r="O292"/>
  <c r="N292"/>
  <c r="M292"/>
  <c r="L292"/>
  <c r="K292"/>
  <c r="J292"/>
  <c r="I292"/>
  <c r="H292"/>
  <c r="G292"/>
  <c r="F292"/>
  <c r="E292"/>
  <c r="D292"/>
  <c r="C292"/>
  <c r="W291"/>
  <c r="V291"/>
  <c r="T291"/>
  <c r="S291"/>
  <c r="R291"/>
  <c r="Q291"/>
  <c r="P291"/>
  <c r="O291"/>
  <c r="N291"/>
  <c r="M291"/>
  <c r="L291"/>
  <c r="K291"/>
  <c r="J291"/>
  <c r="I291"/>
  <c r="H291"/>
  <c r="G291"/>
  <c r="F291"/>
  <c r="E291"/>
  <c r="D291"/>
  <c r="C291"/>
  <c r="W290"/>
  <c r="V290"/>
  <c r="T290"/>
  <c r="S290"/>
  <c r="R290"/>
  <c r="Q290"/>
  <c r="P290"/>
  <c r="O290"/>
  <c r="N290"/>
  <c r="M290"/>
  <c r="L290"/>
  <c r="K290"/>
  <c r="J290"/>
  <c r="I290"/>
  <c r="H290"/>
  <c r="G290"/>
  <c r="F290"/>
  <c r="E290"/>
  <c r="D290"/>
  <c r="C290"/>
  <c r="W289"/>
  <c r="V289"/>
  <c r="T289"/>
  <c r="S289"/>
  <c r="R289"/>
  <c r="Q289"/>
  <c r="P289"/>
  <c r="O289"/>
  <c r="N289"/>
  <c r="M289"/>
  <c r="L289"/>
  <c r="K289"/>
  <c r="J289"/>
  <c r="I289"/>
  <c r="H289"/>
  <c r="G289"/>
  <c r="F289"/>
  <c r="E289"/>
  <c r="D289"/>
  <c r="C289"/>
  <c r="W288"/>
  <c r="V288"/>
  <c r="T288"/>
  <c r="S288"/>
  <c r="R288"/>
  <c r="Q288"/>
  <c r="P288"/>
  <c r="O288"/>
  <c r="N288"/>
  <c r="M288"/>
  <c r="L288"/>
  <c r="K288"/>
  <c r="J288"/>
  <c r="I288"/>
  <c r="H288"/>
  <c r="G288"/>
  <c r="F288"/>
  <c r="E288"/>
  <c r="D288"/>
  <c r="C288"/>
  <c r="W287"/>
  <c r="V287"/>
  <c r="T287"/>
  <c r="S287"/>
  <c r="R287"/>
  <c r="Q287"/>
  <c r="P287"/>
  <c r="O287"/>
  <c r="N287"/>
  <c r="M287"/>
  <c r="L287"/>
  <c r="K287"/>
  <c r="J287"/>
  <c r="I287"/>
  <c r="H287"/>
  <c r="G287"/>
  <c r="F287"/>
  <c r="E287"/>
  <c r="D287"/>
  <c r="C287"/>
  <c r="W286"/>
  <c r="V286"/>
  <c r="T286"/>
  <c r="S286"/>
  <c r="R286"/>
  <c r="Q286"/>
  <c r="P286"/>
  <c r="O286"/>
  <c r="N286"/>
  <c r="M286"/>
  <c r="L286"/>
  <c r="K286"/>
  <c r="J286"/>
  <c r="I286"/>
  <c r="H286"/>
  <c r="G286"/>
  <c r="F286"/>
  <c r="E286"/>
  <c r="D286"/>
  <c r="C286"/>
  <c r="W285"/>
  <c r="V285"/>
  <c r="T285"/>
  <c r="S285"/>
  <c r="R285"/>
  <c r="Q285"/>
  <c r="P285"/>
  <c r="O285"/>
  <c r="N285"/>
  <c r="M285"/>
  <c r="L285"/>
  <c r="K285"/>
  <c r="J285"/>
  <c r="I285"/>
  <c r="H285"/>
  <c r="G285"/>
  <c r="F285"/>
  <c r="E285"/>
  <c r="D285"/>
  <c r="C285"/>
  <c r="W284"/>
  <c r="V284"/>
  <c r="T284"/>
  <c r="S284"/>
  <c r="R284"/>
  <c r="Q284"/>
  <c r="P284"/>
  <c r="O284"/>
  <c r="N284"/>
  <c r="M284"/>
  <c r="L284"/>
  <c r="K284"/>
  <c r="J284"/>
  <c r="I284"/>
  <c r="H284"/>
  <c r="G284"/>
  <c r="F284"/>
  <c r="E284"/>
  <c r="D284"/>
  <c r="C284"/>
  <c r="W283"/>
  <c r="V283"/>
  <c r="T283"/>
  <c r="S283"/>
  <c r="R283"/>
  <c r="Q283"/>
  <c r="P283"/>
  <c r="O283"/>
  <c r="N283"/>
  <c r="M283"/>
  <c r="L283"/>
  <c r="K283"/>
  <c r="J283"/>
  <c r="I283"/>
  <c r="H283"/>
  <c r="G283"/>
  <c r="F283"/>
  <c r="E283"/>
  <c r="D283"/>
  <c r="C283"/>
  <c r="W282"/>
  <c r="V282"/>
  <c r="T282"/>
  <c r="S282"/>
  <c r="R282"/>
  <c r="Q282"/>
  <c r="P282"/>
  <c r="O282"/>
  <c r="N282"/>
  <c r="M282"/>
  <c r="L282"/>
  <c r="K282"/>
  <c r="J282"/>
  <c r="I282"/>
  <c r="H282"/>
  <c r="G282"/>
  <c r="F282"/>
  <c r="E282"/>
  <c r="D282"/>
  <c r="C282"/>
  <c r="W281"/>
  <c r="V281"/>
  <c r="T281"/>
  <c r="S281"/>
  <c r="R281"/>
  <c r="Q281"/>
  <c r="P281"/>
  <c r="O281"/>
  <c r="N281"/>
  <c r="M281"/>
  <c r="L281"/>
  <c r="K281"/>
  <c r="J281"/>
  <c r="I281"/>
  <c r="H281"/>
  <c r="G281"/>
  <c r="F281"/>
  <c r="E281"/>
  <c r="D281"/>
  <c r="C281"/>
  <c r="W280"/>
  <c r="V280"/>
  <c r="T280"/>
  <c r="S280"/>
  <c r="R280"/>
  <c r="Q280"/>
  <c r="P280"/>
  <c r="O280"/>
  <c r="N280"/>
  <c r="M280"/>
  <c r="L280"/>
  <c r="K280"/>
  <c r="J280"/>
  <c r="I280"/>
  <c r="H280"/>
  <c r="G280"/>
  <c r="F280"/>
  <c r="E280"/>
  <c r="D280"/>
  <c r="C280"/>
  <c r="W279"/>
  <c r="V279"/>
  <c r="T279"/>
  <c r="S279"/>
  <c r="R279"/>
  <c r="Q279"/>
  <c r="P279"/>
  <c r="O279"/>
  <c r="N279"/>
  <c r="M279"/>
  <c r="L279"/>
  <c r="K279"/>
  <c r="J279"/>
  <c r="I279"/>
  <c r="H279"/>
  <c r="G279"/>
  <c r="F279"/>
  <c r="E279"/>
  <c r="D279"/>
  <c r="C279"/>
  <c r="W278"/>
  <c r="V278"/>
  <c r="T278"/>
  <c r="S278"/>
  <c r="R278"/>
  <c r="Q278"/>
  <c r="P278"/>
  <c r="O278"/>
  <c r="N278"/>
  <c r="M278"/>
  <c r="L278"/>
  <c r="K278"/>
  <c r="J278"/>
  <c r="I278"/>
  <c r="H278"/>
  <c r="G278"/>
  <c r="F278"/>
  <c r="E278"/>
  <c r="D278"/>
  <c r="C278"/>
  <c r="W277"/>
  <c r="V277"/>
  <c r="T277"/>
  <c r="S277"/>
  <c r="R277"/>
  <c r="Q277"/>
  <c r="P277"/>
  <c r="O277"/>
  <c r="N277"/>
  <c r="M277"/>
  <c r="L277"/>
  <c r="K277"/>
  <c r="J277"/>
  <c r="I277"/>
  <c r="H277"/>
  <c r="G277"/>
  <c r="F277"/>
  <c r="E277"/>
  <c r="D277"/>
  <c r="C277"/>
  <c r="W276"/>
  <c r="V276"/>
  <c r="T276"/>
  <c r="S276"/>
  <c r="R276"/>
  <c r="Q276"/>
  <c r="P276"/>
  <c r="O276"/>
  <c r="N276"/>
  <c r="M276"/>
  <c r="L276"/>
  <c r="K276"/>
  <c r="J276"/>
  <c r="I276"/>
  <c r="H276"/>
  <c r="G276"/>
  <c r="F276"/>
  <c r="E276"/>
  <c r="D276"/>
  <c r="C276"/>
  <c r="W275"/>
  <c r="V275"/>
  <c r="T275"/>
  <c r="S275"/>
  <c r="R275"/>
  <c r="Q275"/>
  <c r="P275"/>
  <c r="O275"/>
  <c r="N275"/>
  <c r="M275"/>
  <c r="L275"/>
  <c r="K275"/>
  <c r="J275"/>
  <c r="I275"/>
  <c r="H275"/>
  <c r="G275"/>
  <c r="F275"/>
  <c r="E275"/>
  <c r="D275"/>
  <c r="C275"/>
  <c r="W274"/>
  <c r="V274"/>
  <c r="T274"/>
  <c r="S274"/>
  <c r="R274"/>
  <c r="Q274"/>
  <c r="P274"/>
  <c r="O274"/>
  <c r="N274"/>
  <c r="M274"/>
  <c r="L274"/>
  <c r="K274"/>
  <c r="J274"/>
  <c r="I274"/>
  <c r="H274"/>
  <c r="G274"/>
  <c r="F274"/>
  <c r="E274"/>
  <c r="D274"/>
  <c r="C274"/>
  <c r="W273"/>
  <c r="V273"/>
  <c r="T273"/>
  <c r="S273"/>
  <c r="R273"/>
  <c r="Q273"/>
  <c r="P273"/>
  <c r="O273"/>
  <c r="N273"/>
  <c r="M273"/>
  <c r="L273"/>
  <c r="K273"/>
  <c r="J273"/>
  <c r="I273"/>
  <c r="H273"/>
  <c r="G273"/>
  <c r="F273"/>
  <c r="E273"/>
  <c r="D273"/>
  <c r="C273"/>
  <c r="W272"/>
  <c r="V272"/>
  <c r="T272"/>
  <c r="S272"/>
  <c r="R272"/>
  <c r="Q272"/>
  <c r="P272"/>
  <c r="O272"/>
  <c r="N272"/>
  <c r="M272"/>
  <c r="L272"/>
  <c r="K272"/>
  <c r="J272"/>
  <c r="I272"/>
  <c r="H272"/>
  <c r="G272"/>
  <c r="F272"/>
  <c r="E272"/>
  <c r="D272"/>
  <c r="C272"/>
  <c r="W271"/>
  <c r="V271"/>
  <c r="T271"/>
  <c r="S271"/>
  <c r="R271"/>
  <c r="Q271"/>
  <c r="P271"/>
  <c r="O271"/>
  <c r="N271"/>
  <c r="M271"/>
  <c r="L271"/>
  <c r="K271"/>
  <c r="J271"/>
  <c r="I271"/>
  <c r="H271"/>
  <c r="G271"/>
  <c r="F271"/>
  <c r="E271"/>
  <c r="D271"/>
  <c r="C271"/>
  <c r="W270"/>
  <c r="V270"/>
  <c r="T270"/>
  <c r="S270"/>
  <c r="R270"/>
  <c r="Q270"/>
  <c r="P270"/>
  <c r="O270"/>
  <c r="N270"/>
  <c r="M270"/>
  <c r="L270"/>
  <c r="K270"/>
  <c r="J270"/>
  <c r="I270"/>
  <c r="H270"/>
  <c r="G270"/>
  <c r="F270"/>
  <c r="E270"/>
  <c r="D270"/>
  <c r="C270"/>
  <c r="W269"/>
  <c r="V269"/>
  <c r="T269"/>
  <c r="S269"/>
  <c r="R269"/>
  <c r="Q269"/>
  <c r="P269"/>
  <c r="O269"/>
  <c r="N269"/>
  <c r="M269"/>
  <c r="L269"/>
  <c r="K269"/>
  <c r="J269"/>
  <c r="I269"/>
  <c r="H269"/>
  <c r="G269"/>
  <c r="F269"/>
  <c r="E269"/>
  <c r="D269"/>
  <c r="C269"/>
  <c r="W268"/>
  <c r="V268"/>
  <c r="T268"/>
  <c r="S268"/>
  <c r="R268"/>
  <c r="Q268"/>
  <c r="P268"/>
  <c r="O268"/>
  <c r="N268"/>
  <c r="M268"/>
  <c r="L268"/>
  <c r="K268"/>
  <c r="J268"/>
  <c r="I268"/>
  <c r="H268"/>
  <c r="G268"/>
  <c r="F268"/>
  <c r="E268"/>
  <c r="D268"/>
  <c r="C268"/>
  <c r="W267"/>
  <c r="V267"/>
  <c r="T267"/>
  <c r="S267"/>
  <c r="R267"/>
  <c r="Q267"/>
  <c r="P267"/>
  <c r="O267"/>
  <c r="N267"/>
  <c r="M267"/>
  <c r="L267"/>
  <c r="K267"/>
  <c r="J267"/>
  <c r="I267"/>
  <c r="H267"/>
  <c r="G267"/>
  <c r="F267"/>
  <c r="E267"/>
  <c r="D267"/>
  <c r="C267"/>
  <c r="W266"/>
  <c r="V266"/>
  <c r="T266"/>
  <c r="S266"/>
  <c r="R266"/>
  <c r="Q266"/>
  <c r="P266"/>
  <c r="O266"/>
  <c r="N266"/>
  <c r="M266"/>
  <c r="L266"/>
  <c r="K266"/>
  <c r="J266"/>
  <c r="I266"/>
  <c r="H266"/>
  <c r="G266"/>
  <c r="F266"/>
  <c r="E266"/>
  <c r="D266"/>
  <c r="C266"/>
  <c r="W265"/>
  <c r="V265"/>
  <c r="T265"/>
  <c r="S265"/>
  <c r="R265"/>
  <c r="Q265"/>
  <c r="P265"/>
  <c r="O265"/>
  <c r="N265"/>
  <c r="M265"/>
  <c r="L265"/>
  <c r="K265"/>
  <c r="J265"/>
  <c r="I265"/>
  <c r="H265"/>
  <c r="G265"/>
  <c r="F265"/>
  <c r="E265"/>
  <c r="D265"/>
  <c r="C265"/>
  <c r="W264"/>
  <c r="V264"/>
  <c r="T264"/>
  <c r="S264"/>
  <c r="R264"/>
  <c r="Q264"/>
  <c r="P264"/>
  <c r="O264"/>
  <c r="N264"/>
  <c r="M264"/>
  <c r="L264"/>
  <c r="K264"/>
  <c r="J264"/>
  <c r="I264"/>
  <c r="H264"/>
  <c r="G264"/>
  <c r="F264"/>
  <c r="E264"/>
  <c r="D264"/>
  <c r="C264"/>
  <c r="W263"/>
  <c r="V263"/>
  <c r="T263"/>
  <c r="S263"/>
  <c r="R263"/>
  <c r="Q263"/>
  <c r="P263"/>
  <c r="O263"/>
  <c r="N263"/>
  <c r="M263"/>
  <c r="L263"/>
  <c r="K263"/>
  <c r="J263"/>
  <c r="I263"/>
  <c r="H263"/>
  <c r="G263"/>
  <c r="F263"/>
  <c r="E263"/>
  <c r="D263"/>
  <c r="C263"/>
  <c r="W262"/>
  <c r="V262"/>
  <c r="T262"/>
  <c r="S262"/>
  <c r="R262"/>
  <c r="Q262"/>
  <c r="P262"/>
  <c r="O262"/>
  <c r="N262"/>
  <c r="M262"/>
  <c r="L262"/>
  <c r="K262"/>
  <c r="J262"/>
  <c r="I262"/>
  <c r="H262"/>
  <c r="G262"/>
  <c r="F262"/>
  <c r="E262"/>
  <c r="D262"/>
  <c r="C262"/>
  <c r="W261"/>
  <c r="V261"/>
  <c r="T261"/>
  <c r="S261"/>
  <c r="R261"/>
  <c r="Q261"/>
  <c r="P261"/>
  <c r="O261"/>
  <c r="N261"/>
  <c r="M261"/>
  <c r="L261"/>
  <c r="K261"/>
  <c r="J261"/>
  <c r="I261"/>
  <c r="H261"/>
  <c r="G261"/>
  <c r="F261"/>
  <c r="E261"/>
  <c r="D261"/>
  <c r="C261"/>
  <c r="W260"/>
  <c r="V260"/>
  <c r="T260"/>
  <c r="S260"/>
  <c r="R260"/>
  <c r="Q260"/>
  <c r="P260"/>
  <c r="O260"/>
  <c r="N260"/>
  <c r="M260"/>
  <c r="L260"/>
  <c r="K260"/>
  <c r="J260"/>
  <c r="I260"/>
  <c r="H260"/>
  <c r="G260"/>
  <c r="F260"/>
  <c r="E260"/>
  <c r="D260"/>
  <c r="C260"/>
  <c r="W259"/>
  <c r="V259"/>
  <c r="T259"/>
  <c r="S259"/>
  <c r="R259"/>
  <c r="Q259"/>
  <c r="P259"/>
  <c r="O259"/>
  <c r="N259"/>
  <c r="M259"/>
  <c r="L259"/>
  <c r="K259"/>
  <c r="J259"/>
  <c r="I259"/>
  <c r="H259"/>
  <c r="G259"/>
  <c r="F259"/>
  <c r="E259"/>
  <c r="D259"/>
  <c r="C259"/>
  <c r="W258"/>
  <c r="V258"/>
  <c r="T258"/>
  <c r="S258"/>
  <c r="R258"/>
  <c r="Q258"/>
  <c r="P258"/>
  <c r="O258"/>
  <c r="N258"/>
  <c r="M258"/>
  <c r="L258"/>
  <c r="K258"/>
  <c r="J258"/>
  <c r="I258"/>
  <c r="H258"/>
  <c r="G258"/>
  <c r="F258"/>
  <c r="E258"/>
  <c r="D258"/>
  <c r="C258"/>
  <c r="W257"/>
  <c r="V257"/>
  <c r="T257"/>
  <c r="S257"/>
  <c r="R257"/>
  <c r="Q257"/>
  <c r="P257"/>
  <c r="O257"/>
  <c r="N257"/>
  <c r="M257"/>
  <c r="L257"/>
  <c r="K257"/>
  <c r="J257"/>
  <c r="I257"/>
  <c r="H257"/>
  <c r="G257"/>
  <c r="F257"/>
  <c r="E257"/>
  <c r="D257"/>
  <c r="C257"/>
  <c r="W256"/>
  <c r="V256"/>
  <c r="T256"/>
  <c r="S256"/>
  <c r="R256"/>
  <c r="Q256"/>
  <c r="P256"/>
  <c r="O256"/>
  <c r="N256"/>
  <c r="M256"/>
  <c r="L256"/>
  <c r="K256"/>
  <c r="J256"/>
  <c r="I256"/>
  <c r="H256"/>
  <c r="G256"/>
  <c r="F256"/>
  <c r="E256"/>
  <c r="D256"/>
  <c r="C256"/>
  <c r="W255"/>
  <c r="V255"/>
  <c r="T255"/>
  <c r="S255"/>
  <c r="R255"/>
  <c r="Q255"/>
  <c r="P255"/>
  <c r="O255"/>
  <c r="N255"/>
  <c r="M255"/>
  <c r="L255"/>
  <c r="K255"/>
  <c r="J255"/>
  <c r="I255"/>
  <c r="H255"/>
  <c r="G255"/>
  <c r="F255"/>
  <c r="E255"/>
  <c r="D255"/>
  <c r="C255"/>
  <c r="W254"/>
  <c r="V254"/>
  <c r="T254"/>
  <c r="S254"/>
  <c r="R254"/>
  <c r="Q254"/>
  <c r="P254"/>
  <c r="O254"/>
  <c r="N254"/>
  <c r="M254"/>
  <c r="L254"/>
  <c r="K254"/>
  <c r="J254"/>
  <c r="I254"/>
  <c r="H254"/>
  <c r="G254"/>
  <c r="F254"/>
  <c r="E254"/>
  <c r="D254"/>
  <c r="C254"/>
  <c r="W253"/>
  <c r="V253"/>
  <c r="T253"/>
  <c r="S253"/>
  <c r="R253"/>
  <c r="Q253"/>
  <c r="P253"/>
  <c r="O253"/>
  <c r="N253"/>
  <c r="M253"/>
  <c r="L253"/>
  <c r="K253"/>
  <c r="J253"/>
  <c r="I253"/>
  <c r="H253"/>
  <c r="G253"/>
  <c r="F253"/>
  <c r="E253"/>
  <c r="D253"/>
  <c r="C253"/>
  <c r="W252"/>
  <c r="V252"/>
  <c r="T252"/>
  <c r="S252"/>
  <c r="R252"/>
  <c r="Q252"/>
  <c r="P252"/>
  <c r="O252"/>
  <c r="N252"/>
  <c r="M252"/>
  <c r="L252"/>
  <c r="K252"/>
  <c r="J252"/>
  <c r="I252"/>
  <c r="H252"/>
  <c r="G252"/>
  <c r="F252"/>
  <c r="E252"/>
  <c r="D252"/>
  <c r="C252"/>
  <c r="W251"/>
  <c r="V251"/>
  <c r="T251"/>
  <c r="S251"/>
  <c r="R251"/>
  <c r="Q251"/>
  <c r="P251"/>
  <c r="O251"/>
  <c r="N251"/>
  <c r="M251"/>
  <c r="L251"/>
  <c r="K251"/>
  <c r="J251"/>
  <c r="I251"/>
  <c r="H251"/>
  <c r="G251"/>
  <c r="F251"/>
  <c r="E251"/>
  <c r="D251"/>
  <c r="C251"/>
  <c r="W250"/>
  <c r="V250"/>
  <c r="T250"/>
  <c r="S250"/>
  <c r="R250"/>
  <c r="Q250"/>
  <c r="P250"/>
  <c r="O250"/>
  <c r="N250"/>
  <c r="M250"/>
  <c r="L250"/>
  <c r="K250"/>
  <c r="J250"/>
  <c r="I250"/>
  <c r="H250"/>
  <c r="G250"/>
  <c r="F250"/>
  <c r="E250"/>
  <c r="D250"/>
  <c r="C250"/>
  <c r="W249"/>
  <c r="V249"/>
  <c r="T249"/>
  <c r="S249"/>
  <c r="R249"/>
  <c r="Q249"/>
  <c r="P249"/>
  <c r="O249"/>
  <c r="N249"/>
  <c r="M249"/>
  <c r="L249"/>
  <c r="K249"/>
  <c r="J249"/>
  <c r="I249"/>
  <c r="H249"/>
  <c r="G249"/>
  <c r="F249"/>
  <c r="E249"/>
  <c r="D249"/>
  <c r="C249"/>
  <c r="W248"/>
  <c r="V248"/>
  <c r="T248"/>
  <c r="S248"/>
  <c r="R248"/>
  <c r="Q248"/>
  <c r="P248"/>
  <c r="O248"/>
  <c r="N248"/>
  <c r="M248"/>
  <c r="L248"/>
  <c r="K248"/>
  <c r="J248"/>
  <c r="I248"/>
  <c r="H248"/>
  <c r="G248"/>
  <c r="F248"/>
  <c r="E248"/>
  <c r="D248"/>
  <c r="C248"/>
  <c r="W247"/>
  <c r="V247"/>
  <c r="T247"/>
  <c r="S247"/>
  <c r="R247"/>
  <c r="Q247"/>
  <c r="P247"/>
  <c r="O247"/>
  <c r="N247"/>
  <c r="M247"/>
  <c r="L247"/>
  <c r="K247"/>
  <c r="J247"/>
  <c r="I247"/>
  <c r="H247"/>
  <c r="G247"/>
  <c r="F247"/>
  <c r="E247"/>
  <c r="D247"/>
  <c r="C247"/>
  <c r="W246"/>
  <c r="V246"/>
  <c r="T246"/>
  <c r="S246"/>
  <c r="R246"/>
  <c r="Q246"/>
  <c r="P246"/>
  <c r="O246"/>
  <c r="N246"/>
  <c r="M246"/>
  <c r="L246"/>
  <c r="K246"/>
  <c r="J246"/>
  <c r="I246"/>
  <c r="H246"/>
  <c r="G246"/>
  <c r="F246"/>
  <c r="E246"/>
  <c r="D246"/>
  <c r="C246"/>
  <c r="W245"/>
  <c r="V245"/>
  <c r="T245"/>
  <c r="S245"/>
  <c r="R245"/>
  <c r="Q245"/>
  <c r="P245"/>
  <c r="O245"/>
  <c r="N245"/>
  <c r="M245"/>
  <c r="L245"/>
  <c r="K245"/>
  <c r="J245"/>
  <c r="I245"/>
  <c r="H245"/>
  <c r="G245"/>
  <c r="F245"/>
  <c r="E245"/>
  <c r="D245"/>
  <c r="C245"/>
  <c r="W244"/>
  <c r="V244"/>
  <c r="T244"/>
  <c r="S244"/>
  <c r="R244"/>
  <c r="Q244"/>
  <c r="P244"/>
  <c r="O244"/>
  <c r="N244"/>
  <c r="M244"/>
  <c r="L244"/>
  <c r="K244"/>
  <c r="J244"/>
  <c r="I244"/>
  <c r="H244"/>
  <c r="G244"/>
  <c r="F244"/>
  <c r="E244"/>
  <c r="D244"/>
  <c r="C244"/>
  <c r="W243"/>
  <c r="V243"/>
  <c r="T243"/>
  <c r="S243"/>
  <c r="R243"/>
  <c r="Q243"/>
  <c r="P243"/>
  <c r="O243"/>
  <c r="N243"/>
  <c r="M243"/>
  <c r="L243"/>
  <c r="K243"/>
  <c r="J243"/>
  <c r="I243"/>
  <c r="H243"/>
  <c r="G243"/>
  <c r="F243"/>
  <c r="E243"/>
  <c r="D243"/>
  <c r="C243"/>
  <c r="W242"/>
  <c r="V242"/>
  <c r="T242"/>
  <c r="S242"/>
  <c r="R242"/>
  <c r="Q242"/>
  <c r="P242"/>
  <c r="O242"/>
  <c r="N242"/>
  <c r="M242"/>
  <c r="L242"/>
  <c r="K242"/>
  <c r="J242"/>
  <c r="I242"/>
  <c r="H242"/>
  <c r="G242"/>
  <c r="F242"/>
  <c r="E242"/>
  <c r="D242"/>
  <c r="C242"/>
  <c r="V241"/>
  <c r="T241"/>
  <c r="S241"/>
  <c r="R241"/>
  <c r="Q241"/>
  <c r="P241"/>
  <c r="M241"/>
  <c r="L241"/>
  <c r="K241"/>
  <c r="J241"/>
  <c r="I241"/>
  <c r="H241"/>
  <c r="G241"/>
  <c r="F241"/>
  <c r="E241"/>
  <c r="D241"/>
  <c r="C241"/>
  <c r="V240"/>
  <c r="T240"/>
  <c r="S240"/>
  <c r="R240"/>
  <c r="Q240"/>
  <c r="P240"/>
  <c r="M240"/>
  <c r="L240"/>
  <c r="K240"/>
  <c r="J240"/>
  <c r="I240"/>
  <c r="H240"/>
  <c r="G240"/>
  <c r="F240"/>
  <c r="E240"/>
  <c r="D240"/>
  <c r="C240"/>
  <c r="V239"/>
  <c r="T239"/>
  <c r="S239"/>
  <c r="R239"/>
  <c r="Q239"/>
  <c r="P239"/>
  <c r="M239"/>
  <c r="L239"/>
  <c r="K239"/>
  <c r="J239"/>
  <c r="I239"/>
  <c r="H239"/>
  <c r="G239"/>
  <c r="F239"/>
  <c r="E239"/>
  <c r="D239"/>
  <c r="C239"/>
  <c r="V238"/>
  <c r="T238"/>
  <c r="S238"/>
  <c r="R238"/>
  <c r="Q238"/>
  <c r="P238"/>
  <c r="M238"/>
  <c r="L238"/>
  <c r="K238"/>
  <c r="J238"/>
  <c r="I238"/>
  <c r="H238"/>
  <c r="G238"/>
  <c r="F238"/>
  <c r="E238"/>
  <c r="D238"/>
  <c r="C238"/>
  <c r="V237"/>
  <c r="T237"/>
  <c r="S237"/>
  <c r="R237"/>
  <c r="Q237"/>
  <c r="P237"/>
  <c r="M237"/>
  <c r="L237"/>
  <c r="K237"/>
  <c r="J237"/>
  <c r="I237"/>
  <c r="H237"/>
  <c r="G237"/>
  <c r="F237"/>
  <c r="E237"/>
  <c r="D237"/>
  <c r="C237"/>
  <c r="V236"/>
  <c r="T236"/>
  <c r="S236"/>
  <c r="R236"/>
  <c r="Q236"/>
  <c r="P236"/>
  <c r="M236"/>
  <c r="L236"/>
  <c r="K236"/>
  <c r="J236"/>
  <c r="I236"/>
  <c r="H236"/>
  <c r="G236"/>
  <c r="F236"/>
  <c r="E236"/>
  <c r="D236"/>
  <c r="C236"/>
  <c r="V235"/>
  <c r="T235"/>
  <c r="S235"/>
  <c r="R235"/>
  <c r="Q235"/>
  <c r="P235"/>
  <c r="M235"/>
  <c r="L235"/>
  <c r="K235"/>
  <c r="J235"/>
  <c r="I235"/>
  <c r="H235"/>
  <c r="G235"/>
  <c r="F235"/>
  <c r="E235"/>
  <c r="D235"/>
  <c r="C235"/>
  <c r="V234"/>
  <c r="T234"/>
  <c r="S234"/>
  <c r="R234"/>
  <c r="Q234"/>
  <c r="P234"/>
  <c r="M234"/>
  <c r="L234"/>
  <c r="K234"/>
  <c r="J234"/>
  <c r="I234"/>
  <c r="H234"/>
  <c r="G234"/>
  <c r="F234"/>
  <c r="E234"/>
  <c r="D234"/>
  <c r="C234"/>
  <c r="V233"/>
  <c r="T233"/>
  <c r="S233"/>
  <c r="R233"/>
  <c r="Q233"/>
  <c r="P233"/>
  <c r="M233"/>
  <c r="L233"/>
  <c r="K233"/>
  <c r="J233"/>
  <c r="I233"/>
  <c r="H233"/>
  <c r="G233"/>
  <c r="F233"/>
  <c r="E233"/>
  <c r="D233"/>
  <c r="C233"/>
  <c r="V232"/>
  <c r="T232"/>
  <c r="S232"/>
  <c r="R232"/>
  <c r="Q232"/>
  <c r="P232"/>
  <c r="M232"/>
  <c r="L232"/>
  <c r="K232"/>
  <c r="J232"/>
  <c r="I232"/>
  <c r="H232"/>
  <c r="G232"/>
  <c r="F232"/>
  <c r="E232"/>
  <c r="D232"/>
  <c r="C232"/>
  <c r="V231"/>
  <c r="T231"/>
  <c r="S231"/>
  <c r="R231"/>
  <c r="Q231"/>
  <c r="P231"/>
  <c r="M231"/>
  <c r="L231"/>
  <c r="K231"/>
  <c r="J231"/>
  <c r="I231"/>
  <c r="H231"/>
  <c r="G231"/>
  <c r="F231"/>
  <c r="E231"/>
  <c r="D231"/>
  <c r="C231"/>
  <c r="V230"/>
  <c r="T230"/>
  <c r="S230"/>
  <c r="R230"/>
  <c r="Q230"/>
  <c r="P230"/>
  <c r="M230"/>
  <c r="L230"/>
  <c r="K230"/>
  <c r="J230"/>
  <c r="I230"/>
  <c r="H230"/>
  <c r="G230"/>
  <c r="F230"/>
  <c r="E230"/>
  <c r="D230"/>
  <c r="C230"/>
  <c r="V229"/>
  <c r="T229"/>
  <c r="S229"/>
  <c r="R229"/>
  <c r="Q229"/>
  <c r="P229"/>
  <c r="M229"/>
  <c r="L229"/>
  <c r="K229"/>
  <c r="J229"/>
  <c r="I229"/>
  <c r="H229"/>
  <c r="G229"/>
  <c r="F229"/>
  <c r="E229"/>
  <c r="D229"/>
  <c r="C229"/>
  <c r="V228"/>
  <c r="T228"/>
  <c r="S228"/>
  <c r="R228"/>
  <c r="Q228"/>
  <c r="P228"/>
  <c r="M228"/>
  <c r="L228"/>
  <c r="K228"/>
  <c r="J228"/>
  <c r="I228"/>
  <c r="H228"/>
  <c r="G228"/>
  <c r="F228"/>
  <c r="E228"/>
  <c r="D228"/>
  <c r="C228"/>
  <c r="V227"/>
  <c r="T227"/>
  <c r="S227"/>
  <c r="R227"/>
  <c r="Q227"/>
  <c r="P227"/>
  <c r="M227"/>
  <c r="L227"/>
  <c r="K227"/>
  <c r="J227"/>
  <c r="I227"/>
  <c r="H227"/>
  <c r="G227"/>
  <c r="F227"/>
  <c r="E227"/>
  <c r="D227"/>
  <c r="C227"/>
  <c r="V226"/>
  <c r="T226"/>
  <c r="S226"/>
  <c r="R226"/>
  <c r="Q226"/>
  <c r="P226"/>
  <c r="M226"/>
  <c r="L226"/>
  <c r="K226"/>
  <c r="J226"/>
  <c r="I226"/>
  <c r="H226"/>
  <c r="G226"/>
  <c r="F226"/>
  <c r="E226"/>
  <c r="D226"/>
  <c r="C226"/>
  <c r="V225"/>
  <c r="T225"/>
  <c r="S225"/>
  <c r="R225"/>
  <c r="Q225"/>
  <c r="P225"/>
  <c r="M225"/>
  <c r="L225"/>
  <c r="K225"/>
  <c r="J225"/>
  <c r="I225"/>
  <c r="H225"/>
  <c r="G225"/>
  <c r="F225"/>
  <c r="E225"/>
  <c r="D225"/>
  <c r="C225"/>
  <c r="V224"/>
  <c r="T224"/>
  <c r="S224"/>
  <c r="R224"/>
  <c r="Q224"/>
  <c r="P224"/>
  <c r="M224"/>
  <c r="L224"/>
  <c r="K224"/>
  <c r="J224"/>
  <c r="I224"/>
  <c r="H224"/>
  <c r="G224"/>
  <c r="F224"/>
  <c r="E224"/>
  <c r="D224"/>
  <c r="C224"/>
  <c r="V223"/>
  <c r="T223"/>
  <c r="S223"/>
  <c r="R223"/>
  <c r="Q223"/>
  <c r="P223"/>
  <c r="M223"/>
  <c r="L223"/>
  <c r="K223"/>
  <c r="J223"/>
  <c r="I223"/>
  <c r="H223"/>
  <c r="G223"/>
  <c r="F223"/>
  <c r="E223"/>
  <c r="D223"/>
  <c r="C223"/>
  <c r="V222"/>
  <c r="T222"/>
  <c r="S222"/>
  <c r="R222"/>
  <c r="Q222"/>
  <c r="P222"/>
  <c r="M222"/>
  <c r="L222"/>
  <c r="K222"/>
  <c r="J222"/>
  <c r="I222"/>
  <c r="H222"/>
  <c r="G222"/>
  <c r="F222"/>
  <c r="E222"/>
  <c r="D222"/>
  <c r="C222"/>
  <c r="V221"/>
  <c r="T221"/>
  <c r="S221"/>
  <c r="R221"/>
  <c r="Q221"/>
  <c r="P221"/>
  <c r="M221"/>
  <c r="L221"/>
  <c r="K221"/>
  <c r="J221"/>
  <c r="I221"/>
  <c r="H221"/>
  <c r="G221"/>
  <c r="F221"/>
  <c r="E221"/>
  <c r="D221"/>
  <c r="C221"/>
  <c r="V220"/>
  <c r="T220"/>
  <c r="S220"/>
  <c r="R220"/>
  <c r="Q220"/>
  <c r="P220"/>
  <c r="M220"/>
  <c r="L220"/>
  <c r="K220"/>
  <c r="J220"/>
  <c r="I220"/>
  <c r="H220"/>
  <c r="G220"/>
  <c r="F220"/>
  <c r="E220"/>
  <c r="D220"/>
  <c r="C220"/>
  <c r="V219"/>
  <c r="T219"/>
  <c r="S219"/>
  <c r="R219"/>
  <c r="Q219"/>
  <c r="P219"/>
  <c r="M219"/>
  <c r="L219"/>
  <c r="K219"/>
  <c r="J219"/>
  <c r="I219"/>
  <c r="H219"/>
  <c r="G219"/>
  <c r="F219"/>
  <c r="E219"/>
  <c r="D219"/>
  <c r="C219"/>
  <c r="V218"/>
  <c r="T218"/>
  <c r="S218"/>
  <c r="R218"/>
  <c r="Q218"/>
  <c r="P218"/>
  <c r="M218"/>
  <c r="L218"/>
  <c r="K218"/>
  <c r="J218"/>
  <c r="I218"/>
  <c r="H218"/>
  <c r="G218"/>
  <c r="F218"/>
  <c r="E218"/>
  <c r="D218"/>
  <c r="C218"/>
  <c r="V217"/>
  <c r="T217"/>
  <c r="S217"/>
  <c r="R217"/>
  <c r="Q217"/>
  <c r="P217"/>
  <c r="M217"/>
  <c r="L217"/>
  <c r="K217"/>
  <c r="J217"/>
  <c r="I217"/>
  <c r="H217"/>
  <c r="G217"/>
  <c r="F217"/>
  <c r="E217"/>
  <c r="D217"/>
  <c r="C217"/>
  <c r="V216"/>
  <c r="T216"/>
  <c r="S216"/>
  <c r="R216"/>
  <c r="Q216"/>
  <c r="P216"/>
  <c r="M216"/>
  <c r="L216"/>
  <c r="K216"/>
  <c r="J216"/>
  <c r="I216"/>
  <c r="H216"/>
  <c r="G216"/>
  <c r="F216"/>
  <c r="E216"/>
  <c r="D216"/>
  <c r="C216"/>
  <c r="V215"/>
  <c r="T215"/>
  <c r="S215"/>
  <c r="R215"/>
  <c r="Q215"/>
  <c r="P215"/>
  <c r="M215"/>
  <c r="L215"/>
  <c r="K215"/>
  <c r="J215"/>
  <c r="I215"/>
  <c r="H215"/>
  <c r="G215"/>
  <c r="F215"/>
  <c r="E215"/>
  <c r="D215"/>
  <c r="C215"/>
  <c r="V214"/>
  <c r="T214"/>
  <c r="S214"/>
  <c r="R214"/>
  <c r="Q214"/>
  <c r="P214"/>
  <c r="M214"/>
  <c r="L214"/>
  <c r="K214"/>
  <c r="J214"/>
  <c r="I214"/>
  <c r="H214"/>
  <c r="G214"/>
  <c r="F214"/>
  <c r="E214"/>
  <c r="D214"/>
  <c r="C214"/>
  <c r="V213"/>
  <c r="T213"/>
  <c r="S213"/>
  <c r="R213"/>
  <c r="Q213"/>
  <c r="P213"/>
  <c r="M213"/>
  <c r="L213"/>
  <c r="K213"/>
  <c r="J213"/>
  <c r="I213"/>
  <c r="H213"/>
  <c r="G213"/>
  <c r="F213"/>
  <c r="E213"/>
  <c r="D213"/>
  <c r="C213"/>
  <c r="V212"/>
  <c r="T212"/>
  <c r="S212"/>
  <c r="R212"/>
  <c r="Q212"/>
  <c r="P212"/>
  <c r="M212"/>
  <c r="L212"/>
  <c r="K212"/>
  <c r="J212"/>
  <c r="I212"/>
  <c r="H212"/>
  <c r="G212"/>
  <c r="F212"/>
  <c r="E212"/>
  <c r="D212"/>
  <c r="C212"/>
  <c r="V211"/>
  <c r="T211"/>
  <c r="S211"/>
  <c r="R211"/>
  <c r="Q211"/>
  <c r="P211"/>
  <c r="M211"/>
  <c r="L211"/>
  <c r="K211"/>
  <c r="J211"/>
  <c r="I211"/>
  <c r="H211"/>
  <c r="G211"/>
  <c r="F211"/>
  <c r="E211"/>
  <c r="D211"/>
  <c r="C211"/>
  <c r="V210"/>
  <c r="T210"/>
  <c r="S210"/>
  <c r="R210"/>
  <c r="Q210"/>
  <c r="P210"/>
  <c r="M210"/>
  <c r="L210"/>
  <c r="K210"/>
  <c r="J210"/>
  <c r="I210"/>
  <c r="H210"/>
  <c r="G210"/>
  <c r="F210"/>
  <c r="E210"/>
  <c r="D210"/>
  <c r="C210"/>
  <c r="V209"/>
  <c r="T209"/>
  <c r="S209"/>
  <c r="R209"/>
  <c r="Q209"/>
  <c r="P209"/>
  <c r="M209"/>
  <c r="L209"/>
  <c r="K209"/>
  <c r="J209"/>
  <c r="I209"/>
  <c r="H209"/>
  <c r="G209"/>
  <c r="F209"/>
  <c r="E209"/>
  <c r="D209"/>
  <c r="C209"/>
  <c r="V208"/>
  <c r="T208"/>
  <c r="S208"/>
  <c r="R208"/>
  <c r="Q208"/>
  <c r="P208"/>
  <c r="M208"/>
  <c r="L208"/>
  <c r="K208"/>
  <c r="J208"/>
  <c r="I208"/>
  <c r="H208"/>
  <c r="G208"/>
  <c r="F208"/>
  <c r="E208"/>
  <c r="D208"/>
  <c r="C208"/>
  <c r="V207"/>
  <c r="T207"/>
  <c r="S207"/>
  <c r="R207"/>
  <c r="Q207"/>
  <c r="P207"/>
  <c r="M207"/>
  <c r="L207"/>
  <c r="K207"/>
  <c r="J207"/>
  <c r="I207"/>
  <c r="H207"/>
  <c r="G207"/>
  <c r="F207"/>
  <c r="E207"/>
  <c r="D207"/>
  <c r="C207"/>
  <c r="V206"/>
  <c r="T206"/>
  <c r="S206"/>
  <c r="R206"/>
  <c r="Q206"/>
  <c r="P206"/>
  <c r="M206"/>
  <c r="L206"/>
  <c r="K206"/>
  <c r="J206"/>
  <c r="I206"/>
  <c r="H206"/>
  <c r="G206"/>
  <c r="F206"/>
  <c r="E206"/>
  <c r="D206"/>
  <c r="C206"/>
  <c r="V205"/>
  <c r="T205"/>
  <c r="S205"/>
  <c r="R205"/>
  <c r="Q205"/>
  <c r="P205"/>
  <c r="M205"/>
  <c r="L205"/>
  <c r="K205"/>
  <c r="J205"/>
  <c r="I205"/>
  <c r="H205"/>
  <c r="G205"/>
  <c r="F205"/>
  <c r="E205"/>
  <c r="D205"/>
  <c r="C205"/>
  <c r="V204"/>
  <c r="T204"/>
  <c r="S204"/>
  <c r="R204"/>
  <c r="Q204"/>
  <c r="P204"/>
  <c r="M204"/>
  <c r="L204"/>
  <c r="K204"/>
  <c r="J204"/>
  <c r="I204"/>
  <c r="H204"/>
  <c r="G204"/>
  <c r="F204"/>
  <c r="E204"/>
  <c r="D204"/>
  <c r="C204"/>
  <c r="V203"/>
  <c r="T203"/>
  <c r="S203"/>
  <c r="R203"/>
  <c r="Q203"/>
  <c r="P203"/>
  <c r="M203"/>
  <c r="L203"/>
  <c r="K203"/>
  <c r="J203"/>
  <c r="I203"/>
  <c r="H203"/>
  <c r="G203"/>
  <c r="F203"/>
  <c r="E203"/>
  <c r="D203"/>
  <c r="C203"/>
  <c r="V202"/>
  <c r="T202"/>
  <c r="S202"/>
  <c r="R202"/>
  <c r="Q202"/>
  <c r="P202"/>
  <c r="M202"/>
  <c r="L202"/>
  <c r="K202"/>
  <c r="J202"/>
  <c r="I202"/>
  <c r="H202"/>
  <c r="G202"/>
  <c r="F202"/>
  <c r="E202"/>
  <c r="D202"/>
  <c r="C202"/>
  <c r="V201"/>
  <c r="T201"/>
  <c r="S201"/>
  <c r="R201"/>
  <c r="Q201"/>
  <c r="P201"/>
  <c r="M201"/>
  <c r="L201"/>
  <c r="K201"/>
  <c r="J201"/>
  <c r="I201"/>
  <c r="H201"/>
  <c r="G201"/>
  <c r="F201"/>
  <c r="E201"/>
  <c r="D201"/>
  <c r="C201"/>
  <c r="V200"/>
  <c r="T200"/>
  <c r="S200"/>
  <c r="R200"/>
  <c r="Q200"/>
  <c r="P200"/>
  <c r="M200"/>
  <c r="L200"/>
  <c r="K200"/>
  <c r="J200"/>
  <c r="I200"/>
  <c r="H200"/>
  <c r="G200"/>
  <c r="F200"/>
  <c r="E200"/>
  <c r="D200"/>
  <c r="C200"/>
  <c r="V199"/>
  <c r="T199"/>
  <c r="S199"/>
  <c r="R199"/>
  <c r="Q199"/>
  <c r="P199"/>
  <c r="M199"/>
  <c r="L199"/>
  <c r="K199"/>
  <c r="J199"/>
  <c r="I199"/>
  <c r="H199"/>
  <c r="G199"/>
  <c r="F199"/>
  <c r="E199"/>
  <c r="D199"/>
  <c r="C199"/>
  <c r="V198"/>
  <c r="T198"/>
  <c r="S198"/>
  <c r="R198"/>
  <c r="Q198"/>
  <c r="P198"/>
  <c r="M198"/>
  <c r="L198"/>
  <c r="K198"/>
  <c r="J198"/>
  <c r="I198"/>
  <c r="H198"/>
  <c r="G198"/>
  <c r="F198"/>
  <c r="E198"/>
  <c r="D198"/>
  <c r="C198"/>
  <c r="V197"/>
  <c r="T197"/>
  <c r="S197"/>
  <c r="R197"/>
  <c r="Q197"/>
  <c r="P197"/>
  <c r="M197"/>
  <c r="L197"/>
  <c r="K197"/>
  <c r="J197"/>
  <c r="I197"/>
  <c r="H197"/>
  <c r="G197"/>
  <c r="F197"/>
  <c r="E197"/>
  <c r="D197"/>
  <c r="C197"/>
  <c r="W196"/>
  <c r="V196"/>
  <c r="T196"/>
  <c r="S196"/>
  <c r="R196"/>
  <c r="Q196"/>
  <c r="P196"/>
  <c r="M196"/>
  <c r="L196"/>
  <c r="K196"/>
  <c r="J196"/>
  <c r="I196"/>
  <c r="H196"/>
  <c r="G196"/>
  <c r="F196"/>
  <c r="E196"/>
  <c r="D196"/>
  <c r="C196"/>
  <c r="W195"/>
  <c r="V195"/>
  <c r="T195"/>
  <c r="S195"/>
  <c r="R195"/>
  <c r="Q195"/>
  <c r="P195"/>
  <c r="M195"/>
  <c r="L195"/>
  <c r="K195"/>
  <c r="J195"/>
  <c r="I195"/>
  <c r="H195"/>
  <c r="G195"/>
  <c r="F195"/>
  <c r="E195"/>
  <c r="D195"/>
  <c r="C195"/>
  <c r="W194"/>
  <c r="V194"/>
  <c r="T194"/>
  <c r="S194"/>
  <c r="R194"/>
  <c r="Q194"/>
  <c r="P194"/>
  <c r="M194"/>
  <c r="L194"/>
  <c r="K194"/>
  <c r="J194"/>
  <c r="I194"/>
  <c r="H194"/>
  <c r="G194"/>
  <c r="F194"/>
  <c r="E194"/>
  <c r="D194"/>
  <c r="C194"/>
  <c r="W193"/>
  <c r="V193"/>
  <c r="T193"/>
  <c r="S193"/>
  <c r="R193"/>
  <c r="Q193"/>
  <c r="P193"/>
  <c r="M193"/>
  <c r="L193"/>
  <c r="K193"/>
  <c r="J193"/>
  <c r="I193"/>
  <c r="H193"/>
  <c r="G193"/>
  <c r="F193"/>
  <c r="E193"/>
  <c r="D193"/>
  <c r="C193"/>
  <c r="W192"/>
  <c r="V192"/>
  <c r="T192"/>
  <c r="S192"/>
  <c r="R192"/>
  <c r="Q192"/>
  <c r="P192"/>
  <c r="M192"/>
  <c r="L192"/>
  <c r="K192"/>
  <c r="J192"/>
  <c r="I192"/>
  <c r="H192"/>
  <c r="G192"/>
  <c r="F192"/>
  <c r="E192"/>
  <c r="D192"/>
  <c r="C192"/>
  <c r="W191"/>
  <c r="V191"/>
  <c r="T191"/>
  <c r="S191"/>
  <c r="R191"/>
  <c r="Q191"/>
  <c r="P191"/>
  <c r="M191"/>
  <c r="L191"/>
  <c r="K191"/>
  <c r="J191"/>
  <c r="I191"/>
  <c r="H191"/>
  <c r="G191"/>
  <c r="F191"/>
  <c r="E191"/>
  <c r="D191"/>
  <c r="C191"/>
  <c r="V190"/>
  <c r="T190"/>
  <c r="S190"/>
  <c r="R190"/>
  <c r="Q190"/>
  <c r="P190"/>
  <c r="M190"/>
  <c r="L190"/>
  <c r="K190"/>
  <c r="J190"/>
  <c r="I190"/>
  <c r="H190"/>
  <c r="G190"/>
  <c r="F190"/>
  <c r="E190"/>
  <c r="D190"/>
  <c r="C190"/>
  <c r="V189"/>
  <c r="T189"/>
  <c r="S189"/>
  <c r="R189"/>
  <c r="Q189"/>
  <c r="P189"/>
  <c r="M189"/>
  <c r="L189"/>
  <c r="K189"/>
  <c r="J189"/>
  <c r="I189"/>
  <c r="H189"/>
  <c r="G189"/>
  <c r="F189"/>
  <c r="E189"/>
  <c r="D189"/>
  <c r="C189"/>
  <c r="V188"/>
  <c r="T188"/>
  <c r="S188"/>
  <c r="R188"/>
  <c r="Q188"/>
  <c r="P188"/>
  <c r="M188"/>
  <c r="L188"/>
  <c r="K188"/>
  <c r="J188"/>
  <c r="I188"/>
  <c r="H188"/>
  <c r="G188"/>
  <c r="F188"/>
  <c r="E188"/>
  <c r="D188"/>
  <c r="C188"/>
  <c r="V187"/>
  <c r="T187"/>
  <c r="S187"/>
  <c r="R187"/>
  <c r="Q187"/>
  <c r="P187"/>
  <c r="M187"/>
  <c r="L187"/>
  <c r="K187"/>
  <c r="J187"/>
  <c r="I187"/>
  <c r="H187"/>
  <c r="G187"/>
  <c r="F187"/>
  <c r="E187"/>
  <c r="D187"/>
  <c r="C187"/>
  <c r="V186"/>
  <c r="T186"/>
  <c r="S186"/>
  <c r="R186"/>
  <c r="Q186"/>
  <c r="P186"/>
  <c r="M186"/>
  <c r="L186"/>
  <c r="K186"/>
  <c r="J186"/>
  <c r="I186"/>
  <c r="H186"/>
  <c r="G186"/>
  <c r="F186"/>
  <c r="E186"/>
  <c r="D186"/>
  <c r="C186"/>
  <c r="V185"/>
  <c r="T185"/>
  <c r="S185"/>
  <c r="R185"/>
  <c r="Q185"/>
  <c r="P185"/>
  <c r="M185"/>
  <c r="L185"/>
  <c r="K185"/>
  <c r="J185"/>
  <c r="I185"/>
  <c r="H185"/>
  <c r="G185"/>
  <c r="F185"/>
  <c r="E185"/>
  <c r="D185"/>
  <c r="C185"/>
  <c r="V184"/>
  <c r="T184"/>
  <c r="S184"/>
  <c r="R184"/>
  <c r="Q184"/>
  <c r="P184"/>
  <c r="M184"/>
  <c r="L184"/>
  <c r="K184"/>
  <c r="J184"/>
  <c r="I184"/>
  <c r="H184"/>
  <c r="G184"/>
  <c r="F184"/>
  <c r="E184"/>
  <c r="D184"/>
  <c r="C184"/>
  <c r="V183"/>
  <c r="T183"/>
  <c r="S183"/>
  <c r="R183"/>
  <c r="Q183"/>
  <c r="P183"/>
  <c r="M183"/>
  <c r="L183"/>
  <c r="K183"/>
  <c r="J183"/>
  <c r="I183"/>
  <c r="H183"/>
  <c r="G183"/>
  <c r="F183"/>
  <c r="E183"/>
  <c r="D183"/>
  <c r="C183"/>
  <c r="V182"/>
  <c r="T182"/>
  <c r="S182"/>
  <c r="R182"/>
  <c r="Q182"/>
  <c r="P182"/>
  <c r="M182"/>
  <c r="L182"/>
  <c r="K182"/>
  <c r="J182"/>
  <c r="I182"/>
  <c r="H182"/>
  <c r="G182"/>
  <c r="F182"/>
  <c r="E182"/>
  <c r="D182"/>
  <c r="C182"/>
  <c r="V181"/>
  <c r="T181"/>
  <c r="S181"/>
  <c r="R181"/>
  <c r="Q181"/>
  <c r="P181"/>
  <c r="M181"/>
  <c r="L181"/>
  <c r="K181"/>
  <c r="J181"/>
  <c r="I181"/>
  <c r="H181"/>
  <c r="G181"/>
  <c r="F181"/>
  <c r="E181"/>
  <c r="D181"/>
  <c r="C181"/>
  <c r="V180"/>
  <c r="T180"/>
  <c r="S180"/>
  <c r="R180"/>
  <c r="Q180"/>
  <c r="P180"/>
  <c r="M180"/>
  <c r="L180"/>
  <c r="K180"/>
  <c r="J180"/>
  <c r="I180"/>
  <c r="H180"/>
  <c r="G180"/>
  <c r="F180"/>
  <c r="E180"/>
  <c r="D180"/>
  <c r="C180"/>
  <c r="V179"/>
  <c r="T179"/>
  <c r="S179"/>
  <c r="R179"/>
  <c r="Q179"/>
  <c r="P179"/>
  <c r="M179"/>
  <c r="L179"/>
  <c r="K179"/>
  <c r="J179"/>
  <c r="I179"/>
  <c r="H179"/>
  <c r="G179"/>
  <c r="F179"/>
  <c r="E179"/>
  <c r="D179"/>
  <c r="C179"/>
  <c r="V178"/>
  <c r="T178"/>
  <c r="S178"/>
  <c r="R178"/>
  <c r="Q178"/>
  <c r="P178"/>
  <c r="M178"/>
  <c r="L178"/>
  <c r="K178"/>
  <c r="J178"/>
  <c r="I178"/>
  <c r="H178"/>
  <c r="G178"/>
  <c r="F178"/>
  <c r="E178"/>
  <c r="D178"/>
  <c r="C178"/>
  <c r="V177"/>
  <c r="T177"/>
  <c r="S177"/>
  <c r="R177"/>
  <c r="Q177"/>
  <c r="P177"/>
  <c r="M177"/>
  <c r="L177"/>
  <c r="K177"/>
  <c r="J177"/>
  <c r="I177"/>
  <c r="H177"/>
  <c r="G177"/>
  <c r="F177"/>
  <c r="E177"/>
  <c r="D177"/>
  <c r="C177"/>
  <c r="V176"/>
  <c r="T176"/>
  <c r="S176"/>
  <c r="R176"/>
  <c r="Q176"/>
  <c r="P176"/>
  <c r="M176"/>
  <c r="L176"/>
  <c r="K176"/>
  <c r="J176"/>
  <c r="I176"/>
  <c r="H176"/>
  <c r="G176"/>
  <c r="F176"/>
  <c r="E176"/>
  <c r="D176"/>
  <c r="C176"/>
  <c r="V175"/>
  <c r="T175"/>
  <c r="S175"/>
  <c r="R175"/>
  <c r="Q175"/>
  <c r="P175"/>
  <c r="M175"/>
  <c r="L175"/>
  <c r="K175"/>
  <c r="J175"/>
  <c r="I175"/>
  <c r="H175"/>
  <c r="G175"/>
  <c r="F175"/>
  <c r="E175"/>
  <c r="D175"/>
  <c r="C175"/>
  <c r="V174"/>
  <c r="T174"/>
  <c r="S174"/>
  <c r="R174"/>
  <c r="Q174"/>
  <c r="P174"/>
  <c r="M174"/>
  <c r="L174"/>
  <c r="K174"/>
  <c r="J174"/>
  <c r="I174"/>
  <c r="H174"/>
  <c r="G174"/>
  <c r="F174"/>
  <c r="E174"/>
  <c r="D174"/>
  <c r="C174"/>
  <c r="V173"/>
  <c r="T173"/>
  <c r="S173"/>
  <c r="R173"/>
  <c r="Q173"/>
  <c r="P173"/>
  <c r="M173"/>
  <c r="L173"/>
  <c r="K173"/>
  <c r="J173"/>
  <c r="I173"/>
  <c r="H173"/>
  <c r="G173"/>
  <c r="F173"/>
  <c r="E173"/>
  <c r="D173"/>
  <c r="C173"/>
  <c r="V172"/>
  <c r="T172"/>
  <c r="S172"/>
  <c r="R172"/>
  <c r="Q172"/>
  <c r="P172"/>
  <c r="M172"/>
  <c r="L172"/>
  <c r="K172"/>
  <c r="J172"/>
  <c r="I172"/>
  <c r="H172"/>
  <c r="G172"/>
  <c r="F172"/>
  <c r="E172"/>
  <c r="D172"/>
  <c r="C172"/>
  <c r="V171"/>
  <c r="T171"/>
  <c r="S171"/>
  <c r="R171"/>
  <c r="Q171"/>
  <c r="P171"/>
  <c r="M171"/>
  <c r="L171"/>
  <c r="K171"/>
  <c r="J171"/>
  <c r="I171"/>
  <c r="H171"/>
  <c r="G171"/>
  <c r="F171"/>
  <c r="E171"/>
  <c r="D171"/>
  <c r="C171"/>
  <c r="V170"/>
  <c r="T170"/>
  <c r="S170"/>
  <c r="R170"/>
  <c r="Q170"/>
  <c r="P170"/>
  <c r="M170"/>
  <c r="L170"/>
  <c r="K170"/>
  <c r="J170"/>
  <c r="I170"/>
  <c r="H170"/>
  <c r="G170"/>
  <c r="F170"/>
  <c r="E170"/>
  <c r="D170"/>
  <c r="C170"/>
  <c r="V169"/>
  <c r="T169"/>
  <c r="S169"/>
  <c r="R169"/>
  <c r="Q169"/>
  <c r="P169"/>
  <c r="M169"/>
  <c r="L169"/>
  <c r="K169"/>
  <c r="J169"/>
  <c r="I169"/>
  <c r="H169"/>
  <c r="G169"/>
  <c r="F169"/>
  <c r="E169"/>
  <c r="D169"/>
  <c r="C169"/>
  <c r="V168"/>
  <c r="T168"/>
  <c r="S168"/>
  <c r="R168"/>
  <c r="Q168"/>
  <c r="P168"/>
  <c r="M168"/>
  <c r="L168"/>
  <c r="K168"/>
  <c r="J168"/>
  <c r="I168"/>
  <c r="H168"/>
  <c r="G168"/>
  <c r="F168"/>
  <c r="E168"/>
  <c r="D168"/>
  <c r="C168"/>
  <c r="V167"/>
  <c r="T167"/>
  <c r="S167"/>
  <c r="R167"/>
  <c r="Q167"/>
  <c r="P167"/>
  <c r="M167"/>
  <c r="L167"/>
  <c r="K167"/>
  <c r="J167"/>
  <c r="I167"/>
  <c r="H167"/>
  <c r="G167"/>
  <c r="F167"/>
  <c r="E167"/>
  <c r="D167"/>
  <c r="C167"/>
  <c r="V166"/>
  <c r="T166"/>
  <c r="S166"/>
  <c r="R166"/>
  <c r="Q166"/>
  <c r="P166"/>
  <c r="M166"/>
  <c r="L166"/>
  <c r="K166"/>
  <c r="J166"/>
  <c r="I166"/>
  <c r="H166"/>
  <c r="G166"/>
  <c r="F166"/>
  <c r="E166"/>
  <c r="D166"/>
  <c r="C166"/>
  <c r="V165"/>
  <c r="T165"/>
  <c r="S165"/>
  <c r="R165"/>
  <c r="Q165"/>
  <c r="P165"/>
  <c r="M165"/>
  <c r="L165"/>
  <c r="K165"/>
  <c r="J165"/>
  <c r="I165"/>
  <c r="H165"/>
  <c r="G165"/>
  <c r="F165"/>
  <c r="E165"/>
  <c r="D165"/>
  <c r="C165"/>
  <c r="V164"/>
  <c r="T164"/>
  <c r="S164"/>
  <c r="R164"/>
  <c r="Q164"/>
  <c r="P164"/>
  <c r="M164"/>
  <c r="L164"/>
  <c r="K164"/>
  <c r="J164"/>
  <c r="I164"/>
  <c r="H164"/>
  <c r="G164"/>
  <c r="F164"/>
  <c r="E164"/>
  <c r="D164"/>
  <c r="C164"/>
  <c r="V163"/>
  <c r="T163"/>
  <c r="S163"/>
  <c r="R163"/>
  <c r="Q163"/>
  <c r="P163"/>
  <c r="M163"/>
  <c r="L163"/>
  <c r="K163"/>
  <c r="J163"/>
  <c r="I163"/>
  <c r="H163"/>
  <c r="G163"/>
  <c r="F163"/>
  <c r="E163"/>
  <c r="D163"/>
  <c r="C163"/>
  <c r="V162"/>
  <c r="T162"/>
  <c r="S162"/>
  <c r="R162"/>
  <c r="Q162"/>
  <c r="P162"/>
  <c r="M162"/>
  <c r="L162"/>
  <c r="K162"/>
  <c r="J162"/>
  <c r="I162"/>
  <c r="H162"/>
  <c r="G162"/>
  <c r="F162"/>
  <c r="E162"/>
  <c r="D162"/>
  <c r="C162"/>
  <c r="V161"/>
  <c r="T161"/>
  <c r="S161"/>
  <c r="R161"/>
  <c r="Q161"/>
  <c r="P161"/>
  <c r="M161"/>
  <c r="L161"/>
  <c r="K161"/>
  <c r="J161"/>
  <c r="I161"/>
  <c r="H161"/>
  <c r="G161"/>
  <c r="F161"/>
  <c r="E161"/>
  <c r="D161"/>
  <c r="C161"/>
  <c r="V160"/>
  <c r="T160"/>
  <c r="S160"/>
  <c r="R160"/>
  <c r="Q160"/>
  <c r="P160"/>
  <c r="M160"/>
  <c r="L160"/>
  <c r="K160"/>
  <c r="J160"/>
  <c r="I160"/>
  <c r="H160"/>
  <c r="G160"/>
  <c r="F160"/>
  <c r="E160"/>
  <c r="D160"/>
  <c r="C160"/>
  <c r="V159"/>
  <c r="T159"/>
  <c r="S159"/>
  <c r="R159"/>
  <c r="Q159"/>
  <c r="P159"/>
  <c r="M159"/>
  <c r="L159"/>
  <c r="K159"/>
  <c r="J159"/>
  <c r="I159"/>
  <c r="H159"/>
  <c r="G159"/>
  <c r="F159"/>
  <c r="E159"/>
  <c r="D159"/>
  <c r="C159"/>
  <c r="V158"/>
  <c r="T158"/>
  <c r="S158"/>
  <c r="R158"/>
  <c r="Q158"/>
  <c r="P158"/>
  <c r="M158"/>
  <c r="L158"/>
  <c r="K158"/>
  <c r="J158"/>
  <c r="I158"/>
  <c r="H158"/>
  <c r="G158"/>
  <c r="F158"/>
  <c r="E158"/>
  <c r="D158"/>
  <c r="C158"/>
  <c r="W157"/>
  <c r="V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C157"/>
  <c r="Z3" l="1"/>
  <c r="Z7"/>
  <c r="Z11"/>
  <c r="Z15"/>
  <c r="Z19"/>
  <c r="Z23"/>
  <c r="Z27"/>
  <c r="Z31"/>
  <c r="Z35"/>
  <c r="Z39"/>
  <c r="Z43"/>
  <c r="Z47"/>
  <c r="Z51"/>
  <c r="Z55"/>
  <c r="Z59"/>
  <c r="Z63"/>
  <c r="Z67"/>
  <c r="Z71"/>
  <c r="Z75"/>
  <c r="Z79"/>
  <c r="Z83"/>
  <c r="Z87"/>
  <c r="Z91"/>
  <c r="Z95"/>
  <c r="Z99"/>
  <c r="Z103"/>
  <c r="Z107"/>
  <c r="Z111"/>
  <c r="Z115"/>
  <c r="Z119"/>
  <c r="Z123"/>
  <c r="Z127"/>
  <c r="Z131"/>
  <c r="Z135"/>
  <c r="Z139"/>
  <c r="Z143"/>
  <c r="Z147"/>
  <c r="Z151"/>
  <c r="Z155"/>
  <c r="Y2" l="1"/>
  <c r="Z2" s="1"/>
  <c r="O196" l="1"/>
  <c r="O195"/>
  <c r="O194"/>
  <c r="O193"/>
  <c r="O192"/>
  <c r="O191"/>
  <c r="O190"/>
  <c r="O189"/>
  <c r="N195"/>
  <c r="N193"/>
  <c r="N191"/>
  <c r="N190"/>
  <c r="N196"/>
  <c r="N194"/>
  <c r="N192"/>
  <c r="N189"/>
  <c r="N167" l="1"/>
  <c r="O167"/>
  <c r="N158" l="1"/>
  <c r="O158"/>
  <c r="N159"/>
  <c r="O159"/>
  <c r="N160"/>
  <c r="O160"/>
  <c r="N161"/>
  <c r="O161"/>
  <c r="N162"/>
  <c r="O162"/>
  <c r="N163"/>
  <c r="O163"/>
  <c r="N164"/>
  <c r="O164"/>
  <c r="N165"/>
  <c r="O165"/>
  <c r="N166"/>
  <c r="O166"/>
  <c r="N168"/>
  <c r="O168"/>
  <c r="N169"/>
  <c r="O169"/>
  <c r="N171"/>
  <c r="N170"/>
  <c r="O171"/>
  <c r="O170"/>
  <c r="N173"/>
  <c r="N172"/>
  <c r="O173"/>
  <c r="O172"/>
  <c r="N175"/>
  <c r="N174"/>
  <c r="O175"/>
  <c r="O174"/>
  <c r="N177"/>
  <c r="N176"/>
  <c r="O177"/>
  <c r="O176"/>
  <c r="N179"/>
  <c r="N180"/>
  <c r="N178"/>
  <c r="O180"/>
  <c r="O179"/>
  <c r="O178"/>
  <c r="N181"/>
  <c r="O181"/>
  <c r="N182"/>
  <c r="O182"/>
  <c r="N183"/>
  <c r="N184"/>
  <c r="O184"/>
  <c r="O183"/>
  <c r="N185"/>
  <c r="N186"/>
  <c r="O186"/>
  <c r="O185"/>
  <c r="N188"/>
  <c r="N187"/>
  <c r="O188"/>
  <c r="O187"/>
  <c r="N197"/>
  <c r="O197"/>
  <c r="N198"/>
  <c r="O198"/>
  <c r="N199"/>
  <c r="O199"/>
  <c r="N200"/>
  <c r="O200"/>
  <c r="N202"/>
  <c r="N201"/>
  <c r="O202"/>
  <c r="O201"/>
  <c r="N204"/>
  <c r="N203"/>
  <c r="O204"/>
  <c r="O203"/>
  <c r="N206"/>
  <c r="N205"/>
  <c r="O206"/>
  <c r="O205"/>
  <c r="N207"/>
  <c r="O207"/>
  <c r="N208"/>
  <c r="N209"/>
  <c r="O209"/>
  <c r="O208"/>
  <c r="N210"/>
  <c r="N211"/>
  <c r="O211"/>
  <c r="O210"/>
  <c r="N213"/>
  <c r="N212"/>
  <c r="O213"/>
  <c r="O212"/>
  <c r="N214"/>
  <c r="O214"/>
  <c r="N217"/>
  <c r="N216"/>
  <c r="N215"/>
  <c r="O217"/>
  <c r="O216"/>
  <c r="O215"/>
  <c r="N218"/>
  <c r="O218"/>
  <c r="N219"/>
  <c r="O219"/>
  <c r="N220"/>
  <c r="O220"/>
  <c r="N221"/>
  <c r="O221"/>
  <c r="N222"/>
  <c r="O222"/>
  <c r="N223"/>
  <c r="O223"/>
  <c r="N231"/>
  <c r="N230"/>
  <c r="N229"/>
  <c r="N228"/>
  <c r="N227"/>
  <c r="N226"/>
  <c r="N225"/>
  <c r="N224"/>
  <c r="O231"/>
  <c r="O230"/>
  <c r="O229"/>
  <c r="O228"/>
  <c r="O227"/>
  <c r="O226"/>
  <c r="O225"/>
  <c r="O224"/>
  <c r="N232"/>
  <c r="O232"/>
  <c r="N234"/>
  <c r="N233"/>
  <c r="O234"/>
  <c r="O233"/>
  <c r="N235"/>
  <c r="O235"/>
  <c r="N237"/>
  <c r="N236"/>
  <c r="O237"/>
  <c r="O236"/>
  <c r="N238"/>
  <c r="O238"/>
  <c r="N239"/>
  <c r="O239"/>
  <c r="N240"/>
  <c r="O240"/>
  <c r="N241"/>
  <c r="O241"/>
  <c r="W223" l="1"/>
  <c r="W239"/>
  <c r="W234"/>
  <c r="W200"/>
  <c r="W166"/>
  <c r="W165"/>
  <c r="W162"/>
  <c r="W161"/>
  <c r="W158"/>
  <c r="W241"/>
  <c r="W185" l="1"/>
  <c r="W172"/>
  <c r="W216"/>
  <c r="W174"/>
  <c r="W183"/>
  <c r="W199"/>
  <c r="W201"/>
  <c r="W211"/>
  <c r="W217"/>
  <c r="W215"/>
  <c r="W240"/>
  <c r="W173"/>
  <c r="W206"/>
  <c r="W219"/>
  <c r="W221"/>
  <c r="W181"/>
  <c r="W189"/>
  <c r="W202"/>
  <c r="W204"/>
  <c r="W207"/>
  <c r="W205"/>
  <c r="W208"/>
  <c r="W220"/>
  <c r="W177"/>
  <c r="W229"/>
  <c r="W225"/>
  <c r="W237"/>
  <c r="W167"/>
  <c r="W164"/>
  <c r="W168"/>
  <c r="W171"/>
  <c r="W182"/>
  <c r="W188"/>
  <c r="W197"/>
  <c r="W210"/>
  <c r="W212"/>
  <c r="W214"/>
  <c r="W218"/>
  <c r="W175"/>
  <c r="W233"/>
  <c r="W169"/>
  <c r="W170"/>
  <c r="W176"/>
  <c r="W184"/>
  <c r="W186"/>
  <c r="W187"/>
  <c r="W198"/>
  <c r="W213"/>
  <c r="W222"/>
  <c r="W231"/>
  <c r="W227"/>
  <c r="W159"/>
  <c r="W160"/>
  <c r="W180"/>
  <c r="W178"/>
  <c r="W203"/>
  <c r="W230"/>
  <c r="W226"/>
  <c r="W236"/>
  <c r="W238"/>
  <c r="W179"/>
  <c r="W190"/>
  <c r="W209"/>
  <c r="W228"/>
  <c r="W224"/>
  <c r="W232"/>
  <c r="W235"/>
  <c r="W163"/>
  <c r="X178" l="1"/>
  <c r="Y178" s="1"/>
  <c r="Z178" s="1"/>
  <c r="X263"/>
  <c r="Y263" s="1"/>
  <c r="Z263" s="1"/>
  <c r="X321"/>
  <c r="Y321" s="1"/>
  <c r="Z321" s="1"/>
  <c r="X208"/>
  <c r="Y208" s="1"/>
  <c r="Z208" s="1"/>
  <c r="X179"/>
  <c r="Y179" s="1"/>
  <c r="Z179" s="1"/>
  <c r="X260"/>
  <c r="Y260" s="1"/>
  <c r="Z260" s="1"/>
  <c r="X332"/>
  <c r="Y332" s="1"/>
  <c r="Z332" s="1"/>
  <c r="X243"/>
  <c r="Y243" s="1"/>
  <c r="Z243" s="1"/>
  <c r="X301"/>
  <c r="Y301" s="1"/>
  <c r="Z301" s="1"/>
  <c r="X271"/>
  <c r="Y271" s="1"/>
  <c r="Z271" s="1"/>
  <c r="X199"/>
  <c r="Y199" s="1"/>
  <c r="Z199" s="1"/>
  <c r="X213"/>
  <c r="Y213" s="1"/>
  <c r="Z213" s="1"/>
  <c r="X331"/>
  <c r="Y331" s="1"/>
  <c r="Z331" s="1"/>
  <c r="X261"/>
  <c r="Y261" s="1"/>
  <c r="Z261" s="1"/>
  <c r="X229"/>
  <c r="Y229" s="1"/>
  <c r="Z229" s="1"/>
  <c r="X164"/>
  <c r="Y164" s="1"/>
  <c r="Z164" s="1"/>
  <c r="X171"/>
  <c r="Y171" s="1"/>
  <c r="Z171" s="1"/>
  <c r="X266"/>
  <c r="Y266" s="1"/>
  <c r="Z266" s="1"/>
  <c r="X341"/>
  <c r="Y341" s="1"/>
  <c r="Z341" s="1"/>
  <c r="X316"/>
  <c r="Y316" s="1"/>
  <c r="Z316" s="1"/>
  <c r="X207"/>
  <c r="Y207" s="1"/>
  <c r="Z207" s="1"/>
  <c r="X226"/>
  <c r="Y226" s="1"/>
  <c r="Z226" s="1"/>
  <c r="X181"/>
  <c r="Y181" s="1"/>
  <c r="Z181" s="1"/>
  <c r="X235"/>
  <c r="Y235" s="1"/>
  <c r="Z235" s="1"/>
  <c r="X282"/>
  <c r="Y282" s="1"/>
  <c r="Z282" s="1"/>
  <c r="X305"/>
  <c r="Y305" s="1"/>
  <c r="Z305" s="1"/>
  <c r="X299"/>
  <c r="Y299" s="1"/>
  <c r="Z299" s="1"/>
  <c r="X215"/>
  <c r="Y215" s="1"/>
  <c r="Z215" s="1"/>
  <c r="X247"/>
  <c r="Y247" s="1"/>
  <c r="Z247" s="1"/>
  <c r="X326"/>
  <c r="Y326" s="1"/>
  <c r="Z326" s="1"/>
  <c r="X197"/>
  <c r="Y197" s="1"/>
  <c r="Z197" s="1"/>
  <c r="X230"/>
  <c r="Y230" s="1"/>
  <c r="Z230" s="1"/>
  <c r="X231"/>
  <c r="Y231" s="1"/>
  <c r="Z231" s="1"/>
  <c r="X291"/>
  <c r="Y291" s="1"/>
  <c r="Z291" s="1"/>
  <c r="X220"/>
  <c r="Y220" s="1"/>
  <c r="Z220" s="1"/>
  <c r="X335"/>
  <c r="Y335" s="1"/>
  <c r="Z335" s="1"/>
  <c r="X342"/>
  <c r="Y342" s="1"/>
  <c r="Z342" s="1"/>
  <c r="X302"/>
  <c r="Y302" s="1"/>
  <c r="Z302" s="1"/>
  <c r="X294"/>
  <c r="Y294" s="1"/>
  <c r="Z294" s="1"/>
  <c r="X300"/>
  <c r="Y300" s="1"/>
  <c r="Z300" s="1"/>
  <c r="X254"/>
  <c r="Y254" s="1"/>
  <c r="Z254" s="1"/>
  <c r="X225"/>
  <c r="Y225" s="1"/>
  <c r="Z225" s="1"/>
  <c r="X303"/>
  <c r="Y303" s="1"/>
  <c r="Z303" s="1"/>
  <c r="X185"/>
  <c r="Y185" s="1"/>
  <c r="Z185" s="1"/>
  <c r="X269"/>
  <c r="Y269" s="1"/>
  <c r="Z269" s="1"/>
  <c r="X290"/>
  <c r="Y290" s="1"/>
  <c r="Z290" s="1"/>
  <c r="X273"/>
  <c r="Y273" s="1"/>
  <c r="Z273" s="1"/>
  <c r="X244"/>
  <c r="Y244" s="1"/>
  <c r="Z244" s="1"/>
  <c r="X223"/>
  <c r="Y223" s="1"/>
  <c r="Z223" s="1"/>
  <c r="X279"/>
  <c r="Y279" s="1"/>
  <c r="Z279" s="1"/>
  <c r="X233"/>
  <c r="Y233" s="1"/>
  <c r="Z233" s="1"/>
  <c r="X160"/>
  <c r="Y160" s="1"/>
  <c r="Z160" s="1"/>
  <c r="X344"/>
  <c r="Y344" s="1"/>
  <c r="Z344" s="1"/>
  <c r="X232"/>
  <c r="Y232" s="1"/>
  <c r="Z232" s="1"/>
  <c r="X188"/>
  <c r="Y188" s="1"/>
  <c r="Z188" s="1"/>
  <c r="X248"/>
  <c r="Y248" s="1"/>
  <c r="Z248" s="1"/>
  <c r="X206"/>
  <c r="Y206" s="1"/>
  <c r="Z206" s="1"/>
  <c r="X318"/>
  <c r="Y318" s="1"/>
  <c r="Z318" s="1"/>
  <c r="X333"/>
  <c r="Y333" s="1"/>
  <c r="Z333" s="1"/>
  <c r="X237"/>
  <c r="Y237" s="1"/>
  <c r="Z237" s="1"/>
  <c r="X245"/>
  <c r="Y245" s="1"/>
  <c r="Z245" s="1"/>
  <c r="X204"/>
  <c r="Y204" s="1"/>
  <c r="Z204" s="1"/>
  <c r="X241"/>
  <c r="Y241" s="1"/>
  <c r="Z241" s="1"/>
  <c r="X252"/>
  <c r="Y252" s="1"/>
  <c r="Z252" s="1"/>
  <c r="X174"/>
  <c r="Y174" s="1"/>
  <c r="Z174" s="1"/>
  <c r="X214"/>
  <c r="Y214" s="1"/>
  <c r="Z214" s="1"/>
  <c r="X195"/>
  <c r="Y195" s="1"/>
  <c r="Z195" s="1"/>
  <c r="X310"/>
  <c r="Y310" s="1"/>
  <c r="Z310" s="1"/>
  <c r="X268"/>
  <c r="Y268" s="1"/>
  <c r="Z268" s="1"/>
  <c r="X276"/>
  <c r="Y276" s="1"/>
  <c r="Z276" s="1"/>
  <c r="X322"/>
  <c r="Y322" s="1"/>
  <c r="Z322" s="1"/>
  <c r="X286"/>
  <c r="Y286" s="1"/>
  <c r="Z286" s="1"/>
  <c r="X275"/>
  <c r="Y275" s="1"/>
  <c r="Z275" s="1"/>
  <c r="X221"/>
  <c r="Y221" s="1"/>
  <c r="Z221" s="1"/>
  <c r="X256"/>
  <c r="Y256" s="1"/>
  <c r="Z256" s="1"/>
  <c r="X338"/>
  <c r="Y338" s="1"/>
  <c r="Z338" s="1"/>
  <c r="X176"/>
  <c r="Y176" s="1"/>
  <c r="Z176" s="1"/>
  <c r="X298"/>
  <c r="Y298" s="1"/>
  <c r="Z298" s="1"/>
  <c r="X287"/>
  <c r="Y287" s="1"/>
  <c r="Z287" s="1"/>
  <c r="X202"/>
  <c r="Y202" s="1"/>
  <c r="Z202" s="1"/>
  <c r="X217"/>
  <c r="Y217" s="1"/>
  <c r="Z217" s="1"/>
  <c r="X159"/>
  <c r="Y159" s="1"/>
  <c r="Z159" s="1"/>
  <c r="X340"/>
  <c r="Y340" s="1"/>
  <c r="Z340" s="1"/>
  <c r="X246"/>
  <c r="Y246" s="1"/>
  <c r="Z246" s="1"/>
  <c r="X293"/>
  <c r="Y293" s="1"/>
  <c r="Z293" s="1"/>
  <c r="X227"/>
  <c r="Y227" s="1"/>
  <c r="Z227" s="1"/>
  <c r="X168"/>
  <c r="Y168" s="1"/>
  <c r="Z168" s="1"/>
  <c r="X211"/>
  <c r="Y211" s="1"/>
  <c r="Z211" s="1"/>
  <c r="X184"/>
  <c r="Y184" s="1"/>
  <c r="Z184" s="1"/>
  <c r="X296"/>
  <c r="Y296" s="1"/>
  <c r="Z296" s="1"/>
  <c r="X170"/>
  <c r="Y170" s="1"/>
  <c r="Z170" s="1"/>
  <c r="X219"/>
  <c r="Y219" s="1"/>
  <c r="Z219" s="1"/>
  <c r="X175"/>
  <c r="Y175" s="1"/>
  <c r="Z175" s="1"/>
  <c r="X280"/>
  <c r="Y280" s="1"/>
  <c r="Z280" s="1"/>
  <c r="X346"/>
  <c r="Y346" s="1"/>
  <c r="Z346" s="1"/>
  <c r="X347"/>
  <c r="Y347" s="1"/>
  <c r="Z347" s="1"/>
  <c r="X419"/>
  <c r="Y419" s="1"/>
  <c r="Z419" s="1"/>
  <c r="X991"/>
  <c r="Y991" s="1"/>
  <c r="Z991" s="1"/>
  <c r="X576"/>
  <c r="Y576" s="1"/>
  <c r="Z576" s="1"/>
  <c r="X540"/>
  <c r="Y540" s="1"/>
  <c r="Z540" s="1"/>
  <c r="X391"/>
  <c r="Y391" s="1"/>
  <c r="Z391" s="1"/>
  <c r="X827"/>
  <c r="Y827" s="1"/>
  <c r="Z827" s="1"/>
  <c r="X794"/>
  <c r="Y794" s="1"/>
  <c r="Z794" s="1"/>
  <c r="X389"/>
  <c r="Y389" s="1"/>
  <c r="Z389" s="1"/>
  <c r="X548"/>
  <c r="Y548" s="1"/>
  <c r="Z548" s="1"/>
  <c r="X934"/>
  <c r="Y934" s="1"/>
  <c r="Z934" s="1"/>
  <c r="X924"/>
  <c r="Y924" s="1"/>
  <c r="Z924" s="1"/>
  <c r="X708"/>
  <c r="Y708" s="1"/>
  <c r="Z708" s="1"/>
  <c r="X636"/>
  <c r="Y636" s="1"/>
  <c r="Z636" s="1"/>
  <c r="X552"/>
  <c r="Y552" s="1"/>
  <c r="Z552" s="1"/>
  <c r="X468"/>
  <c r="Y468" s="1"/>
  <c r="Z468" s="1"/>
  <c r="X483"/>
  <c r="Y483" s="1"/>
  <c r="Z483" s="1"/>
  <c r="X855"/>
  <c r="Y855" s="1"/>
  <c r="Z855" s="1"/>
  <c r="X936"/>
  <c r="Y936" s="1"/>
  <c r="Z936" s="1"/>
  <c r="X905"/>
  <c r="Y905" s="1"/>
  <c r="Z905" s="1"/>
  <c r="X465"/>
  <c r="Y465" s="1"/>
  <c r="Z465" s="1"/>
  <c r="X835"/>
  <c r="Y835" s="1"/>
  <c r="Z835" s="1"/>
  <c r="X831"/>
  <c r="Y831" s="1"/>
  <c r="Z831" s="1"/>
  <c r="X474"/>
  <c r="Y474" s="1"/>
  <c r="Z474" s="1"/>
  <c r="X378"/>
  <c r="Y378" s="1"/>
  <c r="Z378" s="1"/>
  <c r="X459"/>
  <c r="Y459" s="1"/>
  <c r="Z459" s="1"/>
  <c r="X955"/>
  <c r="Y955" s="1"/>
  <c r="Z955" s="1"/>
  <c r="X373"/>
  <c r="Y373" s="1"/>
  <c r="Z373" s="1"/>
  <c r="X494"/>
  <c r="Y494" s="1"/>
  <c r="Z494" s="1"/>
  <c r="X357"/>
  <c r="Y357" s="1"/>
  <c r="Z357" s="1"/>
  <c r="X630"/>
  <c r="Y630" s="1"/>
  <c r="Z630" s="1"/>
  <c r="X785"/>
  <c r="Y785" s="1"/>
  <c r="Z785" s="1"/>
  <c r="X525"/>
  <c r="Y525" s="1"/>
  <c r="Z525" s="1"/>
  <c r="X718"/>
  <c r="Y718" s="1"/>
  <c r="Z718" s="1"/>
  <c r="X877"/>
  <c r="Y877" s="1"/>
  <c r="Z877" s="1"/>
  <c r="X983"/>
  <c r="Y983" s="1"/>
  <c r="Z983" s="1"/>
  <c r="X692"/>
  <c r="Y692" s="1"/>
  <c r="Z692" s="1"/>
  <c r="X965"/>
  <c r="Y965" s="1"/>
  <c r="Z965" s="1"/>
  <c r="X480"/>
  <c r="Y480" s="1"/>
  <c r="Z480" s="1"/>
  <c r="X706"/>
  <c r="Y706" s="1"/>
  <c r="Z706" s="1"/>
  <c r="X621"/>
  <c r="Y621" s="1"/>
  <c r="Z621" s="1"/>
  <c r="X486"/>
  <c r="Y486" s="1"/>
  <c r="Z486" s="1"/>
  <c r="X447"/>
  <c r="Y447" s="1"/>
  <c r="Z447" s="1"/>
  <c r="X428"/>
  <c r="Y428" s="1"/>
  <c r="Z428" s="1"/>
  <c r="X626"/>
  <c r="Y626" s="1"/>
  <c r="Z626" s="1"/>
  <c r="X672"/>
  <c r="Y672" s="1"/>
  <c r="Z672" s="1"/>
  <c r="X757"/>
  <c r="Y757" s="1"/>
  <c r="Z757" s="1"/>
  <c r="X901"/>
  <c r="Y901" s="1"/>
  <c r="Z901" s="1"/>
  <c r="X609"/>
  <c r="Y609" s="1"/>
  <c r="Z609" s="1"/>
  <c r="X549"/>
  <c r="Y549" s="1"/>
  <c r="Z549" s="1"/>
  <c r="X986"/>
  <c r="Y986" s="1"/>
  <c r="Z986" s="1"/>
  <c r="X830"/>
  <c r="Y830" s="1"/>
  <c r="Z830" s="1"/>
  <c r="X841"/>
  <c r="Y841" s="1"/>
  <c r="Z841" s="1"/>
  <c r="X688"/>
  <c r="Y688" s="1"/>
  <c r="Z688" s="1"/>
  <c r="X809"/>
  <c r="Y809" s="1"/>
  <c r="Z809" s="1"/>
  <c r="X786"/>
  <c r="Y786" s="1"/>
  <c r="Z786" s="1"/>
  <c r="X380"/>
  <c r="Y380" s="1"/>
  <c r="Z380" s="1"/>
  <c r="X711"/>
  <c r="Y711" s="1"/>
  <c r="Z711" s="1"/>
  <c r="X673"/>
  <c r="Y673" s="1"/>
  <c r="Z673" s="1"/>
  <c r="X837"/>
  <c r="Y837" s="1"/>
  <c r="Z837" s="1"/>
  <c r="X439"/>
  <c r="Y439" s="1"/>
  <c r="Z439" s="1"/>
  <c r="X407"/>
  <c r="Y407" s="1"/>
  <c r="Z407" s="1"/>
  <c r="X671"/>
  <c r="Y671" s="1"/>
  <c r="Z671" s="1"/>
  <c r="X363"/>
  <c r="Y363" s="1"/>
  <c r="Z363" s="1"/>
  <c r="X803"/>
  <c r="Y803" s="1"/>
  <c r="Z803" s="1"/>
  <c r="X590"/>
  <c r="Y590" s="1"/>
  <c r="Z590" s="1"/>
  <c r="X469"/>
  <c r="Y469" s="1"/>
  <c r="Z469" s="1"/>
  <c r="X458"/>
  <c r="Y458" s="1"/>
  <c r="Z458" s="1"/>
  <c r="X622"/>
  <c r="Y622" s="1"/>
  <c r="Z622" s="1"/>
  <c r="X767"/>
  <c r="Y767" s="1"/>
  <c r="Z767" s="1"/>
  <c r="X492"/>
  <c r="Y492" s="1"/>
  <c r="Z492" s="1"/>
  <c r="X899"/>
  <c r="Y899" s="1"/>
  <c r="Z899" s="1"/>
  <c r="X665"/>
  <c r="Y665" s="1"/>
  <c r="Z665" s="1"/>
  <c r="X898"/>
  <c r="Y898" s="1"/>
  <c r="Z898" s="1"/>
  <c r="X546"/>
  <c r="Y546" s="1"/>
  <c r="Z546" s="1"/>
  <c r="X471"/>
  <c r="Y471" s="1"/>
  <c r="Z471" s="1"/>
  <c r="X687"/>
  <c r="Y687" s="1"/>
  <c r="Z687" s="1"/>
  <c r="X917"/>
  <c r="Y917" s="1"/>
  <c r="Z917" s="1"/>
  <c r="X834"/>
  <c r="Y834" s="1"/>
  <c r="Z834" s="1"/>
  <c r="X970"/>
  <c r="Y970" s="1"/>
  <c r="Z970" s="1"/>
  <c r="X894"/>
  <c r="Y894" s="1"/>
  <c r="Z894" s="1"/>
  <c r="X783"/>
  <c r="Y783" s="1"/>
  <c r="Z783" s="1"/>
  <c r="X436"/>
  <c r="Y436" s="1"/>
  <c r="Z436" s="1"/>
  <c r="X852"/>
  <c r="Y852" s="1"/>
  <c r="Z852" s="1"/>
  <c r="X536"/>
  <c r="Y536" s="1"/>
  <c r="Z536" s="1"/>
  <c r="X554"/>
  <c r="Y554" s="1"/>
  <c r="Z554" s="1"/>
  <c r="X568"/>
  <c r="Y568" s="1"/>
  <c r="Z568" s="1"/>
  <c r="X745"/>
  <c r="Y745" s="1"/>
  <c r="Z745" s="1"/>
  <c r="X649"/>
  <c r="Y649" s="1"/>
  <c r="Z649" s="1"/>
  <c r="X900"/>
  <c r="Y900" s="1"/>
  <c r="Z900" s="1"/>
  <c r="X578"/>
  <c r="Y578" s="1"/>
  <c r="Z578" s="1"/>
  <c r="X998"/>
  <c r="Y998" s="1"/>
  <c r="Z998" s="1"/>
  <c r="X563"/>
  <c r="Y563" s="1"/>
  <c r="Z563" s="1"/>
  <c r="X769"/>
  <c r="Y769" s="1"/>
  <c r="Z769" s="1"/>
  <c r="X616"/>
  <c r="Y616" s="1"/>
  <c r="Z616" s="1"/>
  <c r="X560"/>
  <c r="Y560" s="1"/>
  <c r="Z560" s="1"/>
  <c r="X478"/>
  <c r="Y478" s="1"/>
  <c r="Z478" s="1"/>
  <c r="X632"/>
  <c r="Y632" s="1"/>
  <c r="Z632" s="1"/>
  <c r="X883"/>
  <c r="Y883" s="1"/>
  <c r="Z883" s="1"/>
  <c r="X738"/>
  <c r="Y738" s="1"/>
  <c r="Z738" s="1"/>
  <c r="X881"/>
  <c r="Y881" s="1"/>
  <c r="Z881" s="1"/>
  <c r="X390"/>
  <c r="Y390" s="1"/>
  <c r="Z390" s="1"/>
  <c r="X808"/>
  <c r="Y808" s="1"/>
  <c r="Z808" s="1"/>
  <c r="X871"/>
  <c r="Y871" s="1"/>
  <c r="Z871" s="1"/>
  <c r="X421"/>
  <c r="Y421" s="1"/>
  <c r="Z421" s="1"/>
  <c r="X984"/>
  <c r="Y984" s="1"/>
  <c r="Z984" s="1"/>
  <c r="X559"/>
  <c r="Y559" s="1"/>
  <c r="Z559" s="1"/>
  <c r="X601"/>
  <c r="Y601" s="1"/>
  <c r="Z601" s="1"/>
  <c r="X384"/>
  <c r="Y384" s="1"/>
  <c r="Z384" s="1"/>
  <c r="X615"/>
  <c r="Y615" s="1"/>
  <c r="Z615" s="1"/>
  <c r="X682"/>
  <c r="Y682" s="1"/>
  <c r="Z682" s="1"/>
  <c r="X886"/>
  <c r="Y886" s="1"/>
  <c r="Z886" s="1"/>
  <c r="X990"/>
  <c r="Y990" s="1"/>
  <c r="Z990" s="1"/>
  <c r="X515"/>
  <c r="Y515" s="1"/>
  <c r="Z515" s="1"/>
  <c r="X524"/>
  <c r="Y524" s="1"/>
  <c r="Z524" s="1"/>
  <c r="X921"/>
  <c r="Y921" s="1"/>
  <c r="Z921" s="1"/>
  <c r="X857"/>
  <c r="Y857" s="1"/>
  <c r="Z857" s="1"/>
  <c r="X716"/>
  <c r="Y716" s="1"/>
  <c r="Z716" s="1"/>
  <c r="X824"/>
  <c r="Y824" s="1"/>
  <c r="Z824" s="1"/>
  <c r="X618"/>
  <c r="Y618" s="1"/>
  <c r="Z618" s="1"/>
  <c r="X843"/>
  <c r="Y843" s="1"/>
  <c r="Z843" s="1"/>
  <c r="X866"/>
  <c r="Y866" s="1"/>
  <c r="Z866" s="1"/>
  <c r="X606"/>
  <c r="Y606" s="1"/>
  <c r="Z606" s="1"/>
  <c r="X772"/>
  <c r="Y772" s="1"/>
  <c r="Z772" s="1"/>
  <c r="X807"/>
  <c r="Y807" s="1"/>
  <c r="Z807" s="1"/>
  <c r="X405"/>
  <c r="Y405" s="1"/>
  <c r="Z405" s="1"/>
  <c r="X408"/>
  <c r="Y408" s="1"/>
  <c r="Z408" s="1"/>
  <c r="X954"/>
  <c r="Y954" s="1"/>
  <c r="Z954" s="1"/>
  <c r="X726"/>
  <c r="Y726" s="1"/>
  <c r="Z726" s="1"/>
  <c r="X532"/>
  <c r="Y532" s="1"/>
  <c r="Z532" s="1"/>
  <c r="X386"/>
  <c r="Y386" s="1"/>
  <c r="Z386" s="1"/>
  <c r="X971"/>
  <c r="Y971" s="1"/>
  <c r="Z971" s="1"/>
  <c r="X595"/>
  <c r="Y595" s="1"/>
  <c r="Z595" s="1"/>
  <c r="X784"/>
  <c r="Y784" s="1"/>
  <c r="Z784" s="1"/>
  <c r="X677"/>
  <c r="Y677" s="1"/>
  <c r="Z677" s="1"/>
  <c r="X371"/>
  <c r="Y371" s="1"/>
  <c r="Z371" s="1"/>
  <c r="X599"/>
  <c r="Y599" s="1"/>
  <c r="Z599" s="1"/>
  <c r="X790"/>
  <c r="Y790" s="1"/>
  <c r="Z790" s="1"/>
  <c r="X847"/>
  <c r="Y847" s="1"/>
  <c r="Z847" s="1"/>
  <c r="X773"/>
  <c r="Y773" s="1"/>
  <c r="Z773" s="1"/>
  <c r="X925"/>
  <c r="Y925" s="1"/>
  <c r="Z925" s="1"/>
  <c r="X415"/>
  <c r="Y415" s="1"/>
  <c r="Z415" s="1"/>
  <c r="X949"/>
  <c r="Y949" s="1"/>
  <c r="Z949" s="1"/>
  <c r="X577"/>
  <c r="Y577" s="1"/>
  <c r="Z577" s="1"/>
  <c r="X707"/>
  <c r="Y707" s="1"/>
  <c r="Z707" s="1"/>
  <c r="X497"/>
  <c r="Y497" s="1"/>
  <c r="Z497" s="1"/>
  <c r="X731"/>
  <c r="Y731" s="1"/>
  <c r="Z731" s="1"/>
  <c r="X557"/>
  <c r="Y557" s="1"/>
  <c r="Z557" s="1"/>
  <c r="X865"/>
  <c r="Y865" s="1"/>
  <c r="Z865" s="1"/>
  <c r="X376"/>
  <c r="Y376" s="1"/>
  <c r="Z376" s="1"/>
  <c r="X714"/>
  <c r="Y714" s="1"/>
  <c r="Z714" s="1"/>
  <c r="X466"/>
  <c r="Y466" s="1"/>
  <c r="Z466" s="1"/>
  <c r="X433"/>
  <c r="Y433" s="1"/>
  <c r="Z433" s="1"/>
  <c r="X647"/>
  <c r="Y647" s="1"/>
  <c r="Z647" s="1"/>
  <c r="X749"/>
  <c r="Y749" s="1"/>
  <c r="Z749" s="1"/>
  <c r="X605"/>
  <c r="Y605" s="1"/>
  <c r="Z605" s="1"/>
  <c r="X689"/>
  <c r="Y689" s="1"/>
  <c r="Z689" s="1"/>
  <c r="X756"/>
  <c r="Y756" s="1"/>
  <c r="Z756" s="1"/>
  <c r="X674"/>
  <c r="Y674" s="1"/>
  <c r="Z674" s="1"/>
  <c r="X589"/>
  <c r="Y589" s="1"/>
  <c r="Z589" s="1"/>
  <c r="X910"/>
  <c r="Y910" s="1"/>
  <c r="Z910" s="1"/>
  <c r="X851"/>
  <c r="Y851" s="1"/>
  <c r="Z851" s="1"/>
  <c r="X826"/>
  <c r="Y826" s="1"/>
  <c r="Z826" s="1"/>
  <c r="X846"/>
  <c r="Y846" s="1"/>
  <c r="Z846" s="1"/>
  <c r="X880"/>
  <c r="Y880" s="1"/>
  <c r="Z880" s="1"/>
  <c r="X527"/>
  <c r="Y527" s="1"/>
  <c r="Z527" s="1"/>
  <c r="X569"/>
  <c r="Y569" s="1"/>
  <c r="Z569" s="1"/>
  <c r="X964"/>
  <c r="Y964" s="1"/>
  <c r="Z964" s="1"/>
  <c r="X668"/>
  <c r="Y668" s="1"/>
  <c r="Z668" s="1"/>
  <c r="X948"/>
  <c r="Y948" s="1"/>
  <c r="Z948" s="1"/>
  <c r="X825"/>
  <c r="Y825" s="1"/>
  <c r="Z825" s="1"/>
  <c r="X679"/>
  <c r="Y679" s="1"/>
  <c r="Z679" s="1"/>
  <c r="X157"/>
  <c r="Y157" s="1"/>
  <c r="Z157" s="1"/>
  <c r="X463"/>
  <c r="Y463" s="1"/>
  <c r="Z463" s="1"/>
  <c r="X685"/>
  <c r="Y685" s="1"/>
  <c r="Z685" s="1"/>
  <c r="X723"/>
  <c r="Y723" s="1"/>
  <c r="Z723" s="1"/>
  <c r="X928"/>
  <c r="Y928" s="1"/>
  <c r="Z928" s="1"/>
  <c r="X663"/>
  <c r="Y663" s="1"/>
  <c r="Z663" s="1"/>
  <c r="X914"/>
  <c r="Y914" s="1"/>
  <c r="Z914" s="1"/>
  <c r="X748"/>
  <c r="Y748" s="1"/>
  <c r="Z748" s="1"/>
  <c r="X475"/>
  <c r="Y475" s="1"/>
  <c r="Z475" s="1"/>
  <c r="X732"/>
  <c r="Y732" s="1"/>
  <c r="Z732" s="1"/>
  <c r="X541"/>
  <c r="Y541" s="1"/>
  <c r="Z541" s="1"/>
  <c r="X788"/>
  <c r="Y788" s="1"/>
  <c r="Z788" s="1"/>
  <c r="X445"/>
  <c r="Y445" s="1"/>
  <c r="Z445" s="1"/>
  <c r="X725"/>
  <c r="Y725" s="1"/>
  <c r="Z725" s="1"/>
  <c r="X765"/>
  <c r="Y765" s="1"/>
  <c r="Z765" s="1"/>
  <c r="X438"/>
  <c r="Y438" s="1"/>
  <c r="Z438" s="1"/>
  <c r="X481"/>
  <c r="Y481" s="1"/>
  <c r="Z481" s="1"/>
  <c r="X943"/>
  <c r="Y943" s="1"/>
  <c r="Z943" s="1"/>
  <c r="X760"/>
  <c r="Y760" s="1"/>
  <c r="Z760" s="1"/>
  <c r="X349"/>
  <c r="Y349" s="1"/>
  <c r="Z349" s="1"/>
  <c r="X997"/>
  <c r="Y997" s="1"/>
  <c r="Z997" s="1"/>
  <c r="X393"/>
  <c r="Y393" s="1"/>
  <c r="Z393" s="1"/>
  <c r="X987"/>
  <c r="Y987" s="1"/>
  <c r="Z987" s="1"/>
  <c r="X603"/>
  <c r="Y603" s="1"/>
  <c r="Z603" s="1"/>
  <c r="X491"/>
  <c r="Y491" s="1"/>
  <c r="Z491" s="1"/>
  <c r="X359"/>
  <c r="Y359" s="1"/>
  <c r="Z359" s="1"/>
  <c r="X902"/>
  <c r="Y902" s="1"/>
  <c r="Z902" s="1"/>
  <c r="X567"/>
  <c r="Y567" s="1"/>
  <c r="Z567" s="1"/>
  <c r="X916"/>
  <c r="Y916" s="1"/>
  <c r="Z916" s="1"/>
  <c r="X653"/>
  <c r="Y653" s="1"/>
  <c r="Z653" s="1"/>
  <c r="X413"/>
  <c r="Y413" s="1"/>
  <c r="Z413" s="1"/>
  <c r="X758"/>
  <c r="Y758" s="1"/>
  <c r="Z758" s="1"/>
  <c r="X739"/>
  <c r="Y739" s="1"/>
  <c r="Z739" s="1"/>
  <c r="X498"/>
  <c r="Y498" s="1"/>
  <c r="Z498" s="1"/>
  <c r="X836"/>
  <c r="Y836" s="1"/>
  <c r="Z836" s="1"/>
  <c r="X876"/>
  <c r="Y876" s="1"/>
  <c r="Z876" s="1"/>
  <c r="X811"/>
  <c r="Y811" s="1"/>
  <c r="Z811" s="1"/>
  <c r="X761"/>
  <c r="Y761" s="1"/>
  <c r="Z761" s="1"/>
  <c r="X634"/>
  <c r="Y634" s="1"/>
  <c r="Z634" s="1"/>
  <c r="X482"/>
  <c r="Y482" s="1"/>
  <c r="Z482" s="1"/>
  <c r="X499"/>
  <c r="Y499" s="1"/>
  <c r="Z499" s="1"/>
  <c r="X805"/>
  <c r="Y805" s="1"/>
  <c r="Z805" s="1"/>
  <c r="X464"/>
  <c r="Y464" s="1"/>
  <c r="Z464" s="1"/>
  <c r="X703"/>
  <c r="Y703" s="1"/>
  <c r="Z703" s="1"/>
  <c r="X930"/>
  <c r="Y930" s="1"/>
  <c r="Z930" s="1"/>
  <c r="X455"/>
  <c r="Y455" s="1"/>
  <c r="Z455" s="1"/>
  <c r="X418"/>
  <c r="Y418" s="1"/>
  <c r="Z418" s="1"/>
  <c r="X586"/>
  <c r="Y586" s="1"/>
  <c r="Z586" s="1"/>
  <c r="X490"/>
  <c r="Y490" s="1"/>
  <c r="Z490" s="1"/>
  <c r="X978"/>
  <c r="Y978" s="1"/>
  <c r="Z978" s="1"/>
  <c r="X891"/>
  <c r="Y891" s="1"/>
  <c r="Z891" s="1"/>
  <c r="X420"/>
  <c r="Y420" s="1"/>
  <c r="Z420" s="1"/>
  <c r="X953"/>
  <c r="Y953" s="1"/>
  <c r="Z953" s="1"/>
  <c r="X950"/>
  <c r="Y950" s="1"/>
  <c r="Z950" s="1"/>
  <c r="X717"/>
  <c r="Y717" s="1"/>
  <c r="Z717" s="1"/>
  <c r="X903"/>
  <c r="Y903" s="1"/>
  <c r="Z903" s="1"/>
  <c r="X859"/>
  <c r="Y859" s="1"/>
  <c r="Z859" s="1"/>
  <c r="X412"/>
  <c r="Y412" s="1"/>
  <c r="Z412" s="1"/>
  <c r="X849"/>
  <c r="Y849" s="1"/>
  <c r="Z849" s="1"/>
  <c r="X888"/>
  <c r="Y888" s="1"/>
  <c r="Z888" s="1"/>
  <c r="X579"/>
  <c r="Y579" s="1"/>
  <c r="Z579" s="1"/>
  <c r="X476"/>
  <c r="Y476" s="1"/>
  <c r="Z476" s="1"/>
  <c r="X979"/>
  <c r="Y979" s="1"/>
  <c r="Z979" s="1"/>
  <c r="X907"/>
  <c r="Y907" s="1"/>
  <c r="Z907" s="1"/>
  <c r="X913"/>
  <c r="Y913" s="1"/>
  <c r="Z913" s="1"/>
  <c r="X356"/>
  <c r="Y356" s="1"/>
  <c r="Z356" s="1"/>
  <c r="X755"/>
  <c r="Y755" s="1"/>
  <c r="Z755" s="1"/>
  <c r="X735"/>
  <c r="Y735" s="1"/>
  <c r="Z735" s="1"/>
  <c r="X650"/>
  <c r="Y650" s="1"/>
  <c r="Z650" s="1"/>
  <c r="X712"/>
  <c r="Y712" s="1"/>
  <c r="Z712" s="1"/>
  <c r="X912"/>
  <c r="Y912" s="1"/>
  <c r="Z912" s="1"/>
  <c r="X456"/>
  <c r="Y456" s="1"/>
  <c r="Z456" s="1"/>
  <c r="X368"/>
  <c r="Y368" s="1"/>
  <c r="Z368" s="1"/>
  <c r="X754"/>
  <c r="Y754" s="1"/>
  <c r="Z754" s="1"/>
  <c r="X624"/>
  <c r="Y624" s="1"/>
  <c r="Z624" s="1"/>
  <c r="X878"/>
  <c r="Y878" s="1"/>
  <c r="Z878" s="1"/>
  <c r="X722"/>
  <c r="Y722" s="1"/>
  <c r="Z722" s="1"/>
  <c r="X430"/>
  <c r="Y430" s="1"/>
  <c r="Z430" s="1"/>
  <c r="X547"/>
  <c r="Y547" s="1"/>
  <c r="Z547" s="1"/>
  <c r="X867"/>
  <c r="Y867" s="1"/>
  <c r="Z867" s="1"/>
  <c r="X727"/>
  <c r="Y727" s="1"/>
  <c r="Z727" s="1"/>
  <c r="X893"/>
  <c r="Y893" s="1"/>
  <c r="Z893" s="1"/>
  <c r="X666"/>
  <c r="Y666" s="1"/>
  <c r="Z666" s="1"/>
  <c r="X562"/>
  <c r="Y562" s="1"/>
  <c r="Z562" s="1"/>
  <c r="X538"/>
  <c r="Y538" s="1"/>
  <c r="Z538" s="1"/>
  <c r="X564"/>
  <c r="Y564" s="1"/>
  <c r="Z564" s="1"/>
  <c r="X350"/>
  <c r="Y350" s="1"/>
  <c r="Z350" s="1"/>
  <c r="X664"/>
  <c r="Y664" s="1"/>
  <c r="Z664" s="1"/>
  <c r="X977"/>
  <c r="Y977" s="1"/>
  <c r="Z977" s="1"/>
  <c r="X802"/>
  <c r="Y802" s="1"/>
  <c r="Z802" s="1"/>
  <c r="X920"/>
  <c r="Y920" s="1"/>
  <c r="Z920" s="1"/>
  <c r="X972"/>
  <c r="Y972" s="1"/>
  <c r="Z972" s="1"/>
  <c r="X597"/>
  <c r="Y597" s="1"/>
  <c r="Z597" s="1"/>
  <c r="X450"/>
  <c r="Y450" s="1"/>
  <c r="Z450" s="1"/>
  <c r="X364"/>
  <c r="Y364" s="1"/>
  <c r="Z364" s="1"/>
  <c r="X817"/>
  <c r="Y817" s="1"/>
  <c r="Z817" s="1"/>
  <c r="X629"/>
  <c r="Y629" s="1"/>
  <c r="Z629" s="1"/>
  <c r="X751"/>
  <c r="Y751" s="1"/>
  <c r="Z751" s="1"/>
  <c r="X819"/>
  <c r="Y819" s="1"/>
  <c r="Z819" s="1"/>
  <c r="X543"/>
  <c r="Y543" s="1"/>
  <c r="Z543" s="1"/>
  <c r="X976"/>
  <c r="Y976" s="1"/>
  <c r="Z976" s="1"/>
  <c r="X444"/>
  <c r="Y444" s="1"/>
  <c r="Z444" s="1"/>
  <c r="X442"/>
  <c r="Y442" s="1"/>
  <c r="Z442" s="1"/>
  <c r="X820"/>
  <c r="Y820" s="1"/>
  <c r="Z820" s="1"/>
  <c r="X896"/>
  <c r="Y896" s="1"/>
  <c r="Z896" s="1"/>
  <c r="X801"/>
  <c r="Y801" s="1"/>
  <c r="Z801" s="1"/>
  <c r="X885"/>
  <c r="Y885" s="1"/>
  <c r="Z885" s="1"/>
  <c r="X432"/>
  <c r="Y432" s="1"/>
  <c r="Z432" s="1"/>
  <c r="X628"/>
  <c r="Y628" s="1"/>
  <c r="Z628" s="1"/>
  <c r="X582"/>
  <c r="Y582" s="1"/>
  <c r="Z582" s="1"/>
  <c r="X940"/>
  <c r="Y940" s="1"/>
  <c r="Z940" s="1"/>
  <c r="X440"/>
  <c r="Y440" s="1"/>
  <c r="Z440" s="1"/>
  <c r="X821"/>
  <c r="Y821" s="1"/>
  <c r="Z821" s="1"/>
  <c r="X397"/>
  <c r="Y397" s="1"/>
  <c r="Z397" s="1"/>
  <c r="X473"/>
  <c r="Y473" s="1"/>
  <c r="Z473" s="1"/>
  <c r="X370"/>
  <c r="Y370" s="1"/>
  <c r="Z370" s="1"/>
  <c r="X918"/>
  <c r="Y918" s="1"/>
  <c r="Z918" s="1"/>
  <c r="X766"/>
  <c r="Y766" s="1"/>
  <c r="Z766" s="1"/>
  <c r="X704"/>
  <c r="Y704" s="1"/>
  <c r="Z704" s="1"/>
  <c r="X423"/>
  <c r="Y423" s="1"/>
  <c r="Z423" s="1"/>
  <c r="X519"/>
  <c r="Y519" s="1"/>
  <c r="Z519" s="1"/>
  <c r="X417"/>
  <c r="Y417" s="1"/>
  <c r="Z417" s="1"/>
  <c r="X550"/>
  <c r="Y550" s="1"/>
  <c r="Z550" s="1"/>
  <c r="X799"/>
  <c r="Y799" s="1"/>
  <c r="Z799" s="1"/>
  <c r="X396"/>
  <c r="Y396" s="1"/>
  <c r="Z396" s="1"/>
  <c r="X694"/>
  <c r="Y694" s="1"/>
  <c r="Z694" s="1"/>
  <c r="X774"/>
  <c r="Y774" s="1"/>
  <c r="Z774" s="1"/>
  <c r="X804"/>
  <c r="Y804" s="1"/>
  <c r="Z804" s="1"/>
  <c r="X585"/>
  <c r="Y585" s="1"/>
  <c r="Z585" s="1"/>
  <c r="X856"/>
  <c r="Y856" s="1"/>
  <c r="Z856" s="1"/>
  <c r="X506"/>
  <c r="Y506" s="1"/>
  <c r="Z506" s="1"/>
  <c r="X637"/>
  <c r="Y637" s="1"/>
  <c r="Z637" s="1"/>
  <c r="X854"/>
  <c r="Y854" s="1"/>
  <c r="Z854" s="1"/>
  <c r="X572"/>
  <c r="Y572" s="1"/>
  <c r="Z572" s="1"/>
  <c r="X713"/>
  <c r="Y713" s="1"/>
  <c r="Z713" s="1"/>
  <c r="X644"/>
  <c r="Y644" s="1"/>
  <c r="Z644" s="1"/>
  <c r="X789"/>
  <c r="Y789" s="1"/>
  <c r="Z789" s="1"/>
  <c r="X377"/>
  <c r="Y377" s="1"/>
  <c r="Z377" s="1"/>
  <c r="X780"/>
  <c r="Y780" s="1"/>
  <c r="Z780" s="1"/>
  <c r="X973"/>
  <c r="Y973" s="1"/>
  <c r="Z973" s="1"/>
  <c r="X875"/>
  <c r="Y875" s="1"/>
  <c r="Z875" s="1"/>
  <c r="X700"/>
  <c r="Y700" s="1"/>
  <c r="Z700" s="1"/>
  <c r="X667"/>
  <c r="Y667" s="1"/>
  <c r="Z667" s="1"/>
  <c r="X981"/>
  <c r="Y981" s="1"/>
  <c r="Z981" s="1"/>
  <c r="X822"/>
  <c r="Y822" s="1"/>
  <c r="Z822" s="1"/>
  <c r="X639"/>
  <c r="Y639" s="1"/>
  <c r="Z639" s="1"/>
  <c r="X935"/>
  <c r="Y935" s="1"/>
  <c r="Z935" s="1"/>
  <c r="X768"/>
  <c r="Y768" s="1"/>
  <c r="Z768" s="1"/>
  <c r="X715"/>
  <c r="Y715" s="1"/>
  <c r="Z715" s="1"/>
  <c r="X932"/>
  <c r="Y932" s="1"/>
  <c r="Z932" s="1"/>
  <c r="X404"/>
  <c r="Y404" s="1"/>
  <c r="Z404" s="1"/>
  <c r="X619"/>
  <c r="Y619" s="1"/>
  <c r="Z619" s="1"/>
  <c r="X782"/>
  <c r="Y782" s="1"/>
  <c r="Z782" s="1"/>
  <c r="X747"/>
  <c r="Y747" s="1"/>
  <c r="Z747" s="1"/>
  <c r="X484"/>
  <c r="Y484" s="1"/>
  <c r="Z484" s="1"/>
  <c r="X705"/>
  <c r="Y705" s="1"/>
  <c r="Z705" s="1"/>
  <c r="X750"/>
  <c r="Y750" s="1"/>
  <c r="Z750" s="1"/>
  <c r="X467"/>
  <c r="Y467" s="1"/>
  <c r="Z467" s="1"/>
  <c r="X614"/>
  <c r="Y614" s="1"/>
  <c r="Z614" s="1"/>
  <c r="X710"/>
  <c r="Y710" s="1"/>
  <c r="Z710" s="1"/>
  <c r="X470"/>
  <c r="Y470" s="1"/>
  <c r="Z470" s="1"/>
  <c r="X427"/>
  <c r="Y427" s="1"/>
  <c r="Z427" s="1"/>
  <c r="X513"/>
  <c r="Y513" s="1"/>
  <c r="Z513" s="1"/>
  <c r="X959"/>
  <c r="Y959" s="1"/>
  <c r="Z959" s="1"/>
  <c r="X446"/>
  <c r="Y446" s="1"/>
  <c r="Z446" s="1"/>
  <c r="X514"/>
  <c r="Y514" s="1"/>
  <c r="Z514" s="1"/>
  <c r="X354"/>
  <c r="Y354" s="1"/>
  <c r="Z354" s="1"/>
  <c r="X496"/>
  <c r="Y496" s="1"/>
  <c r="Z496" s="1"/>
  <c r="X657"/>
  <c r="Y657" s="1"/>
  <c r="Z657" s="1"/>
  <c r="X908"/>
  <c r="Y908" s="1"/>
  <c r="Z908" s="1"/>
  <c r="X526"/>
  <c r="Y526" s="1"/>
  <c r="Z526" s="1"/>
  <c r="X833"/>
  <c r="Y833" s="1"/>
  <c r="Z833" s="1"/>
  <c r="X394"/>
  <c r="Y394" s="1"/>
  <c r="Z394" s="1"/>
  <c r="X985"/>
  <c r="Y985" s="1"/>
  <c r="Z985" s="1"/>
  <c r="X530"/>
  <c r="Y530" s="1"/>
  <c r="Z530" s="1"/>
  <c r="X501"/>
  <c r="Y501" s="1"/>
  <c r="Z501" s="1"/>
  <c r="X487"/>
  <c r="Y487" s="1"/>
  <c r="Z487" s="1"/>
  <c r="X510"/>
  <c r="Y510" s="1"/>
  <c r="Z510" s="1"/>
  <c r="X863"/>
  <c r="Y863" s="1"/>
  <c r="Z863" s="1"/>
  <c r="X507"/>
  <c r="Y507" s="1"/>
  <c r="Z507" s="1"/>
  <c r="X441"/>
  <c r="Y441" s="1"/>
  <c r="Z441" s="1"/>
  <c r="X461"/>
  <c r="Y461" s="1"/>
  <c r="Z461" s="1"/>
  <c r="X388"/>
  <c r="Y388" s="1"/>
  <c r="Z388" s="1"/>
  <c r="X797"/>
  <c r="Y797" s="1"/>
  <c r="Z797" s="1"/>
  <c r="X402"/>
  <c r="Y402" s="1"/>
  <c r="Z402" s="1"/>
  <c r="X457"/>
  <c r="Y457" s="1"/>
  <c r="Z457" s="1"/>
  <c r="X366"/>
  <c r="Y366" s="1"/>
  <c r="Z366" s="1"/>
  <c r="X691"/>
  <c r="Y691" s="1"/>
  <c r="Z691" s="1"/>
  <c r="X424"/>
  <c r="Y424" s="1"/>
  <c r="Z424" s="1"/>
  <c r="X522"/>
  <c r="Y522" s="1"/>
  <c r="Z522" s="1"/>
  <c r="X561"/>
  <c r="Y561" s="1"/>
  <c r="Z561" s="1"/>
  <c r="X823"/>
  <c r="Y823" s="1"/>
  <c r="Z823" s="1"/>
  <c r="X633"/>
  <c r="Y633" s="1"/>
  <c r="Z633" s="1"/>
  <c r="X374"/>
  <c r="Y374" s="1"/>
  <c r="Z374" s="1"/>
  <c r="X832"/>
  <c r="Y832" s="1"/>
  <c r="Z832" s="1"/>
  <c r="X443"/>
  <c r="Y443" s="1"/>
  <c r="Z443" s="1"/>
  <c r="X938"/>
  <c r="Y938" s="1"/>
  <c r="Z938" s="1"/>
  <c r="X361"/>
  <c r="Y361" s="1"/>
  <c r="Z361" s="1"/>
  <c r="X995"/>
  <c r="Y995" s="1"/>
  <c r="Z995" s="1"/>
  <c r="X602"/>
  <c r="Y602" s="1"/>
  <c r="Z602" s="1"/>
  <c r="X406"/>
  <c r="Y406" s="1"/>
  <c r="Z406" s="1"/>
  <c r="X539"/>
  <c r="Y539" s="1"/>
  <c r="Z539" s="1"/>
  <c r="X613"/>
  <c r="Y613" s="1"/>
  <c r="Z613" s="1"/>
  <c r="X535"/>
  <c r="Y535" s="1"/>
  <c r="Z535" s="1"/>
  <c r="X698"/>
  <c r="Y698" s="1"/>
  <c r="Z698" s="1"/>
  <c r="X611"/>
  <c r="Y611" s="1"/>
  <c r="Z611" s="1"/>
  <c r="X926"/>
  <c r="Y926" s="1"/>
  <c r="Z926" s="1"/>
  <c r="X593"/>
  <c r="Y593" s="1"/>
  <c r="Z593" s="1"/>
  <c r="X670"/>
  <c r="Y670" s="1"/>
  <c r="Z670" s="1"/>
  <c r="X956"/>
  <c r="Y956" s="1"/>
  <c r="Z956" s="1"/>
  <c r="X488"/>
  <c r="Y488" s="1"/>
  <c r="Z488" s="1"/>
  <c r="X697"/>
  <c r="Y697" s="1"/>
  <c r="Z697" s="1"/>
  <c r="X840"/>
  <c r="Y840" s="1"/>
  <c r="Z840" s="1"/>
  <c r="X962"/>
  <c r="Y962" s="1"/>
  <c r="Z962" s="1"/>
  <c r="X617"/>
  <c r="Y617" s="1"/>
  <c r="Z617" s="1"/>
  <c r="X895"/>
  <c r="Y895" s="1"/>
  <c r="Z895" s="1"/>
  <c r="X699"/>
  <c r="Y699" s="1"/>
  <c r="Z699" s="1"/>
  <c r="X641"/>
  <c r="Y641" s="1"/>
  <c r="Z641" s="1"/>
  <c r="X690"/>
  <c r="Y690" s="1"/>
  <c r="Z690" s="1"/>
  <c r="X400"/>
  <c r="Y400" s="1"/>
  <c r="Z400" s="1"/>
  <c r="X813"/>
  <c r="Y813" s="1"/>
  <c r="Z813" s="1"/>
  <c r="X868"/>
  <c r="Y868" s="1"/>
  <c r="Z868" s="1"/>
  <c r="X806"/>
  <c r="Y806" s="1"/>
  <c r="Z806" s="1"/>
  <c r="X994"/>
  <c r="Y994" s="1"/>
  <c r="Z994" s="1"/>
  <c r="X869"/>
  <c r="Y869" s="1"/>
  <c r="Z869" s="1"/>
  <c r="X945"/>
  <c r="Y945" s="1"/>
  <c r="Z945" s="1"/>
  <c r="X358"/>
  <c r="Y358" s="1"/>
  <c r="Z358" s="1"/>
  <c r="X845"/>
  <c r="Y845" s="1"/>
  <c r="Z845" s="1"/>
  <c r="X654"/>
  <c r="Y654" s="1"/>
  <c r="Z654" s="1"/>
  <c r="X381"/>
  <c r="Y381" s="1"/>
  <c r="Z381" s="1"/>
  <c r="X730"/>
  <c r="Y730" s="1"/>
  <c r="Z730" s="1"/>
  <c r="X968"/>
  <c r="Y968" s="1"/>
  <c r="Z968" s="1"/>
  <c r="X897"/>
  <c r="Y897" s="1"/>
  <c r="Z897" s="1"/>
  <c r="X635"/>
  <c r="Y635" s="1"/>
  <c r="Z635" s="1"/>
  <c r="X429"/>
  <c r="Y429" s="1"/>
  <c r="Z429" s="1"/>
  <c r="X375"/>
  <c r="Y375" s="1"/>
  <c r="Z375" s="1"/>
  <c r="X598"/>
  <c r="Y598" s="1"/>
  <c r="Z598" s="1"/>
  <c r="X583"/>
  <c r="Y583" s="1"/>
  <c r="Z583" s="1"/>
  <c r="X392"/>
  <c r="Y392" s="1"/>
  <c r="Z392" s="1"/>
  <c r="X818"/>
  <c r="Y818" s="1"/>
  <c r="Z818" s="1"/>
  <c r="X435"/>
  <c r="Y435" s="1"/>
  <c r="Z435" s="1"/>
  <c r="X398"/>
  <c r="Y398" s="1"/>
  <c r="Z398" s="1"/>
  <c r="X669"/>
  <c r="Y669" s="1"/>
  <c r="Z669" s="1"/>
  <c r="X814"/>
  <c r="Y814" s="1"/>
  <c r="Z814" s="1"/>
  <c r="X844"/>
  <c r="Y844" s="1"/>
  <c r="Z844" s="1"/>
  <c r="X975"/>
  <c r="Y975" s="1"/>
  <c r="Z975" s="1"/>
  <c r="X503"/>
  <c r="Y503" s="1"/>
  <c r="Z503" s="1"/>
  <c r="X627"/>
  <c r="Y627" s="1"/>
  <c r="Z627" s="1"/>
  <c r="X796"/>
  <c r="Y796" s="1"/>
  <c r="Z796" s="1"/>
  <c r="X460"/>
  <c r="Y460" s="1"/>
  <c r="Z460" s="1"/>
  <c r="X838"/>
  <c r="Y838" s="1"/>
  <c r="Z838" s="1"/>
  <c r="X542"/>
  <c r="Y542" s="1"/>
  <c r="Z542" s="1"/>
  <c r="X744"/>
  <c r="Y744" s="1"/>
  <c r="Z744" s="1"/>
  <c r="X958"/>
  <c r="Y958" s="1"/>
  <c r="Z958" s="1"/>
  <c r="X479"/>
  <c r="Y479" s="1"/>
  <c r="Z479" s="1"/>
  <c r="X701"/>
  <c r="Y701" s="1"/>
  <c r="Z701" s="1"/>
  <c r="X512"/>
  <c r="Y512" s="1"/>
  <c r="Z512" s="1"/>
  <c r="X676"/>
  <c r="Y676" s="1"/>
  <c r="Z676" s="1"/>
  <c r="X594"/>
  <c r="Y594" s="1"/>
  <c r="Z594" s="1"/>
  <c r="X680"/>
  <c r="Y680" s="1"/>
  <c r="Z680" s="1"/>
  <c r="X531"/>
  <c r="Y531" s="1"/>
  <c r="Z531" s="1"/>
  <c r="X658"/>
  <c r="Y658" s="1"/>
  <c r="Z658" s="1"/>
  <c r="X592"/>
  <c r="Y592" s="1"/>
  <c r="Z592" s="1"/>
  <c r="X764"/>
  <c r="Y764" s="1"/>
  <c r="Z764" s="1"/>
  <c r="X662"/>
  <c r="Y662" s="1"/>
  <c r="Z662" s="1"/>
  <c r="X974"/>
  <c r="Y974" s="1"/>
  <c r="Z974" s="1"/>
  <c r="X992"/>
  <c r="Y992" s="1"/>
  <c r="Z992" s="1"/>
  <c r="X960"/>
  <c r="Y960" s="1"/>
  <c r="Z960" s="1"/>
  <c r="X661"/>
  <c r="Y661" s="1"/>
  <c r="Z661" s="1"/>
  <c r="X889"/>
  <c r="Y889" s="1"/>
  <c r="Z889" s="1"/>
  <c r="X923"/>
  <c r="Y923" s="1"/>
  <c r="Z923" s="1"/>
  <c r="X810"/>
  <c r="Y810" s="1"/>
  <c r="Z810" s="1"/>
  <c r="X565"/>
  <c r="Y565" s="1"/>
  <c r="Z565" s="1"/>
  <c r="X659"/>
  <c r="Y659" s="1"/>
  <c r="Z659" s="1"/>
  <c r="X944"/>
  <c r="Y944" s="1"/>
  <c r="Z944" s="1"/>
  <c r="X575"/>
  <c r="Y575" s="1"/>
  <c r="Z575" s="1"/>
  <c r="X719"/>
  <c r="Y719" s="1"/>
  <c r="Z719" s="1"/>
  <c r="X946"/>
  <c r="Y946" s="1"/>
  <c r="Z946" s="1"/>
  <c r="X693"/>
  <c r="Y693" s="1"/>
  <c r="Z693" s="1"/>
  <c r="X892"/>
  <c r="Y892" s="1"/>
  <c r="Z892" s="1"/>
  <c r="X638"/>
  <c r="Y638" s="1"/>
  <c r="Z638" s="1"/>
  <c r="X681"/>
  <c r="Y681" s="1"/>
  <c r="Z681" s="1"/>
  <c r="X631"/>
  <c r="Y631" s="1"/>
  <c r="Z631" s="1"/>
  <c r="X508"/>
  <c r="Y508" s="1"/>
  <c r="Z508" s="1"/>
  <c r="X620"/>
  <c r="Y620" s="1"/>
  <c r="Z620" s="1"/>
  <c r="X517"/>
  <c r="Y517" s="1"/>
  <c r="Z517" s="1"/>
  <c r="X485"/>
  <c r="Y485" s="1"/>
  <c r="Z485" s="1"/>
  <c r="X709"/>
  <c r="Y709" s="1"/>
  <c r="Z709" s="1"/>
  <c r="X933"/>
  <c r="Y933" s="1"/>
  <c r="Z933" s="1"/>
  <c r="X425"/>
  <c r="Y425" s="1"/>
  <c r="Z425" s="1"/>
  <c r="X720"/>
  <c r="Y720" s="1"/>
  <c r="Z720" s="1"/>
  <c r="X434"/>
  <c r="Y434" s="1"/>
  <c r="Z434" s="1"/>
  <c r="X502"/>
  <c r="Y502" s="1"/>
  <c r="Z502" s="1"/>
  <c r="X734"/>
  <c r="Y734" s="1"/>
  <c r="Z734" s="1"/>
  <c r="X882"/>
  <c r="Y882" s="1"/>
  <c r="Z882" s="1"/>
  <c r="X752"/>
  <c r="Y752" s="1"/>
  <c r="Z752" s="1"/>
  <c r="X743"/>
  <c r="Y743" s="1"/>
  <c r="Z743" s="1"/>
  <c r="X762"/>
  <c r="Y762" s="1"/>
  <c r="Z762" s="1"/>
  <c r="X864"/>
  <c r="Y864" s="1"/>
  <c r="Z864" s="1"/>
  <c r="X437"/>
  <c r="Y437" s="1"/>
  <c r="Z437" s="1"/>
  <c r="X570"/>
  <c r="Y570" s="1"/>
  <c r="Z570" s="1"/>
  <c r="X558"/>
  <c r="Y558" s="1"/>
  <c r="Z558" s="1"/>
  <c r="X528"/>
  <c r="Y528" s="1"/>
  <c r="Z528" s="1"/>
  <c r="X529"/>
  <c r="Y529" s="1"/>
  <c r="Z529" s="1"/>
  <c r="X931"/>
  <c r="Y931" s="1"/>
  <c r="Z931" s="1"/>
  <c r="X521"/>
  <c r="Y521" s="1"/>
  <c r="Z521" s="1"/>
  <c r="X643"/>
  <c r="Y643" s="1"/>
  <c r="Z643" s="1"/>
  <c r="X753"/>
  <c r="Y753" s="1"/>
  <c r="Z753" s="1"/>
  <c r="X449"/>
  <c r="Y449" s="1"/>
  <c r="Z449" s="1"/>
  <c r="X369"/>
  <c r="Y369" s="1"/>
  <c r="Z369" s="1"/>
  <c r="X646"/>
  <c r="Y646" s="1"/>
  <c r="Z646" s="1"/>
  <c r="X919"/>
  <c r="Y919" s="1"/>
  <c r="Z919" s="1"/>
  <c r="X961"/>
  <c r="Y961" s="1"/>
  <c r="Z961" s="1"/>
  <c r="X815"/>
  <c r="Y815" s="1"/>
  <c r="Z815" s="1"/>
  <c r="X993"/>
  <c r="Y993" s="1"/>
  <c r="Z993" s="1"/>
  <c r="X351"/>
  <c r="Y351" s="1"/>
  <c r="Z351" s="1"/>
  <c r="X623"/>
  <c r="Y623" s="1"/>
  <c r="Z623" s="1"/>
  <c r="X736"/>
  <c r="Y736" s="1"/>
  <c r="Z736" s="1"/>
  <c r="X746"/>
  <c r="Y746" s="1"/>
  <c r="Z746" s="1"/>
  <c r="X588"/>
  <c r="Y588" s="1"/>
  <c r="Z588" s="1"/>
  <c r="X887"/>
  <c r="Y887" s="1"/>
  <c r="Z887" s="1"/>
  <c r="X795"/>
  <c r="Y795" s="1"/>
  <c r="Z795" s="1"/>
  <c r="X853"/>
  <c r="Y853" s="1"/>
  <c r="Z853" s="1"/>
  <c r="X937"/>
  <c r="Y937" s="1"/>
  <c r="Z937" s="1"/>
  <c r="X571"/>
  <c r="Y571" s="1"/>
  <c r="Z571" s="1"/>
  <c r="X504"/>
  <c r="Y504" s="1"/>
  <c r="Z504" s="1"/>
  <c r="X771"/>
  <c r="Y771" s="1"/>
  <c r="Z771" s="1"/>
  <c r="X793"/>
  <c r="Y793" s="1"/>
  <c r="Z793" s="1"/>
  <c r="X686"/>
  <c r="Y686" s="1"/>
  <c r="Z686" s="1"/>
  <c r="X409"/>
  <c r="Y409" s="1"/>
  <c r="Z409" s="1"/>
  <c r="X982"/>
  <c r="Y982" s="1"/>
  <c r="Z982" s="1"/>
  <c r="X607"/>
  <c r="Y607" s="1"/>
  <c r="Z607" s="1"/>
  <c r="X702"/>
  <c r="Y702" s="1"/>
  <c r="Z702" s="1"/>
  <c r="X410"/>
  <c r="Y410" s="1"/>
  <c r="Z410" s="1"/>
  <c r="X842"/>
  <c r="Y842" s="1"/>
  <c r="Z842" s="1"/>
  <c r="X353"/>
  <c r="Y353" s="1"/>
  <c r="Z353" s="1"/>
  <c r="X452"/>
  <c r="Y452" s="1"/>
  <c r="Z452" s="1"/>
  <c r="X453"/>
  <c r="Y453" s="1"/>
  <c r="Z453" s="1"/>
  <c r="X516"/>
  <c r="Y516" s="1"/>
  <c r="Z516" s="1"/>
  <c r="X573"/>
  <c r="Y573" s="1"/>
  <c r="Z573" s="1"/>
  <c r="X779"/>
  <c r="Y779" s="1"/>
  <c r="Z779" s="1"/>
  <c r="X596"/>
  <c r="Y596" s="1"/>
  <c r="Z596" s="1"/>
  <c r="X969"/>
  <c r="Y969" s="1"/>
  <c r="Z969" s="1"/>
  <c r="X775"/>
  <c r="Y775" s="1"/>
  <c r="Z775" s="1"/>
  <c r="X656"/>
  <c r="Y656" s="1"/>
  <c r="Z656" s="1"/>
  <c r="X922"/>
  <c r="Y922" s="1"/>
  <c r="Z922" s="1"/>
  <c r="X759"/>
  <c r="Y759" s="1"/>
  <c r="Z759" s="1"/>
  <c r="X966"/>
  <c r="Y966" s="1"/>
  <c r="Z966" s="1"/>
  <c r="X763"/>
  <c r="Y763" s="1"/>
  <c r="Z763" s="1"/>
  <c r="X352"/>
  <c r="Y352" s="1"/>
  <c r="Z352" s="1"/>
  <c r="X556"/>
  <c r="Y556" s="1"/>
  <c r="Z556" s="1"/>
  <c r="X416"/>
  <c r="Y416" s="1"/>
  <c r="Z416" s="1"/>
  <c r="X770"/>
  <c r="Y770" s="1"/>
  <c r="Z770" s="1"/>
  <c r="X553"/>
  <c r="Y553" s="1"/>
  <c r="Z553" s="1"/>
  <c r="X967"/>
  <c r="Y967" s="1"/>
  <c r="Z967" s="1"/>
  <c r="X645"/>
  <c r="Y645" s="1"/>
  <c r="Z645" s="1"/>
  <c r="X996"/>
  <c r="Y996" s="1"/>
  <c r="Z996" s="1"/>
  <c r="X360"/>
  <c r="Y360" s="1"/>
  <c r="Z360" s="1"/>
  <c r="X401"/>
  <c r="Y401" s="1"/>
  <c r="Z401" s="1"/>
  <c r="X999"/>
  <c r="Y999" s="1"/>
  <c r="Z999" s="1"/>
  <c r="X533"/>
  <c r="Y533" s="1"/>
  <c r="Z533" s="1"/>
  <c r="X660"/>
  <c r="Y660" s="1"/>
  <c r="Z660" s="1"/>
  <c r="X728"/>
  <c r="Y728" s="1"/>
  <c r="Z728" s="1"/>
  <c r="X812"/>
  <c r="Y812" s="1"/>
  <c r="Z812" s="1"/>
  <c r="X829"/>
  <c r="Y829" s="1"/>
  <c r="Z829" s="1"/>
  <c r="X957"/>
  <c r="Y957" s="1"/>
  <c r="Z957" s="1"/>
  <c r="X873"/>
  <c r="Y873" s="1"/>
  <c r="Z873" s="1"/>
  <c r="X947"/>
  <c r="Y947" s="1"/>
  <c r="Z947" s="1"/>
  <c r="X648"/>
  <c r="Y648" s="1"/>
  <c r="Z648" s="1"/>
  <c r="X431"/>
  <c r="Y431" s="1"/>
  <c r="Z431" s="1"/>
  <c r="X848"/>
  <c r="Y848" s="1"/>
  <c r="Z848" s="1"/>
  <c r="X385"/>
  <c r="Y385" s="1"/>
  <c r="Z385" s="1"/>
  <c r="X367"/>
  <c r="Y367" s="1"/>
  <c r="Z367" s="1"/>
  <c r="X1000"/>
  <c r="Y1000" s="1"/>
  <c r="Z1000" s="1"/>
  <c r="X610"/>
  <c r="Y610" s="1"/>
  <c r="Z610" s="1"/>
  <c r="X890"/>
  <c r="Y890" s="1"/>
  <c r="Z890" s="1"/>
  <c r="X906"/>
  <c r="Y906" s="1"/>
  <c r="Z906" s="1"/>
  <c r="X604"/>
  <c r="Y604" s="1"/>
  <c r="Z604" s="1"/>
  <c r="X348"/>
  <c r="Y348" s="1"/>
  <c r="Z348" s="1"/>
  <c r="X365"/>
  <c r="Y365" s="1"/>
  <c r="Z365" s="1"/>
  <c r="X600"/>
  <c r="Y600" s="1"/>
  <c r="Z600" s="1"/>
  <c r="X574"/>
  <c r="Y574" s="1"/>
  <c r="Z574" s="1"/>
  <c r="X652"/>
  <c r="Y652" s="1"/>
  <c r="Z652" s="1"/>
  <c r="X792"/>
  <c r="Y792" s="1"/>
  <c r="Z792" s="1"/>
  <c r="X777"/>
  <c r="Y777" s="1"/>
  <c r="Z777" s="1"/>
  <c r="X862"/>
  <c r="Y862" s="1"/>
  <c r="Z862" s="1"/>
  <c r="X800"/>
  <c r="Y800" s="1"/>
  <c r="Z800" s="1"/>
  <c r="X684"/>
  <c r="Y684" s="1"/>
  <c r="Z684" s="1"/>
  <c r="X520"/>
  <c r="Y520" s="1"/>
  <c r="Z520" s="1"/>
  <c r="X511"/>
  <c r="Y511" s="1"/>
  <c r="Z511" s="1"/>
  <c r="X387"/>
  <c r="Y387" s="1"/>
  <c r="Z387" s="1"/>
  <c r="X651"/>
  <c r="Y651" s="1"/>
  <c r="Z651" s="1"/>
  <c r="X683"/>
  <c r="Y683" s="1"/>
  <c r="Z683" s="1"/>
  <c r="X733"/>
  <c r="Y733" s="1"/>
  <c r="Z733" s="1"/>
  <c r="X625"/>
  <c r="Y625" s="1"/>
  <c r="Z625" s="1"/>
  <c r="X872"/>
  <c r="Y872" s="1"/>
  <c r="Z872" s="1"/>
  <c r="X737"/>
  <c r="Y737" s="1"/>
  <c r="Z737" s="1"/>
  <c r="X489"/>
  <c r="Y489" s="1"/>
  <c r="Z489" s="1"/>
  <c r="X551"/>
  <c r="Y551" s="1"/>
  <c r="Z551" s="1"/>
  <c r="X951"/>
  <c r="Y951" s="1"/>
  <c r="Z951" s="1"/>
  <c r="X403"/>
  <c r="Y403" s="1"/>
  <c r="Z403" s="1"/>
  <c r="X696"/>
  <c r="Y696" s="1"/>
  <c r="Z696" s="1"/>
  <c r="X584"/>
  <c r="Y584" s="1"/>
  <c r="Z584" s="1"/>
  <c r="X729"/>
  <c r="Y729" s="1"/>
  <c r="Z729" s="1"/>
  <c r="X608"/>
  <c r="Y608" s="1"/>
  <c r="Z608" s="1"/>
  <c r="X642"/>
  <c r="Y642" s="1"/>
  <c r="Z642" s="1"/>
  <c r="X675"/>
  <c r="Y675" s="1"/>
  <c r="Z675" s="1"/>
  <c r="X581"/>
  <c r="Y581" s="1"/>
  <c r="Z581" s="1"/>
  <c r="X798"/>
  <c r="Y798" s="1"/>
  <c r="Z798" s="1"/>
  <c r="X915"/>
  <c r="Y915" s="1"/>
  <c r="Z915" s="1"/>
  <c r="X580"/>
  <c r="Y580" s="1"/>
  <c r="Z580" s="1"/>
  <c r="X911"/>
  <c r="Y911" s="1"/>
  <c r="Z911" s="1"/>
  <c r="X382"/>
  <c r="Y382" s="1"/>
  <c r="Z382" s="1"/>
  <c r="X988"/>
  <c r="Y988" s="1"/>
  <c r="Z988" s="1"/>
  <c r="X695"/>
  <c r="Y695" s="1"/>
  <c r="Z695" s="1"/>
  <c r="X850"/>
  <c r="Y850" s="1"/>
  <c r="Z850" s="1"/>
  <c r="X904"/>
  <c r="Y904" s="1"/>
  <c r="Z904" s="1"/>
  <c r="X858"/>
  <c r="Y858" s="1"/>
  <c r="Z858" s="1"/>
  <c r="X472"/>
  <c r="Y472" s="1"/>
  <c r="Z472" s="1"/>
  <c r="X791"/>
  <c r="Y791" s="1"/>
  <c r="Z791" s="1"/>
  <c r="X721"/>
  <c r="Y721" s="1"/>
  <c r="Z721" s="1"/>
  <c r="X493"/>
  <c r="Y493" s="1"/>
  <c r="Z493" s="1"/>
  <c r="X742"/>
  <c r="Y742" s="1"/>
  <c r="Z742" s="1"/>
  <c r="X414"/>
  <c r="Y414" s="1"/>
  <c r="Z414" s="1"/>
  <c r="X505"/>
  <c r="Y505" s="1"/>
  <c r="Z505" s="1"/>
  <c r="X942"/>
  <c r="Y942" s="1"/>
  <c r="Z942" s="1"/>
  <c r="X534"/>
  <c r="Y534" s="1"/>
  <c r="Z534" s="1"/>
  <c r="X477"/>
  <c r="Y477" s="1"/>
  <c r="Z477" s="1"/>
  <c r="X939"/>
  <c r="Y939" s="1"/>
  <c r="Z939" s="1"/>
  <c r="X422"/>
  <c r="Y422" s="1"/>
  <c r="Z422" s="1"/>
  <c r="X870"/>
  <c r="Y870" s="1"/>
  <c r="Z870" s="1"/>
  <c r="X518"/>
  <c r="Y518" s="1"/>
  <c r="Z518" s="1"/>
  <c r="X523"/>
  <c r="Y523" s="1"/>
  <c r="Z523" s="1"/>
  <c r="X383"/>
  <c r="Y383" s="1"/>
  <c r="Z383" s="1"/>
  <c r="X989"/>
  <c r="Y989" s="1"/>
  <c r="Z989" s="1"/>
  <c r="X909"/>
  <c r="Y909" s="1"/>
  <c r="Z909" s="1"/>
  <c r="X537"/>
  <c r="Y537" s="1"/>
  <c r="Z537" s="1"/>
  <c r="X545"/>
  <c r="Y545" s="1"/>
  <c r="Z545" s="1"/>
  <c r="X740"/>
  <c r="Y740" s="1"/>
  <c r="Z740" s="1"/>
  <c r="X655"/>
  <c r="Y655" s="1"/>
  <c r="Z655" s="1"/>
  <c r="X640"/>
  <c r="Y640" s="1"/>
  <c r="Z640" s="1"/>
  <c r="X555"/>
  <c r="Y555" s="1"/>
  <c r="Z555" s="1"/>
  <c r="X952"/>
  <c r="Y952" s="1"/>
  <c r="Z952" s="1"/>
  <c r="X509"/>
  <c r="Y509" s="1"/>
  <c r="Z509" s="1"/>
  <c r="X399"/>
  <c r="Y399" s="1"/>
  <c r="Z399" s="1"/>
  <c r="X544"/>
  <c r="Y544" s="1"/>
  <c r="Z544" s="1"/>
  <c r="X781"/>
  <c r="Y781" s="1"/>
  <c r="Z781" s="1"/>
  <c r="X355"/>
  <c r="Y355" s="1"/>
  <c r="Z355" s="1"/>
  <c r="X980"/>
  <c r="Y980" s="1"/>
  <c r="Z980" s="1"/>
  <c r="X500"/>
  <c r="Y500" s="1"/>
  <c r="Z500" s="1"/>
  <c r="X451"/>
  <c r="Y451" s="1"/>
  <c r="Z451" s="1"/>
  <c r="X963"/>
  <c r="Y963" s="1"/>
  <c r="Z963" s="1"/>
  <c r="X411"/>
  <c r="Y411" s="1"/>
  <c r="Z411" s="1"/>
  <c r="X724"/>
  <c r="Y724" s="1"/>
  <c r="Z724" s="1"/>
  <c r="X591"/>
  <c r="Y591" s="1"/>
  <c r="Z591" s="1"/>
  <c r="X372"/>
  <c r="Y372" s="1"/>
  <c r="Z372" s="1"/>
  <c r="X612"/>
  <c r="Y612" s="1"/>
  <c r="Z612" s="1"/>
  <c r="X454"/>
  <c r="Y454" s="1"/>
  <c r="Z454" s="1"/>
  <c r="X462"/>
  <c r="Y462" s="1"/>
  <c r="Z462" s="1"/>
  <c r="X448"/>
  <c r="Y448" s="1"/>
  <c r="Z448" s="1"/>
  <c r="X874"/>
  <c r="Y874" s="1"/>
  <c r="Z874" s="1"/>
  <c r="X778"/>
  <c r="Y778" s="1"/>
  <c r="Z778" s="1"/>
  <c r="X929"/>
  <c r="Y929" s="1"/>
  <c r="Z929" s="1"/>
  <c r="X495"/>
  <c r="Y495" s="1"/>
  <c r="Z495" s="1"/>
  <c r="X587"/>
  <c r="Y587" s="1"/>
  <c r="Z587" s="1"/>
  <c r="X426"/>
  <c r="Y426" s="1"/>
  <c r="Z426" s="1"/>
  <c r="X395"/>
  <c r="Y395" s="1"/>
  <c r="Z395" s="1"/>
  <c r="X927"/>
  <c r="Y927" s="1"/>
  <c r="Z927" s="1"/>
  <c r="X861"/>
  <c r="Y861" s="1"/>
  <c r="Z861" s="1"/>
  <c r="X941"/>
  <c r="Y941" s="1"/>
  <c r="Z941" s="1"/>
  <c r="X884"/>
  <c r="Y884" s="1"/>
  <c r="Z884" s="1"/>
  <c r="X879"/>
  <c r="Y879" s="1"/>
  <c r="Z879" s="1"/>
  <c r="X379"/>
  <c r="Y379" s="1"/>
  <c r="Z379" s="1"/>
  <c r="X816"/>
  <c r="Y816" s="1"/>
  <c r="Z816" s="1"/>
  <c r="X566"/>
  <c r="Y566" s="1"/>
  <c r="Z566" s="1"/>
  <c r="X828"/>
  <c r="Y828" s="1"/>
  <c r="Z828" s="1"/>
  <c r="X741"/>
  <c r="Y741" s="1"/>
  <c r="Z741" s="1"/>
  <c r="X776"/>
  <c r="Y776" s="1"/>
  <c r="Z776" s="1"/>
  <c r="X362"/>
  <c r="Y362" s="1"/>
  <c r="Z362" s="1"/>
  <c r="X787"/>
  <c r="Y787" s="1"/>
  <c r="Z787" s="1"/>
  <c r="X839"/>
  <c r="Y839" s="1"/>
  <c r="Z839" s="1"/>
  <c r="X678"/>
  <c r="Y678" s="1"/>
  <c r="Z678" s="1"/>
  <c r="X860"/>
  <c r="Y860" s="1"/>
  <c r="Z860" s="1"/>
  <c r="X196"/>
  <c r="Y196" s="1"/>
  <c r="Z196" s="1"/>
  <c r="X203"/>
  <c r="Y203" s="1"/>
  <c r="Z203" s="1"/>
  <c r="X183"/>
  <c r="Y183" s="1"/>
  <c r="Z183" s="1"/>
  <c r="X216"/>
  <c r="Y216" s="1"/>
  <c r="Z216" s="1"/>
  <c r="X189"/>
  <c r="Y189" s="1"/>
  <c r="Z189" s="1"/>
  <c r="X324"/>
  <c r="Y324" s="1"/>
  <c r="Z324" s="1"/>
  <c r="X193"/>
  <c r="Y193" s="1"/>
  <c r="Z193" s="1"/>
  <c r="X201"/>
  <c r="Y201" s="1"/>
  <c r="Z201" s="1"/>
  <c r="X312"/>
  <c r="Y312" s="1"/>
  <c r="Z312" s="1"/>
  <c r="X194"/>
  <c r="Y194" s="1"/>
  <c r="Z194" s="1"/>
  <c r="X169"/>
  <c r="Y169" s="1"/>
  <c r="Z169" s="1"/>
  <c r="X343"/>
  <c r="Y343" s="1"/>
  <c r="Z343" s="1"/>
  <c r="X327"/>
  <c r="Y327" s="1"/>
  <c r="Z327" s="1"/>
  <c r="X264"/>
  <c r="Y264" s="1"/>
  <c r="Z264" s="1"/>
  <c r="X165"/>
  <c r="Y165" s="1"/>
  <c r="Z165" s="1"/>
  <c r="X277"/>
  <c r="Y277" s="1"/>
  <c r="Z277" s="1"/>
  <c r="X309"/>
  <c r="Y309" s="1"/>
  <c r="Z309" s="1"/>
  <c r="X162"/>
  <c r="Y162" s="1"/>
  <c r="Z162" s="1"/>
  <c r="X284"/>
  <c r="Y284" s="1"/>
  <c r="Z284" s="1"/>
  <c r="X200"/>
  <c r="Y200" s="1"/>
  <c r="Z200" s="1"/>
  <c r="X163"/>
  <c r="Y163" s="1"/>
  <c r="Z163" s="1"/>
  <c r="X192"/>
  <c r="Y192" s="1"/>
  <c r="Z192" s="1"/>
  <c r="X311"/>
  <c r="Y311" s="1"/>
  <c r="Z311" s="1"/>
  <c r="X222"/>
  <c r="Y222" s="1"/>
  <c r="Z222" s="1"/>
  <c r="X288"/>
  <c r="Y288" s="1"/>
  <c r="Z288" s="1"/>
  <c r="X186"/>
  <c r="Y186" s="1"/>
  <c r="Z186" s="1"/>
  <c r="X236"/>
  <c r="Y236" s="1"/>
  <c r="Z236" s="1"/>
  <c r="X161"/>
  <c r="Y161" s="1"/>
  <c r="Z161" s="1"/>
  <c r="X166"/>
  <c r="Y166" s="1"/>
  <c r="Z166" s="1"/>
  <c r="X336"/>
  <c r="Y336" s="1"/>
  <c r="Z336" s="1"/>
  <c r="X251"/>
  <c r="Y251" s="1"/>
  <c r="Z251" s="1"/>
  <c r="X289"/>
  <c r="Y289" s="1"/>
  <c r="Z289" s="1"/>
  <c r="X308"/>
  <c r="Y308" s="1"/>
  <c r="Z308" s="1"/>
  <c r="X257"/>
  <c r="Y257" s="1"/>
  <c r="Z257" s="1"/>
  <c r="X255"/>
  <c r="Y255" s="1"/>
  <c r="Z255" s="1"/>
  <c r="X329"/>
  <c r="Y329" s="1"/>
  <c r="Z329" s="1"/>
  <c r="X267"/>
  <c r="Y267" s="1"/>
  <c r="Z267" s="1"/>
  <c r="X283"/>
  <c r="Y283" s="1"/>
  <c r="Z283" s="1"/>
  <c r="X238"/>
  <c r="Y238" s="1"/>
  <c r="Z238" s="1"/>
  <c r="X297"/>
  <c r="Y297" s="1"/>
  <c r="Z297" s="1"/>
  <c r="X258"/>
  <c r="Y258" s="1"/>
  <c r="Z258" s="1"/>
  <c r="X330"/>
  <c r="Y330" s="1"/>
  <c r="Z330" s="1"/>
  <c r="X205"/>
  <c r="Y205" s="1"/>
  <c r="Z205" s="1"/>
  <c r="X191"/>
  <c r="Y191" s="1"/>
  <c r="Z191" s="1"/>
  <c r="X212"/>
  <c r="Y212" s="1"/>
  <c r="Z212" s="1"/>
  <c r="X259"/>
  <c r="Y259" s="1"/>
  <c r="Z259" s="1"/>
  <c r="X167"/>
  <c r="Y167" s="1"/>
  <c r="Z167" s="1"/>
  <c r="X209"/>
  <c r="Y209" s="1"/>
  <c r="Z209" s="1"/>
  <c r="X278"/>
  <c r="Y278" s="1"/>
  <c r="Z278" s="1"/>
  <c r="X315"/>
  <c r="Y315" s="1"/>
  <c r="Z315" s="1"/>
  <c r="X304"/>
  <c r="Y304" s="1"/>
  <c r="Z304" s="1"/>
  <c r="X234"/>
  <c r="Y234" s="1"/>
  <c r="Z234" s="1"/>
  <c r="X323"/>
  <c r="Y323" s="1"/>
  <c r="Z323" s="1"/>
  <c r="X198"/>
  <c r="Y198" s="1"/>
  <c r="Z198" s="1"/>
  <c r="X262"/>
  <c r="Y262" s="1"/>
  <c r="Z262" s="1"/>
  <c r="X224"/>
  <c r="Y224" s="1"/>
  <c r="Z224" s="1"/>
  <c r="X313"/>
  <c r="Y313" s="1"/>
  <c r="Z313" s="1"/>
  <c r="X239"/>
  <c r="Y239" s="1"/>
  <c r="Z239" s="1"/>
  <c r="X337"/>
  <c r="Y337" s="1"/>
  <c r="Z337" s="1"/>
  <c r="X265"/>
  <c r="Y265" s="1"/>
  <c r="Z265" s="1"/>
  <c r="X317"/>
  <c r="Y317" s="1"/>
  <c r="Z317" s="1"/>
  <c r="X242"/>
  <c r="Y242" s="1"/>
  <c r="Z242" s="1"/>
  <c r="X249"/>
  <c r="Y249" s="1"/>
  <c r="Z249" s="1"/>
  <c r="X187"/>
  <c r="Y187" s="1"/>
  <c r="Z187" s="1"/>
  <c r="X328"/>
  <c r="Y328" s="1"/>
  <c r="Z328" s="1"/>
  <c r="X180"/>
  <c r="Y180" s="1"/>
  <c r="Z180" s="1"/>
  <c r="X306"/>
  <c r="Y306" s="1"/>
  <c r="Z306" s="1"/>
  <c r="X218"/>
  <c r="Y218" s="1"/>
  <c r="Z218" s="1"/>
  <c r="X173"/>
  <c r="Y173" s="1"/>
  <c r="Z173" s="1"/>
  <c r="X182"/>
  <c r="Y182" s="1"/>
  <c r="Z182" s="1"/>
  <c r="X250"/>
  <c r="Y250" s="1"/>
  <c r="Z250" s="1"/>
  <c r="X228"/>
  <c r="Y228" s="1"/>
  <c r="Z228" s="1"/>
  <c r="X285"/>
  <c r="Y285" s="1"/>
  <c r="Z285" s="1"/>
  <c r="X272"/>
  <c r="Y272" s="1"/>
  <c r="Z272" s="1"/>
  <c r="X172"/>
  <c r="Y172" s="1"/>
  <c r="Z172" s="1"/>
  <c r="X334"/>
  <c r="Y334" s="1"/>
  <c r="Z334" s="1"/>
  <c r="X307"/>
  <c r="Y307" s="1"/>
  <c r="Z307" s="1"/>
  <c r="X270"/>
  <c r="Y270" s="1"/>
  <c r="Z270" s="1"/>
  <c r="X177"/>
  <c r="Y177" s="1"/>
  <c r="Z177" s="1"/>
  <c r="X158"/>
  <c r="Y158" s="1"/>
  <c r="Z158" s="1"/>
  <c r="X295"/>
  <c r="Y295" s="1"/>
  <c r="Z295" s="1"/>
  <c r="X339"/>
  <c r="Y339" s="1"/>
  <c r="Z339" s="1"/>
  <c r="X210"/>
  <c r="Y210" s="1"/>
  <c r="Z210" s="1"/>
  <c r="X274"/>
  <c r="Y274" s="1"/>
  <c r="Z274" s="1"/>
  <c r="X281"/>
  <c r="Y281" s="1"/>
  <c r="Z281" s="1"/>
  <c r="X320"/>
  <c r="Y320" s="1"/>
  <c r="Z320" s="1"/>
  <c r="X240"/>
  <c r="Y240" s="1"/>
  <c r="Z240" s="1"/>
  <c r="X325"/>
  <c r="Y325" s="1"/>
  <c r="Z325" s="1"/>
  <c r="X292"/>
  <c r="Y292" s="1"/>
  <c r="Z292" s="1"/>
  <c r="X190"/>
  <c r="Y190" s="1"/>
  <c r="Z190" s="1"/>
  <c r="X253"/>
  <c r="Y253" s="1"/>
  <c r="Z253" s="1"/>
  <c r="X314"/>
  <c r="Y314" s="1"/>
  <c r="Z314" s="1"/>
  <c r="X319"/>
  <c r="Y319" s="1"/>
  <c r="Z319" s="1"/>
  <c r="X345"/>
  <c r="Y345" s="1"/>
  <c r="Z345" s="1"/>
  <c r="U225" l="1"/>
  <c r="U229"/>
  <c r="U241"/>
  <c r="U182"/>
  <c r="U210"/>
  <c r="U181"/>
  <c r="U158"/>
  <c r="U164"/>
  <c r="U239"/>
  <c r="U240"/>
  <c r="U238"/>
  <c r="U185"/>
  <c r="U173"/>
  <c r="U161"/>
  <c r="U166"/>
  <c r="U162"/>
  <c r="U168"/>
  <c r="U186"/>
  <c r="U172"/>
  <c r="U200"/>
  <c r="U206"/>
  <c r="U202"/>
  <c r="U196"/>
  <c r="U204"/>
  <c r="U197"/>
  <c r="U230"/>
  <c r="U226"/>
  <c r="U180"/>
  <c r="U183"/>
  <c r="U195"/>
  <c r="U192"/>
  <c r="U190"/>
  <c r="U193"/>
  <c r="U224"/>
  <c r="U228"/>
  <c r="U214"/>
  <c r="U232"/>
  <c r="U227"/>
  <c r="U203"/>
  <c r="U233"/>
  <c r="U223"/>
  <c r="U221"/>
  <c r="U218"/>
  <c r="U220"/>
  <c r="U231"/>
  <c r="U989"/>
  <c r="U957"/>
  <c r="U925"/>
  <c r="U904"/>
  <c r="U888"/>
  <c r="U872"/>
  <c r="U838"/>
  <c r="U796"/>
  <c r="U752"/>
  <c r="U709"/>
  <c r="U673"/>
  <c r="U632"/>
  <c r="U602"/>
  <c r="U576"/>
  <c r="U540"/>
  <c r="U502"/>
  <c r="U461"/>
  <c r="U417"/>
  <c r="U373"/>
  <c r="U334"/>
  <c r="U302"/>
  <c r="U249"/>
  <c r="U964"/>
  <c r="U930"/>
  <c r="U907"/>
  <c r="U891"/>
  <c r="U875"/>
  <c r="U846"/>
  <c r="U804"/>
  <c r="U760"/>
  <c r="U717"/>
  <c r="U681"/>
  <c r="U640"/>
  <c r="U608"/>
  <c r="U581"/>
  <c r="U549"/>
  <c r="U510"/>
  <c r="U469"/>
  <c r="U425"/>
  <c r="U382"/>
  <c r="U341"/>
  <c r="U307"/>
  <c r="U978"/>
  <c r="U944"/>
  <c r="U914"/>
  <c r="U898"/>
  <c r="U882"/>
  <c r="U866"/>
  <c r="U822"/>
  <c r="U780"/>
  <c r="U736"/>
  <c r="U696"/>
  <c r="U657"/>
  <c r="U620"/>
  <c r="U592"/>
  <c r="U564"/>
  <c r="U528"/>
  <c r="U486"/>
  <c r="U445"/>
  <c r="U401"/>
  <c r="U357"/>
  <c r="U321"/>
  <c r="U289"/>
  <c r="U984"/>
  <c r="U952"/>
  <c r="U920"/>
  <c r="U901"/>
  <c r="U885"/>
  <c r="U869"/>
  <c r="U830"/>
  <c r="U788"/>
  <c r="U744"/>
  <c r="U701"/>
  <c r="U665"/>
  <c r="U625"/>
  <c r="U597"/>
  <c r="U568"/>
  <c r="U533"/>
  <c r="U494"/>
  <c r="U453"/>
  <c r="U409"/>
  <c r="U366"/>
  <c r="U329"/>
  <c r="U266"/>
  <c r="U310"/>
  <c r="U343"/>
  <c r="U384"/>
  <c r="U412"/>
  <c r="U440"/>
  <c r="U467"/>
  <c r="U495"/>
  <c r="U521"/>
  <c r="U553"/>
  <c r="U587"/>
  <c r="U630"/>
  <c r="U663"/>
  <c r="U695"/>
  <c r="U731"/>
  <c r="U761"/>
  <c r="U803"/>
  <c r="U832"/>
  <c r="U919"/>
  <c r="U954"/>
  <c r="U987"/>
  <c r="U352"/>
  <c r="U815"/>
  <c r="U363"/>
  <c r="U774"/>
  <c r="U248"/>
  <c r="U280"/>
  <c r="U263"/>
  <c r="U308"/>
  <c r="U342"/>
  <c r="U383"/>
  <c r="U411"/>
  <c r="U436"/>
  <c r="U466"/>
  <c r="U492"/>
  <c r="U519"/>
  <c r="U551"/>
  <c r="U313"/>
  <c r="U981"/>
  <c r="U948"/>
  <c r="U916"/>
  <c r="U900"/>
  <c r="U884"/>
  <c r="U868"/>
  <c r="U829"/>
  <c r="U784"/>
  <c r="U741"/>
  <c r="U700"/>
  <c r="U664"/>
  <c r="U624"/>
  <c r="U596"/>
  <c r="U566"/>
  <c r="U532"/>
  <c r="U493"/>
  <c r="U449"/>
  <c r="U406"/>
  <c r="U365"/>
  <c r="U325"/>
  <c r="U293"/>
  <c r="U992"/>
  <c r="U956"/>
  <c r="U924"/>
  <c r="U903"/>
  <c r="U887"/>
  <c r="U871"/>
  <c r="U837"/>
  <c r="U792"/>
  <c r="U749"/>
  <c r="U708"/>
  <c r="U672"/>
  <c r="U629"/>
  <c r="U601"/>
  <c r="U572"/>
  <c r="U538"/>
  <c r="U501"/>
  <c r="U457"/>
  <c r="U414"/>
  <c r="U371"/>
  <c r="U333"/>
  <c r="U988"/>
  <c r="U970"/>
  <c r="U937"/>
  <c r="U910"/>
  <c r="U894"/>
  <c r="U878"/>
  <c r="U854"/>
  <c r="U812"/>
  <c r="U768"/>
  <c r="U725"/>
  <c r="U688"/>
  <c r="U648"/>
  <c r="U614"/>
  <c r="U585"/>
  <c r="U554"/>
  <c r="U518"/>
  <c r="U477"/>
  <c r="U433"/>
  <c r="U390"/>
  <c r="U349"/>
  <c r="U314"/>
  <c r="U273"/>
  <c r="U960"/>
  <c r="U926"/>
  <c r="U905"/>
  <c r="U889"/>
  <c r="U873"/>
  <c r="U841"/>
  <c r="U797"/>
  <c r="U756"/>
  <c r="U712"/>
  <c r="U676"/>
  <c r="U633"/>
  <c r="U604"/>
  <c r="U577"/>
  <c r="U544"/>
  <c r="U505"/>
  <c r="U462"/>
  <c r="U421"/>
  <c r="U377"/>
  <c r="U337"/>
  <c r="U258"/>
  <c r="U299"/>
  <c r="U332"/>
  <c r="U378"/>
  <c r="U407"/>
  <c r="U432"/>
  <c r="U460"/>
  <c r="U488"/>
  <c r="U514"/>
  <c r="U159"/>
  <c r="U160"/>
  <c r="U178"/>
  <c r="U176"/>
  <c r="U170"/>
  <c r="U169"/>
  <c r="U175"/>
  <c r="U237"/>
  <c r="U199"/>
  <c r="U163"/>
  <c r="U167"/>
  <c r="U171"/>
  <c r="U174"/>
  <c r="U165"/>
  <c r="U187"/>
  <c r="U208"/>
  <c r="U219"/>
  <c r="U177"/>
  <c r="U236"/>
  <c r="U179"/>
  <c r="U184"/>
  <c r="U217"/>
  <c r="U207"/>
  <c r="U213"/>
  <c r="U194"/>
  <c r="U191"/>
  <c r="U189"/>
  <c r="U188"/>
  <c r="U235"/>
  <c r="U198"/>
  <c r="U216"/>
  <c r="U211"/>
  <c r="U222"/>
  <c r="U201"/>
  <c r="U212"/>
  <c r="U205"/>
  <c r="U209"/>
  <c r="U234"/>
  <c r="U215"/>
  <c r="U997"/>
  <c r="U973"/>
  <c r="U941"/>
  <c r="U912"/>
  <c r="U896"/>
  <c r="U880"/>
  <c r="U864"/>
  <c r="U816"/>
  <c r="U773"/>
  <c r="U732"/>
  <c r="U692"/>
  <c r="U652"/>
  <c r="U617"/>
  <c r="U588"/>
  <c r="U560"/>
  <c r="U522"/>
  <c r="U481"/>
  <c r="U438"/>
  <c r="U397"/>
  <c r="U353"/>
  <c r="U318"/>
  <c r="U281"/>
  <c r="U980"/>
  <c r="U946"/>
  <c r="U915"/>
  <c r="U899"/>
  <c r="U883"/>
  <c r="U867"/>
  <c r="U825"/>
  <c r="U781"/>
  <c r="U740"/>
  <c r="U697"/>
  <c r="U660"/>
  <c r="U622"/>
  <c r="U593"/>
  <c r="U565"/>
  <c r="U529"/>
  <c r="U489"/>
  <c r="U446"/>
  <c r="U405"/>
  <c r="U361"/>
  <c r="U323"/>
  <c r="U996"/>
  <c r="U962"/>
  <c r="U928"/>
  <c r="U906"/>
  <c r="U890"/>
  <c r="U874"/>
  <c r="U845"/>
  <c r="U800"/>
  <c r="U757"/>
  <c r="U716"/>
  <c r="U680"/>
  <c r="U636"/>
  <c r="U606"/>
  <c r="U580"/>
  <c r="U548"/>
  <c r="U509"/>
  <c r="U465"/>
  <c r="U422"/>
  <c r="U381"/>
  <c r="U339"/>
  <c r="U305"/>
  <c r="U257"/>
  <c r="U968"/>
  <c r="U936"/>
  <c r="U909"/>
  <c r="U893"/>
  <c r="U877"/>
  <c r="U853"/>
  <c r="U808"/>
  <c r="U765"/>
  <c r="U724"/>
  <c r="U685"/>
  <c r="U644"/>
  <c r="U613"/>
  <c r="U584"/>
  <c r="U552"/>
  <c r="U517"/>
  <c r="U473"/>
  <c r="U430"/>
  <c r="U389"/>
  <c r="U346"/>
  <c r="U247"/>
  <c r="U287"/>
  <c r="U326"/>
  <c r="U370"/>
  <c r="U400"/>
  <c r="U426"/>
  <c r="U455"/>
  <c r="U480"/>
  <c r="U507"/>
  <c r="U539"/>
  <c r="U569"/>
  <c r="U605"/>
  <c r="U643"/>
  <c r="U679"/>
  <c r="U710"/>
  <c r="U746"/>
  <c r="U779"/>
  <c r="U819"/>
  <c r="U847"/>
  <c r="U938"/>
  <c r="U971"/>
  <c r="U439"/>
  <c r="U858"/>
  <c r="U372"/>
  <c r="U763"/>
  <c r="U670"/>
  <c r="U264"/>
  <c r="U246"/>
  <c r="U286"/>
  <c r="U324"/>
  <c r="U362"/>
  <c r="U399"/>
  <c r="U424"/>
  <c r="U452"/>
  <c r="U479"/>
  <c r="U506"/>
  <c r="U537"/>
  <c r="U567"/>
  <c r="U1000"/>
  <c r="U965"/>
  <c r="U932"/>
  <c r="U908"/>
  <c r="U892"/>
  <c r="U876"/>
  <c r="U849"/>
  <c r="U805"/>
  <c r="U764"/>
  <c r="U720"/>
  <c r="U684"/>
  <c r="U641"/>
  <c r="U612"/>
  <c r="U582"/>
  <c r="U550"/>
  <c r="U513"/>
  <c r="U470"/>
  <c r="U429"/>
  <c r="U385"/>
  <c r="U345"/>
  <c r="U309"/>
  <c r="U265"/>
  <c r="U972"/>
  <c r="U940"/>
  <c r="U911"/>
  <c r="U895"/>
  <c r="U879"/>
  <c r="U857"/>
  <c r="U813"/>
  <c r="U772"/>
  <c r="U728"/>
  <c r="U689"/>
  <c r="U649"/>
  <c r="U616"/>
  <c r="U586"/>
  <c r="U556"/>
  <c r="U520"/>
  <c r="U478"/>
  <c r="U437"/>
  <c r="U393"/>
  <c r="U350"/>
  <c r="U317"/>
  <c r="U986"/>
  <c r="U953"/>
  <c r="U921"/>
  <c r="U902"/>
  <c r="U886"/>
  <c r="U870"/>
  <c r="U833"/>
  <c r="U789"/>
  <c r="U748"/>
  <c r="U704"/>
  <c r="U668"/>
  <c r="U628"/>
  <c r="U600"/>
  <c r="U570"/>
  <c r="U536"/>
  <c r="U497"/>
  <c r="U454"/>
  <c r="U413"/>
  <c r="U369"/>
  <c r="U330"/>
  <c r="U298"/>
  <c r="U976"/>
  <c r="U942"/>
  <c r="U913"/>
  <c r="U897"/>
  <c r="U881"/>
  <c r="U865"/>
  <c r="U821"/>
  <c r="U776"/>
  <c r="U733"/>
  <c r="U693"/>
  <c r="U656"/>
  <c r="U618"/>
  <c r="U590"/>
  <c r="U561"/>
  <c r="U524"/>
  <c r="U485"/>
  <c r="U441"/>
  <c r="U398"/>
  <c r="U355"/>
  <c r="U319"/>
  <c r="U278"/>
  <c r="U316"/>
  <c r="U356"/>
  <c r="U394"/>
  <c r="U419"/>
  <c r="U448"/>
  <c r="U474"/>
  <c r="U500"/>
  <c r="U527"/>
  <c r="U559"/>
  <c r="U595"/>
  <c r="U637"/>
  <c r="U674"/>
  <c r="U575"/>
  <c r="U650"/>
  <c r="U703"/>
  <c r="U738"/>
  <c r="U769"/>
  <c r="U810"/>
  <c r="U840"/>
  <c r="U931"/>
  <c r="U963"/>
  <c r="U994"/>
  <c r="U723"/>
  <c r="U391"/>
  <c r="U442"/>
  <c r="U721"/>
  <c r="U272"/>
  <c r="U254"/>
  <c r="U296"/>
  <c r="U331"/>
  <c r="U376"/>
  <c r="U404"/>
  <c r="U431"/>
  <c r="U459"/>
  <c r="U512"/>
  <c r="U574"/>
  <c r="U610"/>
  <c r="U647"/>
  <c r="U686"/>
  <c r="U718"/>
  <c r="U753"/>
  <c r="U787"/>
  <c r="U824"/>
  <c r="U852"/>
  <c r="U945"/>
  <c r="U977"/>
  <c r="U799"/>
  <c r="U304"/>
  <c r="U794"/>
  <c r="U861"/>
  <c r="U292"/>
  <c r="U262"/>
  <c r="U306"/>
  <c r="U336"/>
  <c r="U380"/>
  <c r="U410"/>
  <c r="U435"/>
  <c r="U464"/>
  <c r="U491"/>
  <c r="U516"/>
  <c r="U547"/>
  <c r="U579"/>
  <c r="U623"/>
  <c r="U653"/>
  <c r="U691"/>
  <c r="U729"/>
  <c r="U758"/>
  <c r="U801"/>
  <c r="U828"/>
  <c r="U917"/>
  <c r="U950"/>
  <c r="U983"/>
  <c r="U347"/>
  <c r="U535"/>
  <c r="U271"/>
  <c r="U711"/>
  <c r="U244"/>
  <c r="U276"/>
  <c r="U259"/>
  <c r="U300"/>
  <c r="U335"/>
  <c r="U379"/>
  <c r="U408"/>
  <c r="U434"/>
  <c r="U463"/>
  <c r="U490"/>
  <c r="U515"/>
  <c r="U546"/>
  <c r="U578"/>
  <c r="U621"/>
  <c r="U651"/>
  <c r="U690"/>
  <c r="U727"/>
  <c r="U755"/>
  <c r="U793"/>
  <c r="U827"/>
  <c r="U856"/>
  <c r="U949"/>
  <c r="U982"/>
  <c r="U927"/>
  <c r="U534"/>
  <c r="U798"/>
  <c r="U659"/>
  <c r="U157"/>
  <c r="U297"/>
  <c r="U472"/>
  <c r="U526"/>
  <c r="U583"/>
  <c r="U627"/>
  <c r="U662"/>
  <c r="U694"/>
  <c r="U730"/>
  <c r="U759"/>
  <c r="U802"/>
  <c r="U831"/>
  <c r="U918"/>
  <c r="U951"/>
  <c r="U985"/>
  <c r="U348"/>
  <c r="U814"/>
  <c r="U274"/>
  <c r="U713"/>
  <c r="U245"/>
  <c r="U301"/>
  <c r="U270"/>
  <c r="U312"/>
  <c r="U351"/>
  <c r="U387"/>
  <c r="U416"/>
  <c r="U444"/>
  <c r="U471"/>
  <c r="U498"/>
  <c r="U525"/>
  <c r="U557"/>
  <c r="U591"/>
  <c r="U634"/>
  <c r="U667"/>
  <c r="U699"/>
  <c r="U735"/>
  <c r="U766"/>
  <c r="U807"/>
  <c r="U836"/>
  <c r="U923"/>
  <c r="U959"/>
  <c r="U991"/>
  <c r="U626"/>
  <c r="U340"/>
  <c r="U367"/>
  <c r="U860"/>
  <c r="U252"/>
  <c r="U284"/>
  <c r="U267"/>
  <c r="U311"/>
  <c r="U344"/>
  <c r="U386"/>
  <c r="U415"/>
  <c r="U443"/>
  <c r="U468"/>
  <c r="U496"/>
  <c r="U523"/>
  <c r="U555"/>
  <c r="U589"/>
  <c r="U631"/>
  <c r="U666"/>
  <c r="U698"/>
  <c r="U734"/>
  <c r="U762"/>
  <c r="U806"/>
  <c r="U835"/>
  <c r="U922"/>
  <c r="U958"/>
  <c r="U990"/>
  <c r="U484"/>
  <c r="U283"/>
  <c r="U364"/>
  <c r="U791"/>
  <c r="U253"/>
  <c r="U303"/>
  <c r="U545"/>
  <c r="U615"/>
  <c r="U687"/>
  <c r="U719"/>
  <c r="U754"/>
  <c r="U790"/>
  <c r="U826"/>
  <c r="U855"/>
  <c r="U947"/>
  <c r="U979"/>
  <c r="U863"/>
  <c r="U338"/>
  <c r="U795"/>
  <c r="U255"/>
  <c r="U256"/>
  <c r="U288"/>
  <c r="U275"/>
  <c r="U315"/>
  <c r="U354"/>
  <c r="U388"/>
  <c r="U418"/>
  <c r="U447"/>
  <c r="U487"/>
  <c r="U543"/>
  <c r="U594"/>
  <c r="U635"/>
  <c r="U669"/>
  <c r="U702"/>
  <c r="U737"/>
  <c r="U767"/>
  <c r="U809"/>
  <c r="U839"/>
  <c r="U929"/>
  <c r="U961"/>
  <c r="U993"/>
  <c r="U722"/>
  <c r="U360"/>
  <c r="U368"/>
  <c r="U261"/>
  <c r="U243"/>
  <c r="U282"/>
  <c r="U322"/>
  <c r="U359"/>
  <c r="U396"/>
  <c r="U423"/>
  <c r="U451"/>
  <c r="U476"/>
  <c r="U504"/>
  <c r="U531"/>
  <c r="U563"/>
  <c r="U599"/>
  <c r="U639"/>
  <c r="U677"/>
  <c r="U706"/>
  <c r="U743"/>
  <c r="U777"/>
  <c r="U817"/>
  <c r="U843"/>
  <c r="U934"/>
  <c r="U967"/>
  <c r="U998"/>
  <c r="U739"/>
  <c r="U291"/>
  <c r="U655"/>
  <c r="U782"/>
  <c r="U260"/>
  <c r="U242"/>
  <c r="U279"/>
  <c r="U320"/>
  <c r="U358"/>
  <c r="U395"/>
  <c r="U420"/>
  <c r="U450"/>
  <c r="U475"/>
  <c r="U503"/>
  <c r="U530"/>
  <c r="U562"/>
  <c r="U598"/>
  <c r="U638"/>
  <c r="U675"/>
  <c r="U705"/>
  <c r="U742"/>
  <c r="U770"/>
  <c r="U811"/>
  <c r="U842"/>
  <c r="U933"/>
  <c r="U966"/>
  <c r="U995"/>
  <c r="U726"/>
  <c r="U671"/>
  <c r="U619"/>
  <c r="U771"/>
  <c r="U269"/>
  <c r="U285"/>
  <c r="U499"/>
  <c r="U558"/>
  <c r="U603"/>
  <c r="U642"/>
  <c r="U678"/>
  <c r="U707"/>
  <c r="U745"/>
  <c r="U778"/>
  <c r="U818"/>
  <c r="U844"/>
  <c r="U935"/>
  <c r="U969"/>
  <c r="U999"/>
  <c r="U747"/>
  <c r="U294"/>
  <c r="U658"/>
  <c r="U785"/>
  <c r="U277"/>
  <c r="U251"/>
  <c r="U295"/>
  <c r="U328"/>
  <c r="U375"/>
  <c r="U403"/>
  <c r="U428"/>
  <c r="U458"/>
  <c r="U483"/>
  <c r="U511"/>
  <c r="U542"/>
  <c r="U573"/>
  <c r="U609"/>
  <c r="U646"/>
  <c r="U683"/>
  <c r="U715"/>
  <c r="U751"/>
  <c r="U786"/>
  <c r="U823"/>
  <c r="U851"/>
  <c r="U943"/>
  <c r="U975"/>
  <c r="U661"/>
  <c r="U955"/>
  <c r="U611"/>
  <c r="U848"/>
  <c r="U862"/>
  <c r="U268"/>
  <c r="U250"/>
  <c r="U290"/>
  <c r="U327"/>
  <c r="U374"/>
  <c r="U402"/>
  <c r="U427"/>
  <c r="U456"/>
  <c r="U482"/>
  <c r="U508"/>
  <c r="U541"/>
  <c r="U571"/>
  <c r="U607"/>
  <c r="U645"/>
  <c r="U682"/>
  <c r="U714"/>
  <c r="U750"/>
  <c r="U783"/>
  <c r="U820"/>
  <c r="U850"/>
  <c r="U939"/>
  <c r="U974"/>
  <c r="U654"/>
  <c r="U859"/>
  <c r="U392"/>
  <c r="U775"/>
  <c r="U834"/>
</calcChain>
</file>

<file path=xl/sharedStrings.xml><?xml version="1.0" encoding="utf-8"?>
<sst xmlns="http://schemas.openxmlformats.org/spreadsheetml/2006/main" count="1886" uniqueCount="462">
  <si>
    <t>PREF</t>
  </si>
  <si>
    <t>CREF</t>
  </si>
  <si>
    <t>CPO</t>
  </si>
  <si>
    <t>SI</t>
  </si>
  <si>
    <t>GON</t>
  </si>
  <si>
    <t>BOT</t>
  </si>
  <si>
    <t>PL</t>
  </si>
  <si>
    <t>VAT</t>
  </si>
  <si>
    <t>Trading Name</t>
  </si>
  <si>
    <t>Contact Person</t>
  </si>
  <si>
    <t>Trademark</t>
  </si>
  <si>
    <t>Size</t>
  </si>
  <si>
    <t>Bundling</t>
  </si>
  <si>
    <t>Volume</t>
  </si>
  <si>
    <t>NR</t>
  </si>
  <si>
    <t>CN</t>
  </si>
  <si>
    <t>DN</t>
  </si>
  <si>
    <t>Sales_Product_ID</t>
  </si>
  <si>
    <t>Customer_ID</t>
  </si>
  <si>
    <t>Discount</t>
  </si>
  <si>
    <t>Current_Date</t>
  </si>
  <si>
    <t>Value_Incl_VAT</t>
  </si>
  <si>
    <t>UM</t>
  </si>
  <si>
    <t>Price_Before_Disc</t>
  </si>
  <si>
    <t>Value_After_Disc</t>
  </si>
  <si>
    <t>Mark Up 480 SL @4 ltr</t>
  </si>
  <si>
    <t>Pcs</t>
  </si>
  <si>
    <t>Mark Up 480 SL @20 ltr</t>
  </si>
  <si>
    <t>ProQuat 276 SL @20 ltr</t>
  </si>
  <si>
    <t>Grandup 480 SL @20 ltr</t>
  </si>
  <si>
    <t>Voltaris 240 SL @20 ltr</t>
  </si>
  <si>
    <t>Grandup 480 SL @4 ltr</t>
  </si>
  <si>
    <t>Grandup 480 SL @1 ltr</t>
  </si>
  <si>
    <t>ProQuat 276 SL @250 ml</t>
  </si>
  <si>
    <t>ProQuat 276 SL @4 ltr</t>
  </si>
  <si>
    <t>ProQuat 276 SL @1 Ltr</t>
  </si>
  <si>
    <t>ProQuat 276 SL @500 ml</t>
  </si>
  <si>
    <t>Alert 20 WG @ 250 gr</t>
  </si>
  <si>
    <t>Mark Up 480 SL @1 ltr</t>
  </si>
  <si>
    <t>Curthane 80 WP @ 1Kg</t>
  </si>
  <si>
    <t>Combitox 550 EC @500 ML</t>
  </si>
  <si>
    <t>Combitox 550 EC @100 ML</t>
  </si>
  <si>
    <t>Combitox 550 EC @250 ML</t>
  </si>
  <si>
    <t>Sticker Markup 480 SL - 1 L</t>
  </si>
  <si>
    <t>1.1.7.0.3.409</t>
  </si>
  <si>
    <t>Rockup 480 SL @20 ltr</t>
  </si>
  <si>
    <t>Rockup 480 SL @1 ltr</t>
  </si>
  <si>
    <t>Rockup 480 SL @4 ltr</t>
  </si>
  <si>
    <t>1.1.7.0.3.339</t>
  </si>
  <si>
    <t>1.1.7.0.3.340</t>
  </si>
  <si>
    <t>Grandup 480 SL @500 ml</t>
  </si>
  <si>
    <t>Grandup 480 SL @250 ml</t>
  </si>
  <si>
    <t>1.1.7.0.3.365</t>
  </si>
  <si>
    <t>1.1.7.0.3.366</t>
  </si>
  <si>
    <t>1.1.7.0.3.367</t>
  </si>
  <si>
    <t>1.1.7.0.3.370</t>
  </si>
  <si>
    <t>1.1.7.0.3.369</t>
  </si>
  <si>
    <t>1.1.7.0.3.374</t>
  </si>
  <si>
    <t>1.1.7.0.3.375</t>
  </si>
  <si>
    <t>1.1.7.0.3.371</t>
  </si>
  <si>
    <t>1.1.7.0.3.368</t>
  </si>
  <si>
    <t>1.1.7.0.3.372</t>
  </si>
  <si>
    <t>1.1.7.0.3.373</t>
  </si>
  <si>
    <t>1.1.7.0.3.377</t>
  </si>
  <si>
    <t>1.1.7.0.3.376</t>
  </si>
  <si>
    <t>1.1.7.0.3.378</t>
  </si>
  <si>
    <t>Curthane 80 WP @ 500 gr</t>
  </si>
  <si>
    <t>1.1.7.0.3.380</t>
  </si>
  <si>
    <t>1.1.7.0.3.381</t>
  </si>
  <si>
    <t>1.1.7.0.3.379</t>
  </si>
  <si>
    <t>1.1.7.0.3.382</t>
  </si>
  <si>
    <t>1.1.7.0.3.383</t>
  </si>
  <si>
    <t>1.1.7.0.3.384</t>
  </si>
  <si>
    <t>1.1.7.0.3.385</t>
  </si>
  <si>
    <t>Rockup 480 SL@20 ltr</t>
  </si>
  <si>
    <t>1.1.7.0.3.386</t>
  </si>
  <si>
    <t>1.1.7.0.3.387</t>
  </si>
  <si>
    <t>1.1.7.0.3.389</t>
  </si>
  <si>
    <t>1.1.7.0.3.390</t>
  </si>
  <si>
    <t>1.1.7.0.3.391</t>
  </si>
  <si>
    <t>1.1.7.0.3.392</t>
  </si>
  <si>
    <t>1.1.7.0.3.393</t>
  </si>
  <si>
    <t>1.1.7.0.3.397</t>
  </si>
  <si>
    <t>1.1.7.0.3.396</t>
  </si>
  <si>
    <t>1.1.7.0.3.398</t>
  </si>
  <si>
    <t>1.1.7.0.3.399</t>
  </si>
  <si>
    <t>1.1.7.0.3.400</t>
  </si>
  <si>
    <t>1.1.7.0.3.401</t>
  </si>
  <si>
    <t>1.1.7.0.3.395</t>
  </si>
  <si>
    <t>1.1.7.0.3.394</t>
  </si>
  <si>
    <t>1.1.7.0.3.402</t>
  </si>
  <si>
    <t>1.1.7.0.3.405</t>
  </si>
  <si>
    <t>1.1.7.0.3.404</t>
  </si>
  <si>
    <t>1.1.7.0.3.403</t>
  </si>
  <si>
    <t>1.1.7.0.3.406</t>
  </si>
  <si>
    <t>1.1.7.0.3.407</t>
  </si>
  <si>
    <t>1.1.7.0.3.408</t>
  </si>
  <si>
    <t>1.1.7.0.3.411</t>
  </si>
  <si>
    <t>1.1.7.0.3.410</t>
  </si>
  <si>
    <t>1.1.7.0.3.412</t>
  </si>
  <si>
    <t>1.1.7.0.3.413</t>
  </si>
  <si>
    <t>1.1.7.0.3.414</t>
  </si>
  <si>
    <t>1.1.7.0.3.416</t>
  </si>
  <si>
    <t>1.1.7.0.3.415</t>
  </si>
  <si>
    <t>1.1.7.0.3.417</t>
  </si>
  <si>
    <t>1.1.7.0.3.418</t>
  </si>
  <si>
    <t>1.1.7.0.3.420</t>
  </si>
  <si>
    <t>1.1.7.0.3.419</t>
  </si>
  <si>
    <t>1.1.7.0.3.421</t>
  </si>
  <si>
    <t>1.1.7.0.3.422</t>
  </si>
  <si>
    <t>1.1.7.0.1.281</t>
  </si>
  <si>
    <t>Sticker Combitox 550 EC @ 250 ml</t>
  </si>
  <si>
    <t>1.1.7.0.1.349</t>
  </si>
  <si>
    <t>Sticker Combitox 550 EC @ 500 ml</t>
  </si>
  <si>
    <t>1.1.7.0.1.116</t>
  </si>
  <si>
    <t>Sticker Grandup 480 SL - 0,25 L</t>
  </si>
  <si>
    <t>1.1.7.0.1.371</t>
  </si>
  <si>
    <t>1.1.7.0.1.118</t>
  </si>
  <si>
    <t>Sticker ProQuat 276 SL - 0,25 L</t>
  </si>
  <si>
    <t>1.1.7.0.1.396</t>
  </si>
  <si>
    <t>Sticker ProQuat 276 SL - 0,5 L</t>
  </si>
  <si>
    <t>1.1.7.0.3.424</t>
  </si>
  <si>
    <t>1.1.7.0.3.423</t>
  </si>
  <si>
    <t>1.1.7.0.3.425</t>
  </si>
  <si>
    <t>1.1.7.0.3.426</t>
  </si>
  <si>
    <t>1.1.7.0.3.427</t>
  </si>
  <si>
    <t>1.1.7.0.3.429</t>
  </si>
  <si>
    <t>1.1.7.0.3.428</t>
  </si>
  <si>
    <t>1.1.7.0.3.431</t>
  </si>
  <si>
    <t>1.1.7.0.3.430</t>
  </si>
  <si>
    <t>1.1.7.0.3.433</t>
  </si>
  <si>
    <t>1.1.7.0.3.435</t>
  </si>
  <si>
    <t>1.1.7.0.3.436</t>
  </si>
  <si>
    <t>1.1.7.0.3.434</t>
  </si>
  <si>
    <t>1.1.7.0.3.437</t>
  </si>
  <si>
    <t>1.1.7.0.3.438</t>
  </si>
  <si>
    <t>1.1.7.0.3.439</t>
  </si>
  <si>
    <t>1.1.7.0.3.441</t>
  </si>
  <si>
    <t>1.1.7.0.1.179</t>
  </si>
  <si>
    <t>Karton Box ProQuat 276 SL - 1 L</t>
  </si>
  <si>
    <t>1.1.7.0.1.336</t>
  </si>
  <si>
    <t>Karton Box ProQuat 276 SL @4 ltr</t>
  </si>
  <si>
    <t>1.1.7.0.1.239</t>
  </si>
  <si>
    <t>Karton Box Markup 480 SL - 4 L</t>
  </si>
  <si>
    <t>1.1.7.0.3.443</t>
  </si>
  <si>
    <t>1.1.7.0.3.442</t>
  </si>
  <si>
    <t>1.1.7.0.3.445</t>
  </si>
  <si>
    <t>1.1.7.0.3.444</t>
  </si>
  <si>
    <t>1.1.7.0.3.440</t>
  </si>
  <si>
    <t>Alert 20 WG @ 5 gr</t>
  </si>
  <si>
    <t>1.1.7.0.3.446</t>
  </si>
  <si>
    <t>03SPP/NTH-PST/2016</t>
  </si>
  <si>
    <t>SI14010001</t>
  </si>
  <si>
    <t>DO140100013</t>
  </si>
  <si>
    <t>PL14010001</t>
  </si>
  <si>
    <t>010.000.14-41415113</t>
  </si>
  <si>
    <t>1.1.5.0.1</t>
  </si>
  <si>
    <t>Nathani Indonesia</t>
  </si>
  <si>
    <t>Agustina Y. Zulkarnain</t>
  </si>
  <si>
    <t>06SPP/NTH-PST/2016</t>
  </si>
  <si>
    <t>SI14010002</t>
  </si>
  <si>
    <t>DO140100037</t>
  </si>
  <si>
    <t>PL14010002</t>
  </si>
  <si>
    <t>010.000.14-41415114</t>
  </si>
  <si>
    <t>07SPP/NTH-PST/2016</t>
  </si>
  <si>
    <t>SI14010003</t>
  </si>
  <si>
    <t>DO140100038</t>
  </si>
  <si>
    <t>PL14010003</t>
  </si>
  <si>
    <t>010.000.14-41415115</t>
  </si>
  <si>
    <t>08SPP/NTH-PST/2016</t>
  </si>
  <si>
    <t>SI14010004</t>
  </si>
  <si>
    <t>DO140100050</t>
  </si>
  <si>
    <t>PL14010004</t>
  </si>
  <si>
    <t>010.000.14-41415116</t>
  </si>
  <si>
    <t>09SPP/NTH-PST/2016</t>
  </si>
  <si>
    <t>SI14010005</t>
  </si>
  <si>
    <t>DO140100062</t>
  </si>
  <si>
    <t>PL14010005</t>
  </si>
  <si>
    <t>010.000.14-41415117</t>
  </si>
  <si>
    <t>10SPP/NTH-PST/2016</t>
  </si>
  <si>
    <t>SI14010006</t>
  </si>
  <si>
    <t>DO140100079</t>
  </si>
  <si>
    <t>010.000.14-41415118</t>
  </si>
  <si>
    <t>11SPP/NTH-PST/2016</t>
  </si>
  <si>
    <t>SI14010007</t>
  </si>
  <si>
    <t>DO140100100</t>
  </si>
  <si>
    <t>PL14010007</t>
  </si>
  <si>
    <t>010.000.14-41415119</t>
  </si>
  <si>
    <t>12SPP/NTH-PST/2016</t>
  </si>
  <si>
    <t>SI14010008</t>
  </si>
  <si>
    <t>DO140100112</t>
  </si>
  <si>
    <t>PL14010008</t>
  </si>
  <si>
    <t>010.000.14-41415120</t>
  </si>
  <si>
    <t>13SPP/NTH-PST/2016</t>
  </si>
  <si>
    <t>SI14010009</t>
  </si>
  <si>
    <t>DO140100116</t>
  </si>
  <si>
    <t>PL14010009</t>
  </si>
  <si>
    <t>010.000.14-41415121</t>
  </si>
  <si>
    <t>14SPP/NTH-PST/2016</t>
  </si>
  <si>
    <t>SI14010010</t>
  </si>
  <si>
    <t>DO140100131</t>
  </si>
  <si>
    <t>PL14010010</t>
  </si>
  <si>
    <t>010.000.14-41415122</t>
  </si>
  <si>
    <t>15SPP/NTH-PST/2016</t>
  </si>
  <si>
    <t>SI14010011</t>
  </si>
  <si>
    <t>DO140100147</t>
  </si>
  <si>
    <t>PL14010011</t>
  </si>
  <si>
    <t>010.000.14-41415123</t>
  </si>
  <si>
    <t>16SPP/NTH-PST/2016</t>
  </si>
  <si>
    <t>SI14010012</t>
  </si>
  <si>
    <t>DO140100161</t>
  </si>
  <si>
    <t>PL14010012</t>
  </si>
  <si>
    <t>010.000.14-41415124</t>
  </si>
  <si>
    <t>17SPP/NTH-PST/2016</t>
  </si>
  <si>
    <t>SI14010013</t>
  </si>
  <si>
    <t>DO140100162</t>
  </si>
  <si>
    <t>PL14010013</t>
  </si>
  <si>
    <t>010.000.14-41415125</t>
  </si>
  <si>
    <t>21SPP/NTH-PST/2016</t>
  </si>
  <si>
    <t>SI14010014</t>
  </si>
  <si>
    <t>DO140100194</t>
  </si>
  <si>
    <t>010.000.14-41415126</t>
  </si>
  <si>
    <t>22SPP/NTH-PST/2016</t>
  </si>
  <si>
    <t>SI14010015</t>
  </si>
  <si>
    <t>DO140100201</t>
  </si>
  <si>
    <t>PL14010015</t>
  </si>
  <si>
    <t>010.000.14-41415127</t>
  </si>
  <si>
    <t>23SPP/NTH-PST/2016</t>
  </si>
  <si>
    <t>SI14010016</t>
  </si>
  <si>
    <t>DO140100202</t>
  </si>
  <si>
    <t>PL14010016</t>
  </si>
  <si>
    <t>010.000.14-41415128</t>
  </si>
  <si>
    <t>26SPP/NTH-PST/2016</t>
  </si>
  <si>
    <t>SI14010017</t>
  </si>
  <si>
    <t>DO14010208</t>
  </si>
  <si>
    <t>PL14010017</t>
  </si>
  <si>
    <t>010.000.14-41415129</t>
  </si>
  <si>
    <t>27SPP/NTH-PST/2016</t>
  </si>
  <si>
    <t>SI14010018</t>
  </si>
  <si>
    <t>DO14010228</t>
  </si>
  <si>
    <t>PL14010018</t>
  </si>
  <si>
    <t>010.000.14-41415130</t>
  </si>
  <si>
    <t>42SPP/NTH-PST/2016</t>
  </si>
  <si>
    <t>SI14010019</t>
  </si>
  <si>
    <t>DO14010249</t>
  </si>
  <si>
    <t>PL14010019</t>
  </si>
  <si>
    <t>010.000.14-41415131</t>
  </si>
  <si>
    <t>32SPP/NTH-PST/2016</t>
  </si>
  <si>
    <t>SI14010020</t>
  </si>
  <si>
    <t>DO14010250</t>
  </si>
  <si>
    <t>PL14010020</t>
  </si>
  <si>
    <t>010.000.14-41415132</t>
  </si>
  <si>
    <t>33SPP/NTH-PST/2016</t>
  </si>
  <si>
    <t>SI14010021</t>
  </si>
  <si>
    <t>DO14010272</t>
  </si>
  <si>
    <t>PL14010021</t>
  </si>
  <si>
    <t>010.000.14-41415133</t>
  </si>
  <si>
    <t>34SPP/NTH-PST/2016</t>
  </si>
  <si>
    <t>SI14010022</t>
  </si>
  <si>
    <t>DO14010273</t>
  </si>
  <si>
    <t>PL14010022</t>
  </si>
  <si>
    <t>010.000.14-41415134</t>
  </si>
  <si>
    <t>35SPP/NTH-PST/2016</t>
  </si>
  <si>
    <t>SI14010023</t>
  </si>
  <si>
    <t>DO14010280</t>
  </si>
  <si>
    <t>PL14010023</t>
  </si>
  <si>
    <t>010.000.14-41415135</t>
  </si>
  <si>
    <t>37SPP/NTH-PST/2016</t>
  </si>
  <si>
    <t>SI14010024</t>
  </si>
  <si>
    <t>DO14010333</t>
  </si>
  <si>
    <t>PL14010024</t>
  </si>
  <si>
    <t>010.000.14-41415136</t>
  </si>
  <si>
    <t>38SPP/NTH-PST/2016</t>
  </si>
  <si>
    <t>SI14010025</t>
  </si>
  <si>
    <t>DO14010334</t>
  </si>
  <si>
    <t>PL14010025</t>
  </si>
  <si>
    <t>010.000.14-41415137</t>
  </si>
  <si>
    <t>39SPP/NTH-PST/2016</t>
  </si>
  <si>
    <t>SI14010026</t>
  </si>
  <si>
    <t>DO14010335</t>
  </si>
  <si>
    <t>PL14010026</t>
  </si>
  <si>
    <t>010.000.14-41415138</t>
  </si>
  <si>
    <t>40SPP/NTH-PST/2016</t>
  </si>
  <si>
    <t>SI14010027</t>
  </si>
  <si>
    <t>DO14010336</t>
  </si>
  <si>
    <t>PL14010027</t>
  </si>
  <si>
    <t>010.000.14-41415139</t>
  </si>
  <si>
    <t>43SPP/NTH-PST/2016</t>
  </si>
  <si>
    <t>SI14010028</t>
  </si>
  <si>
    <t>DO14010377</t>
  </si>
  <si>
    <t>PL14010028</t>
  </si>
  <si>
    <t>010.000.14-41415140</t>
  </si>
  <si>
    <t>44SPP/NTH-PST/2016</t>
  </si>
  <si>
    <t>SI14010029</t>
  </si>
  <si>
    <t>DO14010413</t>
  </si>
  <si>
    <t>PL14010029</t>
  </si>
  <si>
    <t>010.000.14-41415141</t>
  </si>
  <si>
    <t>45SPP/NTH-PST/2016</t>
  </si>
  <si>
    <t>SI14010030</t>
  </si>
  <si>
    <t>DO14010414</t>
  </si>
  <si>
    <t>PL14010030</t>
  </si>
  <si>
    <t>010.000.14-41415142</t>
  </si>
  <si>
    <t>46SPP/NTH-PST/2016</t>
  </si>
  <si>
    <t>SI14010031</t>
  </si>
  <si>
    <t>DO14010451</t>
  </si>
  <si>
    <t>PL14010031</t>
  </si>
  <si>
    <t>010.000.14-41415143</t>
  </si>
  <si>
    <t>48SPP/NTH-PST/2016</t>
  </si>
  <si>
    <t>SI14010032</t>
  </si>
  <si>
    <t>DO14010473</t>
  </si>
  <si>
    <t>PL14010032</t>
  </si>
  <si>
    <t>010.000.14-41415144</t>
  </si>
  <si>
    <t>50SPP/NTH-PST/2016</t>
  </si>
  <si>
    <t>SI14010033</t>
  </si>
  <si>
    <t>DO14010512</t>
  </si>
  <si>
    <t>PL14010033</t>
  </si>
  <si>
    <t>010.000.14-41415145</t>
  </si>
  <si>
    <t>51/SPP/NTH-PST/2016</t>
  </si>
  <si>
    <t>SI14010034</t>
  </si>
  <si>
    <t>DO14010541</t>
  </si>
  <si>
    <t>PL14010034</t>
  </si>
  <si>
    <t>010.000.14-41415146</t>
  </si>
  <si>
    <t>52/SPP/NTH-PST/2016</t>
  </si>
  <si>
    <t>SI14010035</t>
  </si>
  <si>
    <t>DO14010542</t>
  </si>
  <si>
    <t>PL14010035</t>
  </si>
  <si>
    <t>010.000.14-41415147</t>
  </si>
  <si>
    <t>55/SPP/NTH-PST/2016</t>
  </si>
  <si>
    <t>SI14020036</t>
  </si>
  <si>
    <t>DO14020547</t>
  </si>
  <si>
    <t>PL14020036</t>
  </si>
  <si>
    <t>010.000.14-41415148</t>
  </si>
  <si>
    <t>56/SPP/NTH-PST/2016</t>
  </si>
  <si>
    <t>SI14020037</t>
  </si>
  <si>
    <t>DO14020548</t>
  </si>
  <si>
    <t>PL14020037</t>
  </si>
  <si>
    <t>010.000.14-41415149</t>
  </si>
  <si>
    <t>57/SPP/NTH-PST/2016</t>
  </si>
  <si>
    <t>SI14020038</t>
  </si>
  <si>
    <t>DO14020553</t>
  </si>
  <si>
    <t>PL14020038</t>
  </si>
  <si>
    <t>010.000.14-41415150</t>
  </si>
  <si>
    <t>58/SPP/NTH-PST/2016</t>
  </si>
  <si>
    <t>SI14020039</t>
  </si>
  <si>
    <t>DO14020558</t>
  </si>
  <si>
    <t>PL14020039</t>
  </si>
  <si>
    <t>010.000.14-41415151</t>
  </si>
  <si>
    <t>59/SPP/NTH-PST/2016</t>
  </si>
  <si>
    <t>SI14020040</t>
  </si>
  <si>
    <t>DO14020561</t>
  </si>
  <si>
    <t>PL14020040</t>
  </si>
  <si>
    <t>010.000.14-41415152</t>
  </si>
  <si>
    <t>60/SPP/NTH-PST/2016</t>
  </si>
  <si>
    <t>SI14020041</t>
  </si>
  <si>
    <t>DO14020592</t>
  </si>
  <si>
    <t>PL14020041</t>
  </si>
  <si>
    <t>010.000.14-41415153</t>
  </si>
  <si>
    <t>61/SPP/NTH-PST/2016</t>
  </si>
  <si>
    <t>SI14020042</t>
  </si>
  <si>
    <t>DO14020593</t>
  </si>
  <si>
    <t>PL14020042</t>
  </si>
  <si>
    <t>010.000.14-41415154</t>
  </si>
  <si>
    <t>62/SPP/NTH-PST/2016</t>
  </si>
  <si>
    <t>SI14020043</t>
  </si>
  <si>
    <t>DO14020609</t>
  </si>
  <si>
    <t>PL14020043</t>
  </si>
  <si>
    <t>010.000.14-41415155</t>
  </si>
  <si>
    <t>63/SPP/NTH-PST/2016</t>
  </si>
  <si>
    <t>SI14020044</t>
  </si>
  <si>
    <t>DO14020610</t>
  </si>
  <si>
    <t>PL14020044</t>
  </si>
  <si>
    <t>010.000.14-41415156</t>
  </si>
  <si>
    <t>65/SPP/NTH-PST/2016</t>
  </si>
  <si>
    <t>SI14020045</t>
  </si>
  <si>
    <t>DO14020620</t>
  </si>
  <si>
    <t>PL14020045</t>
  </si>
  <si>
    <t>010.000.14-41415157</t>
  </si>
  <si>
    <t>72/SPP/NTH-PST/2016</t>
  </si>
  <si>
    <t>SI14020046</t>
  </si>
  <si>
    <t>DO14020626</t>
  </si>
  <si>
    <t>PL14020046</t>
  </si>
  <si>
    <t>010.000.14-41415158</t>
  </si>
  <si>
    <t>69/SPP/NTH-PST/2016</t>
  </si>
  <si>
    <t>SI14020047</t>
  </si>
  <si>
    <t>DO14020632</t>
  </si>
  <si>
    <t>PL14020047</t>
  </si>
  <si>
    <t>010.000.14-41415159</t>
  </si>
  <si>
    <t>70/SPP/NTH-PST/2016</t>
  </si>
  <si>
    <t>SI14020048</t>
  </si>
  <si>
    <t>DO14020638</t>
  </si>
  <si>
    <t>PL14020048</t>
  </si>
  <si>
    <t>010.000.14-41415160</t>
  </si>
  <si>
    <t>71/SPP/NTH-PST/2016</t>
  </si>
  <si>
    <t>SI14020049</t>
  </si>
  <si>
    <t>DO14020639</t>
  </si>
  <si>
    <t>PL14020049</t>
  </si>
  <si>
    <t>010.000.14-41415161</t>
  </si>
  <si>
    <t>73/SPP/NTH-PST/2016</t>
  </si>
  <si>
    <t>SI14030050</t>
  </si>
  <si>
    <t>DO14030685</t>
  </si>
  <si>
    <t>PL14030050</t>
  </si>
  <si>
    <t>010.000.14-41415162</t>
  </si>
  <si>
    <t>74/SPP/NTH-PST/2016</t>
  </si>
  <si>
    <t>SI14030051</t>
  </si>
  <si>
    <t>DO14030686</t>
  </si>
  <si>
    <t>PL14030051</t>
  </si>
  <si>
    <t>010.000.14-41415163</t>
  </si>
  <si>
    <t>75/SPP/NTH-PST/2016</t>
  </si>
  <si>
    <t>SI14030052</t>
  </si>
  <si>
    <t>DO14030701</t>
  </si>
  <si>
    <t>PL14030052</t>
  </si>
  <si>
    <t>010.000.14-41415164</t>
  </si>
  <si>
    <t>78/SPP/NTH-PST/2016</t>
  </si>
  <si>
    <t>SI14030053</t>
  </si>
  <si>
    <t>DO14030702</t>
  </si>
  <si>
    <t>PL14030053</t>
  </si>
  <si>
    <t>010.000.14-41415165</t>
  </si>
  <si>
    <t>79/SPP/NTH-PST/2016</t>
  </si>
  <si>
    <t>SI14030054</t>
  </si>
  <si>
    <t>DO14030723</t>
  </si>
  <si>
    <t>PL14030054</t>
  </si>
  <si>
    <t>010.000.14-41415166</t>
  </si>
  <si>
    <t>80/SPP/NTH-PST/2016</t>
  </si>
  <si>
    <t>SI14030055</t>
  </si>
  <si>
    <t>DO14030724</t>
  </si>
  <si>
    <t>PL14030055</t>
  </si>
  <si>
    <t>010.000.14-41415167</t>
  </si>
  <si>
    <t>83/SPP/NTH-PST/2014</t>
  </si>
  <si>
    <t>SI14030056</t>
  </si>
  <si>
    <t>DO14030746</t>
  </si>
  <si>
    <t>PL14030056</t>
  </si>
  <si>
    <t>010.000.14-41415168</t>
  </si>
  <si>
    <t>86/SPP/NTH-PST/2014</t>
  </si>
  <si>
    <t>SI14030057</t>
  </si>
  <si>
    <t>DO14030757</t>
  </si>
  <si>
    <t>PL14030057</t>
  </si>
  <si>
    <t>010.000.14-41415169</t>
  </si>
  <si>
    <t>87/SPP/NTH-PST/2014</t>
  </si>
  <si>
    <t>SI14030058</t>
  </si>
  <si>
    <t>DO14030769</t>
  </si>
  <si>
    <t>PL14030058</t>
  </si>
  <si>
    <t>010.000.14-41415170</t>
  </si>
  <si>
    <t>88/SPP/NTH-PST/2014</t>
  </si>
  <si>
    <t>SI14030059</t>
  </si>
  <si>
    <t>DO14030770</t>
  </si>
  <si>
    <t>PL14030059</t>
  </si>
  <si>
    <t>010.000.14-41415171</t>
  </si>
  <si>
    <t>90/SPP/NTH-PST/2014</t>
  </si>
  <si>
    <t>SI14030060</t>
  </si>
  <si>
    <t>DO14030780</t>
  </si>
  <si>
    <t>PL14030060</t>
  </si>
  <si>
    <t>010.000.14-41415172</t>
  </si>
  <si>
    <t>91/SPP/NTH-PST/2014</t>
  </si>
  <si>
    <t>SI14030061</t>
  </si>
  <si>
    <t>DO14030785</t>
  </si>
  <si>
    <t>PL14030061</t>
  </si>
  <si>
    <t>010.000.14-41415173</t>
  </si>
  <si>
    <t>92/SPP/NTH-PST/2014</t>
  </si>
  <si>
    <t>SI14030062</t>
  </si>
  <si>
    <t>DO14030786</t>
  </si>
  <si>
    <t>PL14030062</t>
  </si>
  <si>
    <t>010.000.14-41415174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</si>
</sst>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b/>
      <sz val="10"/>
      <color rgb="FFFF0000"/>
      <name val="Myriad Pro"/>
      <family val="2"/>
    </font>
    <font>
      <b/>
      <sz val="10"/>
      <color theme="1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Protection="1">
      <protection locked="0"/>
    </xf>
    <xf numFmtId="0" fontId="1" fillId="0" borderId="0" xfId="0" applyFont="1" applyFill="1" applyProtection="1">
      <protection hidden="1"/>
    </xf>
    <xf numFmtId="15" fontId="5" fillId="0" borderId="0" xfId="0" applyNumberFormat="1" applyFont="1" applyFill="1" applyAlignment="1" applyProtection="1">
      <alignment horizontal="center"/>
      <protection hidden="1"/>
    </xf>
    <xf numFmtId="3" fontId="4" fillId="0" borderId="0" xfId="0" applyNumberFormat="1" applyFont="1" applyFill="1" applyAlignment="1" applyProtection="1">
      <alignment horizontal="center"/>
      <protection hidden="1"/>
    </xf>
    <xf numFmtId="15" fontId="6" fillId="0" borderId="0" xfId="0" applyNumberFormat="1" applyFont="1" applyFill="1" applyAlignment="1" applyProtection="1">
      <alignment horizontal="left"/>
      <protection hidden="1"/>
    </xf>
    <xf numFmtId="3" fontId="1" fillId="0" borderId="0" xfId="0" applyNumberFormat="1" applyFont="1" applyFill="1" applyProtection="1">
      <protection hidden="1"/>
    </xf>
    <xf numFmtId="0" fontId="2" fillId="0" borderId="0" xfId="0" applyNumberFormat="1" applyFont="1" applyFill="1" applyAlignment="1" applyProtection="1">
      <protection locked="0"/>
    </xf>
    <xf numFmtId="43" fontId="4" fillId="0" borderId="0" xfId="1" applyFont="1" applyFill="1" applyAlignment="1" applyProtection="1">
      <alignment horizontal="center"/>
      <protection hidden="1"/>
    </xf>
    <xf numFmtId="43" fontId="1" fillId="0" borderId="0" xfId="1" applyFont="1" applyFill="1" applyProtection="1">
      <protection hidden="1"/>
    </xf>
    <xf numFmtId="0" fontId="2" fillId="0" borderId="0" xfId="0" applyFont="1" applyFill="1" applyAlignme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ANTHCMCREPORTY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PBDNTHCMCREPORTY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JPDNTHCMCREPORTY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4.accounting/Nathani%20Chemicals%202014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D1" t="str">
            <v>CPO</v>
          </cell>
          <cell r="E1" t="str">
            <v>SI</v>
          </cell>
          <cell r="F1" t="str">
            <v>GON</v>
          </cell>
          <cell r="G1" t="str">
            <v>BOT</v>
          </cell>
          <cell r="H1" t="str">
            <v>PL</v>
          </cell>
          <cell r="N1" t="str">
            <v>NR</v>
          </cell>
          <cell r="O1" t="str">
            <v>CN</v>
          </cell>
          <cell r="P1" t="str">
            <v>DN</v>
          </cell>
          <cell r="U1" t="str">
            <v>VAT</v>
          </cell>
          <cell r="W1" t="str">
            <v>Customer_ID</v>
          </cell>
          <cell r="AB1" t="str">
            <v>Trading_Name</v>
          </cell>
          <cell r="AC1" t="str">
            <v>Contact_Person</v>
          </cell>
        </row>
        <row r="2">
          <cell r="A2">
            <v>1</v>
          </cell>
          <cell r="C2">
            <v>41740</v>
          </cell>
          <cell r="F2" t="str">
            <v>DO14040833</v>
          </cell>
          <cell r="G2" t="str">
            <v>DO14040833</v>
          </cell>
          <cell r="U2" t="str">
            <v>NA</v>
          </cell>
          <cell r="AB2" t="str">
            <v>Nathani Chemicals</v>
          </cell>
          <cell r="AC2" t="str">
            <v>Darmawan</v>
          </cell>
        </row>
        <row r="3">
          <cell r="A3">
            <v>2</v>
          </cell>
          <cell r="C3">
            <v>41740</v>
          </cell>
          <cell r="F3" t="str">
            <v>DO14040833</v>
          </cell>
          <cell r="G3" t="str">
            <v>DO14040833</v>
          </cell>
          <cell r="U3" t="str">
            <v>NA</v>
          </cell>
          <cell r="AB3" t="str">
            <v>Nathani Chemicals</v>
          </cell>
          <cell r="AC3" t="str">
            <v>Darmawan</v>
          </cell>
        </row>
        <row r="4">
          <cell r="A4">
            <v>3</v>
          </cell>
          <cell r="C4">
            <v>41741</v>
          </cell>
          <cell r="F4" t="str">
            <v>DO14040834</v>
          </cell>
          <cell r="G4" t="str">
            <v>DO14040834</v>
          </cell>
          <cell r="U4" t="str">
            <v>NA</v>
          </cell>
          <cell r="AB4" t="str">
            <v>Nathani Chemicals</v>
          </cell>
          <cell r="AC4" t="str">
            <v>Darmawan</v>
          </cell>
        </row>
        <row r="5">
          <cell r="A5">
            <v>4</v>
          </cell>
          <cell r="C5">
            <v>41741</v>
          </cell>
          <cell r="F5" t="str">
            <v>DO14040834</v>
          </cell>
          <cell r="G5" t="str">
            <v>DO14040834</v>
          </cell>
          <cell r="U5" t="str">
            <v>NA</v>
          </cell>
          <cell r="AB5" t="str">
            <v>Nathani Chemicals</v>
          </cell>
          <cell r="AC5" t="str">
            <v>Darmawan</v>
          </cell>
        </row>
        <row r="6">
          <cell r="A6">
            <v>5</v>
          </cell>
          <cell r="C6">
            <v>41743</v>
          </cell>
          <cell r="D6" t="str">
            <v>107/SPP/NTH-PST/2014</v>
          </cell>
          <cell r="E6" t="str">
            <v>SI14040073</v>
          </cell>
          <cell r="F6" t="str">
            <v>DO14040835</v>
          </cell>
          <cell r="G6" t="str">
            <v>DO14040835</v>
          </cell>
          <cell r="H6" t="str">
            <v>PL14040073</v>
          </cell>
          <cell r="U6" t="str">
            <v>010.000.14-41415185</v>
          </cell>
          <cell r="W6" t="str">
            <v>1.1.5.0.1</v>
          </cell>
          <cell r="AB6" t="str">
            <v>Nathani Indonesia</v>
          </cell>
          <cell r="AC6" t="str">
            <v>Agustina Y. Zulkarnain</v>
          </cell>
        </row>
        <row r="7">
          <cell r="A7">
            <v>6</v>
          </cell>
          <cell r="C7">
            <v>41743</v>
          </cell>
          <cell r="D7" t="str">
            <v>108/SPP/NTH-PST/2014</v>
          </cell>
          <cell r="E7" t="str">
            <v>SI14040074</v>
          </cell>
          <cell r="F7" t="str">
            <v>DO14040836</v>
          </cell>
          <cell r="G7" t="str">
            <v>DO14040836</v>
          </cell>
          <cell r="H7" t="str">
            <v>PL14040074</v>
          </cell>
          <cell r="U7" t="str">
            <v>010.000.14-41415186</v>
          </cell>
          <cell r="W7" t="str">
            <v>1.1.5.0.1</v>
          </cell>
          <cell r="AB7" t="str">
            <v>Nathani Indonesia</v>
          </cell>
          <cell r="AC7" t="str">
            <v>Agustina Y. Zulkarnain</v>
          </cell>
        </row>
        <row r="8">
          <cell r="A8">
            <v>7</v>
          </cell>
          <cell r="C8">
            <v>41743</v>
          </cell>
          <cell r="F8" t="str">
            <v>DO14040837</v>
          </cell>
          <cell r="G8" t="str">
            <v>DO14040837</v>
          </cell>
          <cell r="U8" t="str">
            <v>NA</v>
          </cell>
          <cell r="AB8" t="str">
            <v>Nathani Chemicals</v>
          </cell>
          <cell r="AC8" t="str">
            <v>Darmawan</v>
          </cell>
        </row>
        <row r="9">
          <cell r="A9">
            <v>8</v>
          </cell>
          <cell r="C9">
            <v>41743</v>
          </cell>
          <cell r="F9" t="str">
            <v>DO14040837</v>
          </cell>
          <cell r="G9" t="str">
            <v>DO14040837</v>
          </cell>
          <cell r="U9" t="str">
            <v>NA</v>
          </cell>
          <cell r="AB9" t="str">
            <v>Nathani Chemicals</v>
          </cell>
          <cell r="AC9" t="str">
            <v>Darmawan</v>
          </cell>
        </row>
        <row r="10">
          <cell r="A10">
            <v>9</v>
          </cell>
          <cell r="C10">
            <v>41743</v>
          </cell>
          <cell r="F10" t="str">
            <v>DO14040838</v>
          </cell>
          <cell r="G10" t="str">
            <v>DO14040838</v>
          </cell>
          <cell r="U10" t="str">
            <v>NA</v>
          </cell>
          <cell r="AB10" t="str">
            <v>Nathani Chemicals</v>
          </cell>
          <cell r="AC10" t="str">
            <v>Darmawan</v>
          </cell>
        </row>
        <row r="11">
          <cell r="A11">
            <v>10</v>
          </cell>
          <cell r="C11">
            <v>41743</v>
          </cell>
          <cell r="F11" t="str">
            <v>DO14040838</v>
          </cell>
          <cell r="G11" t="str">
            <v>DO14040838</v>
          </cell>
          <cell r="U11" t="str">
            <v>NA</v>
          </cell>
          <cell r="AB11" t="str">
            <v>Nathani Chemicals</v>
          </cell>
          <cell r="AC11" t="str">
            <v>Darmawan</v>
          </cell>
        </row>
        <row r="12">
          <cell r="A12">
            <v>11</v>
          </cell>
          <cell r="C12">
            <v>41743</v>
          </cell>
          <cell r="D12" t="str">
            <v>109/SPP/NTH-PST/2014</v>
          </cell>
          <cell r="E12" t="str">
            <v>SI14040075</v>
          </cell>
          <cell r="F12" t="str">
            <v>DO14040839</v>
          </cell>
          <cell r="G12" t="str">
            <v>DO14040839</v>
          </cell>
          <cell r="H12" t="str">
            <v>PL14040075</v>
          </cell>
          <cell r="U12" t="str">
            <v>010.000.14-41415187</v>
          </cell>
          <cell r="W12" t="str">
            <v>1.1.5.0.1</v>
          </cell>
          <cell r="AB12" t="str">
            <v>Nathani Indonesia</v>
          </cell>
          <cell r="AC12" t="str">
            <v>Agustina Y. Zulkarnain</v>
          </cell>
        </row>
        <row r="13">
          <cell r="A13">
            <v>12</v>
          </cell>
          <cell r="C13">
            <v>41743</v>
          </cell>
          <cell r="F13" t="str">
            <v>DO14040840</v>
          </cell>
          <cell r="G13" t="str">
            <v>DO14040840</v>
          </cell>
          <cell r="U13" t="str">
            <v>NA</v>
          </cell>
          <cell r="AB13" t="str">
            <v>Nathani Chemicals</v>
          </cell>
          <cell r="AC13" t="str">
            <v>Darmawan</v>
          </cell>
        </row>
        <row r="14">
          <cell r="A14">
            <v>13</v>
          </cell>
          <cell r="C14">
            <v>41743</v>
          </cell>
          <cell r="F14" t="str">
            <v>DO14040840</v>
          </cell>
          <cell r="G14" t="str">
            <v>DO14040840</v>
          </cell>
          <cell r="U14" t="str">
            <v>NA</v>
          </cell>
          <cell r="AB14" t="str">
            <v>Nathani Chemicals</v>
          </cell>
          <cell r="AC14" t="str">
            <v>Darmawan</v>
          </cell>
        </row>
        <row r="15">
          <cell r="A15">
            <v>14</v>
          </cell>
          <cell r="C15">
            <v>41743</v>
          </cell>
          <cell r="F15" t="str">
            <v>DO14040841</v>
          </cell>
          <cell r="G15" t="str">
            <v>DO14040841</v>
          </cell>
          <cell r="U15" t="str">
            <v>NA</v>
          </cell>
          <cell r="AB15" t="str">
            <v>Nathani Chemicals</v>
          </cell>
          <cell r="AC15" t="str">
            <v>Darmawan</v>
          </cell>
        </row>
        <row r="16">
          <cell r="A16">
            <v>15</v>
          </cell>
          <cell r="C16">
            <v>41743</v>
          </cell>
          <cell r="F16" t="str">
            <v>DO14040841</v>
          </cell>
          <cell r="G16" t="str">
            <v>DO14040841</v>
          </cell>
          <cell r="U16" t="str">
            <v>NA</v>
          </cell>
          <cell r="AB16" t="str">
            <v>Nathani Chemicals</v>
          </cell>
          <cell r="AC16" t="str">
            <v>Darmawan</v>
          </cell>
        </row>
        <row r="17">
          <cell r="A17">
            <v>16</v>
          </cell>
          <cell r="C17">
            <v>41743</v>
          </cell>
          <cell r="F17" t="str">
            <v>DO14040842</v>
          </cell>
          <cell r="G17" t="str">
            <v>DO14040842</v>
          </cell>
          <cell r="U17" t="str">
            <v>NA</v>
          </cell>
          <cell r="AB17" t="str">
            <v>Nathani Chemicals</v>
          </cell>
          <cell r="AC17" t="str">
            <v>Darmawan</v>
          </cell>
        </row>
        <row r="18">
          <cell r="A18">
            <v>17</v>
          </cell>
          <cell r="C18">
            <v>41743</v>
          </cell>
          <cell r="F18" t="str">
            <v>DO14040842</v>
          </cell>
          <cell r="G18" t="str">
            <v>DO14040842</v>
          </cell>
          <cell r="U18" t="str">
            <v>NA</v>
          </cell>
          <cell r="AB18" t="str">
            <v>Nathani Chemicals</v>
          </cell>
          <cell r="AC18" t="str">
            <v>Darmawan</v>
          </cell>
        </row>
        <row r="19">
          <cell r="A19">
            <v>18</v>
          </cell>
          <cell r="C19">
            <v>41743</v>
          </cell>
          <cell r="F19" t="str">
            <v>DO14040843</v>
          </cell>
          <cell r="G19" t="str">
            <v>DO14040843</v>
          </cell>
          <cell r="U19" t="str">
            <v>NA</v>
          </cell>
          <cell r="AB19" t="str">
            <v>Nathani Chemicals</v>
          </cell>
          <cell r="AC19" t="str">
            <v>Darmawan</v>
          </cell>
        </row>
        <row r="20">
          <cell r="A20">
            <v>19</v>
          </cell>
          <cell r="C20">
            <v>41743</v>
          </cell>
          <cell r="F20" t="str">
            <v>DO14040843</v>
          </cell>
          <cell r="G20" t="str">
            <v>DO14040843</v>
          </cell>
          <cell r="U20" t="str">
            <v>NA</v>
          </cell>
          <cell r="AB20" t="str">
            <v>Nathani Chemicals</v>
          </cell>
          <cell r="AC20" t="str">
            <v>Darmawan</v>
          </cell>
        </row>
        <row r="21">
          <cell r="A21">
            <v>20</v>
          </cell>
          <cell r="C21">
            <v>41743</v>
          </cell>
          <cell r="F21" t="str">
            <v>DO14040844</v>
          </cell>
          <cell r="G21" t="str">
            <v>DO14040844</v>
          </cell>
          <cell r="U21" t="str">
            <v>NA</v>
          </cell>
          <cell r="AB21" t="str">
            <v>Nathani Chemicals</v>
          </cell>
          <cell r="AC21" t="str">
            <v>Darmawan</v>
          </cell>
        </row>
        <row r="22">
          <cell r="A22">
            <v>21</v>
          </cell>
          <cell r="C22">
            <v>41743</v>
          </cell>
          <cell r="F22" t="str">
            <v>DO14040844</v>
          </cell>
          <cell r="G22" t="str">
            <v>DO14040844</v>
          </cell>
          <cell r="U22" t="str">
            <v>NA</v>
          </cell>
          <cell r="AB22" t="str">
            <v>Nathani Chemicals</v>
          </cell>
          <cell r="AC22" t="str">
            <v>Darmawan</v>
          </cell>
        </row>
        <row r="23">
          <cell r="A23">
            <v>22</v>
          </cell>
          <cell r="C23">
            <v>41743</v>
          </cell>
          <cell r="F23" t="str">
            <v>DO14040845</v>
          </cell>
          <cell r="G23" t="str">
            <v>DO14040845</v>
          </cell>
          <cell r="U23" t="str">
            <v>NA</v>
          </cell>
          <cell r="AB23" t="str">
            <v>Nathani Chemicals</v>
          </cell>
          <cell r="AC23" t="str">
            <v>Darmawan</v>
          </cell>
        </row>
        <row r="24">
          <cell r="A24">
            <v>23</v>
          </cell>
          <cell r="C24">
            <v>41743</v>
          </cell>
          <cell r="F24" t="str">
            <v>DO14040845</v>
          </cell>
          <cell r="G24" t="str">
            <v>DO14040845</v>
          </cell>
          <cell r="U24" t="str">
            <v>NA</v>
          </cell>
          <cell r="AB24" t="str">
            <v>Nathani Chemicals</v>
          </cell>
          <cell r="AC24" t="str">
            <v>Darmawan</v>
          </cell>
        </row>
        <row r="25">
          <cell r="A25">
            <v>24</v>
          </cell>
          <cell r="C25">
            <v>41743</v>
          </cell>
          <cell r="F25" t="str">
            <v>DO14040846</v>
          </cell>
          <cell r="G25" t="str">
            <v>DO14040846</v>
          </cell>
          <cell r="U25" t="str">
            <v>NA</v>
          </cell>
          <cell r="AB25" t="str">
            <v>Nathani Chemicals</v>
          </cell>
          <cell r="AC25" t="str">
            <v>Darmawan</v>
          </cell>
        </row>
        <row r="26">
          <cell r="A26">
            <v>25</v>
          </cell>
          <cell r="C26">
            <v>41743</v>
          </cell>
          <cell r="F26" t="str">
            <v>DO14040846</v>
          </cell>
          <cell r="G26" t="str">
            <v>DO14040846</v>
          </cell>
          <cell r="U26" t="str">
            <v>NA</v>
          </cell>
          <cell r="AB26" t="str">
            <v>Nathani Chemicals</v>
          </cell>
          <cell r="AC26" t="str">
            <v>Darmawan</v>
          </cell>
        </row>
        <row r="27">
          <cell r="A27">
            <v>26</v>
          </cell>
          <cell r="C27">
            <v>41743</v>
          </cell>
          <cell r="F27" t="str">
            <v>DO14040847</v>
          </cell>
          <cell r="G27" t="str">
            <v>DO14040847</v>
          </cell>
          <cell r="U27" t="str">
            <v>NA</v>
          </cell>
          <cell r="AB27" t="str">
            <v>Nathani Chemicals</v>
          </cell>
          <cell r="AC27" t="str">
            <v>Darmawan</v>
          </cell>
        </row>
        <row r="28">
          <cell r="A28">
            <v>27</v>
          </cell>
          <cell r="C28">
            <v>41743</v>
          </cell>
          <cell r="F28" t="str">
            <v>DO14040847</v>
          </cell>
          <cell r="G28" t="str">
            <v>DO14040847</v>
          </cell>
          <cell r="U28" t="str">
            <v>NA</v>
          </cell>
          <cell r="AB28" t="str">
            <v>Nathani Chemicals</v>
          </cell>
          <cell r="AC28" t="str">
            <v>Darmawan</v>
          </cell>
        </row>
        <row r="29">
          <cell r="A29">
            <v>28</v>
          </cell>
          <cell r="C29">
            <v>41743</v>
          </cell>
          <cell r="F29" t="str">
            <v>DO14040848</v>
          </cell>
          <cell r="G29" t="str">
            <v>DO14040848</v>
          </cell>
          <cell r="U29" t="str">
            <v>NA</v>
          </cell>
          <cell r="AB29" t="str">
            <v>Nathani Chemicals</v>
          </cell>
          <cell r="AC29" t="str">
            <v>Darmawan</v>
          </cell>
        </row>
        <row r="30">
          <cell r="A30">
            <v>29</v>
          </cell>
          <cell r="C30">
            <v>41743</v>
          </cell>
          <cell r="F30" t="str">
            <v>DO14040848</v>
          </cell>
          <cell r="G30" t="str">
            <v>DO14040848</v>
          </cell>
          <cell r="U30" t="str">
            <v>NA</v>
          </cell>
          <cell r="AB30" t="str">
            <v>Nathani Chemicals</v>
          </cell>
          <cell r="AC30" t="str">
            <v>Darmawan</v>
          </cell>
        </row>
        <row r="31">
          <cell r="A31">
            <v>30</v>
          </cell>
          <cell r="C31">
            <v>41743</v>
          </cell>
          <cell r="F31" t="str">
            <v>DO14040849</v>
          </cell>
          <cell r="G31" t="str">
            <v>DO14040849</v>
          </cell>
          <cell r="U31" t="str">
            <v>NA</v>
          </cell>
          <cell r="AB31" t="str">
            <v>Nathani Chemicals</v>
          </cell>
          <cell r="AC31" t="str">
            <v>Darmawan</v>
          </cell>
        </row>
        <row r="32">
          <cell r="A32">
            <v>31</v>
          </cell>
          <cell r="C32">
            <v>41743</v>
          </cell>
          <cell r="F32" t="str">
            <v>DO14040849</v>
          </cell>
          <cell r="G32" t="str">
            <v>DO14040849</v>
          </cell>
          <cell r="U32" t="str">
            <v>NA</v>
          </cell>
          <cell r="AB32" t="str">
            <v>Nathani Chemicals</v>
          </cell>
          <cell r="AC32" t="str">
            <v>Darmawan</v>
          </cell>
        </row>
        <row r="33">
          <cell r="A33">
            <v>32</v>
          </cell>
          <cell r="C33">
            <v>41743</v>
          </cell>
          <cell r="D33" t="str">
            <v>110/SPP/NTH-PST/2014</v>
          </cell>
          <cell r="E33" t="str">
            <v>SI14040076</v>
          </cell>
          <cell r="F33" t="str">
            <v>DO14040850</v>
          </cell>
          <cell r="G33" t="str">
            <v>DO14040850</v>
          </cell>
          <cell r="H33" t="str">
            <v>PL14040076</v>
          </cell>
          <cell r="U33" t="str">
            <v>010.000.14-41415188</v>
          </cell>
          <cell r="W33" t="str">
            <v>1.1.5.0.1</v>
          </cell>
          <cell r="AB33" t="str">
            <v>Nathani Indonesia</v>
          </cell>
          <cell r="AC33" t="str">
            <v>Agustina Y. Zulkarnain</v>
          </cell>
        </row>
        <row r="34">
          <cell r="A34">
            <v>33</v>
          </cell>
          <cell r="C34">
            <v>41740</v>
          </cell>
          <cell r="D34" t="str">
            <v>456SPP/NTH-PST/2013</v>
          </cell>
          <cell r="E34" t="str">
            <v>SI131100250</v>
          </cell>
          <cell r="F34" t="str">
            <v>DO131100534</v>
          </cell>
          <cell r="G34" t="str">
            <v>DO131100534</v>
          </cell>
          <cell r="H34" t="str">
            <v>PL131100250</v>
          </cell>
          <cell r="U34" t="str">
            <v>010.902-13.55959826</v>
          </cell>
          <cell r="W34" t="str">
            <v>1.1.5.0.1</v>
          </cell>
          <cell r="AB34" t="str">
            <v>Nathani Indonesia</v>
          </cell>
          <cell r="AC34" t="str">
            <v>Agustina Y. Zulkarnain</v>
          </cell>
        </row>
        <row r="35">
          <cell r="A35">
            <v>34</v>
          </cell>
          <cell r="C35">
            <v>41740</v>
          </cell>
          <cell r="D35" t="str">
            <v>457SPP/NTH-PST/2013</v>
          </cell>
          <cell r="E35" t="str">
            <v>SI131100251</v>
          </cell>
          <cell r="F35" t="str">
            <v>DO131100550</v>
          </cell>
          <cell r="G35" t="str">
            <v>DO131100550</v>
          </cell>
          <cell r="H35" t="str">
            <v>PL131100251</v>
          </cell>
          <cell r="U35" t="str">
            <v>010.902-13.55959827</v>
          </cell>
          <cell r="W35" t="str">
            <v>1.1.5.0.1</v>
          </cell>
          <cell r="AB35" t="str">
            <v>Nathani Indonesia</v>
          </cell>
          <cell r="AC35" t="str">
            <v>Agustina Y. Zulkarnain</v>
          </cell>
        </row>
        <row r="36">
          <cell r="A36">
            <v>35</v>
          </cell>
          <cell r="C36">
            <v>41740</v>
          </cell>
          <cell r="D36" t="str">
            <v>458SPP/NTH-PST/2013</v>
          </cell>
          <cell r="E36" t="str">
            <v>SI131100252</v>
          </cell>
          <cell r="F36" t="str">
            <v>DO131100551</v>
          </cell>
          <cell r="G36" t="str">
            <v>DO131100551</v>
          </cell>
          <cell r="H36" t="str">
            <v>PL131100252</v>
          </cell>
          <cell r="U36" t="str">
            <v>010.902-13.55959828</v>
          </cell>
          <cell r="W36" t="str">
            <v>1.1.5.0.1</v>
          </cell>
          <cell r="AB36" t="str">
            <v>Nathani Indonesia</v>
          </cell>
          <cell r="AC36" t="str">
            <v>Agustina Y. Zulkarnain</v>
          </cell>
        </row>
        <row r="37">
          <cell r="A37">
            <v>36</v>
          </cell>
          <cell r="C37">
            <v>41740</v>
          </cell>
          <cell r="E37" t="str">
            <v>SI131100186</v>
          </cell>
          <cell r="F37" t="str">
            <v>DO131100436</v>
          </cell>
          <cell r="G37" t="str">
            <v>DO131100436</v>
          </cell>
          <cell r="H37" t="str">
            <v>PL131000186</v>
          </cell>
          <cell r="U37" t="str">
            <v>010.902-13.55959806</v>
          </cell>
          <cell r="AB37" t="str">
            <v>Nathani Indonesia</v>
          </cell>
          <cell r="AC37" t="str">
            <v>Agustina Y. Zulkarnain</v>
          </cell>
        </row>
        <row r="38">
          <cell r="A38">
            <v>37</v>
          </cell>
          <cell r="C38">
            <v>41744</v>
          </cell>
          <cell r="F38" t="str">
            <v>DO14040851</v>
          </cell>
          <cell r="G38" t="str">
            <v>DO14040851</v>
          </cell>
          <cell r="U38" t="str">
            <v>NA</v>
          </cell>
          <cell r="AB38" t="str">
            <v>Nathani Chemicals</v>
          </cell>
          <cell r="AC38" t="str">
            <v>Darmawan</v>
          </cell>
        </row>
        <row r="39">
          <cell r="A39">
            <v>38</v>
          </cell>
          <cell r="C39">
            <v>41744</v>
          </cell>
          <cell r="F39" t="str">
            <v>DO14040851</v>
          </cell>
          <cell r="G39" t="str">
            <v>DO14040851</v>
          </cell>
          <cell r="U39" t="str">
            <v>NA</v>
          </cell>
          <cell r="AB39" t="str">
            <v>Nathani Chemicals</v>
          </cell>
          <cell r="AC39" t="str">
            <v>Darmawan</v>
          </cell>
        </row>
        <row r="40">
          <cell r="A40">
            <v>39</v>
          </cell>
          <cell r="C40">
            <v>41744</v>
          </cell>
          <cell r="D40" t="str">
            <v>113/SPP/NTH-PST/2014</v>
          </cell>
          <cell r="E40" t="str">
            <v>SI14040077</v>
          </cell>
          <cell r="F40" t="str">
            <v>DO14040852</v>
          </cell>
          <cell r="G40" t="str">
            <v>DO14040852</v>
          </cell>
          <cell r="H40" t="str">
            <v>PL14040077</v>
          </cell>
          <cell r="U40" t="str">
            <v>010.000.14-41415189</v>
          </cell>
          <cell r="W40" t="str">
            <v>1.1.5.0.1</v>
          </cell>
          <cell r="AB40" t="str">
            <v>Nathani Indonesia</v>
          </cell>
          <cell r="AC40" t="str">
            <v>Agustina Y. Zulkarnain</v>
          </cell>
        </row>
        <row r="41">
          <cell r="A41">
            <v>40</v>
          </cell>
          <cell r="C41">
            <v>41743</v>
          </cell>
          <cell r="D41" t="str">
            <v>458SPP/NTH-PST/2013</v>
          </cell>
          <cell r="E41" t="str">
            <v>SI131100252</v>
          </cell>
          <cell r="F41" t="str">
            <v>DO131100551</v>
          </cell>
          <cell r="G41" t="str">
            <v>DO131100551</v>
          </cell>
          <cell r="H41" t="str">
            <v>PL131100252</v>
          </cell>
          <cell r="U41" t="str">
            <v>010.902-13.55959828</v>
          </cell>
          <cell r="W41" t="str">
            <v>1.1.5.0.1</v>
          </cell>
          <cell r="AB41" t="str">
            <v>Nathani Indonesia</v>
          </cell>
          <cell r="AC41" t="str">
            <v>Agustina Y. Zulkarnain</v>
          </cell>
        </row>
        <row r="42">
          <cell r="A42">
            <v>41</v>
          </cell>
          <cell r="C42">
            <v>41743</v>
          </cell>
          <cell r="D42" t="str">
            <v>459SPP/NTH-PST/2013</v>
          </cell>
          <cell r="E42" t="str">
            <v>SI131100253</v>
          </cell>
          <cell r="F42" t="str">
            <v>DO131100571</v>
          </cell>
          <cell r="G42" t="str">
            <v>DO131100571</v>
          </cell>
          <cell r="H42" t="str">
            <v>PL131100253</v>
          </cell>
          <cell r="U42" t="str">
            <v>010.902-13.55959829</v>
          </cell>
          <cell r="W42" t="str">
            <v>1.1.5.0.1</v>
          </cell>
          <cell r="AB42" t="str">
            <v>Nathani Indonesia</v>
          </cell>
          <cell r="AC42" t="str">
            <v>Agustina Y. Zulkarnain</v>
          </cell>
        </row>
        <row r="43">
          <cell r="A43">
            <v>42</v>
          </cell>
          <cell r="C43">
            <v>41743</v>
          </cell>
          <cell r="D43" t="str">
            <v>463SPP/NTH-PST/2013</v>
          </cell>
          <cell r="E43" t="str">
            <v>SI131100254</v>
          </cell>
          <cell r="F43" t="str">
            <v>DO131100572</v>
          </cell>
          <cell r="G43" t="str">
            <v>DO131100572</v>
          </cell>
          <cell r="H43" t="str">
            <v>PL131100254</v>
          </cell>
          <cell r="U43" t="str">
            <v>010.902-13.55959830</v>
          </cell>
          <cell r="W43" t="str">
            <v>1.1.5.0.1</v>
          </cell>
          <cell r="AB43" t="str">
            <v>Nathani Indonesia</v>
          </cell>
          <cell r="AC43" t="str">
            <v>Agustina Y. Zulkarnain</v>
          </cell>
        </row>
        <row r="44">
          <cell r="A44">
            <v>43</v>
          </cell>
          <cell r="C44">
            <v>41743</v>
          </cell>
          <cell r="D44" t="str">
            <v>465SPP/NTH-PST/2013</v>
          </cell>
          <cell r="E44" t="str">
            <v>SI131100255</v>
          </cell>
          <cell r="F44" t="str">
            <v>DO131100585</v>
          </cell>
          <cell r="G44" t="str">
            <v>DO131100585</v>
          </cell>
          <cell r="H44" t="str">
            <v>PL131100255</v>
          </cell>
          <cell r="U44" t="str">
            <v>010.902-13.55959831</v>
          </cell>
          <cell r="W44" t="str">
            <v>1.1.5.0.1</v>
          </cell>
          <cell r="AB44" t="str">
            <v>Nathani Indonesia</v>
          </cell>
          <cell r="AC44" t="str">
            <v>Agustina Y. Zulkarnain</v>
          </cell>
        </row>
        <row r="45">
          <cell r="A45">
            <v>44</v>
          </cell>
          <cell r="C45">
            <v>41743</v>
          </cell>
          <cell r="D45" t="str">
            <v>466SPP/NTH-PST/2013</v>
          </cell>
          <cell r="E45" t="str">
            <v>SI131100256</v>
          </cell>
          <cell r="F45" t="str">
            <v>DO131100586</v>
          </cell>
          <cell r="G45" t="str">
            <v>DO131100586</v>
          </cell>
          <cell r="H45" t="str">
            <v>PL131100256</v>
          </cell>
          <cell r="U45" t="str">
            <v>010.902-13.55959832</v>
          </cell>
          <cell r="W45" t="str">
            <v>1.1.5.0.1</v>
          </cell>
          <cell r="AB45" t="str">
            <v>Nathani Indonesia</v>
          </cell>
          <cell r="AC45" t="str">
            <v>Agustina Y. Zulkarnain</v>
          </cell>
        </row>
        <row r="46">
          <cell r="A46">
            <v>45</v>
          </cell>
          <cell r="C46">
            <v>41743</v>
          </cell>
          <cell r="D46" t="str">
            <v>466SPP/NTH-PST/2013</v>
          </cell>
          <cell r="E46" t="str">
            <v>SI131100256</v>
          </cell>
          <cell r="F46" t="str">
            <v>DO131100586</v>
          </cell>
          <cell r="G46" t="str">
            <v>DO131100586</v>
          </cell>
          <cell r="H46" t="str">
            <v>PL131100256</v>
          </cell>
          <cell r="U46" t="str">
            <v>010.902-13.55959832</v>
          </cell>
          <cell r="W46" t="str">
            <v>1.1.5.0.1</v>
          </cell>
          <cell r="AB46" t="str">
            <v>Nathani Indonesia</v>
          </cell>
          <cell r="AC46" t="str">
            <v>Agustina Y. Zulkarnain</v>
          </cell>
        </row>
        <row r="47">
          <cell r="A47">
            <v>46</v>
          </cell>
          <cell r="C47">
            <v>41743</v>
          </cell>
          <cell r="D47" t="str">
            <v>468SPP/NTH-PST/2013</v>
          </cell>
          <cell r="E47" t="str">
            <v>SI131100257</v>
          </cell>
          <cell r="F47" t="str">
            <v>DO131100635</v>
          </cell>
          <cell r="G47" t="str">
            <v>DO131100635</v>
          </cell>
          <cell r="H47" t="str">
            <v>PL131100257</v>
          </cell>
          <cell r="U47" t="str">
            <v>010.902-13.55959834</v>
          </cell>
          <cell r="W47" t="str">
            <v>1.1.5.0.1</v>
          </cell>
          <cell r="AB47" t="str">
            <v>Nathani Indonesia</v>
          </cell>
          <cell r="AC47" t="str">
            <v>Agustina Y. Zulkarnain</v>
          </cell>
        </row>
        <row r="48">
          <cell r="A48">
            <v>47</v>
          </cell>
          <cell r="C48">
            <v>41743</v>
          </cell>
          <cell r="E48" t="str">
            <v>SI131100186</v>
          </cell>
          <cell r="F48" t="str">
            <v>DO131100436</v>
          </cell>
          <cell r="G48" t="str">
            <v>DO131100436</v>
          </cell>
          <cell r="H48" t="str">
            <v>PL131000186</v>
          </cell>
          <cell r="U48" t="str">
            <v>010.902-13.55959806</v>
          </cell>
          <cell r="AB48" t="str">
            <v>Nathani Indonesia</v>
          </cell>
          <cell r="AC48" t="str">
            <v>Agustina Y. Zulkarnain</v>
          </cell>
        </row>
        <row r="49">
          <cell r="A49">
            <v>48</v>
          </cell>
          <cell r="C49">
            <v>41743</v>
          </cell>
          <cell r="E49" t="str">
            <v>13RA470-1</v>
          </cell>
          <cell r="F49">
            <v>217</v>
          </cell>
          <cell r="G49">
            <v>217</v>
          </cell>
          <cell r="U49" t="str">
            <v>TBA</v>
          </cell>
          <cell r="AB49" t="str">
            <v>Shandong Rainbow International Co., LTD</v>
          </cell>
          <cell r="AC49" t="str">
            <v>Annie Pang</v>
          </cell>
        </row>
        <row r="50">
          <cell r="A50">
            <v>49</v>
          </cell>
          <cell r="C50">
            <v>41745</v>
          </cell>
          <cell r="F50" t="str">
            <v>DO14040853</v>
          </cell>
          <cell r="G50" t="str">
            <v>DO14040853</v>
          </cell>
          <cell r="U50" t="str">
            <v>NA</v>
          </cell>
          <cell r="AB50" t="str">
            <v>Nathani Chemicals</v>
          </cell>
          <cell r="AC50" t="str">
            <v>Darmawan</v>
          </cell>
        </row>
        <row r="51">
          <cell r="A51">
            <v>50</v>
          </cell>
          <cell r="C51">
            <v>41745</v>
          </cell>
          <cell r="F51" t="str">
            <v>DO14040853</v>
          </cell>
          <cell r="G51" t="str">
            <v>DO14040853</v>
          </cell>
          <cell r="U51" t="str">
            <v>NA</v>
          </cell>
          <cell r="AB51" t="str">
            <v>Nathani Chemicals</v>
          </cell>
          <cell r="AC51" t="str">
            <v>Darmawan</v>
          </cell>
        </row>
        <row r="52">
          <cell r="A52">
            <v>51</v>
          </cell>
          <cell r="C52">
            <v>41745</v>
          </cell>
          <cell r="D52" t="str">
            <v>112/SPP/NTH-PST/2014</v>
          </cell>
          <cell r="E52" t="str">
            <v>SI14040078</v>
          </cell>
          <cell r="F52" t="str">
            <v>DO14040854</v>
          </cell>
          <cell r="G52" t="str">
            <v>DO14040854</v>
          </cell>
          <cell r="H52" t="str">
            <v>PL14040078</v>
          </cell>
          <cell r="U52" t="str">
            <v>010.000.14-41415190</v>
          </cell>
          <cell r="W52" t="str">
            <v>1.1.5.0.1</v>
          </cell>
          <cell r="AB52" t="str">
            <v>Nathani Indonesia</v>
          </cell>
          <cell r="AC52" t="str">
            <v>Agustina Y. Zulkarnain</v>
          </cell>
        </row>
        <row r="53">
          <cell r="A53">
            <v>52</v>
          </cell>
          <cell r="C53">
            <v>41751</v>
          </cell>
          <cell r="E53" t="str">
            <v>SI14040156</v>
          </cell>
          <cell r="F53" t="str">
            <v>DO14040300</v>
          </cell>
          <cell r="G53" t="str">
            <v>DO14040300</v>
          </cell>
          <cell r="H53" t="str">
            <v>PL14040156</v>
          </cell>
          <cell r="U53" t="str">
            <v>010.000.14-50130657</v>
          </cell>
          <cell r="AB53" t="str">
            <v>Nathani Indonesia</v>
          </cell>
          <cell r="AC53" t="str">
            <v>Agustina Y. Zulkarnain</v>
          </cell>
        </row>
        <row r="54">
          <cell r="A54">
            <v>53</v>
          </cell>
          <cell r="C54">
            <v>41751</v>
          </cell>
          <cell r="F54" t="str">
            <v>DO14040855</v>
          </cell>
          <cell r="G54" t="str">
            <v>DO14040855</v>
          </cell>
          <cell r="U54" t="str">
            <v>NA</v>
          </cell>
          <cell r="AB54" t="str">
            <v>Nathani Chemicals</v>
          </cell>
          <cell r="AC54" t="str">
            <v>Darmawan</v>
          </cell>
        </row>
        <row r="55">
          <cell r="A55">
            <v>54</v>
          </cell>
          <cell r="C55">
            <v>41751</v>
          </cell>
          <cell r="F55" t="str">
            <v>DO14040855</v>
          </cell>
          <cell r="G55" t="str">
            <v>DO14040855</v>
          </cell>
          <cell r="U55" t="str">
            <v>NA</v>
          </cell>
          <cell r="AB55" t="str">
            <v>Nathani Chemicals</v>
          </cell>
          <cell r="AC55" t="str">
            <v>Darmawan</v>
          </cell>
        </row>
        <row r="56">
          <cell r="A56">
            <v>55</v>
          </cell>
          <cell r="C56">
            <v>41751</v>
          </cell>
          <cell r="F56" t="str">
            <v>DO14040856</v>
          </cell>
          <cell r="G56" t="str">
            <v>DO14040856</v>
          </cell>
          <cell r="U56" t="str">
            <v>NA</v>
          </cell>
          <cell r="AB56" t="str">
            <v>Nathani Chemicals</v>
          </cell>
          <cell r="AC56" t="str">
            <v>Darmawan</v>
          </cell>
        </row>
        <row r="57">
          <cell r="A57">
            <v>56</v>
          </cell>
          <cell r="C57">
            <v>41751</v>
          </cell>
          <cell r="F57" t="str">
            <v>DO14040856</v>
          </cell>
          <cell r="G57" t="str">
            <v>DO14040856</v>
          </cell>
          <cell r="U57" t="str">
            <v>NA</v>
          </cell>
          <cell r="AB57" t="str">
            <v>Nathani Chemicals</v>
          </cell>
          <cell r="AC57" t="str">
            <v>Darmawan</v>
          </cell>
        </row>
        <row r="58">
          <cell r="A58">
            <v>57</v>
          </cell>
          <cell r="C58">
            <v>41751</v>
          </cell>
          <cell r="D58" t="str">
            <v>115/SPP/NTH-PST/2014</v>
          </cell>
          <cell r="E58" t="str">
            <v>SI14040079</v>
          </cell>
          <cell r="F58" t="str">
            <v>DO14040857</v>
          </cell>
          <cell r="G58" t="str">
            <v>DO14040857</v>
          </cell>
          <cell r="H58" t="str">
            <v>PL14040079</v>
          </cell>
          <cell r="U58" t="str">
            <v>010.000.14-41415191</v>
          </cell>
          <cell r="W58" t="str">
            <v>1.1.5.0.1</v>
          </cell>
          <cell r="AB58" t="str">
            <v>Nathani Indonesia</v>
          </cell>
          <cell r="AC58" t="str">
            <v>Agustina Y. Zulkarnain</v>
          </cell>
        </row>
        <row r="59">
          <cell r="A59">
            <v>58</v>
          </cell>
          <cell r="C59">
            <v>41751</v>
          </cell>
          <cell r="F59" t="str">
            <v>DO14040858</v>
          </cell>
          <cell r="G59" t="str">
            <v>DO14040858</v>
          </cell>
          <cell r="U59" t="str">
            <v>NA</v>
          </cell>
          <cell r="AB59" t="str">
            <v>Nathani Chemicals</v>
          </cell>
          <cell r="AC59" t="str">
            <v>Darmawan</v>
          </cell>
        </row>
        <row r="60">
          <cell r="A60">
            <v>59</v>
          </cell>
          <cell r="C60">
            <v>41751</v>
          </cell>
          <cell r="F60" t="str">
            <v>DO14040858</v>
          </cell>
          <cell r="G60" t="str">
            <v>DO14040858</v>
          </cell>
          <cell r="U60" t="str">
            <v>NA</v>
          </cell>
          <cell r="AB60" t="str">
            <v>Nathani Chemicals</v>
          </cell>
          <cell r="AC60" t="str">
            <v>Darmawan</v>
          </cell>
        </row>
        <row r="61">
          <cell r="A61">
            <v>60</v>
          </cell>
          <cell r="C61">
            <v>41751</v>
          </cell>
          <cell r="F61" t="str">
            <v>DO14040859</v>
          </cell>
          <cell r="G61" t="str">
            <v>DO14040859</v>
          </cell>
          <cell r="U61" t="str">
            <v>NA</v>
          </cell>
          <cell r="AB61" t="str">
            <v>Nathani Chemicals</v>
          </cell>
          <cell r="AC61" t="str">
            <v>Darmawan</v>
          </cell>
        </row>
        <row r="62">
          <cell r="A62">
            <v>61</v>
          </cell>
          <cell r="C62">
            <v>41751</v>
          </cell>
          <cell r="F62" t="str">
            <v>DO14040859</v>
          </cell>
          <cell r="G62" t="str">
            <v>DO14040859</v>
          </cell>
          <cell r="U62" t="str">
            <v>NA</v>
          </cell>
          <cell r="AB62" t="str">
            <v>Nathani Chemicals</v>
          </cell>
          <cell r="AC62" t="str">
            <v>Darmawan</v>
          </cell>
        </row>
        <row r="63">
          <cell r="A63">
            <v>62</v>
          </cell>
          <cell r="C63">
            <v>41751</v>
          </cell>
          <cell r="F63" t="str">
            <v>DO14040860</v>
          </cell>
          <cell r="G63" t="str">
            <v>DO14040860</v>
          </cell>
          <cell r="U63" t="str">
            <v>NA</v>
          </cell>
          <cell r="AB63" t="str">
            <v>Nathani Chemicals</v>
          </cell>
          <cell r="AC63" t="str">
            <v>Darmawan</v>
          </cell>
        </row>
        <row r="64">
          <cell r="A64">
            <v>63</v>
          </cell>
          <cell r="C64">
            <v>41751</v>
          </cell>
          <cell r="F64" t="str">
            <v>DO14040860</v>
          </cell>
          <cell r="G64" t="str">
            <v>DO14040860</v>
          </cell>
          <cell r="U64" t="str">
            <v>NA</v>
          </cell>
          <cell r="AB64" t="str">
            <v>Nathani Chemicals</v>
          </cell>
          <cell r="AC64" t="str">
            <v>Darmawan</v>
          </cell>
        </row>
        <row r="65">
          <cell r="A65">
            <v>64</v>
          </cell>
          <cell r="C65">
            <v>41751</v>
          </cell>
          <cell r="F65" t="str">
            <v>DO14040861</v>
          </cell>
          <cell r="G65" t="str">
            <v>DO14040861</v>
          </cell>
          <cell r="U65" t="str">
            <v>NA</v>
          </cell>
          <cell r="AB65" t="str">
            <v>Nathani Chemicals</v>
          </cell>
          <cell r="AC65" t="str">
            <v>Darmawan</v>
          </cell>
        </row>
        <row r="66">
          <cell r="A66">
            <v>65</v>
          </cell>
          <cell r="C66">
            <v>41751</v>
          </cell>
          <cell r="F66" t="str">
            <v>DO14040861</v>
          </cell>
          <cell r="G66" t="str">
            <v>DO14040861</v>
          </cell>
          <cell r="U66" t="str">
            <v>NA</v>
          </cell>
          <cell r="AB66" t="str">
            <v>Nathani Chemicals</v>
          </cell>
          <cell r="AC66" t="str">
            <v>Darmawan</v>
          </cell>
        </row>
        <row r="67">
          <cell r="A67">
            <v>66</v>
          </cell>
          <cell r="C67">
            <v>41751</v>
          </cell>
          <cell r="D67" t="str">
            <v>116/SPP/NTH-PST/2014</v>
          </cell>
          <cell r="E67" t="str">
            <v>SI14040080</v>
          </cell>
          <cell r="F67" t="str">
            <v>DO14040862</v>
          </cell>
          <cell r="G67" t="str">
            <v>DO14040862</v>
          </cell>
          <cell r="H67" t="str">
            <v>PL14040080</v>
          </cell>
          <cell r="U67" t="str">
            <v>010.000.14-41415192</v>
          </cell>
          <cell r="W67" t="str">
            <v>1.1.5.0.1</v>
          </cell>
          <cell r="AB67" t="str">
            <v>Nathani Indonesia</v>
          </cell>
          <cell r="AC67" t="str">
            <v>Agustina Y. Zulkarnain</v>
          </cell>
        </row>
        <row r="68">
          <cell r="A68">
            <v>67</v>
          </cell>
          <cell r="C68">
            <v>41751</v>
          </cell>
          <cell r="F68" t="str">
            <v>DO14040863</v>
          </cell>
          <cell r="G68" t="str">
            <v>DO14040863</v>
          </cell>
          <cell r="U68" t="str">
            <v>NA</v>
          </cell>
          <cell r="AB68" t="str">
            <v>Nathani Chemicals</v>
          </cell>
          <cell r="AC68" t="str">
            <v>Darmawan</v>
          </cell>
        </row>
        <row r="69">
          <cell r="A69">
            <v>68</v>
          </cell>
          <cell r="C69">
            <v>41751</v>
          </cell>
          <cell r="F69" t="str">
            <v>DO14040863</v>
          </cell>
          <cell r="G69" t="str">
            <v>DO14040863</v>
          </cell>
          <cell r="U69" t="str">
            <v>NA</v>
          </cell>
          <cell r="AB69" t="str">
            <v>Nathani Chemicals</v>
          </cell>
          <cell r="AC69" t="str">
            <v>Darmawan</v>
          </cell>
        </row>
        <row r="70">
          <cell r="A70">
            <v>69</v>
          </cell>
          <cell r="C70">
            <v>41751</v>
          </cell>
          <cell r="D70" t="str">
            <v>117/SPP/NTH-PST/2014</v>
          </cell>
          <cell r="E70" t="str">
            <v>SI14040081</v>
          </cell>
          <cell r="F70" t="str">
            <v>DO14040864</v>
          </cell>
          <cell r="G70" t="str">
            <v>DO14040864</v>
          </cell>
          <cell r="H70" t="str">
            <v>PL14040081</v>
          </cell>
          <cell r="U70" t="str">
            <v>010.000.14-41415193</v>
          </cell>
          <cell r="W70" t="str">
            <v>1.1.5.0.1</v>
          </cell>
          <cell r="AB70" t="str">
            <v>Nathani Indonesia</v>
          </cell>
          <cell r="AC70" t="str">
            <v>Agustina Y. Zulkarnain</v>
          </cell>
        </row>
        <row r="71">
          <cell r="A71">
            <v>70</v>
          </cell>
          <cell r="C71">
            <v>41751</v>
          </cell>
          <cell r="E71" t="str">
            <v>SI14040160</v>
          </cell>
          <cell r="F71" t="str">
            <v>DO14040306</v>
          </cell>
          <cell r="G71" t="str">
            <v>DO14040306</v>
          </cell>
          <cell r="H71" t="str">
            <v>PL14040160</v>
          </cell>
          <cell r="U71" t="str">
            <v>010.000.14-50130661</v>
          </cell>
          <cell r="AB71" t="str">
            <v>Nathani Indonesia</v>
          </cell>
          <cell r="AC71" t="str">
            <v>Agustina Y. Zulkarnain</v>
          </cell>
        </row>
        <row r="72">
          <cell r="A72">
            <v>71</v>
          </cell>
          <cell r="C72">
            <v>41750</v>
          </cell>
          <cell r="D72" t="str">
            <v>472SPP/NTH-PST/2013</v>
          </cell>
          <cell r="E72" t="str">
            <v>SI131100261</v>
          </cell>
          <cell r="F72" t="str">
            <v>DO131100680</v>
          </cell>
          <cell r="G72" t="str">
            <v>DO131100680</v>
          </cell>
          <cell r="H72" t="str">
            <v>PL131100261</v>
          </cell>
          <cell r="U72" t="str">
            <v>010.902-13.55959837</v>
          </cell>
          <cell r="W72" t="str">
            <v>1.1.5.0.1</v>
          </cell>
          <cell r="AB72" t="str">
            <v>Nathani Indonesia</v>
          </cell>
          <cell r="AC72" t="str">
            <v>Agustina Y. Zulkarnain</v>
          </cell>
        </row>
        <row r="73">
          <cell r="A73">
            <v>72</v>
          </cell>
          <cell r="C73">
            <v>41750</v>
          </cell>
          <cell r="D73" t="str">
            <v>473SPP/NTH-PST/2013</v>
          </cell>
          <cell r="E73" t="str">
            <v>SI131200262</v>
          </cell>
          <cell r="F73" t="str">
            <v>DO131200681</v>
          </cell>
          <cell r="G73" t="str">
            <v>DO131200681</v>
          </cell>
          <cell r="H73" t="str">
            <v>PL131200262</v>
          </cell>
          <cell r="U73" t="str">
            <v>010.902-13.55959838</v>
          </cell>
          <cell r="W73" t="str">
            <v>1.1.5.0.1</v>
          </cell>
          <cell r="AB73" t="str">
            <v>Nathani Indonesia</v>
          </cell>
          <cell r="AC73" t="str">
            <v>Agustina Y. Zulkarnain</v>
          </cell>
        </row>
        <row r="74">
          <cell r="A74">
            <v>73</v>
          </cell>
          <cell r="C74">
            <v>41750</v>
          </cell>
          <cell r="D74" t="str">
            <v>468SPP/NTH-PST/2013</v>
          </cell>
          <cell r="E74" t="str">
            <v>SI131100257</v>
          </cell>
          <cell r="F74" t="str">
            <v>DO131100635</v>
          </cell>
          <cell r="G74" t="str">
            <v>DO131100635</v>
          </cell>
          <cell r="H74" t="str">
            <v>PL131100257</v>
          </cell>
          <cell r="U74" t="str">
            <v>010.902-13.55959834</v>
          </cell>
          <cell r="W74" t="str">
            <v>1.1.5.0.1</v>
          </cell>
          <cell r="AB74" t="str">
            <v>Nathani Indonesia</v>
          </cell>
          <cell r="AC74" t="str">
            <v>Agustina Y. Zulkarnain</v>
          </cell>
        </row>
        <row r="75">
          <cell r="A75">
            <v>74</v>
          </cell>
          <cell r="C75">
            <v>41750</v>
          </cell>
          <cell r="D75" t="str">
            <v>470SPP/NTH-PST/2013</v>
          </cell>
          <cell r="E75" t="str">
            <v>SI131100259</v>
          </cell>
          <cell r="F75" t="str">
            <v>DO131100664</v>
          </cell>
          <cell r="G75" t="str">
            <v>DO131100664</v>
          </cell>
          <cell r="H75" t="str">
            <v>PL131100259</v>
          </cell>
          <cell r="U75" t="str">
            <v>010.902-13.55959835</v>
          </cell>
          <cell r="W75" t="str">
            <v>1.1.5.0.1</v>
          </cell>
          <cell r="AB75" t="str">
            <v>Nathani Indonesia</v>
          </cell>
          <cell r="AC75" t="str">
            <v>Agustina Y. Zulkarnain</v>
          </cell>
        </row>
        <row r="76">
          <cell r="A76">
            <v>75</v>
          </cell>
          <cell r="C76">
            <v>41750</v>
          </cell>
          <cell r="D76" t="str">
            <v>471SPP/NTH-PST/2013</v>
          </cell>
          <cell r="E76" t="str">
            <v>SI131100260</v>
          </cell>
          <cell r="F76" t="str">
            <v>DO131100679</v>
          </cell>
          <cell r="G76" t="str">
            <v>DO131100679</v>
          </cell>
          <cell r="H76" t="str">
            <v>PL131100260</v>
          </cell>
          <cell r="U76" t="str">
            <v>010.902-13.55959836</v>
          </cell>
          <cell r="W76" t="str">
            <v>1.1.5.0.1</v>
          </cell>
          <cell r="AB76" t="str">
            <v>Nathani Indonesia</v>
          </cell>
          <cell r="AC76" t="str">
            <v>Agustina Y. Zulkarnain</v>
          </cell>
        </row>
        <row r="77">
          <cell r="A77">
            <v>76</v>
          </cell>
          <cell r="C77">
            <v>41750</v>
          </cell>
          <cell r="E77" t="str">
            <v>SI131100186</v>
          </cell>
          <cell r="F77" t="str">
            <v>DO131100436</v>
          </cell>
          <cell r="G77" t="str">
            <v>DO131100436</v>
          </cell>
          <cell r="H77" t="str">
            <v>PL131000186</v>
          </cell>
          <cell r="U77" t="str">
            <v>010.902-13.55959806</v>
          </cell>
          <cell r="AB77" t="str">
            <v>Nathani Indonesia</v>
          </cell>
          <cell r="AC77" t="str">
            <v>Agustina Y. Zulkarnain</v>
          </cell>
        </row>
        <row r="78">
          <cell r="A78">
            <v>77</v>
          </cell>
          <cell r="C78">
            <v>41750</v>
          </cell>
          <cell r="E78" t="str">
            <v>SI131100189</v>
          </cell>
          <cell r="F78" t="str">
            <v>DO131100441</v>
          </cell>
          <cell r="G78" t="str">
            <v>DO131100441</v>
          </cell>
          <cell r="H78" t="str">
            <v>PL131000189</v>
          </cell>
          <cell r="U78" t="str">
            <v>010.902-13.55959807</v>
          </cell>
          <cell r="AB78" t="str">
            <v>Nathani Indonesia</v>
          </cell>
          <cell r="AC78" t="str">
            <v>Agustina Y. Zulkarnain</v>
          </cell>
        </row>
        <row r="79">
          <cell r="A79">
            <v>78</v>
          </cell>
          <cell r="C79">
            <v>41750</v>
          </cell>
          <cell r="E79" t="str">
            <v>SI131100192</v>
          </cell>
          <cell r="F79" t="str">
            <v>DO131100447</v>
          </cell>
          <cell r="G79" t="str">
            <v>DO131100447</v>
          </cell>
          <cell r="H79" t="str">
            <v>PL131000192</v>
          </cell>
          <cell r="U79" t="str">
            <v>010.901-13.49277293</v>
          </cell>
          <cell r="AB79" t="str">
            <v>Nathani Indonesia</v>
          </cell>
          <cell r="AC79" t="str">
            <v>Agustina Y. Zulkarnain</v>
          </cell>
        </row>
        <row r="80">
          <cell r="A80">
            <v>79</v>
          </cell>
          <cell r="C80">
            <v>41750</v>
          </cell>
          <cell r="E80" t="str">
            <v>SI131100199</v>
          </cell>
          <cell r="F80" t="str">
            <v>DO131100457</v>
          </cell>
          <cell r="G80" t="str">
            <v>DO131100457</v>
          </cell>
          <cell r="H80" t="str">
            <v>PL131000199</v>
          </cell>
          <cell r="U80" t="str">
            <v>010.901-13.49277301</v>
          </cell>
          <cell r="AB80" t="str">
            <v>Nathani Indonesia</v>
          </cell>
          <cell r="AC80" t="str">
            <v>Agustina Y. Zulkarnain</v>
          </cell>
        </row>
        <row r="81">
          <cell r="A81">
            <v>80</v>
          </cell>
          <cell r="C81">
            <v>41750</v>
          </cell>
          <cell r="E81" t="str">
            <v>SI131100200</v>
          </cell>
          <cell r="F81" t="str">
            <v>DO131100458</v>
          </cell>
          <cell r="G81" t="str">
            <v>DO131100458</v>
          </cell>
          <cell r="H81" t="str">
            <v>PL131000200</v>
          </cell>
          <cell r="U81" t="str">
            <v>010.901-13.49277302</v>
          </cell>
          <cell r="AB81" t="str">
            <v>Nathani Indonesia</v>
          </cell>
          <cell r="AC81" t="str">
            <v>Agustina Y. Zulkarnain</v>
          </cell>
        </row>
        <row r="82">
          <cell r="A82">
            <v>81</v>
          </cell>
          <cell r="C82">
            <v>41750</v>
          </cell>
          <cell r="E82" t="str">
            <v>SI131100203</v>
          </cell>
          <cell r="F82" t="str">
            <v>DO131100463</v>
          </cell>
          <cell r="G82" t="str">
            <v>DO131100463</v>
          </cell>
          <cell r="H82" t="str">
            <v>PL131000203</v>
          </cell>
          <cell r="U82" t="str">
            <v>010.901-13.49277304</v>
          </cell>
          <cell r="AB82" t="str">
            <v>Nathani Indonesia</v>
          </cell>
          <cell r="AC82" t="str">
            <v>Agustina Y. Zulkarnain</v>
          </cell>
        </row>
        <row r="83">
          <cell r="A83">
            <v>82</v>
          </cell>
          <cell r="C83">
            <v>41752</v>
          </cell>
          <cell r="F83" t="str">
            <v>DO14040865</v>
          </cell>
          <cell r="G83" t="str">
            <v>DO14040865</v>
          </cell>
          <cell r="U83" t="str">
            <v>NA</v>
          </cell>
          <cell r="AB83" t="str">
            <v>Nathani Chemicals</v>
          </cell>
          <cell r="AC83" t="str">
            <v>Darmawan</v>
          </cell>
        </row>
        <row r="84">
          <cell r="A84">
            <v>83</v>
          </cell>
          <cell r="C84">
            <v>41752</v>
          </cell>
          <cell r="F84" t="str">
            <v>DO14040865</v>
          </cell>
          <cell r="G84" t="str">
            <v>DO14040865</v>
          </cell>
          <cell r="U84" t="str">
            <v>NA</v>
          </cell>
          <cell r="AB84" t="str">
            <v>Nathani Chemicals</v>
          </cell>
          <cell r="AC84" t="str">
            <v>Darmawan</v>
          </cell>
        </row>
        <row r="85">
          <cell r="A85">
            <v>84</v>
          </cell>
          <cell r="C85">
            <v>41752</v>
          </cell>
          <cell r="D85" t="str">
            <v>118/SPP/NTH-PST/2014</v>
          </cell>
          <cell r="E85" t="str">
            <v>SI14040082</v>
          </cell>
          <cell r="F85" t="str">
            <v>DO14040866</v>
          </cell>
          <cell r="G85" t="str">
            <v>DO14040866</v>
          </cell>
          <cell r="H85" t="str">
            <v>PL14040082</v>
          </cell>
          <cell r="U85" t="str">
            <v>010.000.14-41415194</v>
          </cell>
          <cell r="W85" t="str">
            <v>1.1.5.0.1</v>
          </cell>
          <cell r="AB85" t="str">
            <v>Nathani Indonesia</v>
          </cell>
          <cell r="AC85" t="str">
            <v>Agustina Y. Zulkarnain</v>
          </cell>
        </row>
        <row r="86">
          <cell r="A86">
            <v>85</v>
          </cell>
          <cell r="C86">
            <v>41752</v>
          </cell>
          <cell r="F86" t="str">
            <v>DO14040867</v>
          </cell>
          <cell r="G86" t="str">
            <v>DO14040867</v>
          </cell>
          <cell r="U86" t="str">
            <v>NA</v>
          </cell>
          <cell r="AB86" t="str">
            <v>Nathani Chemicals</v>
          </cell>
          <cell r="AC86" t="str">
            <v>Darmawan</v>
          </cell>
        </row>
        <row r="87">
          <cell r="A87">
            <v>86</v>
          </cell>
          <cell r="C87">
            <v>41752</v>
          </cell>
          <cell r="F87" t="str">
            <v>DO14040867</v>
          </cell>
          <cell r="G87" t="str">
            <v>DO14040867</v>
          </cell>
          <cell r="U87" t="str">
            <v>NA</v>
          </cell>
          <cell r="AB87" t="str">
            <v>Nathani Chemicals</v>
          </cell>
          <cell r="AC87" t="str">
            <v>Darmawan</v>
          </cell>
        </row>
        <row r="88">
          <cell r="A88">
            <v>87</v>
          </cell>
          <cell r="C88">
            <v>41752</v>
          </cell>
          <cell r="F88" t="str">
            <v>DO14040868</v>
          </cell>
          <cell r="G88" t="str">
            <v>DO14040868</v>
          </cell>
          <cell r="U88" t="str">
            <v>NA</v>
          </cell>
          <cell r="AB88" t="str">
            <v>Nathani Chemicals</v>
          </cell>
          <cell r="AC88" t="str">
            <v>Darmawan</v>
          </cell>
        </row>
        <row r="89">
          <cell r="A89">
            <v>88</v>
          </cell>
          <cell r="C89">
            <v>41752</v>
          </cell>
          <cell r="F89" t="str">
            <v>DO14040868</v>
          </cell>
          <cell r="G89" t="str">
            <v>DO14040868</v>
          </cell>
          <cell r="U89" t="str">
            <v>NA</v>
          </cell>
          <cell r="AB89" t="str">
            <v>Nathani Chemicals</v>
          </cell>
          <cell r="AC89" t="str">
            <v>Darmawan</v>
          </cell>
        </row>
        <row r="90">
          <cell r="A90">
            <v>89</v>
          </cell>
          <cell r="C90">
            <v>41752</v>
          </cell>
          <cell r="F90" t="str">
            <v>DO14040869</v>
          </cell>
          <cell r="G90" t="str">
            <v>DO14040869</v>
          </cell>
          <cell r="U90" t="str">
            <v>NA</v>
          </cell>
          <cell r="AB90" t="str">
            <v>Nathani Chemicals</v>
          </cell>
          <cell r="AC90" t="str">
            <v>Darmawan</v>
          </cell>
        </row>
        <row r="91">
          <cell r="A91">
            <v>90</v>
          </cell>
          <cell r="C91">
            <v>41752</v>
          </cell>
          <cell r="F91" t="str">
            <v>DO14040869</v>
          </cell>
          <cell r="G91" t="str">
            <v>DO14040869</v>
          </cell>
          <cell r="U91" t="str">
            <v>NA</v>
          </cell>
          <cell r="AB91" t="str">
            <v>Nathani Chemicals</v>
          </cell>
          <cell r="AC91" t="str">
            <v>Darmawan</v>
          </cell>
        </row>
        <row r="92">
          <cell r="A92">
            <v>91</v>
          </cell>
          <cell r="C92">
            <v>41752</v>
          </cell>
          <cell r="F92" t="str">
            <v>DO14040870</v>
          </cell>
          <cell r="G92" t="str">
            <v>DO14040870</v>
          </cell>
          <cell r="U92" t="str">
            <v>NA</v>
          </cell>
          <cell r="AB92" t="str">
            <v>Nathani Chemicals</v>
          </cell>
          <cell r="AC92" t="str">
            <v>Darmawan</v>
          </cell>
        </row>
        <row r="93">
          <cell r="A93">
            <v>92</v>
          </cell>
          <cell r="C93">
            <v>41752</v>
          </cell>
          <cell r="F93" t="str">
            <v>DO14040870</v>
          </cell>
          <cell r="G93" t="str">
            <v>DO14040870</v>
          </cell>
          <cell r="U93" t="str">
            <v>NA</v>
          </cell>
          <cell r="AB93" t="str">
            <v>Nathani Chemicals</v>
          </cell>
          <cell r="AC93" t="str">
            <v>Darmawan</v>
          </cell>
        </row>
        <row r="94">
          <cell r="A94">
            <v>93</v>
          </cell>
          <cell r="C94">
            <v>41752</v>
          </cell>
          <cell r="D94" t="str">
            <v>119/SPP/NTH-PST/2014</v>
          </cell>
          <cell r="E94" t="str">
            <v>SI14040083</v>
          </cell>
          <cell r="F94" t="str">
            <v>DO14040871</v>
          </cell>
          <cell r="G94" t="str">
            <v>DO14040871</v>
          </cell>
          <cell r="H94" t="str">
            <v>PL14040083</v>
          </cell>
          <cell r="U94" t="str">
            <v>010.000.14-41415195</v>
          </cell>
          <cell r="W94" t="str">
            <v>1.1.5.0.1</v>
          </cell>
          <cell r="AB94" t="str">
            <v>Nathani Indonesia</v>
          </cell>
          <cell r="AC94" t="str">
            <v>Agustina Y. Zulkarnain</v>
          </cell>
        </row>
        <row r="95">
          <cell r="A95">
            <v>94</v>
          </cell>
          <cell r="C95">
            <v>41752</v>
          </cell>
          <cell r="F95" t="str">
            <v>DO14040872</v>
          </cell>
          <cell r="G95" t="str">
            <v>DO14040872</v>
          </cell>
          <cell r="U95" t="str">
            <v>NA</v>
          </cell>
          <cell r="AB95" t="str">
            <v>Nathani Chemicals</v>
          </cell>
          <cell r="AC95" t="str">
            <v>Darmawan</v>
          </cell>
        </row>
        <row r="96">
          <cell r="A96">
            <v>95</v>
          </cell>
          <cell r="C96">
            <v>41752</v>
          </cell>
          <cell r="F96" t="str">
            <v>DO14040872</v>
          </cell>
          <cell r="G96" t="str">
            <v>DO14040872</v>
          </cell>
          <cell r="U96" t="str">
            <v>NA</v>
          </cell>
          <cell r="AB96" t="str">
            <v>Nathani Chemicals</v>
          </cell>
          <cell r="AC96" t="str">
            <v>Darmawan</v>
          </cell>
        </row>
        <row r="97">
          <cell r="A97">
            <v>96</v>
          </cell>
          <cell r="C97">
            <v>41752</v>
          </cell>
          <cell r="D97" t="str">
            <v>120/SPP/NTH-PST/2014</v>
          </cell>
          <cell r="E97" t="str">
            <v>SI14040084</v>
          </cell>
          <cell r="F97" t="str">
            <v>DO14040873</v>
          </cell>
          <cell r="G97" t="str">
            <v>DO14040873</v>
          </cell>
          <cell r="H97" t="str">
            <v>PL14040084</v>
          </cell>
          <cell r="U97" t="str">
            <v>010.000.14-41415196</v>
          </cell>
          <cell r="W97" t="str">
            <v>1.1.5.0.1</v>
          </cell>
          <cell r="AB97" t="str">
            <v>Nathani Indonesia</v>
          </cell>
          <cell r="AC97" t="str">
            <v>Agustina Y. Zulkarnain</v>
          </cell>
        </row>
        <row r="98">
          <cell r="A98">
            <v>97</v>
          </cell>
          <cell r="C98">
            <v>41753</v>
          </cell>
          <cell r="F98" t="str">
            <v>DO14040874</v>
          </cell>
          <cell r="G98" t="str">
            <v>DO14040874</v>
          </cell>
          <cell r="U98" t="str">
            <v>NA</v>
          </cell>
          <cell r="AB98" t="str">
            <v>Nathani Chemicals</v>
          </cell>
          <cell r="AC98" t="str">
            <v>Darmawan</v>
          </cell>
        </row>
        <row r="99">
          <cell r="A99">
            <v>98</v>
          </cell>
          <cell r="C99">
            <v>41753</v>
          </cell>
          <cell r="F99" t="str">
            <v>DO14040874</v>
          </cell>
          <cell r="G99" t="str">
            <v>DO14040874</v>
          </cell>
          <cell r="U99" t="str">
            <v>NA</v>
          </cell>
          <cell r="AB99" t="str">
            <v>Nathani Chemicals</v>
          </cell>
          <cell r="AC99" t="str">
            <v>Darmawan</v>
          </cell>
        </row>
        <row r="100">
          <cell r="A100">
            <v>99</v>
          </cell>
          <cell r="C100">
            <v>41753</v>
          </cell>
          <cell r="F100" t="str">
            <v>DO14040875</v>
          </cell>
          <cell r="G100" t="str">
            <v>DO14040875</v>
          </cell>
          <cell r="U100" t="str">
            <v>NA</v>
          </cell>
          <cell r="AB100" t="str">
            <v>Nathani Chemicals</v>
          </cell>
          <cell r="AC100" t="str">
            <v>Darmawan</v>
          </cell>
        </row>
        <row r="101">
          <cell r="A101">
            <v>100</v>
          </cell>
          <cell r="C101">
            <v>41753</v>
          </cell>
          <cell r="F101" t="str">
            <v>DO14040875</v>
          </cell>
          <cell r="G101" t="str">
            <v>DO14040875</v>
          </cell>
          <cell r="U101" t="str">
            <v>NA</v>
          </cell>
          <cell r="AB101" t="str">
            <v>Nathani Chemicals</v>
          </cell>
          <cell r="AC101" t="str">
            <v>Darmawan</v>
          </cell>
        </row>
        <row r="102">
          <cell r="A102">
            <v>101</v>
          </cell>
          <cell r="C102">
            <v>41753</v>
          </cell>
          <cell r="F102" t="str">
            <v>DO14040876</v>
          </cell>
          <cell r="G102" t="str">
            <v>DO14040876</v>
          </cell>
          <cell r="U102" t="str">
            <v>NA</v>
          </cell>
          <cell r="AB102" t="str">
            <v>Nathani Chemicals</v>
          </cell>
          <cell r="AC102" t="str">
            <v>Darmawan</v>
          </cell>
        </row>
        <row r="103">
          <cell r="A103">
            <v>102</v>
          </cell>
          <cell r="C103">
            <v>41753</v>
          </cell>
          <cell r="F103" t="str">
            <v>DO14040876</v>
          </cell>
          <cell r="G103" t="str">
            <v>DO14040876</v>
          </cell>
          <cell r="U103" t="str">
            <v>NA</v>
          </cell>
          <cell r="AB103" t="str">
            <v>Nathani Chemicals</v>
          </cell>
          <cell r="AC103" t="str">
            <v>Darmawan</v>
          </cell>
        </row>
        <row r="104">
          <cell r="A104">
            <v>103</v>
          </cell>
          <cell r="C104">
            <v>41753</v>
          </cell>
          <cell r="F104" t="str">
            <v>DO14040877</v>
          </cell>
          <cell r="G104" t="str">
            <v>DO14040877</v>
          </cell>
          <cell r="U104" t="str">
            <v>NA</v>
          </cell>
          <cell r="AB104" t="str">
            <v>Nathani Chemicals</v>
          </cell>
          <cell r="AC104" t="str">
            <v>Darmawan</v>
          </cell>
        </row>
        <row r="105">
          <cell r="A105">
            <v>104</v>
          </cell>
          <cell r="C105">
            <v>41753</v>
          </cell>
          <cell r="F105" t="str">
            <v>DO14040877</v>
          </cell>
          <cell r="G105" t="str">
            <v>DO14040877</v>
          </cell>
          <cell r="U105" t="str">
            <v>NA</v>
          </cell>
          <cell r="AB105" t="str">
            <v>Nathani Chemicals</v>
          </cell>
          <cell r="AC105" t="str">
            <v>Darmawan</v>
          </cell>
        </row>
        <row r="106">
          <cell r="A106">
            <v>105</v>
          </cell>
          <cell r="C106">
            <v>41753</v>
          </cell>
          <cell r="F106" t="str">
            <v>DO14040878</v>
          </cell>
          <cell r="G106" t="str">
            <v>DO14040878</v>
          </cell>
          <cell r="U106" t="str">
            <v>NA</v>
          </cell>
          <cell r="AB106" t="str">
            <v>Nathani Chemicals</v>
          </cell>
          <cell r="AC106" t="str">
            <v>Darmawan</v>
          </cell>
        </row>
        <row r="107">
          <cell r="A107">
            <v>106</v>
          </cell>
          <cell r="C107">
            <v>41753</v>
          </cell>
          <cell r="F107" t="str">
            <v>DO14040878</v>
          </cell>
          <cell r="G107" t="str">
            <v>DO14040878</v>
          </cell>
          <cell r="U107" t="str">
            <v>NA</v>
          </cell>
          <cell r="AB107" t="str">
            <v>Nathani Chemicals</v>
          </cell>
          <cell r="AC107" t="str">
            <v>Darmawan</v>
          </cell>
        </row>
        <row r="108">
          <cell r="A108">
            <v>107</v>
          </cell>
          <cell r="C108">
            <v>41753</v>
          </cell>
          <cell r="D108" t="str">
            <v>121/SPP/NTH-PST/2014</v>
          </cell>
          <cell r="E108" t="str">
            <v>SI14040085</v>
          </cell>
          <cell r="F108" t="str">
            <v>DO14040879</v>
          </cell>
          <cell r="G108" t="str">
            <v>DO14040879</v>
          </cell>
          <cell r="H108" t="str">
            <v>PL14040085</v>
          </cell>
          <cell r="U108" t="str">
            <v>010.000.14-41415197</v>
          </cell>
          <cell r="W108" t="str">
            <v>1.1.5.0.1</v>
          </cell>
          <cell r="AB108" t="str">
            <v>Nathani Indonesia</v>
          </cell>
          <cell r="AC108" t="str">
            <v>Agustina Y. Zulkarnain</v>
          </cell>
        </row>
        <row r="109">
          <cell r="A109">
            <v>108</v>
          </cell>
          <cell r="C109">
            <v>41752</v>
          </cell>
          <cell r="D109" t="str">
            <v>473SPP/NTH-PST/2013</v>
          </cell>
          <cell r="E109" t="str">
            <v>SI131200262</v>
          </cell>
          <cell r="F109" t="str">
            <v>DO131200681</v>
          </cell>
          <cell r="G109" t="str">
            <v>DO131200681</v>
          </cell>
          <cell r="H109" t="str">
            <v>PL131200262</v>
          </cell>
          <cell r="U109" t="str">
            <v>010.902-13.55959838</v>
          </cell>
          <cell r="W109" t="str">
            <v>1.1.5.0.1</v>
          </cell>
          <cell r="AB109" t="str">
            <v>Nathani Indonesia</v>
          </cell>
          <cell r="AC109" t="str">
            <v>Agustina Y. Zulkarnain</v>
          </cell>
        </row>
        <row r="110">
          <cell r="A110">
            <v>109</v>
          </cell>
          <cell r="C110">
            <v>41752</v>
          </cell>
          <cell r="D110" t="str">
            <v>474SPP/NTH-PST/2013</v>
          </cell>
          <cell r="E110" t="str">
            <v>SI131200263</v>
          </cell>
          <cell r="F110" t="str">
            <v>DO131200712</v>
          </cell>
          <cell r="G110" t="str">
            <v>DO131200712</v>
          </cell>
          <cell r="H110" t="str">
            <v>PL131200263</v>
          </cell>
          <cell r="U110" t="str">
            <v>010.902-13.55959839</v>
          </cell>
          <cell r="W110" t="str">
            <v>1.1.5.0.1</v>
          </cell>
          <cell r="AB110" t="str">
            <v>Nathani Indonesia</v>
          </cell>
          <cell r="AC110" t="str">
            <v>Agustina Y. Zulkarnain</v>
          </cell>
        </row>
        <row r="111">
          <cell r="A111">
            <v>110</v>
          </cell>
          <cell r="C111">
            <v>41752</v>
          </cell>
          <cell r="D111" t="str">
            <v>475SPP/NTH-PST/2013</v>
          </cell>
          <cell r="E111" t="str">
            <v>SI131200264</v>
          </cell>
          <cell r="F111" t="str">
            <v>DO131200713</v>
          </cell>
          <cell r="G111" t="str">
            <v>DO131200713</v>
          </cell>
          <cell r="H111" t="str">
            <v>PL131200264</v>
          </cell>
          <cell r="U111" t="str">
            <v>010.902-13.55959840</v>
          </cell>
          <cell r="W111" t="str">
            <v>1.1.5.0.1</v>
          </cell>
          <cell r="AB111" t="str">
            <v>Nathani Indonesia</v>
          </cell>
          <cell r="AC111" t="str">
            <v>Agustina Y. Zulkarnain</v>
          </cell>
        </row>
        <row r="112">
          <cell r="A112">
            <v>111</v>
          </cell>
          <cell r="C112">
            <v>41752</v>
          </cell>
          <cell r="D112" t="str">
            <v>476SPP/NTH-PST/2013</v>
          </cell>
          <cell r="E112" t="str">
            <v>SI131200265</v>
          </cell>
          <cell r="F112" t="str">
            <v>DO131200724</v>
          </cell>
          <cell r="G112" t="str">
            <v>DO131200724</v>
          </cell>
          <cell r="H112" t="str">
            <v>PL131200265</v>
          </cell>
          <cell r="U112" t="str">
            <v>010.902-13.55959841</v>
          </cell>
          <cell r="W112" t="str">
            <v>1.1.5.0.1</v>
          </cell>
          <cell r="AB112" t="str">
            <v>Nathani Indonesia</v>
          </cell>
          <cell r="AC112" t="str">
            <v>Agustina Y. Zulkarnain</v>
          </cell>
        </row>
        <row r="113">
          <cell r="A113">
            <v>112</v>
          </cell>
          <cell r="C113">
            <v>41752</v>
          </cell>
          <cell r="E113" t="str">
            <v>SI131100203</v>
          </cell>
          <cell r="F113" t="str">
            <v>DO131100463</v>
          </cell>
          <cell r="G113" t="str">
            <v>DO131100463</v>
          </cell>
          <cell r="H113" t="str">
            <v>PL131000203</v>
          </cell>
          <cell r="U113" t="str">
            <v>010.901-13.49277304</v>
          </cell>
          <cell r="AB113" t="str">
            <v>Nathani Indonesia</v>
          </cell>
          <cell r="AC113" t="str">
            <v>Agustina Y. Zulkarnain</v>
          </cell>
        </row>
        <row r="114">
          <cell r="A114">
            <v>113</v>
          </cell>
          <cell r="C114">
            <v>41752</v>
          </cell>
          <cell r="E114" t="str">
            <v>SI131100204</v>
          </cell>
          <cell r="F114" t="str">
            <v>DO131100466</v>
          </cell>
          <cell r="G114" t="str">
            <v>DO131100466</v>
          </cell>
          <cell r="H114" t="str">
            <v>PL131000204</v>
          </cell>
          <cell r="U114" t="str">
            <v>010.901-13.49277305</v>
          </cell>
          <cell r="AB114" t="str">
            <v>Nathani Indonesia</v>
          </cell>
          <cell r="AC114" t="str">
            <v>Agustina Y. Zulkarnain</v>
          </cell>
        </row>
        <row r="115">
          <cell r="A115">
            <v>114</v>
          </cell>
          <cell r="C115">
            <v>41752</v>
          </cell>
          <cell r="E115" t="str">
            <v>SI131100205</v>
          </cell>
          <cell r="F115" t="str">
            <v>DO131100467</v>
          </cell>
          <cell r="G115" t="str">
            <v>DO131100467</v>
          </cell>
          <cell r="H115" t="str">
            <v>PL131000205</v>
          </cell>
          <cell r="U115" t="str">
            <v>010.901-13.49277306</v>
          </cell>
          <cell r="AB115" t="str">
            <v>Nathani Indonesia</v>
          </cell>
          <cell r="AC115" t="str">
            <v>Agustina Y. Zulkarnain</v>
          </cell>
        </row>
        <row r="116">
          <cell r="A116">
            <v>115</v>
          </cell>
          <cell r="C116">
            <v>41752</v>
          </cell>
          <cell r="E116" t="str">
            <v>SI131100208</v>
          </cell>
          <cell r="F116" t="str">
            <v>DO131100470</v>
          </cell>
          <cell r="G116" t="str">
            <v>DO131100470</v>
          </cell>
          <cell r="H116" t="str">
            <v>PL131000208</v>
          </cell>
          <cell r="U116" t="str">
            <v>010.901-13.49277309</v>
          </cell>
          <cell r="AB116" t="str">
            <v>Nathani Indonesia</v>
          </cell>
          <cell r="AC116" t="str">
            <v>Agustina Y. Zulkarnain</v>
          </cell>
        </row>
        <row r="117">
          <cell r="A117">
            <v>116</v>
          </cell>
          <cell r="C117">
            <v>41752</v>
          </cell>
          <cell r="E117" t="str">
            <v>SI131100211</v>
          </cell>
          <cell r="F117" t="str">
            <v>DO131100476</v>
          </cell>
          <cell r="G117" t="str">
            <v>DO131100476</v>
          </cell>
          <cell r="H117" t="str">
            <v>PL131000211</v>
          </cell>
          <cell r="U117" t="str">
            <v>010.901-13.49277312</v>
          </cell>
          <cell r="AB117" t="str">
            <v>Nathani Indonesia</v>
          </cell>
          <cell r="AC117" t="str">
            <v>Agustina Y. Zulkarnain</v>
          </cell>
        </row>
        <row r="118">
          <cell r="A118">
            <v>117</v>
          </cell>
          <cell r="C118">
            <v>41752</v>
          </cell>
          <cell r="E118" t="str">
            <v>SI131100213</v>
          </cell>
          <cell r="F118" t="str">
            <v>DO131100478</v>
          </cell>
          <cell r="G118" t="str">
            <v>DO131100478</v>
          </cell>
          <cell r="H118" t="str">
            <v>PL131000213</v>
          </cell>
          <cell r="U118" t="str">
            <v>010.901-13.49277314</v>
          </cell>
          <cell r="AB118" t="str">
            <v>Nathani Indonesia</v>
          </cell>
          <cell r="AC118" t="str">
            <v>Agustina Y. Zulkarnain</v>
          </cell>
        </row>
        <row r="119">
          <cell r="A119">
            <v>118</v>
          </cell>
          <cell r="C119">
            <v>41752</v>
          </cell>
          <cell r="E119" t="str">
            <v>SI131100218</v>
          </cell>
          <cell r="F119" t="str">
            <v>DO131100484</v>
          </cell>
          <cell r="G119" t="str">
            <v>DO131100484</v>
          </cell>
          <cell r="H119" t="str">
            <v>PL131000218</v>
          </cell>
          <cell r="U119" t="str">
            <v>010.901-13.49277319</v>
          </cell>
          <cell r="AB119" t="str">
            <v>Nathani Indonesia</v>
          </cell>
          <cell r="AC119" t="str">
            <v>Agustina Y. Zulkarnain</v>
          </cell>
        </row>
        <row r="120">
          <cell r="A120">
            <v>119</v>
          </cell>
          <cell r="C120">
            <v>41752</v>
          </cell>
          <cell r="E120" t="str">
            <v>SI131100222</v>
          </cell>
          <cell r="F120" t="str">
            <v>DO131100489</v>
          </cell>
          <cell r="G120" t="str">
            <v>DO131100489</v>
          </cell>
          <cell r="H120" t="str">
            <v>PL131000222</v>
          </cell>
          <cell r="U120" t="str">
            <v>010.901-13.49277321</v>
          </cell>
          <cell r="AB120" t="str">
            <v>Nathani Indonesia</v>
          </cell>
          <cell r="AC120" t="str">
            <v>Agustina Y. Zulkarnain</v>
          </cell>
        </row>
        <row r="121">
          <cell r="A121">
            <v>120</v>
          </cell>
          <cell r="C121">
            <v>41752</v>
          </cell>
          <cell r="E121" t="str">
            <v>SI131100223</v>
          </cell>
          <cell r="F121" t="str">
            <v>DO131100490</v>
          </cell>
          <cell r="G121" t="str">
            <v>DO131100490</v>
          </cell>
          <cell r="H121" t="str">
            <v>PL131000223</v>
          </cell>
          <cell r="U121" t="str">
            <v>010.902-13.49277322</v>
          </cell>
          <cell r="AB121" t="str">
            <v>Nathani Indonesia</v>
          </cell>
          <cell r="AC121" t="str">
            <v>Agustina Y. Zulkarnain</v>
          </cell>
        </row>
        <row r="122">
          <cell r="A122">
            <v>121</v>
          </cell>
          <cell r="C122">
            <v>41752</v>
          </cell>
          <cell r="E122" t="str">
            <v>SI131100230</v>
          </cell>
          <cell r="F122" t="str">
            <v>DO131100499</v>
          </cell>
          <cell r="G122" t="str">
            <v>DO131100499</v>
          </cell>
          <cell r="H122" t="str">
            <v>PL131000230</v>
          </cell>
          <cell r="U122" t="str">
            <v>010.902-13.49277430</v>
          </cell>
          <cell r="AB122" t="str">
            <v>Nathani Indonesia</v>
          </cell>
          <cell r="AC122" t="str">
            <v>Agustina Y. Zulkarnain</v>
          </cell>
        </row>
        <row r="123">
          <cell r="A123">
            <v>122</v>
          </cell>
          <cell r="C123">
            <v>41752</v>
          </cell>
          <cell r="E123" t="str">
            <v>SI131100231</v>
          </cell>
          <cell r="F123" t="str">
            <v>DO131100500</v>
          </cell>
          <cell r="G123" t="str">
            <v>DO131100500</v>
          </cell>
          <cell r="H123" t="str">
            <v>PL131000231</v>
          </cell>
          <cell r="U123" t="str">
            <v>010.902-13.49277431</v>
          </cell>
          <cell r="AB123" t="str">
            <v>Nathani Indonesia</v>
          </cell>
          <cell r="AC123" t="str">
            <v>Agustina Y. Zulkarnain</v>
          </cell>
        </row>
        <row r="124">
          <cell r="A124">
            <v>123</v>
          </cell>
          <cell r="C124">
            <v>41752</v>
          </cell>
          <cell r="E124" t="str">
            <v>SI131100237</v>
          </cell>
          <cell r="F124" t="str">
            <v>DO131100507</v>
          </cell>
          <cell r="G124" t="str">
            <v>DO131100507</v>
          </cell>
          <cell r="H124" t="str">
            <v>PL131000237</v>
          </cell>
          <cell r="U124" t="str">
            <v>010.901-13.49277437</v>
          </cell>
          <cell r="AB124" t="str">
            <v>Nathani Indonesia</v>
          </cell>
          <cell r="AC124" t="str">
            <v>Agustina Y. Zulkarnain</v>
          </cell>
        </row>
        <row r="125">
          <cell r="A125">
            <v>124</v>
          </cell>
          <cell r="C125">
            <v>41754</v>
          </cell>
          <cell r="F125" t="str">
            <v>DO14040880</v>
          </cell>
          <cell r="G125" t="str">
            <v>DO14040880</v>
          </cell>
          <cell r="U125" t="str">
            <v>NA</v>
          </cell>
          <cell r="AB125" t="str">
            <v>Nathani Chemicals</v>
          </cell>
          <cell r="AC125" t="str">
            <v>Darmawan</v>
          </cell>
        </row>
        <row r="126">
          <cell r="A126">
            <v>125</v>
          </cell>
          <cell r="C126">
            <v>41754</v>
          </cell>
          <cell r="F126" t="str">
            <v>DO14040880</v>
          </cell>
          <cell r="G126" t="str">
            <v>DO14040880</v>
          </cell>
          <cell r="U126" t="str">
            <v>NA</v>
          </cell>
          <cell r="AB126" t="str">
            <v>Nathani Chemicals</v>
          </cell>
          <cell r="AC126" t="str">
            <v>Darmawan</v>
          </cell>
        </row>
        <row r="127">
          <cell r="A127">
            <v>126</v>
          </cell>
          <cell r="C127">
            <v>41754</v>
          </cell>
          <cell r="F127" t="str">
            <v>DO14040881</v>
          </cell>
          <cell r="G127" t="str">
            <v>DO14040881</v>
          </cell>
          <cell r="U127" t="str">
            <v>NA</v>
          </cell>
          <cell r="AB127" t="str">
            <v>Nathani Chemicals</v>
          </cell>
          <cell r="AC127" t="str">
            <v>Darmawan</v>
          </cell>
        </row>
        <row r="128">
          <cell r="A128">
            <v>127</v>
          </cell>
          <cell r="C128">
            <v>41754</v>
          </cell>
          <cell r="F128" t="str">
            <v>DO14040881</v>
          </cell>
          <cell r="G128" t="str">
            <v>DO14040881</v>
          </cell>
          <cell r="U128" t="str">
            <v>NA</v>
          </cell>
          <cell r="AB128" t="str">
            <v>Nathani Chemicals</v>
          </cell>
          <cell r="AC128" t="str">
            <v>Darmawan</v>
          </cell>
        </row>
        <row r="129">
          <cell r="A129">
            <v>128</v>
          </cell>
          <cell r="C129">
            <v>41754</v>
          </cell>
          <cell r="F129" t="str">
            <v>DO14040882</v>
          </cell>
          <cell r="G129" t="str">
            <v>DO14040882</v>
          </cell>
          <cell r="U129" t="str">
            <v>NA</v>
          </cell>
          <cell r="AB129" t="str">
            <v>Nathani Chemicals</v>
          </cell>
          <cell r="AC129" t="str">
            <v>Darmawan</v>
          </cell>
        </row>
        <row r="130">
          <cell r="A130">
            <v>129</v>
          </cell>
          <cell r="C130">
            <v>41754</v>
          </cell>
          <cell r="F130" t="str">
            <v>DO14040882</v>
          </cell>
          <cell r="G130" t="str">
            <v>DO14040882</v>
          </cell>
          <cell r="U130" t="str">
            <v>NA</v>
          </cell>
          <cell r="AB130" t="str">
            <v>Nathani Chemicals</v>
          </cell>
          <cell r="AC130" t="str">
            <v>Darmawan</v>
          </cell>
        </row>
        <row r="131">
          <cell r="A131">
            <v>130</v>
          </cell>
          <cell r="C131">
            <v>41754</v>
          </cell>
          <cell r="F131" t="str">
            <v>DO14040883</v>
          </cell>
          <cell r="G131" t="str">
            <v>DO14040883</v>
          </cell>
          <cell r="U131" t="str">
            <v>NA</v>
          </cell>
          <cell r="AB131" t="str">
            <v>Nathani Chemicals</v>
          </cell>
          <cell r="AC131" t="str">
            <v>Darmawan</v>
          </cell>
        </row>
        <row r="132">
          <cell r="A132">
            <v>131</v>
          </cell>
          <cell r="C132">
            <v>41754</v>
          </cell>
          <cell r="F132" t="str">
            <v>DO14040883</v>
          </cell>
          <cell r="G132" t="str">
            <v>DO14040883</v>
          </cell>
          <cell r="U132" t="str">
            <v>NA</v>
          </cell>
          <cell r="AB132" t="str">
            <v>Nathani Chemicals</v>
          </cell>
          <cell r="AC132" t="str">
            <v>Darmawan</v>
          </cell>
        </row>
        <row r="133">
          <cell r="A133">
            <v>132</v>
          </cell>
          <cell r="C133">
            <v>41754</v>
          </cell>
          <cell r="F133" t="str">
            <v>DO14040884</v>
          </cell>
          <cell r="G133" t="str">
            <v>DO14040884</v>
          </cell>
          <cell r="U133" t="str">
            <v>NA</v>
          </cell>
          <cell r="AB133" t="str">
            <v>Nathani Chemicals</v>
          </cell>
          <cell r="AC133" t="str">
            <v>Darmawan</v>
          </cell>
        </row>
        <row r="134">
          <cell r="A134">
            <v>133</v>
          </cell>
          <cell r="C134">
            <v>41754</v>
          </cell>
          <cell r="F134" t="str">
            <v>DO14040884</v>
          </cell>
          <cell r="G134" t="str">
            <v>DO14040884</v>
          </cell>
          <cell r="U134" t="str">
            <v>NA</v>
          </cell>
          <cell r="AB134" t="str">
            <v>Nathani Chemicals</v>
          </cell>
          <cell r="AC134" t="str">
            <v>Darmawan</v>
          </cell>
        </row>
        <row r="135">
          <cell r="A135">
            <v>134</v>
          </cell>
          <cell r="C135">
            <v>41754</v>
          </cell>
          <cell r="D135" t="str">
            <v>122/SPP/NTH-PST/2014</v>
          </cell>
          <cell r="E135" t="str">
            <v>SI14040086</v>
          </cell>
          <cell r="F135" t="str">
            <v>DO14040885</v>
          </cell>
          <cell r="G135" t="str">
            <v>DO14040885</v>
          </cell>
          <cell r="H135" t="str">
            <v>PL14040086</v>
          </cell>
          <cell r="U135" t="str">
            <v>010.000.14-41415198</v>
          </cell>
          <cell r="W135" t="str">
            <v>1.1.5.0.1</v>
          </cell>
          <cell r="AB135" t="str">
            <v>Nathani Indonesia</v>
          </cell>
          <cell r="AC135" t="str">
            <v>Agustina Y. Zulkarnain</v>
          </cell>
        </row>
        <row r="136">
          <cell r="A136">
            <v>135</v>
          </cell>
          <cell r="C136">
            <v>41754</v>
          </cell>
          <cell r="E136" t="str">
            <v>SI14040161</v>
          </cell>
          <cell r="F136" t="str">
            <v>DO14040309</v>
          </cell>
          <cell r="G136" t="str">
            <v>DO14040309</v>
          </cell>
          <cell r="H136" t="str">
            <v>PL14040161</v>
          </cell>
          <cell r="U136" t="str">
            <v>010.000.14-50130662</v>
          </cell>
          <cell r="AB136" t="str">
            <v>Nathani Indonesia</v>
          </cell>
          <cell r="AC136" t="str">
            <v>Agustina Y. Zulkarnain</v>
          </cell>
        </row>
        <row r="137">
          <cell r="A137">
            <v>136</v>
          </cell>
          <cell r="C137">
            <v>41755</v>
          </cell>
          <cell r="F137" t="str">
            <v>DO14040886</v>
          </cell>
          <cell r="G137" t="str">
            <v>DO14040886</v>
          </cell>
          <cell r="U137" t="str">
            <v>NA</v>
          </cell>
          <cell r="AB137" t="str">
            <v>Nathani Chemicals</v>
          </cell>
          <cell r="AC137" t="str">
            <v>Darmawan</v>
          </cell>
        </row>
        <row r="138">
          <cell r="A138">
            <v>137</v>
          </cell>
          <cell r="C138">
            <v>41755</v>
          </cell>
          <cell r="F138" t="str">
            <v>DO14040886</v>
          </cell>
          <cell r="G138" t="str">
            <v>DO14040886</v>
          </cell>
          <cell r="U138" t="str">
            <v>NA</v>
          </cell>
          <cell r="AB138" t="str">
            <v>Nathani Chemicals</v>
          </cell>
          <cell r="AC138" t="str">
            <v>Darmawan</v>
          </cell>
        </row>
        <row r="139">
          <cell r="A139">
            <v>138</v>
          </cell>
          <cell r="C139">
            <v>41755</v>
          </cell>
          <cell r="F139" t="str">
            <v>DO14040887</v>
          </cell>
          <cell r="G139" t="str">
            <v>DO14040887</v>
          </cell>
          <cell r="U139" t="str">
            <v>NA</v>
          </cell>
          <cell r="AB139" t="str">
            <v>Nathani Chemicals</v>
          </cell>
          <cell r="AC139" t="str">
            <v>Darmawan</v>
          </cell>
        </row>
        <row r="140">
          <cell r="A140">
            <v>139</v>
          </cell>
          <cell r="C140">
            <v>41755</v>
          </cell>
          <cell r="F140" t="str">
            <v>DO14040887</v>
          </cell>
          <cell r="G140" t="str">
            <v>DO14040887</v>
          </cell>
          <cell r="U140" t="str">
            <v>NA</v>
          </cell>
          <cell r="AB140" t="str">
            <v>Nathani Chemicals</v>
          </cell>
          <cell r="AC140" t="str">
            <v>Darmawan</v>
          </cell>
        </row>
        <row r="141">
          <cell r="A141">
            <v>140</v>
          </cell>
          <cell r="C141">
            <v>41755</v>
          </cell>
          <cell r="F141" t="str">
            <v>DO14040888</v>
          </cell>
          <cell r="G141" t="str">
            <v>DO14040888</v>
          </cell>
          <cell r="U141" t="str">
            <v>NA</v>
          </cell>
          <cell r="AB141" t="str">
            <v>Nathani Chemicals</v>
          </cell>
          <cell r="AC141" t="str">
            <v>Darmawan</v>
          </cell>
        </row>
        <row r="142">
          <cell r="A142">
            <v>141</v>
          </cell>
          <cell r="C142">
            <v>41755</v>
          </cell>
          <cell r="F142" t="str">
            <v>DO14040888</v>
          </cell>
          <cell r="G142" t="str">
            <v>DO14040888</v>
          </cell>
          <cell r="U142" t="str">
            <v>NA</v>
          </cell>
          <cell r="AB142" t="str">
            <v>Nathani Chemicals</v>
          </cell>
          <cell r="AC142" t="str">
            <v>Darmawan</v>
          </cell>
        </row>
        <row r="143">
          <cell r="A143">
            <v>142</v>
          </cell>
          <cell r="C143">
            <v>41755</v>
          </cell>
          <cell r="F143" t="str">
            <v>DO14040889</v>
          </cell>
          <cell r="G143" t="str">
            <v>DO14040889</v>
          </cell>
          <cell r="U143" t="str">
            <v>NA</v>
          </cell>
          <cell r="AB143" t="str">
            <v>Nathani Chemicals</v>
          </cell>
          <cell r="AC143" t="str">
            <v>Darmawan</v>
          </cell>
        </row>
        <row r="144">
          <cell r="A144">
            <v>143</v>
          </cell>
          <cell r="C144">
            <v>41755</v>
          </cell>
          <cell r="F144" t="str">
            <v>DO14040889</v>
          </cell>
          <cell r="G144" t="str">
            <v>DO14040889</v>
          </cell>
          <cell r="U144" t="str">
            <v>NA</v>
          </cell>
          <cell r="AB144" t="str">
            <v>Nathani Chemicals</v>
          </cell>
          <cell r="AC144" t="str">
            <v>Darmawan</v>
          </cell>
        </row>
        <row r="145">
          <cell r="A145">
            <v>144</v>
          </cell>
          <cell r="C145">
            <v>41755</v>
          </cell>
          <cell r="F145" t="str">
            <v>DO14040890</v>
          </cell>
          <cell r="G145" t="str">
            <v>DO14040890</v>
          </cell>
          <cell r="U145" t="str">
            <v>NA</v>
          </cell>
          <cell r="AB145" t="str">
            <v>Nathani Chemicals</v>
          </cell>
          <cell r="AC145" t="str">
            <v>Darmawan</v>
          </cell>
        </row>
        <row r="146">
          <cell r="A146">
            <v>145</v>
          </cell>
          <cell r="C146">
            <v>41755</v>
          </cell>
          <cell r="F146" t="str">
            <v>DO14040890</v>
          </cell>
          <cell r="G146" t="str">
            <v>DO14040890</v>
          </cell>
          <cell r="U146" t="str">
            <v>NA</v>
          </cell>
          <cell r="AB146" t="str">
            <v>Nathani Chemicals</v>
          </cell>
          <cell r="AC146" t="str">
            <v>Darmawan</v>
          </cell>
        </row>
        <row r="147">
          <cell r="A147">
            <v>146</v>
          </cell>
          <cell r="C147">
            <v>41755</v>
          </cell>
          <cell r="D147" t="str">
            <v>123/SPP/NTH-PST/2014</v>
          </cell>
          <cell r="E147" t="str">
            <v>SI14040087</v>
          </cell>
          <cell r="F147" t="str">
            <v>DO14040891</v>
          </cell>
          <cell r="G147" t="str">
            <v>DO14040891</v>
          </cell>
          <cell r="H147" t="str">
            <v>PL14040087</v>
          </cell>
          <cell r="U147" t="str">
            <v>010.000.14-41415199</v>
          </cell>
          <cell r="W147" t="str">
            <v>1.1.5.0.1</v>
          </cell>
          <cell r="AB147" t="str">
            <v>Nathani Indonesia</v>
          </cell>
          <cell r="AC147" t="str">
            <v>Agustina Y. Zulkarnain</v>
          </cell>
        </row>
        <row r="148">
          <cell r="A148">
            <v>147</v>
          </cell>
          <cell r="C148">
            <v>41736</v>
          </cell>
          <cell r="E148" t="str">
            <v>SI131100186</v>
          </cell>
          <cell r="F148" t="str">
            <v>DO131100436</v>
          </cell>
          <cell r="G148" t="str">
            <v>DO131100436</v>
          </cell>
          <cell r="H148" t="str">
            <v>PL131000186</v>
          </cell>
          <cell r="U148" t="str">
            <v>010.902-13.55959806</v>
          </cell>
          <cell r="AB148" t="str">
            <v>Nathani Indonesia</v>
          </cell>
          <cell r="AC148" t="str">
            <v>Agustina Y. Zulkarnain</v>
          </cell>
        </row>
        <row r="149">
          <cell r="A149">
            <v>148</v>
          </cell>
          <cell r="C149">
            <v>41755</v>
          </cell>
          <cell r="E149" t="str">
            <v>13RA470-2</v>
          </cell>
          <cell r="F149">
            <v>541</v>
          </cell>
          <cell r="G149">
            <v>541</v>
          </cell>
          <cell r="U149" t="str">
            <v>TBA</v>
          </cell>
          <cell r="AB149" t="str">
            <v>Shandong Rainbow International Co., LTD</v>
          </cell>
          <cell r="AC149" t="str">
            <v>Annie Pang</v>
          </cell>
        </row>
        <row r="150">
          <cell r="A150">
            <v>149</v>
          </cell>
          <cell r="C150">
            <v>41757</v>
          </cell>
          <cell r="F150" t="str">
            <v>DO14040892</v>
          </cell>
          <cell r="G150" t="str">
            <v>DO14040892</v>
          </cell>
          <cell r="U150" t="str">
            <v>NA</v>
          </cell>
          <cell r="AB150" t="str">
            <v>Nathani Chemicals</v>
          </cell>
          <cell r="AC150" t="str">
            <v>Darmawan</v>
          </cell>
        </row>
        <row r="151">
          <cell r="A151">
            <v>150</v>
          </cell>
          <cell r="C151">
            <v>41757</v>
          </cell>
          <cell r="F151" t="str">
            <v>DO14040892</v>
          </cell>
          <cell r="G151" t="str">
            <v>DO14040892</v>
          </cell>
          <cell r="U151" t="str">
            <v>NA</v>
          </cell>
          <cell r="AB151" t="str">
            <v>Nathani Chemicals</v>
          </cell>
          <cell r="AC151" t="str">
            <v>Darmawan</v>
          </cell>
        </row>
        <row r="152">
          <cell r="A152">
            <v>151</v>
          </cell>
          <cell r="C152">
            <v>41757</v>
          </cell>
          <cell r="F152" t="str">
            <v>DO14040893</v>
          </cell>
          <cell r="G152" t="str">
            <v>DO14040893</v>
          </cell>
          <cell r="U152" t="str">
            <v>NA</v>
          </cell>
          <cell r="AB152" t="str">
            <v>Nathani Chemicals</v>
          </cell>
          <cell r="AC152" t="str">
            <v>Darmawan</v>
          </cell>
        </row>
        <row r="153">
          <cell r="A153">
            <v>152</v>
          </cell>
          <cell r="C153">
            <v>41757</v>
          </cell>
          <cell r="F153" t="str">
            <v>DO14040893</v>
          </cell>
          <cell r="G153" t="str">
            <v>DO14040893</v>
          </cell>
          <cell r="U153" t="str">
            <v>NA</v>
          </cell>
          <cell r="AB153" t="str">
            <v>Nathani Chemicals</v>
          </cell>
          <cell r="AC153" t="str">
            <v>Darmawan</v>
          </cell>
        </row>
        <row r="154">
          <cell r="A154">
            <v>153</v>
          </cell>
          <cell r="C154">
            <v>41757</v>
          </cell>
          <cell r="F154" t="str">
            <v>DO14040894</v>
          </cell>
          <cell r="G154" t="str">
            <v>DO14040894</v>
          </cell>
          <cell r="U154" t="str">
            <v>NA</v>
          </cell>
          <cell r="AB154" t="str">
            <v>Nathani Chemicals</v>
          </cell>
          <cell r="AC154" t="str">
            <v>Darmawan</v>
          </cell>
        </row>
        <row r="155">
          <cell r="A155">
            <v>154</v>
          </cell>
          <cell r="C155">
            <v>41757</v>
          </cell>
          <cell r="F155" t="str">
            <v>DO14040894</v>
          </cell>
          <cell r="G155" t="str">
            <v>DO14040894</v>
          </cell>
          <cell r="U155" t="str">
            <v>NA</v>
          </cell>
          <cell r="AB155" t="str">
            <v>Nathani Chemicals</v>
          </cell>
          <cell r="AC155" t="str">
            <v>Darmawan</v>
          </cell>
        </row>
        <row r="156">
          <cell r="A156">
            <v>155</v>
          </cell>
          <cell r="C156">
            <v>41757</v>
          </cell>
          <cell r="F156" t="str">
            <v>DO14040895</v>
          </cell>
          <cell r="G156" t="str">
            <v>DO14040895</v>
          </cell>
          <cell r="U156" t="str">
            <v>NA</v>
          </cell>
          <cell r="AB156" t="str">
            <v>Nathani Chemicals</v>
          </cell>
          <cell r="AC156" t="str">
            <v>Darmawan</v>
          </cell>
        </row>
        <row r="157">
          <cell r="A157">
            <v>156</v>
          </cell>
          <cell r="C157">
            <v>41757</v>
          </cell>
          <cell r="F157" t="str">
            <v>DO14040895</v>
          </cell>
          <cell r="G157" t="str">
            <v>DO14040895</v>
          </cell>
          <cell r="U157" t="str">
            <v>NA</v>
          </cell>
          <cell r="AB157" t="str">
            <v>Nathani Chemicals</v>
          </cell>
          <cell r="AC157" t="str">
            <v>Darmawan</v>
          </cell>
        </row>
        <row r="158">
          <cell r="A158">
            <v>157</v>
          </cell>
          <cell r="C158">
            <v>41757</v>
          </cell>
          <cell r="F158" t="str">
            <v>DO14040896</v>
          </cell>
          <cell r="G158" t="str">
            <v>DO14040896</v>
          </cell>
          <cell r="U158" t="str">
            <v>NA</v>
          </cell>
          <cell r="AB158" t="str">
            <v>Nathani Chemicals</v>
          </cell>
          <cell r="AC158" t="str">
            <v>Darmawan</v>
          </cell>
        </row>
        <row r="159">
          <cell r="A159">
            <v>158</v>
          </cell>
          <cell r="C159">
            <v>41757</v>
          </cell>
          <cell r="F159" t="str">
            <v>DO14040896</v>
          </cell>
          <cell r="G159" t="str">
            <v>DO14040896</v>
          </cell>
          <cell r="U159" t="str">
            <v>NA</v>
          </cell>
          <cell r="AB159" t="str">
            <v>Nathani Chemicals</v>
          </cell>
          <cell r="AC159" t="str">
            <v>Darmawan</v>
          </cell>
        </row>
        <row r="160">
          <cell r="A160">
            <v>159</v>
          </cell>
          <cell r="C160">
            <v>41757</v>
          </cell>
          <cell r="F160" t="str">
            <v>DO14040897</v>
          </cell>
          <cell r="G160" t="str">
            <v>DO14040897</v>
          </cell>
          <cell r="U160" t="str">
            <v>NA</v>
          </cell>
          <cell r="AB160" t="str">
            <v>Nathani Chemicals</v>
          </cell>
          <cell r="AC160" t="str">
            <v>Darmawan</v>
          </cell>
        </row>
        <row r="161">
          <cell r="A161">
            <v>160</v>
          </cell>
          <cell r="C161">
            <v>41757</v>
          </cell>
          <cell r="F161" t="str">
            <v>DO14040897</v>
          </cell>
          <cell r="G161" t="str">
            <v>DO14040897</v>
          </cell>
          <cell r="U161" t="str">
            <v>NA</v>
          </cell>
          <cell r="AB161" t="str">
            <v>Nathani Chemicals</v>
          </cell>
          <cell r="AC161" t="str">
            <v>Darmawan</v>
          </cell>
        </row>
        <row r="162">
          <cell r="A162">
            <v>161</v>
          </cell>
          <cell r="C162">
            <v>41757</v>
          </cell>
          <cell r="F162" t="str">
            <v>DO14040898</v>
          </cell>
          <cell r="G162" t="str">
            <v>DO14040898</v>
          </cell>
          <cell r="U162" t="str">
            <v>NA</v>
          </cell>
          <cell r="AB162" t="str">
            <v>Nathani Chemicals</v>
          </cell>
          <cell r="AC162" t="str">
            <v>Darmawan</v>
          </cell>
        </row>
        <row r="163">
          <cell r="A163">
            <v>162</v>
          </cell>
          <cell r="C163">
            <v>41757</v>
          </cell>
          <cell r="F163" t="str">
            <v>DO14040898</v>
          </cell>
          <cell r="G163" t="str">
            <v>DO14040898</v>
          </cell>
          <cell r="U163" t="str">
            <v>NA</v>
          </cell>
          <cell r="AB163" t="str">
            <v>Nathani Chemicals</v>
          </cell>
          <cell r="AC163" t="str">
            <v>Darmawan</v>
          </cell>
        </row>
        <row r="164">
          <cell r="A164">
            <v>163</v>
          </cell>
          <cell r="C164">
            <v>41757</v>
          </cell>
          <cell r="F164" t="str">
            <v>DO14040899</v>
          </cell>
          <cell r="G164" t="str">
            <v>DO14040899</v>
          </cell>
          <cell r="U164" t="str">
            <v>NA</v>
          </cell>
          <cell r="AB164" t="str">
            <v>Nathani Chemicals</v>
          </cell>
          <cell r="AC164" t="str">
            <v>Darmawan</v>
          </cell>
        </row>
        <row r="165">
          <cell r="A165">
            <v>164</v>
          </cell>
          <cell r="C165">
            <v>41757</v>
          </cell>
          <cell r="F165" t="str">
            <v>DO14040899</v>
          </cell>
          <cell r="G165" t="str">
            <v>DO14040899</v>
          </cell>
          <cell r="U165" t="str">
            <v>NA</v>
          </cell>
          <cell r="AB165" t="str">
            <v>Nathani Chemicals</v>
          </cell>
          <cell r="AC165" t="str">
            <v>Darmawan</v>
          </cell>
        </row>
        <row r="166">
          <cell r="A166">
            <v>165</v>
          </cell>
          <cell r="C166">
            <v>41757</v>
          </cell>
          <cell r="F166" t="str">
            <v>DO14040900</v>
          </cell>
          <cell r="G166" t="str">
            <v>DO14040900</v>
          </cell>
          <cell r="U166" t="str">
            <v>NA</v>
          </cell>
          <cell r="AB166" t="str">
            <v>Nathani Chemicals</v>
          </cell>
          <cell r="AC166" t="str">
            <v>Darmawan</v>
          </cell>
        </row>
        <row r="167">
          <cell r="A167">
            <v>166</v>
          </cell>
          <cell r="C167">
            <v>41757</v>
          </cell>
          <cell r="F167" t="str">
            <v>DO14040900</v>
          </cell>
          <cell r="G167" t="str">
            <v>DO14040900</v>
          </cell>
          <cell r="U167" t="str">
            <v>NA</v>
          </cell>
          <cell r="AB167" t="str">
            <v>Nathani Chemicals</v>
          </cell>
          <cell r="AC167" t="str">
            <v>Darmawan</v>
          </cell>
        </row>
        <row r="168">
          <cell r="A168">
            <v>167</v>
          </cell>
          <cell r="C168">
            <v>41757</v>
          </cell>
          <cell r="F168" t="str">
            <v>DO14040901</v>
          </cell>
          <cell r="G168" t="str">
            <v>DO14040901</v>
          </cell>
          <cell r="U168" t="str">
            <v>NA</v>
          </cell>
          <cell r="AB168" t="str">
            <v>Nathani Chemicals</v>
          </cell>
          <cell r="AC168" t="str">
            <v>Darmawan</v>
          </cell>
        </row>
        <row r="169">
          <cell r="A169">
            <v>168</v>
          </cell>
          <cell r="C169">
            <v>41757</v>
          </cell>
          <cell r="F169" t="str">
            <v>DO14040901</v>
          </cell>
          <cell r="G169" t="str">
            <v>DO14040901</v>
          </cell>
          <cell r="U169" t="str">
            <v>NA</v>
          </cell>
          <cell r="AB169" t="str">
            <v>Nathani Chemicals</v>
          </cell>
          <cell r="AC169" t="str">
            <v>Darmawan</v>
          </cell>
        </row>
        <row r="170">
          <cell r="A170">
            <v>169</v>
          </cell>
          <cell r="C170">
            <v>41757</v>
          </cell>
          <cell r="F170" t="str">
            <v>DO14040902</v>
          </cell>
          <cell r="G170" t="str">
            <v>DO14040902</v>
          </cell>
          <cell r="U170" t="str">
            <v>NA</v>
          </cell>
          <cell r="AB170" t="str">
            <v>Nathani Chemicals</v>
          </cell>
          <cell r="AC170" t="str">
            <v>Darmawan</v>
          </cell>
        </row>
        <row r="171">
          <cell r="A171">
            <v>170</v>
          </cell>
          <cell r="C171">
            <v>41757</v>
          </cell>
          <cell r="F171" t="str">
            <v>DO14040902</v>
          </cell>
          <cell r="G171" t="str">
            <v>DO14040902</v>
          </cell>
          <cell r="U171" t="str">
            <v>NA</v>
          </cell>
          <cell r="AB171" t="str">
            <v>Nathani Chemicals</v>
          </cell>
          <cell r="AC171" t="str">
            <v>Darmawan</v>
          </cell>
        </row>
        <row r="172">
          <cell r="A172">
            <v>171</v>
          </cell>
          <cell r="C172">
            <v>41757</v>
          </cell>
          <cell r="F172" t="str">
            <v>DO14040903</v>
          </cell>
          <cell r="G172" t="str">
            <v>DO14040903</v>
          </cell>
          <cell r="U172" t="str">
            <v>NA</v>
          </cell>
          <cell r="AB172" t="str">
            <v>Nathani Chemicals</v>
          </cell>
          <cell r="AC172" t="str">
            <v>Darmawan</v>
          </cell>
        </row>
        <row r="173">
          <cell r="A173">
            <v>172</v>
          </cell>
          <cell r="C173">
            <v>41757</v>
          </cell>
          <cell r="F173" t="str">
            <v>DO14040903</v>
          </cell>
          <cell r="G173" t="str">
            <v>DO14040903</v>
          </cell>
          <cell r="U173" t="str">
            <v>NA</v>
          </cell>
          <cell r="AB173" t="str">
            <v>Nathani Chemicals</v>
          </cell>
          <cell r="AC173" t="str">
            <v>Darmawan</v>
          </cell>
        </row>
        <row r="174">
          <cell r="A174">
            <v>173</v>
          </cell>
          <cell r="C174">
            <v>41757</v>
          </cell>
          <cell r="D174" t="str">
            <v>126/SPP/NTH-PST/2014</v>
          </cell>
          <cell r="E174" t="str">
            <v>SI14040088</v>
          </cell>
          <cell r="F174" t="str">
            <v>DO14040904</v>
          </cell>
          <cell r="G174" t="str">
            <v>DO14040904</v>
          </cell>
          <cell r="H174" t="str">
            <v>PL14040088</v>
          </cell>
          <cell r="U174" t="str">
            <v>010.000.14-41415200</v>
          </cell>
          <cell r="W174" t="str">
            <v>1.1.5.0.1</v>
          </cell>
          <cell r="AB174" t="str">
            <v>Nathani Indonesia</v>
          </cell>
          <cell r="AC174" t="str">
            <v>Agustina Y. Zulkarnain</v>
          </cell>
        </row>
        <row r="175">
          <cell r="A175">
            <v>174</v>
          </cell>
          <cell r="C175">
            <v>41758</v>
          </cell>
          <cell r="F175" t="str">
            <v>DO14040905</v>
          </cell>
          <cell r="G175" t="str">
            <v>DO14040905</v>
          </cell>
          <cell r="U175" t="str">
            <v>NA</v>
          </cell>
          <cell r="AB175" t="str">
            <v>Nathani Chemicals</v>
          </cell>
          <cell r="AC175" t="str">
            <v>Darmawan</v>
          </cell>
        </row>
        <row r="176">
          <cell r="A176">
            <v>175</v>
          </cell>
          <cell r="C176">
            <v>41758</v>
          </cell>
          <cell r="F176" t="str">
            <v>DO14040905</v>
          </cell>
          <cell r="G176" t="str">
            <v>DO14040905</v>
          </cell>
          <cell r="U176" t="str">
            <v>NA</v>
          </cell>
          <cell r="AB176" t="str">
            <v>Nathani Chemicals</v>
          </cell>
          <cell r="AC176" t="str">
            <v>Darmawan</v>
          </cell>
        </row>
        <row r="177">
          <cell r="A177">
            <v>176</v>
          </cell>
          <cell r="C177">
            <v>41758</v>
          </cell>
          <cell r="F177" t="str">
            <v>DO14040906</v>
          </cell>
          <cell r="G177" t="str">
            <v>DO14040906</v>
          </cell>
          <cell r="U177" t="str">
            <v>NA</v>
          </cell>
          <cell r="AB177" t="str">
            <v>Nathani Chemicals</v>
          </cell>
          <cell r="AC177" t="str">
            <v>Darmawan</v>
          </cell>
        </row>
        <row r="178">
          <cell r="A178">
            <v>177</v>
          </cell>
          <cell r="C178">
            <v>41758</v>
          </cell>
          <cell r="F178" t="str">
            <v>DO14040906</v>
          </cell>
          <cell r="G178" t="str">
            <v>DO14040906</v>
          </cell>
          <cell r="U178" t="str">
            <v>NA</v>
          </cell>
          <cell r="AB178" t="str">
            <v>Nathani Chemicals</v>
          </cell>
          <cell r="AC178" t="str">
            <v>Darmawan</v>
          </cell>
        </row>
        <row r="179">
          <cell r="A179">
            <v>178</v>
          </cell>
          <cell r="C179">
            <v>41758</v>
          </cell>
          <cell r="F179" t="str">
            <v>DO14040907</v>
          </cell>
          <cell r="G179" t="str">
            <v>DO14040907</v>
          </cell>
          <cell r="U179" t="str">
            <v>NA</v>
          </cell>
          <cell r="AB179" t="str">
            <v>Nathani Chemicals</v>
          </cell>
          <cell r="AC179" t="str">
            <v>Darmawan</v>
          </cell>
        </row>
        <row r="180">
          <cell r="A180">
            <v>179</v>
          </cell>
          <cell r="C180">
            <v>41758</v>
          </cell>
          <cell r="F180" t="str">
            <v>DO14040907</v>
          </cell>
          <cell r="G180" t="str">
            <v>DO14040907</v>
          </cell>
          <cell r="U180" t="str">
            <v>NA</v>
          </cell>
          <cell r="AB180" t="str">
            <v>Nathani Chemicals</v>
          </cell>
          <cell r="AC180" t="str">
            <v>Darmawan</v>
          </cell>
        </row>
        <row r="181">
          <cell r="A181">
            <v>180</v>
          </cell>
          <cell r="C181">
            <v>41758</v>
          </cell>
          <cell r="F181" t="str">
            <v>DO14040908</v>
          </cell>
          <cell r="G181" t="str">
            <v>DO14040908</v>
          </cell>
          <cell r="U181" t="str">
            <v>NA</v>
          </cell>
          <cell r="AB181" t="str">
            <v>Nathani Chemicals</v>
          </cell>
          <cell r="AC181" t="str">
            <v>Darmawan</v>
          </cell>
        </row>
        <row r="182">
          <cell r="A182">
            <v>181</v>
          </cell>
          <cell r="C182">
            <v>41758</v>
          </cell>
          <cell r="F182" t="str">
            <v>DO14040908</v>
          </cell>
          <cell r="G182" t="str">
            <v>DO14040908</v>
          </cell>
          <cell r="U182" t="str">
            <v>NA</v>
          </cell>
          <cell r="AB182" t="str">
            <v>Nathani Chemicals</v>
          </cell>
          <cell r="AC182" t="str">
            <v>Darmawan</v>
          </cell>
        </row>
        <row r="183">
          <cell r="A183">
            <v>182</v>
          </cell>
          <cell r="C183">
            <v>41758</v>
          </cell>
          <cell r="F183" t="str">
            <v>DO14040909</v>
          </cell>
          <cell r="G183" t="str">
            <v>DO14040909</v>
          </cell>
          <cell r="U183" t="str">
            <v>NA</v>
          </cell>
          <cell r="AB183" t="str">
            <v>Nathani Chemicals</v>
          </cell>
          <cell r="AC183" t="str">
            <v>Darmawan</v>
          </cell>
        </row>
        <row r="184">
          <cell r="A184">
            <v>183</v>
          </cell>
          <cell r="C184">
            <v>41758</v>
          </cell>
          <cell r="F184" t="str">
            <v>DO14040909</v>
          </cell>
          <cell r="G184" t="str">
            <v>DO14040909</v>
          </cell>
          <cell r="U184" t="str">
            <v>NA</v>
          </cell>
          <cell r="AB184" t="str">
            <v>Nathani Chemicals</v>
          </cell>
          <cell r="AC184" t="str">
            <v>Darmawan</v>
          </cell>
        </row>
        <row r="185">
          <cell r="A185">
            <v>184</v>
          </cell>
          <cell r="C185">
            <v>41758</v>
          </cell>
          <cell r="F185" t="str">
            <v>DO14040910</v>
          </cell>
          <cell r="G185" t="str">
            <v>DO14040910</v>
          </cell>
          <cell r="U185" t="str">
            <v>NA</v>
          </cell>
          <cell r="AB185" t="str">
            <v>Nathani Chemicals</v>
          </cell>
          <cell r="AC185" t="str">
            <v>Darmawan</v>
          </cell>
        </row>
        <row r="186">
          <cell r="A186">
            <v>185</v>
          </cell>
          <cell r="C186">
            <v>41758</v>
          </cell>
          <cell r="F186" t="str">
            <v>DO14040910</v>
          </cell>
          <cell r="G186" t="str">
            <v>DO14040910</v>
          </cell>
          <cell r="U186" t="str">
            <v>NA</v>
          </cell>
          <cell r="AB186" t="str">
            <v>Nathani Chemicals</v>
          </cell>
          <cell r="AC186" t="str">
            <v>Darmawan</v>
          </cell>
        </row>
        <row r="187">
          <cell r="A187">
            <v>186</v>
          </cell>
          <cell r="C187">
            <v>41758</v>
          </cell>
          <cell r="F187" t="str">
            <v>DO14040911</v>
          </cell>
          <cell r="G187" t="str">
            <v>DO14040911</v>
          </cell>
          <cell r="U187" t="str">
            <v>NA</v>
          </cell>
          <cell r="AB187" t="str">
            <v>Nathani Chemicals</v>
          </cell>
          <cell r="AC187" t="str">
            <v>Darmawan</v>
          </cell>
        </row>
        <row r="188">
          <cell r="A188">
            <v>187</v>
          </cell>
          <cell r="C188">
            <v>41758</v>
          </cell>
          <cell r="F188" t="str">
            <v>DO14040911</v>
          </cell>
          <cell r="G188" t="str">
            <v>DO14040911</v>
          </cell>
          <cell r="U188" t="str">
            <v>NA</v>
          </cell>
          <cell r="AB188" t="str">
            <v>Nathani Chemicals</v>
          </cell>
          <cell r="AC188" t="str">
            <v>Darmawan</v>
          </cell>
        </row>
        <row r="189">
          <cell r="A189">
            <v>188</v>
          </cell>
          <cell r="C189">
            <v>41758</v>
          </cell>
          <cell r="F189" t="str">
            <v>DO14040912</v>
          </cell>
          <cell r="G189" t="str">
            <v>DO14040912</v>
          </cell>
          <cell r="U189" t="str">
            <v>NA</v>
          </cell>
          <cell r="AB189" t="str">
            <v>Nathani Chemicals</v>
          </cell>
          <cell r="AC189" t="str">
            <v>Darmawan</v>
          </cell>
        </row>
        <row r="190">
          <cell r="A190">
            <v>189</v>
          </cell>
          <cell r="C190">
            <v>41758</v>
          </cell>
          <cell r="F190" t="str">
            <v>DO14040912</v>
          </cell>
          <cell r="G190" t="str">
            <v>DO14040912</v>
          </cell>
          <cell r="U190" t="str">
            <v>NA</v>
          </cell>
          <cell r="AB190" t="str">
            <v>Nathani Chemicals</v>
          </cell>
          <cell r="AC190" t="str">
            <v>Darmawan</v>
          </cell>
        </row>
        <row r="191">
          <cell r="A191">
            <v>190</v>
          </cell>
          <cell r="C191">
            <v>41758</v>
          </cell>
          <cell r="F191" t="str">
            <v>DO14040913</v>
          </cell>
          <cell r="G191" t="str">
            <v>DO14040913</v>
          </cell>
          <cell r="U191" t="str">
            <v>NA</v>
          </cell>
          <cell r="AB191" t="str">
            <v>Nathani Chemicals</v>
          </cell>
          <cell r="AC191" t="str">
            <v>Darmawan</v>
          </cell>
        </row>
        <row r="192">
          <cell r="A192">
            <v>191</v>
          </cell>
          <cell r="C192">
            <v>41758</v>
          </cell>
          <cell r="F192" t="str">
            <v>DO14040913</v>
          </cell>
          <cell r="G192" t="str">
            <v>DO14040913</v>
          </cell>
          <cell r="U192" t="str">
            <v>NA</v>
          </cell>
          <cell r="AB192" t="str">
            <v>Nathani Chemicals</v>
          </cell>
          <cell r="AC192" t="str">
            <v>Darmawan</v>
          </cell>
        </row>
        <row r="193">
          <cell r="A193">
            <v>192</v>
          </cell>
          <cell r="C193">
            <v>41758</v>
          </cell>
          <cell r="F193" t="str">
            <v>DO14040914</v>
          </cell>
          <cell r="G193" t="str">
            <v>DO14040914</v>
          </cell>
          <cell r="U193" t="str">
            <v>NA</v>
          </cell>
          <cell r="AB193" t="str">
            <v>Nathani Chemicals</v>
          </cell>
          <cell r="AC193" t="str">
            <v>Darmawan</v>
          </cell>
        </row>
        <row r="194">
          <cell r="A194">
            <v>193</v>
          </cell>
          <cell r="C194">
            <v>41758</v>
          </cell>
          <cell r="F194" t="str">
            <v>DO14040914</v>
          </cell>
          <cell r="G194" t="str">
            <v>DO14040914</v>
          </cell>
          <cell r="U194" t="str">
            <v>NA</v>
          </cell>
          <cell r="AB194" t="str">
            <v>Nathani Chemicals</v>
          </cell>
          <cell r="AC194" t="str">
            <v>Darmawan</v>
          </cell>
        </row>
        <row r="195">
          <cell r="A195">
            <v>194</v>
          </cell>
          <cell r="C195">
            <v>41758</v>
          </cell>
          <cell r="F195" t="str">
            <v>DO14040915</v>
          </cell>
          <cell r="G195" t="str">
            <v>DO14040915</v>
          </cell>
          <cell r="U195" t="str">
            <v>NA</v>
          </cell>
          <cell r="AB195" t="str">
            <v>Nathani Chemicals</v>
          </cell>
          <cell r="AC195" t="str">
            <v>Darmawan</v>
          </cell>
        </row>
        <row r="196">
          <cell r="A196">
            <v>195</v>
          </cell>
          <cell r="C196">
            <v>41758</v>
          </cell>
          <cell r="F196" t="str">
            <v>DO14040915</v>
          </cell>
          <cell r="G196" t="str">
            <v>DO14040915</v>
          </cell>
          <cell r="U196" t="str">
            <v>NA</v>
          </cell>
          <cell r="AB196" t="str">
            <v>Nathani Chemicals</v>
          </cell>
          <cell r="AC196" t="str">
            <v>Darmawan</v>
          </cell>
        </row>
        <row r="197">
          <cell r="A197">
            <v>196</v>
          </cell>
          <cell r="C197">
            <v>41758</v>
          </cell>
          <cell r="D197" t="str">
            <v>128/SPP/NTH-PST/2014</v>
          </cell>
          <cell r="E197" t="str">
            <v>SI14040089</v>
          </cell>
          <cell r="F197" t="str">
            <v>DO14040916</v>
          </cell>
          <cell r="G197" t="str">
            <v>DO14040916</v>
          </cell>
          <cell r="H197" t="str">
            <v>PL14040089</v>
          </cell>
          <cell r="U197" t="str">
            <v>010.000.14-41415201</v>
          </cell>
          <cell r="W197" t="str">
            <v>1.1.5.0.1</v>
          </cell>
          <cell r="AB197" t="str">
            <v>Nathani Indonesia</v>
          </cell>
          <cell r="AC197" t="str">
            <v>Agustina Y. Zulkarnain</v>
          </cell>
        </row>
        <row r="198">
          <cell r="A198">
            <v>197</v>
          </cell>
          <cell r="C198">
            <v>41757</v>
          </cell>
          <cell r="D198" t="str">
            <v>476SPP/NTH-PST/2013</v>
          </cell>
          <cell r="E198" t="str">
            <v>SI131200265</v>
          </cell>
          <cell r="F198" t="str">
            <v>DO131200724</v>
          </cell>
          <cell r="G198" t="str">
            <v>DO131200724</v>
          </cell>
          <cell r="H198" t="str">
            <v>PL131200265</v>
          </cell>
          <cell r="U198" t="str">
            <v>010.902-13.55959841</v>
          </cell>
          <cell r="W198" t="str">
            <v>1.1.5.0.1</v>
          </cell>
          <cell r="AB198" t="str">
            <v>Nathani Indonesia</v>
          </cell>
          <cell r="AC198" t="str">
            <v>Agustina Y. Zulkarnain</v>
          </cell>
        </row>
        <row r="199">
          <cell r="A199">
            <v>198</v>
          </cell>
          <cell r="C199">
            <v>41759</v>
          </cell>
          <cell r="F199" t="str">
            <v>DO14040917</v>
          </cell>
          <cell r="G199" t="str">
            <v>DO14040917</v>
          </cell>
          <cell r="U199" t="str">
            <v>NA</v>
          </cell>
          <cell r="AB199" t="str">
            <v>Nathani Chemicals</v>
          </cell>
          <cell r="AC199" t="str">
            <v>Darmawan</v>
          </cell>
        </row>
        <row r="200">
          <cell r="A200">
            <v>199</v>
          </cell>
          <cell r="C200">
            <v>41759</v>
          </cell>
          <cell r="F200" t="str">
            <v>DO14040917</v>
          </cell>
          <cell r="G200" t="str">
            <v>DO14040917</v>
          </cell>
          <cell r="U200" t="str">
            <v>NA</v>
          </cell>
          <cell r="AB200" t="str">
            <v>Nathani Chemicals</v>
          </cell>
          <cell r="AC200" t="str">
            <v>Darmawan</v>
          </cell>
        </row>
        <row r="201">
          <cell r="A201">
            <v>200</v>
          </cell>
          <cell r="C201">
            <v>41759</v>
          </cell>
          <cell r="F201" t="str">
            <v>DO14040918</v>
          </cell>
          <cell r="G201" t="str">
            <v>DO14040918</v>
          </cell>
          <cell r="U201" t="str">
            <v>NA</v>
          </cell>
          <cell r="AB201" t="str">
            <v>Nathani Chemicals</v>
          </cell>
          <cell r="AC201" t="str">
            <v>Darmawan</v>
          </cell>
        </row>
        <row r="202">
          <cell r="A202">
            <v>201</v>
          </cell>
          <cell r="C202">
            <v>41759</v>
          </cell>
          <cell r="F202" t="str">
            <v>DO14040918</v>
          </cell>
          <cell r="G202" t="str">
            <v>DO14040918</v>
          </cell>
          <cell r="U202" t="str">
            <v>NA</v>
          </cell>
          <cell r="AB202" t="str">
            <v>Nathani Chemicals</v>
          </cell>
          <cell r="AC202" t="str">
            <v>Darmawan</v>
          </cell>
        </row>
        <row r="203">
          <cell r="A203">
            <v>202</v>
          </cell>
          <cell r="C203">
            <v>41759</v>
          </cell>
          <cell r="F203" t="str">
            <v>DO14040919</v>
          </cell>
          <cell r="G203" t="str">
            <v>DO14040919</v>
          </cell>
          <cell r="U203" t="str">
            <v>NA</v>
          </cell>
          <cell r="AB203" t="str">
            <v>Nathani Chemicals</v>
          </cell>
          <cell r="AC203" t="str">
            <v>Darmawan</v>
          </cell>
        </row>
        <row r="204">
          <cell r="A204">
            <v>203</v>
          </cell>
          <cell r="C204">
            <v>41759</v>
          </cell>
          <cell r="F204" t="str">
            <v>DO14040919</v>
          </cell>
          <cell r="G204" t="str">
            <v>DO14040919</v>
          </cell>
          <cell r="U204" t="str">
            <v>NA</v>
          </cell>
          <cell r="AB204" t="str">
            <v>Nathani Chemicals</v>
          </cell>
          <cell r="AC204" t="str">
            <v>Darmawan</v>
          </cell>
        </row>
        <row r="205">
          <cell r="A205">
            <v>204</v>
          </cell>
          <cell r="C205">
            <v>41759</v>
          </cell>
          <cell r="F205" t="str">
            <v>DO14040920</v>
          </cell>
          <cell r="G205" t="str">
            <v>DO14040920</v>
          </cell>
          <cell r="U205" t="str">
            <v>NA</v>
          </cell>
          <cell r="AB205" t="str">
            <v>Nathani Chemicals</v>
          </cell>
          <cell r="AC205" t="str">
            <v>Darmawan</v>
          </cell>
        </row>
        <row r="206">
          <cell r="A206">
            <v>205</v>
          </cell>
          <cell r="C206">
            <v>41759</v>
          </cell>
          <cell r="F206" t="str">
            <v>DO14040920</v>
          </cell>
          <cell r="G206" t="str">
            <v>DO14040920</v>
          </cell>
          <cell r="U206" t="str">
            <v>NA</v>
          </cell>
          <cell r="AB206" t="str">
            <v>Nathani Chemicals</v>
          </cell>
          <cell r="AC206" t="str">
            <v>Darmawan</v>
          </cell>
        </row>
        <row r="207">
          <cell r="A207">
            <v>206</v>
          </cell>
          <cell r="C207">
            <v>41696</v>
          </cell>
          <cell r="D207" t="str">
            <v>CPO001090015</v>
          </cell>
          <cell r="E207" t="str">
            <v>SI130900188</v>
          </cell>
          <cell r="F207" t="str">
            <v>DO130900904</v>
          </cell>
          <cell r="G207" t="str">
            <v>DO130900904</v>
          </cell>
          <cell r="H207" t="str">
            <v>PL130900188</v>
          </cell>
          <cell r="U207" t="str">
            <v>010.901-13.89237553</v>
          </cell>
          <cell r="W207" t="str">
            <v>1.1.5.0.11</v>
          </cell>
          <cell r="AB207" t="str">
            <v>Istana tani</v>
          </cell>
          <cell r="AC207" t="str">
            <v>Syaikhul Hadi</v>
          </cell>
        </row>
        <row r="208">
          <cell r="A208">
            <v>207</v>
          </cell>
          <cell r="C208">
            <v>41758</v>
          </cell>
          <cell r="D208" t="str">
            <v>CPO001090011</v>
          </cell>
          <cell r="E208" t="str">
            <v>SI130900170</v>
          </cell>
          <cell r="F208" t="str">
            <v>DO130900790</v>
          </cell>
          <cell r="G208" t="str">
            <v>DO130900790</v>
          </cell>
          <cell r="H208" t="str">
            <v>PL130900170</v>
          </cell>
          <cell r="U208" t="str">
            <v>010.901-13.89237535</v>
          </cell>
          <cell r="W208" t="str">
            <v>1.1.5.0.11</v>
          </cell>
          <cell r="AB208" t="str">
            <v>Istana tani</v>
          </cell>
          <cell r="AC208" t="str">
            <v>Syaikhul Hadi</v>
          </cell>
        </row>
        <row r="209">
          <cell r="A209">
            <v>208</v>
          </cell>
          <cell r="C209">
            <v>41759</v>
          </cell>
          <cell r="E209" t="str">
            <v>NA</v>
          </cell>
          <cell r="F209" t="str">
            <v>NA</v>
          </cell>
          <cell r="G209" t="str">
            <v>NA</v>
          </cell>
          <cell r="H209" t="str">
            <v>NA</v>
          </cell>
          <cell r="U209" t="str">
            <v>NA</v>
          </cell>
          <cell r="AB209" t="str">
            <v>Akumulasi Limbah Produksi</v>
          </cell>
          <cell r="AC209">
            <v>0</v>
          </cell>
        </row>
        <row r="210">
          <cell r="A210">
            <v>209</v>
          </cell>
          <cell r="C210">
            <v>41759</v>
          </cell>
          <cell r="D210" t="str">
            <v>129/SPP/NTH-PST/2014</v>
          </cell>
          <cell r="E210" t="str">
            <v>SI14040090</v>
          </cell>
          <cell r="F210" t="str">
            <v>DO14040921</v>
          </cell>
          <cell r="G210" t="str">
            <v>DO14040921</v>
          </cell>
          <cell r="H210" t="str">
            <v>PL14040090</v>
          </cell>
          <cell r="U210" t="str">
            <v>010.000.14-41415202</v>
          </cell>
          <cell r="W210" t="str">
            <v>1.1.5.0.1</v>
          </cell>
          <cell r="AB210" t="str">
            <v>Nathani Indonesia</v>
          </cell>
          <cell r="AC210" t="str">
            <v>Agustina Y. Zulkarnain</v>
          </cell>
        </row>
        <row r="211">
          <cell r="A211">
            <v>210</v>
          </cell>
          <cell r="C211">
            <v>41761</v>
          </cell>
          <cell r="F211" t="str">
            <v>DO14040922</v>
          </cell>
          <cell r="G211" t="str">
            <v>DO14040922</v>
          </cell>
          <cell r="U211" t="str">
            <v>NA</v>
          </cell>
          <cell r="AB211" t="str">
            <v>Nathani Chemicals</v>
          </cell>
          <cell r="AC211" t="str">
            <v>Darmawan</v>
          </cell>
        </row>
        <row r="212">
          <cell r="A212">
            <v>211</v>
          </cell>
          <cell r="C212">
            <v>41761</v>
          </cell>
          <cell r="F212" t="str">
            <v>DO14040922</v>
          </cell>
          <cell r="G212" t="str">
            <v>DO14040922</v>
          </cell>
          <cell r="U212" t="str">
            <v>NA</v>
          </cell>
          <cell r="AB212" t="str">
            <v>Nathani Chemicals</v>
          </cell>
          <cell r="AC212" t="str">
            <v>Darmawan</v>
          </cell>
        </row>
        <row r="213">
          <cell r="A213">
            <v>212</v>
          </cell>
          <cell r="C213">
            <v>41761</v>
          </cell>
          <cell r="F213" t="str">
            <v>DO14040923</v>
          </cell>
          <cell r="G213" t="str">
            <v>DO14040923</v>
          </cell>
          <cell r="U213" t="str">
            <v>NA</v>
          </cell>
          <cell r="AB213" t="str">
            <v>Nathani Chemicals</v>
          </cell>
          <cell r="AC213" t="str">
            <v>Darmawan</v>
          </cell>
        </row>
        <row r="214">
          <cell r="A214">
            <v>213</v>
          </cell>
          <cell r="C214">
            <v>41761</v>
          </cell>
          <cell r="F214" t="str">
            <v>DO14040923</v>
          </cell>
          <cell r="G214" t="str">
            <v>DO14040923</v>
          </cell>
          <cell r="U214" t="str">
            <v>NA</v>
          </cell>
          <cell r="AB214" t="str">
            <v>Nathani Chemicals</v>
          </cell>
          <cell r="AC214" t="str">
            <v>Darmawan</v>
          </cell>
        </row>
        <row r="215">
          <cell r="A215">
            <v>214</v>
          </cell>
          <cell r="C215">
            <v>41761</v>
          </cell>
          <cell r="F215" t="str">
            <v>DO14040924</v>
          </cell>
          <cell r="G215" t="str">
            <v>DO14040924</v>
          </cell>
          <cell r="U215" t="str">
            <v>NA</v>
          </cell>
          <cell r="AB215" t="str">
            <v>Nathani Chemicals</v>
          </cell>
          <cell r="AC215" t="str">
            <v>Darmawan</v>
          </cell>
        </row>
        <row r="216">
          <cell r="A216">
            <v>215</v>
          </cell>
          <cell r="C216">
            <v>41761</v>
          </cell>
          <cell r="F216" t="str">
            <v>DO14040924</v>
          </cell>
          <cell r="G216" t="str">
            <v>DO14040924</v>
          </cell>
          <cell r="U216" t="str">
            <v>NA</v>
          </cell>
          <cell r="AB216" t="str">
            <v>Nathani Chemicals</v>
          </cell>
          <cell r="AC216" t="str">
            <v>Darmawan</v>
          </cell>
        </row>
        <row r="217">
          <cell r="A217">
            <v>216</v>
          </cell>
          <cell r="C217">
            <v>41761</v>
          </cell>
          <cell r="F217" t="str">
            <v>DO14040925</v>
          </cell>
          <cell r="G217" t="str">
            <v>DO14040925</v>
          </cell>
          <cell r="U217" t="str">
            <v>NA</v>
          </cell>
          <cell r="AB217" t="str">
            <v>Nathani Chemicals</v>
          </cell>
          <cell r="AC217" t="str">
            <v>Darmawan</v>
          </cell>
        </row>
        <row r="218">
          <cell r="A218">
            <v>217</v>
          </cell>
          <cell r="C218">
            <v>41761</v>
          </cell>
          <cell r="F218" t="str">
            <v>DO14040925</v>
          </cell>
          <cell r="G218" t="str">
            <v>DO14040925</v>
          </cell>
          <cell r="U218" t="str">
            <v>NA</v>
          </cell>
          <cell r="AB218" t="str">
            <v>Nathani Chemicals</v>
          </cell>
          <cell r="AC218" t="str">
            <v>Darmawan</v>
          </cell>
        </row>
        <row r="219">
          <cell r="A219">
            <v>218</v>
          </cell>
          <cell r="C219">
            <v>41761</v>
          </cell>
          <cell r="F219" t="str">
            <v>DO14040926</v>
          </cell>
          <cell r="G219" t="str">
            <v>DO14040926</v>
          </cell>
          <cell r="U219" t="str">
            <v>NA</v>
          </cell>
          <cell r="AB219" t="str">
            <v>Nathani Chemicals</v>
          </cell>
          <cell r="AC219" t="str">
            <v>Darmawan</v>
          </cell>
        </row>
        <row r="220">
          <cell r="A220">
            <v>219</v>
          </cell>
          <cell r="C220">
            <v>41761</v>
          </cell>
          <cell r="F220" t="str">
            <v>DO14040926</v>
          </cell>
          <cell r="G220" t="str">
            <v>DO14040926</v>
          </cell>
          <cell r="U220" t="str">
            <v>NA</v>
          </cell>
          <cell r="AB220" t="str">
            <v>Nathani Chemicals</v>
          </cell>
          <cell r="AC220" t="str">
            <v>Darmawan</v>
          </cell>
        </row>
        <row r="221">
          <cell r="A221">
            <v>220</v>
          </cell>
          <cell r="C221">
            <v>41761</v>
          </cell>
          <cell r="F221" t="str">
            <v>DO14040927</v>
          </cell>
          <cell r="G221" t="str">
            <v>DO14040927</v>
          </cell>
          <cell r="U221" t="str">
            <v>NA</v>
          </cell>
          <cell r="AB221" t="str">
            <v>Nathani Chemicals</v>
          </cell>
          <cell r="AC221" t="str">
            <v>Darmawan</v>
          </cell>
        </row>
        <row r="222">
          <cell r="A222">
            <v>221</v>
          </cell>
          <cell r="C222">
            <v>41761</v>
          </cell>
          <cell r="F222" t="str">
            <v>DO14040927</v>
          </cell>
          <cell r="G222" t="str">
            <v>DO14040927</v>
          </cell>
          <cell r="U222" t="str">
            <v>NA</v>
          </cell>
          <cell r="AB222" t="str">
            <v>Nathani Chemicals</v>
          </cell>
          <cell r="AC222" t="str">
            <v>Darmawan</v>
          </cell>
        </row>
        <row r="223">
          <cell r="A223">
            <v>222</v>
          </cell>
          <cell r="C223">
            <v>41761</v>
          </cell>
          <cell r="F223" t="str">
            <v>DO14040928</v>
          </cell>
          <cell r="G223" t="str">
            <v>DO14040928</v>
          </cell>
          <cell r="U223" t="str">
            <v>NA</v>
          </cell>
          <cell r="AB223" t="str">
            <v>Nathani Chemicals</v>
          </cell>
          <cell r="AC223" t="str">
            <v>Darmawan</v>
          </cell>
        </row>
        <row r="224">
          <cell r="A224">
            <v>223</v>
          </cell>
          <cell r="C224">
            <v>41761</v>
          </cell>
          <cell r="F224" t="str">
            <v>DO14040928</v>
          </cell>
          <cell r="G224" t="str">
            <v>DO14040928</v>
          </cell>
          <cell r="U224" t="str">
            <v>NA</v>
          </cell>
          <cell r="AB224" t="str">
            <v>Nathani Chemicals</v>
          </cell>
          <cell r="AC224" t="str">
            <v>Darmawan</v>
          </cell>
        </row>
        <row r="225">
          <cell r="A225">
            <v>224</v>
          </cell>
          <cell r="C225">
            <v>41761</v>
          </cell>
          <cell r="F225" t="str">
            <v>DO14040929</v>
          </cell>
          <cell r="G225" t="str">
            <v>DO14040929</v>
          </cell>
          <cell r="U225" t="str">
            <v>NA</v>
          </cell>
          <cell r="AB225" t="str">
            <v>Nathani Chemicals</v>
          </cell>
          <cell r="AC225" t="str">
            <v>Darmawan</v>
          </cell>
        </row>
        <row r="226">
          <cell r="A226">
            <v>225</v>
          </cell>
          <cell r="C226">
            <v>41761</v>
          </cell>
          <cell r="F226" t="str">
            <v>DO14040929</v>
          </cell>
          <cell r="G226" t="str">
            <v>DO14040929</v>
          </cell>
          <cell r="U226" t="str">
            <v>NA</v>
          </cell>
          <cell r="AB226" t="str">
            <v>Nathani Chemicals</v>
          </cell>
          <cell r="AC226" t="str">
            <v>Darmawan</v>
          </cell>
        </row>
        <row r="227">
          <cell r="A227">
            <v>226</v>
          </cell>
          <cell r="C227">
            <v>41761</v>
          </cell>
          <cell r="D227" t="str">
            <v>130/SPP/NTH-PST/2014</v>
          </cell>
          <cell r="E227" t="str">
            <v>SI14040091</v>
          </cell>
          <cell r="F227" t="str">
            <v>DO14040930</v>
          </cell>
          <cell r="G227" t="str">
            <v>DO14040930</v>
          </cell>
          <cell r="H227" t="str">
            <v>PL14040091</v>
          </cell>
          <cell r="U227" t="str">
            <v>010.000.14-41415203</v>
          </cell>
          <cell r="W227" t="str">
            <v>1.1.5.0.1</v>
          </cell>
          <cell r="AB227" t="str">
            <v>Nathani Indonesia</v>
          </cell>
          <cell r="AC227" t="str">
            <v>Agustina Y. Zulkarnain</v>
          </cell>
        </row>
        <row r="228">
          <cell r="A228">
            <v>227</v>
          </cell>
          <cell r="C228">
            <v>41761</v>
          </cell>
          <cell r="E228" t="str">
            <v>SI14050169</v>
          </cell>
          <cell r="F228" t="str">
            <v>DO14050327</v>
          </cell>
          <cell r="G228" t="str">
            <v>DO14050327</v>
          </cell>
          <cell r="H228" t="str">
            <v>PL14050169</v>
          </cell>
          <cell r="U228" t="str">
            <v>010.000.14-50130670</v>
          </cell>
          <cell r="AB228" t="str">
            <v>Nathani Indonesia</v>
          </cell>
          <cell r="AC228" t="str">
            <v>Agustina Y. Zulkarnain</v>
          </cell>
        </row>
        <row r="229">
          <cell r="A229">
            <v>228</v>
          </cell>
          <cell r="C229">
            <v>41762</v>
          </cell>
          <cell r="F229" t="str">
            <v>DO14040931</v>
          </cell>
          <cell r="G229" t="str">
            <v>DO14040931</v>
          </cell>
          <cell r="U229" t="str">
            <v>NA</v>
          </cell>
          <cell r="AB229" t="str">
            <v>Nathani Chemicals</v>
          </cell>
          <cell r="AC229" t="str">
            <v>Darmawan</v>
          </cell>
        </row>
        <row r="230">
          <cell r="A230">
            <v>229</v>
          </cell>
          <cell r="C230">
            <v>41762</v>
          </cell>
          <cell r="F230" t="str">
            <v>DO14040931</v>
          </cell>
          <cell r="G230" t="str">
            <v>DO14040931</v>
          </cell>
          <cell r="U230" t="str">
            <v>NA</v>
          </cell>
          <cell r="AB230" t="str">
            <v>Nathani Chemicals</v>
          </cell>
          <cell r="AC230" t="str">
            <v>Darmawan</v>
          </cell>
        </row>
        <row r="231">
          <cell r="A231">
            <v>230</v>
          </cell>
          <cell r="C231">
            <v>41762</v>
          </cell>
          <cell r="F231" t="str">
            <v>DO14040932</v>
          </cell>
          <cell r="G231" t="str">
            <v>DO14040932</v>
          </cell>
          <cell r="U231" t="str">
            <v>NA</v>
          </cell>
          <cell r="AB231" t="str">
            <v>Nathani Chemicals</v>
          </cell>
          <cell r="AC231" t="str">
            <v>Darmawan</v>
          </cell>
        </row>
        <row r="232">
          <cell r="A232">
            <v>231</v>
          </cell>
          <cell r="C232">
            <v>41762</v>
          </cell>
          <cell r="F232" t="str">
            <v>DO14040932</v>
          </cell>
          <cell r="G232" t="str">
            <v>DO14040932</v>
          </cell>
          <cell r="U232" t="str">
            <v>NA</v>
          </cell>
          <cell r="AB232" t="str">
            <v>Nathani Chemicals</v>
          </cell>
          <cell r="AC232" t="str">
            <v>Darmawan</v>
          </cell>
        </row>
        <row r="233">
          <cell r="A233">
            <v>232</v>
          </cell>
          <cell r="C233">
            <v>41762</v>
          </cell>
          <cell r="F233" t="str">
            <v>DO14040933</v>
          </cell>
          <cell r="G233" t="str">
            <v>DO14040933</v>
          </cell>
          <cell r="U233" t="str">
            <v>NA</v>
          </cell>
          <cell r="AB233" t="str">
            <v>Nathani Chemicals</v>
          </cell>
          <cell r="AC233" t="str">
            <v>Darmawan</v>
          </cell>
        </row>
        <row r="234">
          <cell r="A234">
            <v>233</v>
          </cell>
          <cell r="C234">
            <v>41762</v>
          </cell>
          <cell r="F234" t="str">
            <v>DO14040933</v>
          </cell>
          <cell r="G234" t="str">
            <v>DO14040933</v>
          </cell>
          <cell r="U234" t="str">
            <v>NA</v>
          </cell>
          <cell r="AB234" t="str">
            <v>Nathani Chemicals</v>
          </cell>
          <cell r="AC234" t="str">
            <v>Darmawan</v>
          </cell>
        </row>
        <row r="235">
          <cell r="A235">
            <v>234</v>
          </cell>
          <cell r="C235">
            <v>41762</v>
          </cell>
          <cell r="F235" t="str">
            <v>DO14040934</v>
          </cell>
          <cell r="G235" t="str">
            <v>DO14040934</v>
          </cell>
          <cell r="U235" t="str">
            <v>NA</v>
          </cell>
          <cell r="AB235" t="str">
            <v>Nathani Chemicals</v>
          </cell>
          <cell r="AC235" t="str">
            <v>Darmawan</v>
          </cell>
        </row>
        <row r="236">
          <cell r="A236">
            <v>235</v>
          </cell>
          <cell r="C236">
            <v>41762</v>
          </cell>
          <cell r="F236" t="str">
            <v>DO14040934</v>
          </cell>
          <cell r="G236" t="str">
            <v>DO14040934</v>
          </cell>
          <cell r="U236" t="str">
            <v>NA</v>
          </cell>
          <cell r="AB236" t="str">
            <v>Nathani Chemicals</v>
          </cell>
          <cell r="AC236" t="str">
            <v>Darmawan</v>
          </cell>
        </row>
        <row r="237">
          <cell r="A237">
            <v>236</v>
          </cell>
          <cell r="C237">
            <v>41762</v>
          </cell>
          <cell r="F237" t="str">
            <v>DO14040935</v>
          </cell>
          <cell r="G237" t="str">
            <v>DO14040935</v>
          </cell>
          <cell r="U237" t="str">
            <v>NA</v>
          </cell>
          <cell r="AB237" t="str">
            <v>Nathani Chemicals</v>
          </cell>
          <cell r="AC237" t="str">
            <v>Darmawan</v>
          </cell>
        </row>
        <row r="238">
          <cell r="A238">
            <v>237</v>
          </cell>
          <cell r="C238">
            <v>41762</v>
          </cell>
          <cell r="F238" t="str">
            <v>DO14040935</v>
          </cell>
          <cell r="G238" t="str">
            <v>DO14040935</v>
          </cell>
          <cell r="U238" t="str">
            <v>NA</v>
          </cell>
          <cell r="AB238" t="str">
            <v>Nathani Chemicals</v>
          </cell>
          <cell r="AC238" t="str">
            <v>Darmawan</v>
          </cell>
        </row>
        <row r="239">
          <cell r="A239">
            <v>238</v>
          </cell>
          <cell r="C239">
            <v>41762</v>
          </cell>
          <cell r="D239" t="str">
            <v>132/SPP/NTH-PST/2014</v>
          </cell>
          <cell r="E239" t="str">
            <v>SI14040092</v>
          </cell>
          <cell r="F239" t="str">
            <v>DO14040936</v>
          </cell>
          <cell r="G239" t="str">
            <v>DO14040936</v>
          </cell>
          <cell r="H239" t="str">
            <v>PL14040092</v>
          </cell>
          <cell r="U239" t="str">
            <v>010.000.14-41415204</v>
          </cell>
          <cell r="W239" t="str">
            <v>1.1.5.0.1</v>
          </cell>
          <cell r="AB239" t="str">
            <v>Nathani Indonesia</v>
          </cell>
          <cell r="AC239" t="str">
            <v>Agustina Y. Zulkarnain</v>
          </cell>
        </row>
        <row r="240">
          <cell r="A240">
            <v>239</v>
          </cell>
          <cell r="C240">
            <v>41792</v>
          </cell>
          <cell r="E240" t="str">
            <v>SI14050170</v>
          </cell>
          <cell r="F240" t="str">
            <v>DO14050329</v>
          </cell>
          <cell r="G240" t="str">
            <v>DO14050329</v>
          </cell>
          <cell r="H240" t="str">
            <v>PL14050170</v>
          </cell>
          <cell r="U240" t="str">
            <v>010.000.14-50130671</v>
          </cell>
          <cell r="AB240" t="str">
            <v>Nathani Indonesia</v>
          </cell>
          <cell r="AC240" t="str">
            <v>Agustina Y. Zulkarnain</v>
          </cell>
        </row>
        <row r="241">
          <cell r="A241">
            <v>240</v>
          </cell>
          <cell r="C241">
            <v>41764</v>
          </cell>
          <cell r="F241" t="str">
            <v>DO14050937</v>
          </cell>
          <cell r="G241" t="str">
            <v>DO14050937</v>
          </cell>
          <cell r="U241" t="str">
            <v>NA</v>
          </cell>
          <cell r="AB241" t="str">
            <v>Nathani Chemicals</v>
          </cell>
          <cell r="AC241" t="str">
            <v>Darmawan</v>
          </cell>
        </row>
        <row r="242">
          <cell r="A242">
            <v>241</v>
          </cell>
          <cell r="C242">
            <v>41764</v>
          </cell>
          <cell r="F242" t="str">
            <v>DO14050937</v>
          </cell>
          <cell r="G242" t="str">
            <v>DO14050937</v>
          </cell>
          <cell r="U242" t="str">
            <v>NA</v>
          </cell>
          <cell r="AB242" t="str">
            <v>Nathani Chemicals</v>
          </cell>
          <cell r="AC242" t="str">
            <v>Darmawan</v>
          </cell>
        </row>
        <row r="243">
          <cell r="A243">
            <v>242</v>
          </cell>
          <cell r="C243">
            <v>41764</v>
          </cell>
          <cell r="F243" t="str">
            <v>DO14050938</v>
          </cell>
          <cell r="G243" t="str">
            <v>DO14050938</v>
          </cell>
          <cell r="U243" t="str">
            <v>NA</v>
          </cell>
          <cell r="AB243" t="str">
            <v>Nathani Chemicals</v>
          </cell>
          <cell r="AC243" t="str">
            <v>Darmawan</v>
          </cell>
        </row>
        <row r="244">
          <cell r="A244">
            <v>243</v>
          </cell>
          <cell r="C244">
            <v>41764</v>
          </cell>
          <cell r="F244" t="str">
            <v>DO14050938</v>
          </cell>
          <cell r="G244" t="str">
            <v>DO14050938</v>
          </cell>
          <cell r="U244" t="str">
            <v>NA</v>
          </cell>
          <cell r="AB244" t="str">
            <v>Nathani Chemicals</v>
          </cell>
          <cell r="AC244" t="str">
            <v>Darmawan</v>
          </cell>
        </row>
        <row r="245">
          <cell r="A245">
            <v>244</v>
          </cell>
          <cell r="C245">
            <v>41764</v>
          </cell>
          <cell r="F245" t="str">
            <v>DO14050939</v>
          </cell>
          <cell r="G245" t="str">
            <v>DO14050939</v>
          </cell>
          <cell r="U245" t="str">
            <v>NA</v>
          </cell>
          <cell r="AB245" t="str">
            <v>Nathani Chemicals</v>
          </cell>
          <cell r="AC245" t="str">
            <v>Darmawan</v>
          </cell>
        </row>
        <row r="246">
          <cell r="A246">
            <v>245</v>
          </cell>
          <cell r="C246">
            <v>41764</v>
          </cell>
          <cell r="F246" t="str">
            <v>DO14050939</v>
          </cell>
          <cell r="G246" t="str">
            <v>DO14050939</v>
          </cell>
          <cell r="U246" t="str">
            <v>NA</v>
          </cell>
          <cell r="AB246" t="str">
            <v>Nathani Chemicals</v>
          </cell>
          <cell r="AC246" t="str">
            <v>Darmawan</v>
          </cell>
        </row>
        <row r="247">
          <cell r="A247">
            <v>246</v>
          </cell>
          <cell r="C247">
            <v>41764</v>
          </cell>
          <cell r="F247" t="str">
            <v>DO14050940</v>
          </cell>
          <cell r="G247" t="str">
            <v>DO14050940</v>
          </cell>
          <cell r="U247" t="str">
            <v>NA</v>
          </cell>
          <cell r="AB247" t="str">
            <v>Nathani Chemicals</v>
          </cell>
          <cell r="AC247" t="str">
            <v>Darmawan</v>
          </cell>
        </row>
        <row r="248">
          <cell r="A248">
            <v>247</v>
          </cell>
          <cell r="C248">
            <v>41764</v>
          </cell>
          <cell r="F248" t="str">
            <v>DO14050940</v>
          </cell>
          <cell r="G248" t="str">
            <v>DO14050940</v>
          </cell>
          <cell r="U248" t="str">
            <v>NA</v>
          </cell>
          <cell r="AB248" t="str">
            <v>Nathani Chemicals</v>
          </cell>
          <cell r="AC248" t="str">
            <v>Darmawan</v>
          </cell>
        </row>
        <row r="249">
          <cell r="A249">
            <v>248</v>
          </cell>
          <cell r="C249">
            <v>41764</v>
          </cell>
          <cell r="F249" t="str">
            <v>DO14050941</v>
          </cell>
          <cell r="G249" t="str">
            <v>DO14050941</v>
          </cell>
          <cell r="U249" t="str">
            <v>NA</v>
          </cell>
          <cell r="AB249" t="str">
            <v>Nathani Chemicals</v>
          </cell>
          <cell r="AC249" t="str">
            <v>Darmawan</v>
          </cell>
        </row>
        <row r="250">
          <cell r="A250">
            <v>249</v>
          </cell>
          <cell r="C250">
            <v>41764</v>
          </cell>
          <cell r="F250" t="str">
            <v>DO14050941</v>
          </cell>
          <cell r="G250" t="str">
            <v>DO14050941</v>
          </cell>
          <cell r="U250" t="str">
            <v>NA</v>
          </cell>
          <cell r="AB250" t="str">
            <v>Nathani Chemicals</v>
          </cell>
          <cell r="AC250" t="str">
            <v>Darmawan</v>
          </cell>
        </row>
        <row r="251">
          <cell r="A251">
            <v>250</v>
          </cell>
          <cell r="C251">
            <v>41764</v>
          </cell>
          <cell r="F251" t="str">
            <v>DO14050942</v>
          </cell>
          <cell r="G251" t="str">
            <v>DO14050942</v>
          </cell>
          <cell r="U251" t="str">
            <v>NA</v>
          </cell>
          <cell r="AB251" t="str">
            <v>Nathani Chemicals</v>
          </cell>
          <cell r="AC251" t="str">
            <v>Darmawan</v>
          </cell>
        </row>
        <row r="252">
          <cell r="A252">
            <v>251</v>
          </cell>
          <cell r="C252">
            <v>41764</v>
          </cell>
          <cell r="F252" t="str">
            <v>DO14050942</v>
          </cell>
          <cell r="G252" t="str">
            <v>DO14050942</v>
          </cell>
          <cell r="U252" t="str">
            <v>NA</v>
          </cell>
          <cell r="AB252" t="str">
            <v>Nathani Chemicals</v>
          </cell>
          <cell r="AC252" t="str">
            <v>Darmawan</v>
          </cell>
        </row>
        <row r="253">
          <cell r="A253">
            <v>252</v>
          </cell>
          <cell r="C253">
            <v>41764</v>
          </cell>
          <cell r="F253" t="str">
            <v>DO14050943</v>
          </cell>
          <cell r="G253" t="str">
            <v>DO14050943</v>
          </cell>
          <cell r="U253" t="str">
            <v>NA</v>
          </cell>
          <cell r="AB253" t="str">
            <v>Nathani Chemicals</v>
          </cell>
          <cell r="AC253" t="str">
            <v>Darmawan</v>
          </cell>
        </row>
        <row r="254">
          <cell r="A254">
            <v>253</v>
          </cell>
          <cell r="C254">
            <v>41764</v>
          </cell>
          <cell r="F254" t="str">
            <v>DO14050943</v>
          </cell>
          <cell r="G254" t="str">
            <v>DO14050943</v>
          </cell>
          <cell r="U254" t="str">
            <v>NA</v>
          </cell>
          <cell r="AB254" t="str">
            <v>Nathani Chemicals</v>
          </cell>
          <cell r="AC254" t="str">
            <v>Darmawan</v>
          </cell>
        </row>
        <row r="255">
          <cell r="A255">
            <v>254</v>
          </cell>
          <cell r="C255">
            <v>41764</v>
          </cell>
          <cell r="F255" t="str">
            <v>DO14050944</v>
          </cell>
          <cell r="G255" t="str">
            <v>DO14050944</v>
          </cell>
          <cell r="U255" t="str">
            <v>NA</v>
          </cell>
          <cell r="AB255" t="str">
            <v>Nathani Chemicals</v>
          </cell>
          <cell r="AC255" t="str">
            <v>Darmawan</v>
          </cell>
        </row>
        <row r="256">
          <cell r="A256">
            <v>255</v>
          </cell>
          <cell r="C256">
            <v>41764</v>
          </cell>
          <cell r="F256" t="str">
            <v>DO14050944</v>
          </cell>
          <cell r="G256" t="str">
            <v>DO14050944</v>
          </cell>
          <cell r="U256" t="str">
            <v>NA</v>
          </cell>
          <cell r="AB256" t="str">
            <v>Nathani Chemicals</v>
          </cell>
          <cell r="AC256" t="str">
            <v>Darmawan</v>
          </cell>
        </row>
        <row r="257">
          <cell r="A257">
            <v>256</v>
          </cell>
          <cell r="C257">
            <v>41764</v>
          </cell>
          <cell r="F257" t="str">
            <v>DO14050945</v>
          </cell>
          <cell r="G257" t="str">
            <v>DO14050945</v>
          </cell>
          <cell r="U257" t="str">
            <v>NA</v>
          </cell>
          <cell r="AB257" t="str">
            <v>Nathani Chemicals</v>
          </cell>
          <cell r="AC257" t="str">
            <v>Darmawan</v>
          </cell>
        </row>
        <row r="258">
          <cell r="A258">
            <v>257</v>
          </cell>
          <cell r="C258">
            <v>41764</v>
          </cell>
          <cell r="F258" t="str">
            <v>DO14050945</v>
          </cell>
          <cell r="G258" t="str">
            <v>DO14050945</v>
          </cell>
          <cell r="U258" t="str">
            <v>NA</v>
          </cell>
          <cell r="AB258" t="str">
            <v>Nathani Chemicals</v>
          </cell>
          <cell r="AC258" t="str">
            <v>Darmawan</v>
          </cell>
        </row>
        <row r="259">
          <cell r="A259">
            <v>258</v>
          </cell>
          <cell r="C259">
            <v>41764</v>
          </cell>
          <cell r="D259" t="str">
            <v>133/SPP/NTH-PST/2014</v>
          </cell>
          <cell r="E259" t="str">
            <v>SI14050093</v>
          </cell>
          <cell r="F259" t="str">
            <v>DO14050946</v>
          </cell>
          <cell r="G259" t="str">
            <v>DO14050946</v>
          </cell>
          <cell r="H259" t="str">
            <v>PL14050093</v>
          </cell>
          <cell r="U259" t="str">
            <v>010.000.14-41415205</v>
          </cell>
          <cell r="W259" t="str">
            <v>1.1.5.0.1</v>
          </cell>
          <cell r="AB259" t="str">
            <v>Nathani Indonesia</v>
          </cell>
          <cell r="AC259" t="str">
            <v>Agustina Y. Zulkarnain</v>
          </cell>
        </row>
        <row r="260">
          <cell r="A260">
            <v>259</v>
          </cell>
          <cell r="C260">
            <v>41764</v>
          </cell>
          <cell r="E260" t="str">
            <v>SI14050171</v>
          </cell>
          <cell r="F260" t="str">
            <v>DO14050330</v>
          </cell>
          <cell r="G260" t="str">
            <v>DO14050330</v>
          </cell>
          <cell r="H260" t="str">
            <v>PL14050171</v>
          </cell>
          <cell r="U260" t="str">
            <v>010.000.14-50130672</v>
          </cell>
          <cell r="AB260" t="str">
            <v>Nathani Indonesia</v>
          </cell>
          <cell r="AC260" t="str">
            <v>Agustina Y. Zulkarnain</v>
          </cell>
        </row>
        <row r="261">
          <cell r="A261">
            <v>260</v>
          </cell>
          <cell r="C261">
            <v>41765</v>
          </cell>
          <cell r="F261" t="str">
            <v>DO14050947</v>
          </cell>
          <cell r="G261" t="str">
            <v>DO14050947</v>
          </cell>
          <cell r="U261" t="str">
            <v>NA</v>
          </cell>
          <cell r="AB261" t="str">
            <v>Nathani Chemicals</v>
          </cell>
          <cell r="AC261" t="str">
            <v>Darmawan</v>
          </cell>
        </row>
        <row r="262">
          <cell r="A262">
            <v>261</v>
          </cell>
          <cell r="C262">
            <v>41765</v>
          </cell>
          <cell r="F262" t="str">
            <v>DO14050947</v>
          </cell>
          <cell r="G262" t="str">
            <v>DO14050947</v>
          </cell>
          <cell r="U262" t="str">
            <v>NA</v>
          </cell>
          <cell r="AB262" t="str">
            <v>Nathani Chemicals</v>
          </cell>
          <cell r="AC262" t="str">
            <v>Darmawan</v>
          </cell>
        </row>
        <row r="263">
          <cell r="A263">
            <v>262</v>
          </cell>
          <cell r="C263">
            <v>41765</v>
          </cell>
          <cell r="F263" t="str">
            <v>DO14050948</v>
          </cell>
          <cell r="G263" t="str">
            <v>DO14050948</v>
          </cell>
          <cell r="U263" t="str">
            <v>NA</v>
          </cell>
          <cell r="AB263" t="str">
            <v>Nathani Chemicals</v>
          </cell>
          <cell r="AC263" t="str">
            <v>Darmawan</v>
          </cell>
        </row>
        <row r="264">
          <cell r="A264">
            <v>263</v>
          </cell>
          <cell r="C264">
            <v>41765</v>
          </cell>
          <cell r="F264" t="str">
            <v>DO14050948</v>
          </cell>
          <cell r="G264" t="str">
            <v>DO14050948</v>
          </cell>
          <cell r="U264" t="str">
            <v>NA</v>
          </cell>
          <cell r="AB264" t="str">
            <v>Nathani Chemicals</v>
          </cell>
          <cell r="AC264" t="str">
            <v>Darmawan</v>
          </cell>
        </row>
        <row r="265">
          <cell r="A265">
            <v>264</v>
          </cell>
          <cell r="C265">
            <v>41765</v>
          </cell>
          <cell r="F265" t="str">
            <v>DO14050949</v>
          </cell>
          <cell r="G265" t="str">
            <v>DO14050949</v>
          </cell>
          <cell r="U265" t="str">
            <v>NA</v>
          </cell>
          <cell r="AB265" t="str">
            <v>Nathani Chemicals</v>
          </cell>
          <cell r="AC265" t="str">
            <v>Darmawan</v>
          </cell>
        </row>
        <row r="266">
          <cell r="A266">
            <v>265</v>
          </cell>
          <cell r="C266">
            <v>41765</v>
          </cell>
          <cell r="F266" t="str">
            <v>DO14050949</v>
          </cell>
          <cell r="G266" t="str">
            <v>DO14050949</v>
          </cell>
          <cell r="U266" t="str">
            <v>NA</v>
          </cell>
          <cell r="AB266" t="str">
            <v>Nathani Chemicals</v>
          </cell>
          <cell r="AC266" t="str">
            <v>Darmawan</v>
          </cell>
        </row>
        <row r="267">
          <cell r="A267">
            <v>266</v>
          </cell>
          <cell r="C267">
            <v>41765</v>
          </cell>
          <cell r="F267" t="str">
            <v>DO14050950</v>
          </cell>
          <cell r="G267" t="str">
            <v>DO14050950</v>
          </cell>
          <cell r="U267" t="str">
            <v>NA</v>
          </cell>
          <cell r="AB267" t="str">
            <v>Nathani Chemicals</v>
          </cell>
          <cell r="AC267" t="str">
            <v>Darmawan</v>
          </cell>
        </row>
        <row r="268">
          <cell r="A268">
            <v>267</v>
          </cell>
          <cell r="C268">
            <v>41765</v>
          </cell>
          <cell r="F268" t="str">
            <v>DO14050950</v>
          </cell>
          <cell r="G268" t="str">
            <v>DO14050950</v>
          </cell>
          <cell r="U268" t="str">
            <v>NA</v>
          </cell>
          <cell r="AB268" t="str">
            <v>Nathani Chemicals</v>
          </cell>
          <cell r="AC268" t="str">
            <v>Darmawan</v>
          </cell>
        </row>
        <row r="269">
          <cell r="A269">
            <v>268</v>
          </cell>
          <cell r="C269">
            <v>41765</v>
          </cell>
          <cell r="F269" t="str">
            <v>DO14050951</v>
          </cell>
          <cell r="G269" t="str">
            <v>DO14050951</v>
          </cell>
          <cell r="U269" t="str">
            <v>NA</v>
          </cell>
          <cell r="AB269" t="str">
            <v>Nathani Chemicals</v>
          </cell>
          <cell r="AC269" t="str">
            <v>Darmawan</v>
          </cell>
        </row>
        <row r="270">
          <cell r="A270">
            <v>269</v>
          </cell>
          <cell r="C270">
            <v>41765</v>
          </cell>
          <cell r="F270" t="str">
            <v>DO14050951</v>
          </cell>
          <cell r="G270" t="str">
            <v>DO14050951</v>
          </cell>
          <cell r="U270" t="str">
            <v>NA</v>
          </cell>
          <cell r="AB270" t="str">
            <v>Nathani Chemicals</v>
          </cell>
          <cell r="AC270" t="str">
            <v>Darmawan</v>
          </cell>
        </row>
        <row r="271">
          <cell r="A271">
            <v>270</v>
          </cell>
          <cell r="C271">
            <v>41765</v>
          </cell>
          <cell r="F271" t="str">
            <v>DO14050952</v>
          </cell>
          <cell r="G271" t="str">
            <v>DO14050952</v>
          </cell>
          <cell r="U271" t="str">
            <v>NA</v>
          </cell>
          <cell r="AB271" t="str">
            <v>Nathani Chemicals</v>
          </cell>
          <cell r="AC271" t="str">
            <v>Darmawan</v>
          </cell>
        </row>
        <row r="272">
          <cell r="A272">
            <v>271</v>
          </cell>
          <cell r="C272">
            <v>41765</v>
          </cell>
          <cell r="F272" t="str">
            <v>DO14050952</v>
          </cell>
          <cell r="G272" t="str">
            <v>DO14050952</v>
          </cell>
          <cell r="U272" t="str">
            <v>NA</v>
          </cell>
          <cell r="AB272" t="str">
            <v>Nathani Chemicals</v>
          </cell>
          <cell r="AC272" t="str">
            <v>Darmawan</v>
          </cell>
        </row>
        <row r="273">
          <cell r="A273">
            <v>272</v>
          </cell>
          <cell r="C273">
            <v>41765</v>
          </cell>
          <cell r="F273" t="str">
            <v>DO14050953</v>
          </cell>
          <cell r="G273" t="str">
            <v>DO14050953</v>
          </cell>
          <cell r="U273" t="str">
            <v>NA</v>
          </cell>
          <cell r="AB273" t="str">
            <v>Nathani Chemicals</v>
          </cell>
          <cell r="AC273" t="str">
            <v>Darmawan</v>
          </cell>
        </row>
        <row r="274">
          <cell r="A274">
            <v>273</v>
          </cell>
          <cell r="C274">
            <v>41765</v>
          </cell>
          <cell r="F274" t="str">
            <v>DO14050953</v>
          </cell>
          <cell r="G274" t="str">
            <v>DO14050953</v>
          </cell>
          <cell r="U274" t="str">
            <v>NA</v>
          </cell>
          <cell r="AB274" t="str">
            <v>Nathani Chemicals</v>
          </cell>
          <cell r="AC274" t="str">
            <v>Darmawan</v>
          </cell>
        </row>
        <row r="275">
          <cell r="A275">
            <v>274</v>
          </cell>
          <cell r="C275">
            <v>41765</v>
          </cell>
          <cell r="F275" t="str">
            <v>DO14050954</v>
          </cell>
          <cell r="G275" t="str">
            <v>DO14050954</v>
          </cell>
          <cell r="U275" t="str">
            <v>NA</v>
          </cell>
          <cell r="AB275" t="str">
            <v>Nathani Chemicals</v>
          </cell>
          <cell r="AC275" t="str">
            <v>Darmawan</v>
          </cell>
        </row>
        <row r="276">
          <cell r="A276">
            <v>275</v>
          </cell>
          <cell r="C276">
            <v>41765</v>
          </cell>
          <cell r="F276" t="str">
            <v>DO14050954</v>
          </cell>
          <cell r="G276" t="str">
            <v>DO14050954</v>
          </cell>
          <cell r="U276" t="str">
            <v>NA</v>
          </cell>
          <cell r="AB276" t="str">
            <v>Nathani Chemicals</v>
          </cell>
          <cell r="AC276" t="str">
            <v>Darmawan</v>
          </cell>
        </row>
        <row r="277">
          <cell r="A277">
            <v>276</v>
          </cell>
          <cell r="C277">
            <v>41765</v>
          </cell>
          <cell r="F277" t="str">
            <v>DO14050955</v>
          </cell>
          <cell r="G277" t="str">
            <v>DO14050955</v>
          </cell>
          <cell r="U277" t="str">
            <v>NA</v>
          </cell>
          <cell r="AB277" t="str">
            <v>Nathani Chemicals</v>
          </cell>
          <cell r="AC277" t="str">
            <v>Darmawan</v>
          </cell>
        </row>
        <row r="278">
          <cell r="A278">
            <v>277</v>
          </cell>
          <cell r="C278">
            <v>41765</v>
          </cell>
          <cell r="F278" t="str">
            <v>DO14050955</v>
          </cell>
          <cell r="G278" t="str">
            <v>DO14050955</v>
          </cell>
          <cell r="U278" t="str">
            <v>NA</v>
          </cell>
          <cell r="AB278" t="str">
            <v>Nathani Chemicals</v>
          </cell>
          <cell r="AC278" t="str">
            <v>Darmawan</v>
          </cell>
        </row>
        <row r="279">
          <cell r="A279">
            <v>278</v>
          </cell>
          <cell r="C279">
            <v>41765</v>
          </cell>
          <cell r="D279" t="str">
            <v>134/SPP/NTH-PST/2014</v>
          </cell>
          <cell r="E279" t="str">
            <v>SI14050094</v>
          </cell>
          <cell r="F279" t="str">
            <v>DO14050956</v>
          </cell>
          <cell r="G279" t="str">
            <v>DO14050956</v>
          </cell>
          <cell r="H279" t="str">
            <v>PL14050094</v>
          </cell>
          <cell r="U279" t="str">
            <v>010.000.14-41415206</v>
          </cell>
          <cell r="W279" t="str">
            <v>1.1.5.0.1</v>
          </cell>
          <cell r="AB279" t="str">
            <v>Nathani Indonesia</v>
          </cell>
          <cell r="AC279" t="str">
            <v>Agustina Y. Zulkarnain</v>
          </cell>
        </row>
        <row r="280">
          <cell r="A280">
            <v>279</v>
          </cell>
          <cell r="C280">
            <v>41821</v>
          </cell>
          <cell r="E280" t="str">
            <v>SI14050172</v>
          </cell>
          <cell r="F280" t="str">
            <v>DO14050332</v>
          </cell>
          <cell r="G280" t="str">
            <v>DO14050332</v>
          </cell>
          <cell r="H280" t="str">
            <v>PL14050172</v>
          </cell>
          <cell r="U280" t="str">
            <v>010.000.14-50130673</v>
          </cell>
          <cell r="AB280" t="str">
            <v>Nathani Indonesia</v>
          </cell>
          <cell r="AC280" t="str">
            <v>Agustina Y. Zulkarnain</v>
          </cell>
        </row>
        <row r="281">
          <cell r="A281">
            <v>280</v>
          </cell>
          <cell r="C281">
            <v>41765</v>
          </cell>
          <cell r="E281" t="str">
            <v>SI14050174</v>
          </cell>
          <cell r="F281" t="str">
            <v>DO14050334</v>
          </cell>
          <cell r="G281" t="str">
            <v>DO14050334</v>
          </cell>
          <cell r="H281" t="str">
            <v>PL14050174</v>
          </cell>
          <cell r="U281" t="str">
            <v>010.000.14-50130675</v>
          </cell>
          <cell r="AB281" t="str">
            <v>Nathani Indonesia</v>
          </cell>
          <cell r="AC281" t="str">
            <v>Agustina Y. Zulkarnain</v>
          </cell>
        </row>
        <row r="282">
          <cell r="A282">
            <v>281</v>
          </cell>
          <cell r="C282">
            <v>41766</v>
          </cell>
          <cell r="F282" t="str">
            <v>DO14050957</v>
          </cell>
          <cell r="G282" t="str">
            <v>DO14050957</v>
          </cell>
          <cell r="U282" t="str">
            <v>NA</v>
          </cell>
          <cell r="AB282" t="str">
            <v>Nathani Chemicals</v>
          </cell>
          <cell r="AC282" t="str">
            <v>Darmawan</v>
          </cell>
        </row>
        <row r="283">
          <cell r="A283">
            <v>282</v>
          </cell>
          <cell r="C283">
            <v>41766</v>
          </cell>
          <cell r="F283" t="str">
            <v>DO14050957</v>
          </cell>
          <cell r="G283" t="str">
            <v>DO14050957</v>
          </cell>
          <cell r="U283" t="str">
            <v>NA</v>
          </cell>
          <cell r="AB283" t="str">
            <v>Nathani Chemicals</v>
          </cell>
          <cell r="AC283" t="str">
            <v>Darmawan</v>
          </cell>
        </row>
        <row r="284">
          <cell r="A284">
            <v>283</v>
          </cell>
          <cell r="C284">
            <v>41766</v>
          </cell>
          <cell r="D284" t="str">
            <v>137/SPP/NTH-PST/2014</v>
          </cell>
          <cell r="E284" t="str">
            <v>SI14050095</v>
          </cell>
          <cell r="F284" t="str">
            <v>DO14050958</v>
          </cell>
          <cell r="G284" t="str">
            <v>DO14050958</v>
          </cell>
          <cell r="H284" t="str">
            <v>PL14050095</v>
          </cell>
          <cell r="U284" t="str">
            <v>010.000.14-41415207</v>
          </cell>
          <cell r="W284" t="str">
            <v>1.1.5.0.1</v>
          </cell>
          <cell r="AB284" t="str">
            <v>Nathani Indonesia</v>
          </cell>
          <cell r="AC284" t="str">
            <v>Agustina Y. Zulkarnain</v>
          </cell>
        </row>
        <row r="285">
          <cell r="A285">
            <v>284</v>
          </cell>
          <cell r="C285">
            <v>41766</v>
          </cell>
          <cell r="F285" t="str">
            <v>DO14050959</v>
          </cell>
          <cell r="G285" t="str">
            <v>DO14050959</v>
          </cell>
          <cell r="U285" t="str">
            <v>NA</v>
          </cell>
          <cell r="AB285" t="str">
            <v>Nathani Chemicals</v>
          </cell>
          <cell r="AC285" t="str">
            <v>Darmawan</v>
          </cell>
        </row>
        <row r="286">
          <cell r="A286">
            <v>285</v>
          </cell>
          <cell r="C286">
            <v>41766</v>
          </cell>
          <cell r="F286" t="str">
            <v>DO14050959</v>
          </cell>
          <cell r="G286" t="str">
            <v>DO14050959</v>
          </cell>
          <cell r="U286" t="str">
            <v>NA</v>
          </cell>
          <cell r="AB286" t="str">
            <v>Nathani Chemicals</v>
          </cell>
          <cell r="AC286" t="str">
            <v>Darmawan</v>
          </cell>
        </row>
        <row r="287">
          <cell r="A287">
            <v>286</v>
          </cell>
          <cell r="C287">
            <v>41766</v>
          </cell>
          <cell r="D287" t="str">
            <v>138/SPP/NTH-PST/2014</v>
          </cell>
          <cell r="E287" t="str">
            <v>SI14050096</v>
          </cell>
          <cell r="F287" t="str">
            <v>DO14050960</v>
          </cell>
          <cell r="G287" t="str">
            <v>DO14050960</v>
          </cell>
          <cell r="H287" t="str">
            <v>PL14050096</v>
          </cell>
          <cell r="U287" t="str">
            <v>010.000.14-41415208</v>
          </cell>
          <cell r="W287" t="str">
            <v>1.1.5.0.1</v>
          </cell>
          <cell r="AB287" t="str">
            <v>Nathani Indonesia</v>
          </cell>
          <cell r="AC287" t="str">
            <v>Agustina Y. Zulkarnain</v>
          </cell>
        </row>
        <row r="288">
          <cell r="A288">
            <v>287</v>
          </cell>
          <cell r="C288">
            <v>41792</v>
          </cell>
          <cell r="E288" t="str">
            <v>SI14050175</v>
          </cell>
          <cell r="F288" t="str">
            <v>DO14050335</v>
          </cell>
          <cell r="G288" t="str">
            <v>DO14050335</v>
          </cell>
          <cell r="H288" t="str">
            <v>PL14050175</v>
          </cell>
          <cell r="U288" t="str">
            <v>010.000.14-50130676</v>
          </cell>
          <cell r="AB288" t="str">
            <v>Nathani Indonesia</v>
          </cell>
          <cell r="AC288" t="str">
            <v>Agustina Y. Zulkarnain</v>
          </cell>
        </row>
        <row r="289">
          <cell r="A289">
            <v>288</v>
          </cell>
          <cell r="C289">
            <v>41766</v>
          </cell>
          <cell r="F289" t="str">
            <v>DO14050961</v>
          </cell>
          <cell r="G289" t="str">
            <v>DO14050961</v>
          </cell>
          <cell r="U289" t="str">
            <v>NA</v>
          </cell>
          <cell r="AB289" t="str">
            <v>Nathani Chemicals</v>
          </cell>
          <cell r="AC289" t="str">
            <v>Darmawan</v>
          </cell>
        </row>
        <row r="290">
          <cell r="A290">
            <v>289</v>
          </cell>
          <cell r="C290">
            <v>41766</v>
          </cell>
          <cell r="F290" t="str">
            <v>DO14050961</v>
          </cell>
          <cell r="G290" t="str">
            <v>DO14050961</v>
          </cell>
          <cell r="U290" t="str">
            <v>NA</v>
          </cell>
          <cell r="AB290" t="str">
            <v>Nathani Chemicals</v>
          </cell>
          <cell r="AC290" t="str">
            <v>Darmawan</v>
          </cell>
        </row>
        <row r="291">
          <cell r="A291">
            <v>290</v>
          </cell>
          <cell r="C291">
            <v>41766</v>
          </cell>
          <cell r="F291" t="str">
            <v>DO14050962</v>
          </cell>
          <cell r="G291" t="str">
            <v>DO14050962</v>
          </cell>
          <cell r="U291" t="str">
            <v>NA</v>
          </cell>
          <cell r="AB291" t="str">
            <v>Nathani Chemicals</v>
          </cell>
          <cell r="AC291" t="str">
            <v>Darmawan</v>
          </cell>
        </row>
        <row r="292">
          <cell r="A292">
            <v>291</v>
          </cell>
          <cell r="C292">
            <v>41766</v>
          </cell>
          <cell r="F292" t="str">
            <v>DO14050962</v>
          </cell>
          <cell r="G292" t="str">
            <v>DO14050962</v>
          </cell>
          <cell r="U292" t="str">
            <v>NA</v>
          </cell>
          <cell r="AB292" t="str">
            <v>Nathani Chemicals</v>
          </cell>
          <cell r="AC292" t="str">
            <v>Darmawan</v>
          </cell>
        </row>
        <row r="293">
          <cell r="A293">
            <v>292</v>
          </cell>
          <cell r="C293">
            <v>41766</v>
          </cell>
          <cell r="F293" t="str">
            <v>DO14050963</v>
          </cell>
          <cell r="G293" t="str">
            <v>DO14050963</v>
          </cell>
          <cell r="U293" t="str">
            <v>NA</v>
          </cell>
          <cell r="AB293" t="str">
            <v>Nathani Chemicals</v>
          </cell>
          <cell r="AC293" t="str">
            <v>Darmawan</v>
          </cell>
        </row>
        <row r="294">
          <cell r="A294">
            <v>293</v>
          </cell>
          <cell r="C294">
            <v>41766</v>
          </cell>
          <cell r="F294" t="str">
            <v>DO14050963</v>
          </cell>
          <cell r="G294" t="str">
            <v>DO14050963</v>
          </cell>
          <cell r="U294" t="str">
            <v>NA</v>
          </cell>
          <cell r="AB294" t="str">
            <v>Nathani Chemicals</v>
          </cell>
          <cell r="AC294" t="str">
            <v>Darmawan</v>
          </cell>
        </row>
        <row r="295">
          <cell r="A295">
            <v>294</v>
          </cell>
          <cell r="C295">
            <v>41766</v>
          </cell>
          <cell r="F295" t="str">
            <v>DO14050964</v>
          </cell>
          <cell r="G295" t="str">
            <v>DO14050964</v>
          </cell>
          <cell r="U295" t="str">
            <v>NA</v>
          </cell>
          <cell r="AB295" t="str">
            <v>Nathani Chemicals</v>
          </cell>
          <cell r="AC295" t="str">
            <v>Darmawan</v>
          </cell>
        </row>
        <row r="296">
          <cell r="A296">
            <v>295</v>
          </cell>
          <cell r="C296">
            <v>41766</v>
          </cell>
          <cell r="F296" t="str">
            <v>DO14050964</v>
          </cell>
          <cell r="G296" t="str">
            <v>DO14050964</v>
          </cell>
          <cell r="U296" t="str">
            <v>NA</v>
          </cell>
          <cell r="AB296" t="str">
            <v>Nathani Chemicals</v>
          </cell>
          <cell r="AC296" t="str">
            <v>Darmawan</v>
          </cell>
        </row>
        <row r="297">
          <cell r="A297">
            <v>296</v>
          </cell>
          <cell r="C297">
            <v>41766</v>
          </cell>
          <cell r="F297" t="str">
            <v>DO14050965</v>
          </cell>
          <cell r="G297" t="str">
            <v>DO14050965</v>
          </cell>
          <cell r="U297" t="str">
            <v>NA</v>
          </cell>
          <cell r="AB297" t="str">
            <v>Nathani Chemicals</v>
          </cell>
          <cell r="AC297" t="str">
            <v>Darmawan</v>
          </cell>
        </row>
        <row r="298">
          <cell r="A298">
            <v>297</v>
          </cell>
          <cell r="C298">
            <v>41766</v>
          </cell>
          <cell r="F298" t="str">
            <v>DO14050965</v>
          </cell>
          <cell r="G298" t="str">
            <v>DO14050965</v>
          </cell>
          <cell r="U298" t="str">
            <v>NA</v>
          </cell>
          <cell r="AB298" t="str">
            <v>Nathani Chemicals</v>
          </cell>
          <cell r="AC298" t="str">
            <v>Darmawan</v>
          </cell>
        </row>
        <row r="299">
          <cell r="A299">
            <v>298</v>
          </cell>
          <cell r="C299">
            <v>41766</v>
          </cell>
          <cell r="E299" t="str">
            <v>NA</v>
          </cell>
          <cell r="F299" t="str">
            <v>NA</v>
          </cell>
          <cell r="G299" t="str">
            <v>NA</v>
          </cell>
          <cell r="H299" t="str">
            <v>NA</v>
          </cell>
          <cell r="U299" t="str">
            <v>NA</v>
          </cell>
          <cell r="AB299" t="str">
            <v>Akumulasi Limbah Produksi</v>
          </cell>
          <cell r="AC299">
            <v>0</v>
          </cell>
        </row>
        <row r="300">
          <cell r="A300">
            <v>299</v>
          </cell>
          <cell r="C300">
            <v>41766</v>
          </cell>
          <cell r="E300" t="str">
            <v>NA</v>
          </cell>
          <cell r="F300" t="str">
            <v>NA</v>
          </cell>
          <cell r="G300" t="str">
            <v>NA</v>
          </cell>
          <cell r="H300" t="str">
            <v>NA</v>
          </cell>
          <cell r="U300" t="str">
            <v>NA</v>
          </cell>
          <cell r="AB300" t="str">
            <v>Akumulasi Limbah Produksi</v>
          </cell>
          <cell r="AC300">
            <v>0</v>
          </cell>
        </row>
        <row r="301">
          <cell r="A301">
            <v>300</v>
          </cell>
          <cell r="C301">
            <v>41766</v>
          </cell>
          <cell r="D301" t="str">
            <v>139/SPP/NTH-PST/2014</v>
          </cell>
          <cell r="E301" t="str">
            <v>SI14050097</v>
          </cell>
          <cell r="F301" t="str">
            <v>DO14050966</v>
          </cell>
          <cell r="G301" t="str">
            <v>DO14050966</v>
          </cell>
          <cell r="H301" t="str">
            <v>PL14050097</v>
          </cell>
          <cell r="U301" t="str">
            <v>010.000.14-41415209</v>
          </cell>
          <cell r="W301" t="str">
            <v>1.1.5.0.1</v>
          </cell>
          <cell r="AB301" t="str">
            <v>Nathani Indonesia</v>
          </cell>
          <cell r="AC301" t="str">
            <v>Agustina Y. Zulkarnain</v>
          </cell>
        </row>
        <row r="302">
          <cell r="A302">
            <v>301</v>
          </cell>
          <cell r="C302">
            <v>41767</v>
          </cell>
          <cell r="F302" t="str">
            <v>DO14050967</v>
          </cell>
          <cell r="G302" t="str">
            <v>DO14050967</v>
          </cell>
          <cell r="U302" t="str">
            <v>NA</v>
          </cell>
          <cell r="AB302" t="str">
            <v>Nathani Chemicals</v>
          </cell>
          <cell r="AC302" t="str">
            <v>Darmawan</v>
          </cell>
        </row>
        <row r="303">
          <cell r="A303">
            <v>302</v>
          </cell>
          <cell r="C303">
            <v>41767</v>
          </cell>
          <cell r="F303" t="str">
            <v>DO14050967</v>
          </cell>
          <cell r="G303" t="str">
            <v>DO14050967</v>
          </cell>
          <cell r="U303" t="str">
            <v>NA</v>
          </cell>
          <cell r="AB303" t="str">
            <v>Nathani Chemicals</v>
          </cell>
          <cell r="AC303" t="str">
            <v>Darmawan</v>
          </cell>
        </row>
        <row r="304">
          <cell r="A304">
            <v>303</v>
          </cell>
          <cell r="C304">
            <v>41767</v>
          </cell>
          <cell r="D304" t="str">
            <v>140/SPP/NTH-PST/2014</v>
          </cell>
          <cell r="E304" t="str">
            <v>SI14050098</v>
          </cell>
          <cell r="F304" t="str">
            <v>DO14050968</v>
          </cell>
          <cell r="G304" t="str">
            <v>DO14050968</v>
          </cell>
          <cell r="H304" t="str">
            <v>PL14050098</v>
          </cell>
          <cell r="U304" t="str">
            <v>010.001-14.75769403</v>
          </cell>
          <cell r="W304" t="str">
            <v>1.1.5.0.1</v>
          </cell>
          <cell r="AB304" t="str">
            <v>Nathani Indonesia</v>
          </cell>
          <cell r="AC304" t="str">
            <v>Agustina Y. Zulkarnain</v>
          </cell>
        </row>
        <row r="305">
          <cell r="A305">
            <v>304</v>
          </cell>
          <cell r="C305">
            <v>41766</v>
          </cell>
          <cell r="D305" t="str">
            <v>476SPP/NTH-PST/2013</v>
          </cell>
          <cell r="E305" t="str">
            <v>SI131200265</v>
          </cell>
          <cell r="F305" t="str">
            <v>DO131200724</v>
          </cell>
          <cell r="G305" t="str">
            <v>DO131200724</v>
          </cell>
          <cell r="H305" t="str">
            <v>PL131200265</v>
          </cell>
          <cell r="U305" t="str">
            <v>010.902-13.55959841</v>
          </cell>
          <cell r="W305" t="str">
            <v>1.1.5.0.1</v>
          </cell>
          <cell r="AB305" t="str">
            <v>Nathani Indonesia</v>
          </cell>
          <cell r="AC305" t="str">
            <v>Agustina Y. Zulkarnain</v>
          </cell>
        </row>
        <row r="306">
          <cell r="A306">
            <v>305</v>
          </cell>
          <cell r="C306">
            <v>41768</v>
          </cell>
          <cell r="F306" t="str">
            <v>DO14050969</v>
          </cell>
          <cell r="G306" t="str">
            <v>DO14050969</v>
          </cell>
          <cell r="U306" t="str">
            <v>NA</v>
          </cell>
          <cell r="AB306" t="str">
            <v>Nathani Chemicals</v>
          </cell>
          <cell r="AC306" t="str">
            <v>Darmawan</v>
          </cell>
        </row>
        <row r="307">
          <cell r="A307">
            <v>306</v>
          </cell>
          <cell r="C307">
            <v>41768</v>
          </cell>
          <cell r="F307" t="str">
            <v>DO14050969</v>
          </cell>
          <cell r="G307" t="str">
            <v>DO14050969</v>
          </cell>
          <cell r="U307" t="str">
            <v>NA</v>
          </cell>
          <cell r="AB307" t="str">
            <v>Nathani Chemicals</v>
          </cell>
          <cell r="AC307" t="str">
            <v>Darmawan</v>
          </cell>
        </row>
        <row r="308">
          <cell r="A308">
            <v>307</v>
          </cell>
          <cell r="C308">
            <v>41768</v>
          </cell>
          <cell r="F308" t="str">
            <v>DO14050970</v>
          </cell>
          <cell r="G308" t="str">
            <v>DO14050970</v>
          </cell>
          <cell r="U308" t="str">
            <v>NA</v>
          </cell>
          <cell r="AB308" t="str">
            <v>Nathani Chemicals</v>
          </cell>
          <cell r="AC308" t="str">
            <v>Darmawan</v>
          </cell>
        </row>
        <row r="309">
          <cell r="A309">
            <v>308</v>
          </cell>
          <cell r="C309">
            <v>41768</v>
          </cell>
          <cell r="F309" t="str">
            <v>DO14050970</v>
          </cell>
          <cell r="G309" t="str">
            <v>DO14050970</v>
          </cell>
          <cell r="U309" t="str">
            <v>NA</v>
          </cell>
          <cell r="AB309" t="str">
            <v>Nathani Chemicals</v>
          </cell>
          <cell r="AC309" t="str">
            <v>Darmawan</v>
          </cell>
        </row>
        <row r="310">
          <cell r="A310">
            <v>309</v>
          </cell>
          <cell r="C310">
            <v>41768</v>
          </cell>
          <cell r="F310" t="str">
            <v>DO14050971</v>
          </cell>
          <cell r="G310" t="str">
            <v>DO14050971</v>
          </cell>
          <cell r="U310" t="str">
            <v>NA</v>
          </cell>
          <cell r="AB310" t="str">
            <v>Nathani Chemicals</v>
          </cell>
          <cell r="AC310" t="str">
            <v>Darmawan</v>
          </cell>
        </row>
        <row r="311">
          <cell r="A311">
            <v>310</v>
          </cell>
          <cell r="C311">
            <v>41768</v>
          </cell>
          <cell r="F311" t="str">
            <v>DO14050971</v>
          </cell>
          <cell r="G311" t="str">
            <v>DO14050971</v>
          </cell>
          <cell r="U311" t="str">
            <v>NA</v>
          </cell>
          <cell r="AB311" t="str">
            <v>Nathani Chemicals</v>
          </cell>
          <cell r="AC311" t="str">
            <v>Darmawan</v>
          </cell>
        </row>
        <row r="312">
          <cell r="A312">
            <v>311</v>
          </cell>
          <cell r="C312">
            <v>41768</v>
          </cell>
          <cell r="D312" t="str">
            <v>141/SPP/NTH-PST/2014</v>
          </cell>
          <cell r="E312" t="str">
            <v>SI14050099</v>
          </cell>
          <cell r="F312" t="str">
            <v>DO14050972</v>
          </cell>
          <cell r="G312" t="str">
            <v>DO14050972</v>
          </cell>
          <cell r="H312" t="str">
            <v>PL14050099</v>
          </cell>
          <cell r="U312" t="str">
            <v>010.001-14.75769404</v>
          </cell>
          <cell r="W312" t="str">
            <v>1.1.5.0.1</v>
          </cell>
          <cell r="AB312" t="str">
            <v>Nathani Indonesia</v>
          </cell>
          <cell r="AC312" t="str">
            <v>Agustina Y. Zulkarnain</v>
          </cell>
        </row>
        <row r="313">
          <cell r="A313">
            <v>312</v>
          </cell>
          <cell r="C313">
            <v>41769</v>
          </cell>
          <cell r="F313" t="str">
            <v>DO14050973</v>
          </cell>
          <cell r="G313" t="str">
            <v>DO14050973</v>
          </cell>
          <cell r="U313" t="str">
            <v>NA</v>
          </cell>
          <cell r="AB313" t="str">
            <v>Nathani Chemicals</v>
          </cell>
          <cell r="AC313" t="str">
            <v>Darmawan</v>
          </cell>
        </row>
        <row r="314">
          <cell r="A314">
            <v>313</v>
          </cell>
          <cell r="C314">
            <v>41769</v>
          </cell>
          <cell r="F314" t="str">
            <v>DO14050973</v>
          </cell>
          <cell r="G314" t="str">
            <v>DO14050973</v>
          </cell>
          <cell r="U314" t="str">
            <v>NA</v>
          </cell>
          <cell r="AB314" t="str">
            <v>Nathani Chemicals</v>
          </cell>
          <cell r="AC314" t="str">
            <v>Darmawan</v>
          </cell>
        </row>
        <row r="315">
          <cell r="A315">
            <v>314</v>
          </cell>
          <cell r="C315">
            <v>41769</v>
          </cell>
          <cell r="F315" t="str">
            <v>DO14050974</v>
          </cell>
          <cell r="G315" t="str">
            <v>DO14050974</v>
          </cell>
          <cell r="U315" t="str">
            <v>NA</v>
          </cell>
          <cell r="AB315" t="str">
            <v>Nathani Chemicals</v>
          </cell>
          <cell r="AC315" t="str">
            <v>Darmawan</v>
          </cell>
        </row>
        <row r="316">
          <cell r="A316">
            <v>315</v>
          </cell>
          <cell r="C316">
            <v>41769</v>
          </cell>
          <cell r="F316" t="str">
            <v>DO14050974</v>
          </cell>
          <cell r="G316" t="str">
            <v>DO14050974</v>
          </cell>
          <cell r="U316" t="str">
            <v>NA</v>
          </cell>
          <cell r="AB316" t="str">
            <v>Nathani Chemicals</v>
          </cell>
          <cell r="AC316" t="str">
            <v>Darmawan</v>
          </cell>
        </row>
        <row r="317">
          <cell r="A317">
            <v>316</v>
          </cell>
          <cell r="C317">
            <v>41769</v>
          </cell>
          <cell r="F317" t="str">
            <v>DO14050975</v>
          </cell>
          <cell r="G317" t="str">
            <v>DO14050975</v>
          </cell>
          <cell r="U317" t="str">
            <v>NA</v>
          </cell>
          <cell r="AB317" t="str">
            <v>Nathani Chemicals</v>
          </cell>
          <cell r="AC317" t="str">
            <v>Darmawan</v>
          </cell>
        </row>
        <row r="318">
          <cell r="A318">
            <v>317</v>
          </cell>
          <cell r="C318">
            <v>41769</v>
          </cell>
          <cell r="F318" t="str">
            <v>DO14050975</v>
          </cell>
          <cell r="G318" t="str">
            <v>DO14050975</v>
          </cell>
          <cell r="U318" t="str">
            <v>NA</v>
          </cell>
          <cell r="AB318" t="str">
            <v>Nathani Chemicals</v>
          </cell>
          <cell r="AC318" t="str">
            <v>Darmawan</v>
          </cell>
        </row>
        <row r="319">
          <cell r="A319">
            <v>318</v>
          </cell>
          <cell r="C319">
            <v>41769</v>
          </cell>
          <cell r="D319" t="str">
            <v>142/SPP/NTH-PST/2014</v>
          </cell>
          <cell r="E319" t="str">
            <v>SI14050100</v>
          </cell>
          <cell r="F319" t="str">
            <v>DO14050976</v>
          </cell>
          <cell r="G319" t="str">
            <v>DO14050976</v>
          </cell>
          <cell r="H319" t="str">
            <v>PL14050100</v>
          </cell>
          <cell r="U319" t="str">
            <v>010.001-14.75769405</v>
          </cell>
          <cell r="W319" t="str">
            <v>1.1.5.0.1</v>
          </cell>
          <cell r="AB319" t="str">
            <v>Nathani Indonesia</v>
          </cell>
          <cell r="AC319" t="str">
            <v>Agustina Y. Zulkarnain</v>
          </cell>
        </row>
        <row r="320">
          <cell r="A320">
            <v>319</v>
          </cell>
          <cell r="C320">
            <v>41771</v>
          </cell>
          <cell r="F320" t="str">
            <v>DO14050977</v>
          </cell>
          <cell r="G320" t="str">
            <v>DO14050977</v>
          </cell>
          <cell r="U320" t="str">
            <v>NA</v>
          </cell>
          <cell r="AB320" t="str">
            <v>Nathani Chemicals</v>
          </cell>
          <cell r="AC320" t="str">
            <v>Darmawan</v>
          </cell>
        </row>
        <row r="321">
          <cell r="A321">
            <v>320</v>
          </cell>
          <cell r="C321">
            <v>41771</v>
          </cell>
          <cell r="F321" t="str">
            <v>DO14050977</v>
          </cell>
          <cell r="G321" t="str">
            <v>DO14050977</v>
          </cell>
          <cell r="U321" t="str">
            <v>NA</v>
          </cell>
          <cell r="AB321" t="str">
            <v>Nathani Chemicals</v>
          </cell>
          <cell r="AC321" t="str">
            <v>Darmawan</v>
          </cell>
        </row>
        <row r="322">
          <cell r="A322">
            <v>321</v>
          </cell>
          <cell r="C322">
            <v>41771</v>
          </cell>
          <cell r="F322" t="str">
            <v>DO14050978</v>
          </cell>
          <cell r="G322" t="str">
            <v>DO14050978</v>
          </cell>
          <cell r="U322" t="str">
            <v>NA</v>
          </cell>
          <cell r="AB322" t="str">
            <v>Nathani Chemicals</v>
          </cell>
          <cell r="AC322" t="str">
            <v>Darmawan</v>
          </cell>
        </row>
        <row r="323">
          <cell r="A323">
            <v>322</v>
          </cell>
          <cell r="C323">
            <v>41771</v>
          </cell>
          <cell r="F323" t="str">
            <v>DO14050978</v>
          </cell>
          <cell r="G323" t="str">
            <v>DO14050978</v>
          </cell>
          <cell r="U323" t="str">
            <v>NA</v>
          </cell>
          <cell r="AB323" t="str">
            <v>Nathani Chemicals</v>
          </cell>
          <cell r="AC323" t="str">
            <v>Darmawan</v>
          </cell>
        </row>
        <row r="324">
          <cell r="A324">
            <v>323</v>
          </cell>
          <cell r="C324">
            <v>41771</v>
          </cell>
          <cell r="F324" t="str">
            <v>DO14050979</v>
          </cell>
          <cell r="G324" t="str">
            <v>DO14050979</v>
          </cell>
          <cell r="U324" t="str">
            <v>NA</v>
          </cell>
          <cell r="AB324" t="str">
            <v>Nathani Chemicals</v>
          </cell>
          <cell r="AC324" t="str">
            <v>Darmawan</v>
          </cell>
        </row>
        <row r="325">
          <cell r="A325">
            <v>324</v>
          </cell>
          <cell r="C325">
            <v>41771</v>
          </cell>
          <cell r="F325" t="str">
            <v>DO14050979</v>
          </cell>
          <cell r="G325" t="str">
            <v>DO14050979</v>
          </cell>
          <cell r="U325" t="str">
            <v>NA</v>
          </cell>
          <cell r="AB325" t="str">
            <v>Nathani Chemicals</v>
          </cell>
          <cell r="AC325" t="str">
            <v>Darmawan</v>
          </cell>
        </row>
        <row r="326">
          <cell r="A326">
            <v>325</v>
          </cell>
          <cell r="C326">
            <v>41771</v>
          </cell>
          <cell r="D326" t="str">
            <v>143/SPP/NTH-PST/2014</v>
          </cell>
          <cell r="E326" t="str">
            <v>SI14050101</v>
          </cell>
          <cell r="F326" t="str">
            <v>DO14050980</v>
          </cell>
          <cell r="G326" t="str">
            <v>DO14050980</v>
          </cell>
          <cell r="H326" t="str">
            <v>PL14050101</v>
          </cell>
          <cell r="U326" t="str">
            <v>010.001-14.75769406</v>
          </cell>
          <cell r="W326" t="str">
            <v>1.1.5.0.1</v>
          </cell>
          <cell r="AB326" t="str">
            <v>Nathani Indonesia</v>
          </cell>
          <cell r="AC326" t="str">
            <v>Agustina Y. Zulkarnain</v>
          </cell>
        </row>
        <row r="327">
          <cell r="A327">
            <v>326</v>
          </cell>
          <cell r="C327">
            <v>41771</v>
          </cell>
          <cell r="E327" t="str">
            <v>NA</v>
          </cell>
          <cell r="F327" t="str">
            <v>NA</v>
          </cell>
          <cell r="G327" t="str">
            <v>NA</v>
          </cell>
          <cell r="H327" t="str">
            <v>NA</v>
          </cell>
          <cell r="U327" t="str">
            <v>NA</v>
          </cell>
          <cell r="AB327" t="str">
            <v>Akumulasi Limbah Produksi</v>
          </cell>
          <cell r="AC327">
            <v>0</v>
          </cell>
        </row>
        <row r="328">
          <cell r="A328">
            <v>327</v>
          </cell>
          <cell r="C328">
            <v>41771</v>
          </cell>
          <cell r="D328" t="str">
            <v>146/SPP/NTH-PST/2014</v>
          </cell>
          <cell r="E328" t="str">
            <v>SI14050102</v>
          </cell>
          <cell r="F328" t="str">
            <v>DO14050981</v>
          </cell>
          <cell r="G328" t="str">
            <v>DO14050981</v>
          </cell>
          <cell r="H328" t="str">
            <v>PL14050102</v>
          </cell>
          <cell r="U328" t="str">
            <v>010.001-14.75769407</v>
          </cell>
          <cell r="W328" t="str">
            <v>1.1.5.0.1</v>
          </cell>
          <cell r="AB328" t="str">
            <v>Nathani Indonesia</v>
          </cell>
          <cell r="AC328" t="str">
            <v>Agustina Y. Zulkarnain</v>
          </cell>
        </row>
        <row r="329">
          <cell r="A329">
            <v>328</v>
          </cell>
          <cell r="C329">
            <v>41772</v>
          </cell>
          <cell r="F329" t="str">
            <v>DO14050982</v>
          </cell>
          <cell r="G329" t="str">
            <v>DO14050982</v>
          </cell>
          <cell r="U329" t="str">
            <v>NA</v>
          </cell>
          <cell r="AB329" t="str">
            <v>Nathani Chemicals</v>
          </cell>
          <cell r="AC329" t="str">
            <v>Darmawan</v>
          </cell>
        </row>
        <row r="330">
          <cell r="A330">
            <v>329</v>
          </cell>
          <cell r="C330">
            <v>41772</v>
          </cell>
          <cell r="F330" t="str">
            <v>DO14050982</v>
          </cell>
          <cell r="G330" t="str">
            <v>DO14050982</v>
          </cell>
          <cell r="U330" t="str">
            <v>NA</v>
          </cell>
          <cell r="AB330" t="str">
            <v>Nathani Chemicals</v>
          </cell>
          <cell r="AC330" t="str">
            <v>Darmawan</v>
          </cell>
        </row>
        <row r="331">
          <cell r="A331">
            <v>330</v>
          </cell>
          <cell r="C331">
            <v>41772</v>
          </cell>
          <cell r="F331" t="str">
            <v>DO14050983</v>
          </cell>
          <cell r="G331" t="str">
            <v>DO14050983</v>
          </cell>
          <cell r="U331" t="str">
            <v>NA</v>
          </cell>
          <cell r="AB331" t="str">
            <v>Nathani Chemicals</v>
          </cell>
          <cell r="AC331" t="str">
            <v>Darmawan</v>
          </cell>
        </row>
        <row r="332">
          <cell r="A332">
            <v>331</v>
          </cell>
          <cell r="C332">
            <v>41772</v>
          </cell>
          <cell r="F332" t="str">
            <v>DO14050983</v>
          </cell>
          <cell r="G332" t="str">
            <v>DO14050983</v>
          </cell>
          <cell r="U332" t="str">
            <v>NA</v>
          </cell>
          <cell r="AB332" t="str">
            <v>Nathani Chemicals</v>
          </cell>
          <cell r="AC332" t="str">
            <v>Darmawan</v>
          </cell>
        </row>
        <row r="333">
          <cell r="A333">
            <v>332</v>
          </cell>
          <cell r="C333">
            <v>41772</v>
          </cell>
          <cell r="F333" t="str">
            <v>DO14050984</v>
          </cell>
          <cell r="G333" t="str">
            <v>DO14050984</v>
          </cell>
          <cell r="U333" t="str">
            <v>NA</v>
          </cell>
          <cell r="AB333" t="str">
            <v>Nathani Chemicals</v>
          </cell>
          <cell r="AC333" t="str">
            <v>Darmawan</v>
          </cell>
        </row>
        <row r="334">
          <cell r="A334">
            <v>333</v>
          </cell>
          <cell r="C334">
            <v>41772</v>
          </cell>
          <cell r="F334" t="str">
            <v>DO14050984</v>
          </cell>
          <cell r="G334" t="str">
            <v>DO14050984</v>
          </cell>
          <cell r="U334" t="str">
            <v>NA</v>
          </cell>
          <cell r="AB334" t="str">
            <v>Nathani Chemicals</v>
          </cell>
          <cell r="AC334" t="str">
            <v>Darmawan</v>
          </cell>
        </row>
        <row r="335">
          <cell r="A335">
            <v>334</v>
          </cell>
          <cell r="C335">
            <v>41772</v>
          </cell>
          <cell r="D335" t="str">
            <v>147/SPP/NTH-PST/2014</v>
          </cell>
          <cell r="E335" t="str">
            <v>SI14050103</v>
          </cell>
          <cell r="F335" t="str">
            <v>DO14050985</v>
          </cell>
          <cell r="G335" t="str">
            <v>DO14050985</v>
          </cell>
          <cell r="H335" t="str">
            <v>PL14050103</v>
          </cell>
          <cell r="U335" t="str">
            <v>010.001-14.75769408</v>
          </cell>
          <cell r="W335" t="str">
            <v>1.1.5.0.1</v>
          </cell>
          <cell r="AB335" t="str">
            <v>Nathani Indonesia</v>
          </cell>
          <cell r="AC335" t="str">
            <v>Agustina Y. Zulkarnain</v>
          </cell>
        </row>
        <row r="336">
          <cell r="A336">
            <v>335</v>
          </cell>
          <cell r="C336">
            <v>41771</v>
          </cell>
          <cell r="D336" t="str">
            <v>476SPP/NTH-PST/2013</v>
          </cell>
          <cell r="E336" t="str">
            <v>SI131200265</v>
          </cell>
          <cell r="F336" t="str">
            <v>DO131200724</v>
          </cell>
          <cell r="G336" t="str">
            <v>DO131200724</v>
          </cell>
          <cell r="H336" t="str">
            <v>PL131200265</v>
          </cell>
          <cell r="U336" t="str">
            <v>010.902-13.55959841</v>
          </cell>
          <cell r="W336" t="str">
            <v>1.1.5.0.1</v>
          </cell>
          <cell r="AB336" t="str">
            <v>Nathani Indonesia</v>
          </cell>
          <cell r="AC336" t="str">
            <v>Agustina Y. Zulkarnain</v>
          </cell>
        </row>
        <row r="337">
          <cell r="A337">
            <v>336</v>
          </cell>
          <cell r="C337">
            <v>41771</v>
          </cell>
          <cell r="D337" t="str">
            <v>481SPP/NTH-PST/2013</v>
          </cell>
          <cell r="E337" t="str">
            <v>SI131200267</v>
          </cell>
          <cell r="F337" t="str">
            <v>DO131200739</v>
          </cell>
          <cell r="G337" t="str">
            <v>DO131200739</v>
          </cell>
          <cell r="H337" t="str">
            <v>PL131200267</v>
          </cell>
          <cell r="U337" t="str">
            <v>010.902-13.55959842</v>
          </cell>
          <cell r="W337" t="str">
            <v>1.1.5.0.1</v>
          </cell>
          <cell r="AB337" t="str">
            <v>Nathani Indonesia</v>
          </cell>
          <cell r="AC337" t="str">
            <v>Agustina Y. Zulkarnain</v>
          </cell>
        </row>
        <row r="338">
          <cell r="A338">
            <v>337</v>
          </cell>
          <cell r="C338">
            <v>41771</v>
          </cell>
          <cell r="E338" t="str">
            <v>SI131100238</v>
          </cell>
          <cell r="F338" t="str">
            <v>DO131100508</v>
          </cell>
          <cell r="G338" t="str">
            <v>DO131100508</v>
          </cell>
          <cell r="H338" t="str">
            <v>PL131000238</v>
          </cell>
          <cell r="U338" t="str">
            <v>010.901-13.49277438</v>
          </cell>
          <cell r="AB338" t="str">
            <v>Nathani Indonesia</v>
          </cell>
          <cell r="AC338" t="str">
            <v>Agustina Y. Zulkarnain</v>
          </cell>
        </row>
        <row r="339">
          <cell r="A339">
            <v>338</v>
          </cell>
          <cell r="C339">
            <v>41771</v>
          </cell>
          <cell r="E339" t="str">
            <v>SI131100241</v>
          </cell>
          <cell r="F339" t="str">
            <v>DO131100512</v>
          </cell>
          <cell r="G339" t="str">
            <v>DO131100512</v>
          </cell>
          <cell r="H339" t="str">
            <v>PL131000241</v>
          </cell>
          <cell r="U339" t="str">
            <v>010.901-13.49277442</v>
          </cell>
          <cell r="AB339" t="str">
            <v>Nathani Indonesia</v>
          </cell>
          <cell r="AC339" t="str">
            <v>Agustina Y. Zulkarnain</v>
          </cell>
        </row>
        <row r="340">
          <cell r="A340">
            <v>339</v>
          </cell>
          <cell r="C340">
            <v>41773</v>
          </cell>
          <cell r="F340" t="str">
            <v>DO14050986</v>
          </cell>
          <cell r="G340" t="str">
            <v>DO14050986</v>
          </cell>
          <cell r="U340" t="str">
            <v>NA</v>
          </cell>
          <cell r="AB340" t="str">
            <v>Nathani Chemicals</v>
          </cell>
          <cell r="AC340" t="str">
            <v>Darmawan</v>
          </cell>
        </row>
        <row r="341">
          <cell r="A341">
            <v>340</v>
          </cell>
          <cell r="C341">
            <v>41773</v>
          </cell>
          <cell r="F341" t="str">
            <v>DO14050986</v>
          </cell>
          <cell r="G341" t="str">
            <v>DO14050986</v>
          </cell>
          <cell r="U341" t="str">
            <v>NA</v>
          </cell>
          <cell r="AB341" t="str">
            <v>Nathani Chemicals</v>
          </cell>
          <cell r="AC341" t="str">
            <v>Darmawan</v>
          </cell>
        </row>
        <row r="342">
          <cell r="A342">
            <v>341</v>
          </cell>
          <cell r="C342">
            <v>41773</v>
          </cell>
          <cell r="F342" t="str">
            <v>DO14050987</v>
          </cell>
          <cell r="G342" t="str">
            <v>DO14050987</v>
          </cell>
          <cell r="U342" t="str">
            <v>NA</v>
          </cell>
          <cell r="AB342" t="str">
            <v>Nathani Chemicals</v>
          </cell>
          <cell r="AC342" t="str">
            <v>Darmawan</v>
          </cell>
        </row>
        <row r="343">
          <cell r="A343">
            <v>342</v>
          </cell>
          <cell r="C343">
            <v>41773</v>
          </cell>
          <cell r="F343" t="str">
            <v>DO14050987</v>
          </cell>
          <cell r="G343" t="str">
            <v>DO14050987</v>
          </cell>
          <cell r="U343" t="str">
            <v>NA</v>
          </cell>
          <cell r="AB343" t="str">
            <v>Nathani Chemicals</v>
          </cell>
          <cell r="AC343" t="str">
            <v>Darmawan</v>
          </cell>
        </row>
        <row r="344">
          <cell r="A344">
            <v>343</v>
          </cell>
          <cell r="C344">
            <v>41773</v>
          </cell>
          <cell r="F344" t="str">
            <v>DO14050988</v>
          </cell>
          <cell r="G344" t="str">
            <v>DO14050988</v>
          </cell>
          <cell r="U344" t="str">
            <v>NA</v>
          </cell>
          <cell r="AB344" t="str">
            <v>Nathani Chemicals</v>
          </cell>
          <cell r="AC344" t="str">
            <v>Darmawan</v>
          </cell>
        </row>
        <row r="345">
          <cell r="A345">
            <v>344</v>
          </cell>
          <cell r="C345">
            <v>41773</v>
          </cell>
          <cell r="F345" t="str">
            <v>DO14050988</v>
          </cell>
          <cell r="G345" t="str">
            <v>DO14050988</v>
          </cell>
          <cell r="U345" t="str">
            <v>NA</v>
          </cell>
          <cell r="AB345" t="str">
            <v>Nathani Chemicals</v>
          </cell>
          <cell r="AC345" t="str">
            <v>Darmawan</v>
          </cell>
        </row>
        <row r="346">
          <cell r="A346">
            <v>345</v>
          </cell>
          <cell r="C346">
            <v>41773</v>
          </cell>
          <cell r="D346" t="str">
            <v>148/SPP/NTH-PST/2014</v>
          </cell>
          <cell r="E346" t="str">
            <v>SI14050104</v>
          </cell>
          <cell r="F346" t="str">
            <v>DO14050989</v>
          </cell>
          <cell r="G346" t="str">
            <v>DO14050989</v>
          </cell>
          <cell r="H346" t="str">
            <v>PL14050104</v>
          </cell>
          <cell r="U346" t="str">
            <v>010.001-14.75769409</v>
          </cell>
          <cell r="W346" t="str">
            <v>1.1.5.0.1</v>
          </cell>
          <cell r="AB346" t="str">
            <v>Nathani Indonesia</v>
          </cell>
          <cell r="AC346" t="str">
            <v>Agustina Y. Zulkarnain</v>
          </cell>
        </row>
        <row r="347">
          <cell r="A347">
            <v>346</v>
          </cell>
          <cell r="C347">
            <v>41771</v>
          </cell>
          <cell r="D347" t="str">
            <v>482SPP/NTH-PST/2013</v>
          </cell>
          <cell r="E347" t="str">
            <v>SI131200268</v>
          </cell>
          <cell r="F347" t="str">
            <v>DO131200757</v>
          </cell>
          <cell r="G347" t="str">
            <v>DO131200757</v>
          </cell>
          <cell r="H347" t="str">
            <v>PL131200268</v>
          </cell>
          <cell r="U347" t="str">
            <v>010.902-13.55959843</v>
          </cell>
          <cell r="W347" t="str">
            <v>1.1.5.0.1</v>
          </cell>
          <cell r="AB347" t="str">
            <v>Nathani Indonesia</v>
          </cell>
          <cell r="AC347" t="str">
            <v>Agustina Y. Zulkarnain</v>
          </cell>
        </row>
        <row r="348">
          <cell r="A348">
            <v>347</v>
          </cell>
          <cell r="C348">
            <v>41772</v>
          </cell>
          <cell r="D348" t="str">
            <v>482SPP/NTH-PST/2013</v>
          </cell>
          <cell r="E348" t="str">
            <v>SI131200268</v>
          </cell>
          <cell r="F348" t="str">
            <v>DO131200757</v>
          </cell>
          <cell r="G348" t="str">
            <v>DO131200757</v>
          </cell>
          <cell r="H348" t="str">
            <v>PL131200268</v>
          </cell>
          <cell r="U348" t="str">
            <v>010.902-13.55959843</v>
          </cell>
          <cell r="W348" t="str">
            <v>1.1.5.0.1</v>
          </cell>
          <cell r="AB348" t="str">
            <v>Nathani Indonesia</v>
          </cell>
          <cell r="AC348" t="str">
            <v>Agustina Y. Zulkarnain</v>
          </cell>
        </row>
        <row r="349">
          <cell r="A349">
            <v>348</v>
          </cell>
          <cell r="C349">
            <v>41772</v>
          </cell>
          <cell r="D349" t="str">
            <v>486SPP/NTH-PST/2013</v>
          </cell>
          <cell r="E349" t="str">
            <v>SI131200269</v>
          </cell>
          <cell r="F349" t="str">
            <v>DO131200758</v>
          </cell>
          <cell r="G349" t="str">
            <v>DO131200758</v>
          </cell>
          <cell r="H349" t="str">
            <v>PL131200269</v>
          </cell>
          <cell r="U349" t="str">
            <v>010.902-13.55959844</v>
          </cell>
          <cell r="W349" t="str">
            <v>1.1.5.0.1</v>
          </cell>
          <cell r="AB349" t="str">
            <v>Nathani Indonesia</v>
          </cell>
          <cell r="AC349" t="str">
            <v>Agustina Y. Zulkarnain</v>
          </cell>
        </row>
        <row r="350">
          <cell r="A350">
            <v>349</v>
          </cell>
          <cell r="C350">
            <v>41772</v>
          </cell>
          <cell r="D350" t="str">
            <v>487SPP/NTH-PST/2013</v>
          </cell>
          <cell r="E350" t="str">
            <v>SI131200270</v>
          </cell>
          <cell r="F350" t="str">
            <v>DO131200775</v>
          </cell>
          <cell r="G350" t="str">
            <v>DO131200775</v>
          </cell>
          <cell r="H350" t="str">
            <v>PL131200270</v>
          </cell>
          <cell r="U350" t="str">
            <v>010.902-13.55959845</v>
          </cell>
          <cell r="W350" t="str">
            <v>1.1.5.0.1</v>
          </cell>
          <cell r="AB350" t="str">
            <v>Nathani Indonesia</v>
          </cell>
          <cell r="AC350" t="str">
            <v>Agustina Y. Zulkarnain</v>
          </cell>
        </row>
        <row r="351">
          <cell r="A351">
            <v>350</v>
          </cell>
          <cell r="C351">
            <v>41772</v>
          </cell>
          <cell r="D351" t="str">
            <v>489SPP/NTH-PST/2013</v>
          </cell>
          <cell r="E351" t="str">
            <v>SI131200271</v>
          </cell>
          <cell r="F351" t="str">
            <v>DO131200786</v>
          </cell>
          <cell r="G351" t="str">
            <v>DO131200786</v>
          </cell>
          <cell r="H351" t="str">
            <v>PL131200271</v>
          </cell>
          <cell r="U351" t="str">
            <v>010.902-13.55959846</v>
          </cell>
          <cell r="W351" t="str">
            <v>1.1.5.0.1</v>
          </cell>
          <cell r="AB351" t="str">
            <v>Nathani Indonesia</v>
          </cell>
          <cell r="AC351" t="str">
            <v>Agustina Y. Zulkarnain</v>
          </cell>
        </row>
        <row r="352">
          <cell r="A352">
            <v>351</v>
          </cell>
          <cell r="C352">
            <v>41772</v>
          </cell>
          <cell r="E352" t="str">
            <v>SI131100241</v>
          </cell>
          <cell r="F352" t="str">
            <v>DO131100512</v>
          </cell>
          <cell r="G352" t="str">
            <v>DO131100512</v>
          </cell>
          <cell r="H352" t="str">
            <v>PL131000241</v>
          </cell>
          <cell r="U352" t="str">
            <v>010.901-13.49277442</v>
          </cell>
          <cell r="AB352" t="str">
            <v>Nathani Indonesia</v>
          </cell>
          <cell r="AC352" t="str">
            <v>Agustina Y. Zulkarnain</v>
          </cell>
        </row>
        <row r="353">
          <cell r="A353">
            <v>352</v>
          </cell>
          <cell r="C353">
            <v>41772</v>
          </cell>
          <cell r="E353" t="str">
            <v>SI131100246</v>
          </cell>
          <cell r="F353" t="str">
            <v>DO131100519</v>
          </cell>
          <cell r="G353" t="str">
            <v>DO131100519</v>
          </cell>
          <cell r="H353" t="str">
            <v>PL131000246</v>
          </cell>
          <cell r="U353" t="str">
            <v>010.901-13.49277447</v>
          </cell>
          <cell r="AB353" t="str">
            <v>Nathani Indonesia</v>
          </cell>
          <cell r="AC353" t="str">
            <v>Agustina Y. Zulkarnain</v>
          </cell>
        </row>
        <row r="354">
          <cell r="A354">
            <v>353</v>
          </cell>
          <cell r="C354">
            <v>41772</v>
          </cell>
          <cell r="E354" t="str">
            <v>SI131100247</v>
          </cell>
          <cell r="F354" t="str">
            <v>DO131100520</v>
          </cell>
          <cell r="G354" t="str">
            <v>DO131100520</v>
          </cell>
          <cell r="H354" t="str">
            <v>PL131000247</v>
          </cell>
          <cell r="U354" t="str">
            <v>010.901-13.49277448</v>
          </cell>
          <cell r="AB354" t="str">
            <v>Nathani Indonesia</v>
          </cell>
          <cell r="AC354" t="str">
            <v>Agustina Y. Zulkarnain</v>
          </cell>
        </row>
        <row r="355">
          <cell r="A355">
            <v>354</v>
          </cell>
          <cell r="C355">
            <v>41772</v>
          </cell>
          <cell r="E355" t="str">
            <v>SI131100248</v>
          </cell>
          <cell r="F355" t="str">
            <v>DO131100525</v>
          </cell>
          <cell r="G355" t="str">
            <v>DO131100525</v>
          </cell>
          <cell r="H355" t="str">
            <v>PL131100248</v>
          </cell>
          <cell r="U355" t="str">
            <v>010.902-13.49277449</v>
          </cell>
          <cell r="AB355" t="str">
            <v>Nathani Indonesia</v>
          </cell>
          <cell r="AC355" t="str">
            <v>Agustina Y. Zulkarnain</v>
          </cell>
        </row>
        <row r="356">
          <cell r="A356">
            <v>355</v>
          </cell>
          <cell r="C356">
            <v>41772</v>
          </cell>
          <cell r="E356" t="str">
            <v>SI131100252</v>
          </cell>
          <cell r="F356" t="str">
            <v>DO131100531</v>
          </cell>
          <cell r="G356" t="str">
            <v>DO131100531</v>
          </cell>
          <cell r="H356" t="str">
            <v>PL131100252</v>
          </cell>
          <cell r="U356" t="str">
            <v>010.902-13.49277453</v>
          </cell>
          <cell r="AB356" t="str">
            <v>Nathani Indonesia</v>
          </cell>
          <cell r="AC356" t="str">
            <v>Agustina Y. Zulkarnain</v>
          </cell>
        </row>
        <row r="357">
          <cell r="A357">
            <v>356</v>
          </cell>
          <cell r="C357">
            <v>41772</v>
          </cell>
          <cell r="E357" t="str">
            <v>SI131100253</v>
          </cell>
          <cell r="F357" t="str">
            <v>DO131100532</v>
          </cell>
          <cell r="G357" t="str">
            <v>DO131100532</v>
          </cell>
          <cell r="H357" t="str">
            <v>PL131100253</v>
          </cell>
          <cell r="U357" t="str">
            <v>010.902-13.49277454</v>
          </cell>
          <cell r="AB357" t="str">
            <v>Nathani Indonesia</v>
          </cell>
          <cell r="AC357" t="str">
            <v>Agustina Y. Zulkarnain</v>
          </cell>
        </row>
        <row r="358">
          <cell r="A358">
            <v>357</v>
          </cell>
          <cell r="C358">
            <v>41775</v>
          </cell>
          <cell r="F358" t="str">
            <v>DO14050990</v>
          </cell>
          <cell r="G358" t="str">
            <v>DO14050990</v>
          </cell>
          <cell r="U358" t="str">
            <v>NA</v>
          </cell>
          <cell r="AB358" t="str">
            <v>Nathani Chemicals</v>
          </cell>
          <cell r="AC358" t="str">
            <v>Darmawan</v>
          </cell>
        </row>
        <row r="359">
          <cell r="A359">
            <v>358</v>
          </cell>
          <cell r="C359">
            <v>41775</v>
          </cell>
          <cell r="F359" t="str">
            <v>DO14050990</v>
          </cell>
          <cell r="G359" t="str">
            <v>DO14050990</v>
          </cell>
          <cell r="U359" t="str">
            <v>NA</v>
          </cell>
          <cell r="AB359" t="str">
            <v>Nathani Chemicals</v>
          </cell>
          <cell r="AC359" t="str">
            <v>Darmawan</v>
          </cell>
        </row>
        <row r="360">
          <cell r="A360">
            <v>359</v>
          </cell>
          <cell r="C360">
            <v>41775</v>
          </cell>
          <cell r="F360" t="str">
            <v>DO14050991</v>
          </cell>
          <cell r="G360" t="str">
            <v>DO14050991</v>
          </cell>
          <cell r="U360" t="str">
            <v>NA</v>
          </cell>
          <cell r="AB360" t="str">
            <v>Nathani Chemicals</v>
          </cell>
          <cell r="AC360" t="str">
            <v>Darmawan</v>
          </cell>
        </row>
        <row r="361">
          <cell r="A361">
            <v>360</v>
          </cell>
          <cell r="C361">
            <v>41775</v>
          </cell>
          <cell r="F361" t="str">
            <v>DO14050991</v>
          </cell>
          <cell r="G361" t="str">
            <v>DO14050991</v>
          </cell>
          <cell r="U361" t="str">
            <v>NA</v>
          </cell>
          <cell r="AB361" t="str">
            <v>Nathani Chemicals</v>
          </cell>
          <cell r="AC361" t="str">
            <v>Darmawan</v>
          </cell>
        </row>
        <row r="362">
          <cell r="A362">
            <v>361</v>
          </cell>
          <cell r="C362">
            <v>41775</v>
          </cell>
          <cell r="F362" t="str">
            <v>DO14050992</v>
          </cell>
          <cell r="G362" t="str">
            <v>DO14050992</v>
          </cell>
          <cell r="U362" t="str">
            <v>NA</v>
          </cell>
          <cell r="AB362" t="str">
            <v>Nathani Chemicals</v>
          </cell>
          <cell r="AC362" t="str">
            <v>Darmawan</v>
          </cell>
        </row>
        <row r="363">
          <cell r="A363">
            <v>362</v>
          </cell>
          <cell r="C363">
            <v>41775</v>
          </cell>
          <cell r="F363" t="str">
            <v>DO14050992</v>
          </cell>
          <cell r="G363" t="str">
            <v>DO14050992</v>
          </cell>
          <cell r="U363" t="str">
            <v>NA</v>
          </cell>
          <cell r="AB363" t="str">
            <v>Nathani Chemicals</v>
          </cell>
          <cell r="AC363" t="str">
            <v>Darmawan</v>
          </cell>
        </row>
        <row r="364">
          <cell r="A364">
            <v>363</v>
          </cell>
          <cell r="C364">
            <v>41775</v>
          </cell>
          <cell r="D364" t="str">
            <v>149/SPP/NTH-PST/2014</v>
          </cell>
          <cell r="E364" t="str">
            <v>SI14050105</v>
          </cell>
          <cell r="F364" t="str">
            <v>DO14050993</v>
          </cell>
          <cell r="G364" t="str">
            <v>DO14050993</v>
          </cell>
          <cell r="H364" t="str">
            <v>PL14050105</v>
          </cell>
          <cell r="U364" t="str">
            <v>010.001-14.75769410</v>
          </cell>
          <cell r="W364" t="str">
            <v>1.1.5.0.1</v>
          </cell>
          <cell r="AB364" t="str">
            <v>Nathani Indonesia</v>
          </cell>
          <cell r="AC364" t="str">
            <v>Agustina Y. Zulkarnain</v>
          </cell>
        </row>
        <row r="365">
          <cell r="A365">
            <v>364</v>
          </cell>
          <cell r="C365">
            <v>41776</v>
          </cell>
          <cell r="F365" t="str">
            <v>DO14050994</v>
          </cell>
          <cell r="G365" t="str">
            <v>DO14050994</v>
          </cell>
          <cell r="U365" t="str">
            <v>NA</v>
          </cell>
          <cell r="AB365" t="str">
            <v>Nathani Chemicals</v>
          </cell>
          <cell r="AC365" t="str">
            <v>Darmawan</v>
          </cell>
        </row>
        <row r="366">
          <cell r="A366">
            <v>365</v>
          </cell>
          <cell r="C366">
            <v>41776</v>
          </cell>
          <cell r="F366" t="str">
            <v>DO14050994</v>
          </cell>
          <cell r="G366" t="str">
            <v>DO14050994</v>
          </cell>
          <cell r="U366" t="str">
            <v>NA</v>
          </cell>
          <cell r="AB366" t="str">
            <v>Nathani Chemicals</v>
          </cell>
          <cell r="AC366" t="str">
            <v>Darmawan</v>
          </cell>
        </row>
        <row r="367">
          <cell r="A367">
            <v>366</v>
          </cell>
          <cell r="C367">
            <v>41776</v>
          </cell>
          <cell r="F367" t="str">
            <v>DO14050995</v>
          </cell>
          <cell r="G367" t="str">
            <v>DO14050995</v>
          </cell>
          <cell r="U367" t="str">
            <v>NA</v>
          </cell>
          <cell r="AB367" t="str">
            <v>Nathani Chemicals</v>
          </cell>
          <cell r="AC367" t="str">
            <v>Darmawan</v>
          </cell>
        </row>
        <row r="368">
          <cell r="A368">
            <v>367</v>
          </cell>
          <cell r="C368">
            <v>41776</v>
          </cell>
          <cell r="F368" t="str">
            <v>DO14050995</v>
          </cell>
          <cell r="G368" t="str">
            <v>DO14050995</v>
          </cell>
          <cell r="U368" t="str">
            <v>NA</v>
          </cell>
          <cell r="AB368" t="str">
            <v>Nathani Chemicals</v>
          </cell>
          <cell r="AC368" t="str">
            <v>Darmawan</v>
          </cell>
        </row>
        <row r="369">
          <cell r="A369">
            <v>368</v>
          </cell>
          <cell r="C369">
            <v>41776</v>
          </cell>
          <cell r="D369" t="str">
            <v>150/SPP/NTH-PST/2014</v>
          </cell>
          <cell r="E369" t="str">
            <v>SI14050106</v>
          </cell>
          <cell r="F369" t="str">
            <v>DO14050996</v>
          </cell>
          <cell r="G369" t="str">
            <v>DO14050996</v>
          </cell>
          <cell r="H369" t="str">
            <v>PL14050106</v>
          </cell>
          <cell r="U369" t="str">
            <v>010.001-14.75769411</v>
          </cell>
          <cell r="W369" t="str">
            <v>1.1.5.0.1</v>
          </cell>
          <cell r="AB369" t="str">
            <v>Nathani Indonesia</v>
          </cell>
          <cell r="AC369" t="str">
            <v>Agustina Y. Zulkarnain</v>
          </cell>
        </row>
        <row r="370">
          <cell r="A370">
            <v>369</v>
          </cell>
          <cell r="C370">
            <v>41775</v>
          </cell>
          <cell r="E370" t="str">
            <v>SI14050186</v>
          </cell>
          <cell r="F370" t="str">
            <v>DO14050358</v>
          </cell>
          <cell r="G370" t="str">
            <v>DO14050358</v>
          </cell>
          <cell r="H370" t="str">
            <v>PL14050186</v>
          </cell>
          <cell r="U370" t="str">
            <v>010.000.14-50130687</v>
          </cell>
          <cell r="AB370" t="str">
            <v>Nathani Indonesia</v>
          </cell>
          <cell r="AC370" t="str">
            <v>Agustina Y. Zulkarnain</v>
          </cell>
        </row>
        <row r="371">
          <cell r="A371">
            <v>370</v>
          </cell>
          <cell r="C371">
            <v>41772</v>
          </cell>
          <cell r="E371" t="str">
            <v>447/VAI/TT/V/14</v>
          </cell>
          <cell r="F371" t="str">
            <v>SKB0228,0234/VAI/V/2014</v>
          </cell>
          <cell r="G371" t="str">
            <v>SKB0228,0234/VAI/V/2014</v>
          </cell>
          <cell r="U371" t="str">
            <v>010.001-1486214779</v>
          </cell>
          <cell r="AB371" t="str">
            <v>Venia Agave</v>
          </cell>
          <cell r="AC371" t="str">
            <v>Melinda</v>
          </cell>
        </row>
        <row r="372">
          <cell r="A372">
            <v>371</v>
          </cell>
          <cell r="C372">
            <v>41778</v>
          </cell>
          <cell r="F372" t="str">
            <v>DO14050997</v>
          </cell>
          <cell r="G372" t="str">
            <v>DO14050997</v>
          </cell>
          <cell r="U372" t="str">
            <v>NA</v>
          </cell>
          <cell r="AB372" t="str">
            <v>Nathani Chemicals</v>
          </cell>
          <cell r="AC372" t="str">
            <v>Darmawan</v>
          </cell>
        </row>
        <row r="373">
          <cell r="A373">
            <v>372</v>
          </cell>
          <cell r="C373">
            <v>41778</v>
          </cell>
          <cell r="F373" t="str">
            <v>DO14050997</v>
          </cell>
          <cell r="G373" t="str">
            <v>DO14050997</v>
          </cell>
          <cell r="U373" t="str">
            <v>NA</v>
          </cell>
          <cell r="AB373" t="str">
            <v>Nathani Chemicals</v>
          </cell>
          <cell r="AC373" t="str">
            <v>Darmawan</v>
          </cell>
        </row>
        <row r="374">
          <cell r="A374">
            <v>373</v>
          </cell>
          <cell r="C374">
            <v>41778</v>
          </cell>
          <cell r="F374" t="str">
            <v>DO14050998</v>
          </cell>
          <cell r="G374" t="str">
            <v>DO14050998</v>
          </cell>
          <cell r="U374" t="str">
            <v>NA</v>
          </cell>
          <cell r="AB374" t="str">
            <v>Nathani Chemicals</v>
          </cell>
          <cell r="AC374" t="str">
            <v>Darmawan</v>
          </cell>
        </row>
        <row r="375">
          <cell r="A375">
            <v>374</v>
          </cell>
          <cell r="C375">
            <v>41778</v>
          </cell>
          <cell r="F375" t="str">
            <v>DO14050998</v>
          </cell>
          <cell r="G375" t="str">
            <v>DO14050998</v>
          </cell>
          <cell r="U375" t="str">
            <v>NA</v>
          </cell>
          <cell r="AB375" t="str">
            <v>Nathani Chemicals</v>
          </cell>
          <cell r="AC375" t="str">
            <v>Darmawan</v>
          </cell>
        </row>
        <row r="376">
          <cell r="A376">
            <v>375</v>
          </cell>
          <cell r="C376">
            <v>41778</v>
          </cell>
          <cell r="F376" t="str">
            <v>DO14050999</v>
          </cell>
          <cell r="G376" t="str">
            <v>DO14050999</v>
          </cell>
          <cell r="U376" t="str">
            <v>NA</v>
          </cell>
          <cell r="AB376" t="str">
            <v>Nathani Chemicals</v>
          </cell>
          <cell r="AC376" t="str">
            <v>Darmawan</v>
          </cell>
        </row>
        <row r="377">
          <cell r="A377">
            <v>376</v>
          </cell>
          <cell r="C377">
            <v>41778</v>
          </cell>
          <cell r="F377" t="str">
            <v>DO14050999</v>
          </cell>
          <cell r="G377" t="str">
            <v>DO14050999</v>
          </cell>
          <cell r="U377" t="str">
            <v>NA</v>
          </cell>
          <cell r="AB377" t="str">
            <v>Nathani Chemicals</v>
          </cell>
          <cell r="AC377" t="str">
            <v>Darmawan</v>
          </cell>
        </row>
        <row r="378">
          <cell r="A378">
            <v>377</v>
          </cell>
          <cell r="C378">
            <v>41778</v>
          </cell>
          <cell r="D378" t="str">
            <v>151/SPP/NTH-PST/2014</v>
          </cell>
          <cell r="E378" t="str">
            <v>SI14050107</v>
          </cell>
          <cell r="F378" t="str">
            <v>DO14051000</v>
          </cell>
          <cell r="G378" t="str">
            <v>DO14051000</v>
          </cell>
          <cell r="H378" t="str">
            <v>PL14050107</v>
          </cell>
          <cell r="U378" t="str">
            <v>010.001-14.75769412</v>
          </cell>
          <cell r="W378" t="str">
            <v>1.1.5.0.1</v>
          </cell>
          <cell r="AB378" t="str">
            <v>Nathani Indonesia</v>
          </cell>
          <cell r="AC378" t="str">
            <v>Agustina Y. Zulkarnain</v>
          </cell>
        </row>
        <row r="379">
          <cell r="A379">
            <v>378</v>
          </cell>
          <cell r="C379">
            <v>41778</v>
          </cell>
          <cell r="E379" t="str">
            <v>SI14050187</v>
          </cell>
          <cell r="F379" t="str">
            <v>DO14050359</v>
          </cell>
          <cell r="G379" t="str">
            <v>DO14050359</v>
          </cell>
          <cell r="H379" t="str">
            <v>PL14050187</v>
          </cell>
          <cell r="U379" t="str">
            <v>010.000.14-50130688</v>
          </cell>
          <cell r="AB379" t="str">
            <v>Nathani Indonesia</v>
          </cell>
          <cell r="AC379" t="str">
            <v>Agustina Y. Zulkarnain</v>
          </cell>
        </row>
        <row r="380">
          <cell r="A380">
            <v>379</v>
          </cell>
          <cell r="C380">
            <v>41779</v>
          </cell>
          <cell r="F380" t="str">
            <v>DO14051001</v>
          </cell>
          <cell r="G380" t="str">
            <v>DO14051001</v>
          </cell>
          <cell r="U380" t="str">
            <v>NA</v>
          </cell>
          <cell r="AB380" t="str">
            <v>Nathani Chemicals</v>
          </cell>
          <cell r="AC380" t="str">
            <v>Darmawan</v>
          </cell>
        </row>
        <row r="381">
          <cell r="A381">
            <v>380</v>
          </cell>
          <cell r="C381">
            <v>41779</v>
          </cell>
          <cell r="F381" t="str">
            <v>DO14051001</v>
          </cell>
          <cell r="G381" t="str">
            <v>DO14051001</v>
          </cell>
          <cell r="U381" t="str">
            <v>NA</v>
          </cell>
          <cell r="AB381" t="str">
            <v>Nathani Chemicals</v>
          </cell>
          <cell r="AC381" t="str">
            <v>Darmawan</v>
          </cell>
        </row>
        <row r="382">
          <cell r="A382">
            <v>381</v>
          </cell>
          <cell r="C382">
            <v>41779</v>
          </cell>
          <cell r="F382" t="str">
            <v>DO14051002</v>
          </cell>
          <cell r="G382" t="str">
            <v>DO14051002</v>
          </cell>
          <cell r="U382" t="str">
            <v>NA</v>
          </cell>
          <cell r="AB382" t="str">
            <v>Nathani Chemicals</v>
          </cell>
          <cell r="AC382" t="str">
            <v>Darmawan</v>
          </cell>
        </row>
        <row r="383">
          <cell r="A383">
            <v>382</v>
          </cell>
          <cell r="C383">
            <v>41779</v>
          </cell>
          <cell r="F383" t="str">
            <v>DO14051002</v>
          </cell>
          <cell r="G383" t="str">
            <v>DO14051002</v>
          </cell>
          <cell r="U383" t="str">
            <v>NA</v>
          </cell>
          <cell r="AB383" t="str">
            <v>Nathani Chemicals</v>
          </cell>
          <cell r="AC383" t="str">
            <v>Darmawan</v>
          </cell>
        </row>
        <row r="384">
          <cell r="A384">
            <v>383</v>
          </cell>
          <cell r="C384">
            <v>41779</v>
          </cell>
          <cell r="D384" t="str">
            <v>153/SPP/NTH-PST/2014</v>
          </cell>
          <cell r="E384" t="str">
            <v>SI14050108</v>
          </cell>
          <cell r="F384" t="str">
            <v>DO14051003</v>
          </cell>
          <cell r="G384" t="str">
            <v>DO14051003</v>
          </cell>
          <cell r="H384" t="str">
            <v>PL14050108</v>
          </cell>
          <cell r="U384" t="str">
            <v>010.001-14.75769413</v>
          </cell>
          <cell r="W384" t="str">
            <v>1.1.5.0.1</v>
          </cell>
          <cell r="AB384" t="str">
            <v>Nathani Indonesia</v>
          </cell>
          <cell r="AC384" t="str">
            <v>Agustina Y. Zulkarnain</v>
          </cell>
        </row>
        <row r="385">
          <cell r="A385">
            <v>384</v>
          </cell>
          <cell r="C385">
            <v>41778</v>
          </cell>
          <cell r="D385" t="str">
            <v>489SPP/NTH-PST/2013</v>
          </cell>
          <cell r="E385" t="str">
            <v>SI131200271</v>
          </cell>
          <cell r="F385" t="str">
            <v>DO131200786</v>
          </cell>
          <cell r="G385" t="str">
            <v>DO131200786</v>
          </cell>
          <cell r="H385" t="str">
            <v>PL131200271</v>
          </cell>
          <cell r="U385" t="str">
            <v>010.902-13.55959846</v>
          </cell>
          <cell r="W385" t="str">
            <v>1.1.5.0.1</v>
          </cell>
          <cell r="AB385" t="str">
            <v>Nathani Indonesia</v>
          </cell>
          <cell r="AC385" t="str">
            <v>Agustina Y. Zulkarnain</v>
          </cell>
        </row>
        <row r="386">
          <cell r="A386">
            <v>385</v>
          </cell>
          <cell r="C386">
            <v>41780</v>
          </cell>
          <cell r="F386" t="str">
            <v>DO14051004</v>
          </cell>
          <cell r="G386" t="str">
            <v>DO14051004</v>
          </cell>
          <cell r="U386" t="str">
            <v>NA</v>
          </cell>
          <cell r="AB386" t="str">
            <v>Nathani Chemicals</v>
          </cell>
          <cell r="AC386" t="str">
            <v>Darmawan</v>
          </cell>
        </row>
        <row r="387">
          <cell r="A387">
            <v>386</v>
          </cell>
          <cell r="C387">
            <v>41780</v>
          </cell>
          <cell r="F387" t="str">
            <v>DO14051004</v>
          </cell>
          <cell r="G387" t="str">
            <v>DO14051004</v>
          </cell>
          <cell r="U387" t="str">
            <v>NA</v>
          </cell>
          <cell r="AB387" t="str">
            <v>Nathani Chemicals</v>
          </cell>
          <cell r="AC387" t="str">
            <v>Darmawan</v>
          </cell>
        </row>
        <row r="388">
          <cell r="A388">
            <v>387</v>
          </cell>
          <cell r="C388">
            <v>41780</v>
          </cell>
          <cell r="F388" t="str">
            <v>DO14051005</v>
          </cell>
          <cell r="G388" t="str">
            <v>DO14051005</v>
          </cell>
          <cell r="U388" t="str">
            <v>NA</v>
          </cell>
          <cell r="AB388" t="str">
            <v>Nathani Chemicals</v>
          </cell>
          <cell r="AC388" t="str">
            <v>Darmawan</v>
          </cell>
        </row>
        <row r="389">
          <cell r="A389">
            <v>388</v>
          </cell>
          <cell r="C389">
            <v>41780</v>
          </cell>
          <cell r="F389" t="str">
            <v>DO14051005</v>
          </cell>
          <cell r="G389" t="str">
            <v>DO14051005</v>
          </cell>
          <cell r="U389" t="str">
            <v>NA</v>
          </cell>
          <cell r="AB389" t="str">
            <v>Nathani Chemicals</v>
          </cell>
          <cell r="AC389" t="str">
            <v>Darmawan</v>
          </cell>
        </row>
        <row r="390">
          <cell r="A390">
            <v>389</v>
          </cell>
          <cell r="C390">
            <v>41780</v>
          </cell>
          <cell r="D390" t="str">
            <v>154/SPP/NTH-PST/2014</v>
          </cell>
          <cell r="E390" t="str">
            <v>SI14050109</v>
          </cell>
          <cell r="F390" t="str">
            <v>DO14051006</v>
          </cell>
          <cell r="G390" t="str">
            <v>DO14051006</v>
          </cell>
          <cell r="H390" t="str">
            <v>PL14050109</v>
          </cell>
          <cell r="U390" t="str">
            <v>010.001-14.75769414</v>
          </cell>
          <cell r="W390" t="str">
            <v>1.1.5.0.1</v>
          </cell>
          <cell r="AB390" t="str">
            <v>Nathani Indonesia</v>
          </cell>
          <cell r="AC390" t="str">
            <v>Agustina Y. Zulkarnain</v>
          </cell>
        </row>
        <row r="391">
          <cell r="A391">
            <v>390</v>
          </cell>
          <cell r="C391">
            <v>41780</v>
          </cell>
          <cell r="E391" t="str">
            <v>SI14050192</v>
          </cell>
          <cell r="F391" t="str">
            <v>DO14050364</v>
          </cell>
          <cell r="G391" t="str">
            <v>DO14050364</v>
          </cell>
          <cell r="H391" t="str">
            <v>PL14050192</v>
          </cell>
          <cell r="U391" t="str">
            <v>010.001-14.12472181</v>
          </cell>
          <cell r="AB391" t="str">
            <v>Nathani Indonesia</v>
          </cell>
          <cell r="AC391" t="str">
            <v>Agustina Y. Zulkarnain</v>
          </cell>
        </row>
        <row r="392">
          <cell r="A392">
            <v>391</v>
          </cell>
          <cell r="AB392" t="str">
            <v/>
          </cell>
          <cell r="AC392" t="str">
            <v/>
          </cell>
        </row>
        <row r="393">
          <cell r="A393">
            <v>392</v>
          </cell>
          <cell r="C393">
            <v>41781</v>
          </cell>
          <cell r="F393" t="str">
            <v>DO14051007</v>
          </cell>
          <cell r="G393" t="str">
            <v>DO14051007</v>
          </cell>
          <cell r="U393" t="str">
            <v>NA</v>
          </cell>
          <cell r="AB393" t="str">
            <v>Nathani Chemicals</v>
          </cell>
          <cell r="AC393" t="str">
            <v>Darmawan</v>
          </cell>
        </row>
        <row r="394">
          <cell r="A394">
            <v>393</v>
          </cell>
          <cell r="C394">
            <v>41781</v>
          </cell>
          <cell r="F394" t="str">
            <v>DO14051007</v>
          </cell>
          <cell r="G394" t="str">
            <v>DO14051007</v>
          </cell>
          <cell r="U394" t="str">
            <v>NA</v>
          </cell>
          <cell r="AB394" t="str">
            <v>Nathani Chemicals</v>
          </cell>
          <cell r="AC394" t="str">
            <v>Darmawan</v>
          </cell>
        </row>
        <row r="395">
          <cell r="A395">
            <v>394</v>
          </cell>
          <cell r="C395">
            <v>41781</v>
          </cell>
          <cell r="F395" t="str">
            <v>DO14051008</v>
          </cell>
          <cell r="G395" t="str">
            <v>DO14051008</v>
          </cell>
          <cell r="U395" t="str">
            <v>NA</v>
          </cell>
          <cell r="AB395" t="str">
            <v>Nathani Chemicals</v>
          </cell>
          <cell r="AC395" t="str">
            <v>Darmawan</v>
          </cell>
        </row>
        <row r="396">
          <cell r="A396">
            <v>395</v>
          </cell>
          <cell r="C396">
            <v>41781</v>
          </cell>
          <cell r="F396" t="str">
            <v>DO14051008</v>
          </cell>
          <cell r="G396" t="str">
            <v>DO14051008</v>
          </cell>
          <cell r="U396" t="str">
            <v>NA</v>
          </cell>
          <cell r="AB396" t="str">
            <v>Nathani Chemicals</v>
          </cell>
          <cell r="AC396" t="str">
            <v>Darmawan</v>
          </cell>
        </row>
        <row r="397">
          <cell r="A397">
            <v>396</v>
          </cell>
          <cell r="C397">
            <v>41781</v>
          </cell>
          <cell r="D397" t="str">
            <v>155/SPP/NTH-PST/2014</v>
          </cell>
          <cell r="E397" t="str">
            <v>SI14050110</v>
          </cell>
          <cell r="F397" t="str">
            <v>DO14051009</v>
          </cell>
          <cell r="G397" t="str">
            <v>DO14051009</v>
          </cell>
          <cell r="H397" t="str">
            <v>PL14050110</v>
          </cell>
          <cell r="U397" t="str">
            <v>010.001-14.75769415</v>
          </cell>
          <cell r="W397" t="str">
            <v>1.1.5.0.1</v>
          </cell>
          <cell r="AB397" t="str">
            <v>Nathani Indonesia</v>
          </cell>
          <cell r="AC397" t="str">
            <v>Agustina Y. Zulkarnain</v>
          </cell>
        </row>
        <row r="398">
          <cell r="A398">
            <v>397</v>
          </cell>
          <cell r="C398">
            <v>41782</v>
          </cell>
          <cell r="F398" t="str">
            <v>DO14051010</v>
          </cell>
          <cell r="G398" t="str">
            <v>DO14051010</v>
          </cell>
          <cell r="U398" t="str">
            <v>NA</v>
          </cell>
          <cell r="AB398" t="str">
            <v>Nathani Chemicals</v>
          </cell>
          <cell r="AC398" t="str">
            <v>Darmawan</v>
          </cell>
        </row>
        <row r="399">
          <cell r="A399">
            <v>398</v>
          </cell>
          <cell r="C399">
            <v>41782</v>
          </cell>
          <cell r="F399" t="str">
            <v>DO14051010</v>
          </cell>
          <cell r="G399" t="str">
            <v>DO14051010</v>
          </cell>
          <cell r="U399" t="str">
            <v>NA</v>
          </cell>
          <cell r="AB399" t="str">
            <v>Nathani Chemicals</v>
          </cell>
          <cell r="AC399" t="str">
            <v>Darmawan</v>
          </cell>
        </row>
        <row r="400">
          <cell r="A400">
            <v>399</v>
          </cell>
          <cell r="C400">
            <v>41782</v>
          </cell>
          <cell r="F400" t="str">
            <v>DO14051011</v>
          </cell>
          <cell r="G400" t="str">
            <v>DO14051011</v>
          </cell>
          <cell r="U400" t="str">
            <v>NA</v>
          </cell>
          <cell r="AB400" t="str">
            <v>Nathani Chemicals</v>
          </cell>
          <cell r="AC400" t="str">
            <v>Darmawan</v>
          </cell>
        </row>
        <row r="401">
          <cell r="A401">
            <v>400</v>
          </cell>
          <cell r="C401">
            <v>41782</v>
          </cell>
          <cell r="F401" t="str">
            <v>DO14051011</v>
          </cell>
          <cell r="G401" t="str">
            <v>DO14051011</v>
          </cell>
          <cell r="U401" t="str">
            <v>NA</v>
          </cell>
          <cell r="AB401" t="str">
            <v>Nathani Chemicals</v>
          </cell>
          <cell r="AC401" t="str">
            <v>Darmawan</v>
          </cell>
        </row>
        <row r="402">
          <cell r="A402">
            <v>401</v>
          </cell>
          <cell r="C402">
            <v>41782</v>
          </cell>
          <cell r="D402" t="str">
            <v>157/SPP/NTH-PST/2014</v>
          </cell>
          <cell r="E402" t="str">
            <v>SI14050111</v>
          </cell>
          <cell r="F402" t="str">
            <v>DO14051012</v>
          </cell>
          <cell r="G402" t="str">
            <v>DO14051012</v>
          </cell>
          <cell r="H402" t="str">
            <v>PL14050111</v>
          </cell>
          <cell r="U402" t="str">
            <v>010.001-14.75769416</v>
          </cell>
          <cell r="W402" t="str">
            <v>1.1.5.0.1</v>
          </cell>
          <cell r="AB402" t="str">
            <v>Nathani Indonesia</v>
          </cell>
          <cell r="AC402" t="str">
            <v>Agustina Y. Zulkarnain</v>
          </cell>
        </row>
        <row r="403">
          <cell r="A403">
            <v>402</v>
          </cell>
          <cell r="C403">
            <v>41782</v>
          </cell>
          <cell r="E403" t="str">
            <v>SI14050194</v>
          </cell>
          <cell r="F403" t="str">
            <v>DO14050373</v>
          </cell>
          <cell r="G403" t="str">
            <v>DO14050373</v>
          </cell>
          <cell r="H403" t="str">
            <v>PL14050194</v>
          </cell>
          <cell r="U403" t="str">
            <v>010.001-14.12472183</v>
          </cell>
          <cell r="AB403" t="str">
            <v>Nathani Indonesia</v>
          </cell>
          <cell r="AC403" t="str">
            <v>Agustina Y. Zulkarnain</v>
          </cell>
        </row>
        <row r="404">
          <cell r="A404">
            <v>403</v>
          </cell>
          <cell r="C404">
            <v>41783</v>
          </cell>
          <cell r="F404" t="str">
            <v>DO14051013</v>
          </cell>
          <cell r="G404" t="str">
            <v>DO14051013</v>
          </cell>
          <cell r="U404" t="str">
            <v>NA</v>
          </cell>
          <cell r="AB404" t="str">
            <v>Nathani Chemicals</v>
          </cell>
          <cell r="AC404" t="str">
            <v>Darmawan</v>
          </cell>
        </row>
        <row r="405">
          <cell r="A405">
            <v>404</v>
          </cell>
          <cell r="C405">
            <v>41783</v>
          </cell>
          <cell r="F405" t="str">
            <v>DO14051013</v>
          </cell>
          <cell r="G405" t="str">
            <v>DO14051013</v>
          </cell>
          <cell r="U405" t="str">
            <v>NA</v>
          </cell>
          <cell r="AB405" t="str">
            <v>Nathani Chemicals</v>
          </cell>
          <cell r="AC405" t="str">
            <v>Darmawan</v>
          </cell>
        </row>
        <row r="406">
          <cell r="A406">
            <v>405</v>
          </cell>
          <cell r="C406">
            <v>41783</v>
          </cell>
          <cell r="F406" t="str">
            <v>DO14051014</v>
          </cell>
          <cell r="G406" t="str">
            <v>DO14051014</v>
          </cell>
          <cell r="U406" t="str">
            <v>NA</v>
          </cell>
          <cell r="AB406" t="str">
            <v>Nathani Chemicals</v>
          </cell>
          <cell r="AC406" t="str">
            <v>Darmawan</v>
          </cell>
        </row>
        <row r="407">
          <cell r="A407">
            <v>406</v>
          </cell>
          <cell r="C407">
            <v>41783</v>
          </cell>
          <cell r="F407" t="str">
            <v>DO14051014</v>
          </cell>
          <cell r="G407" t="str">
            <v>DO14051014</v>
          </cell>
          <cell r="U407" t="str">
            <v>NA</v>
          </cell>
          <cell r="AB407" t="str">
            <v>Nathani Chemicals</v>
          </cell>
          <cell r="AC407" t="str">
            <v>Darmawan</v>
          </cell>
        </row>
        <row r="408">
          <cell r="A408">
            <v>407</v>
          </cell>
          <cell r="C408">
            <v>41783</v>
          </cell>
          <cell r="D408" t="str">
            <v>158/SPP/NTH-PST/2014</v>
          </cell>
          <cell r="E408" t="str">
            <v>SI14050112</v>
          </cell>
          <cell r="F408" t="str">
            <v>DO14051015</v>
          </cell>
          <cell r="G408" t="str">
            <v>DO14051015</v>
          </cell>
          <cell r="H408" t="str">
            <v>PL14050112</v>
          </cell>
          <cell r="U408" t="str">
            <v>010.001-14.75769417</v>
          </cell>
          <cell r="W408" t="str">
            <v>1.1.5.0.1</v>
          </cell>
          <cell r="AB408" t="str">
            <v>Nathani Indonesia</v>
          </cell>
          <cell r="AC408" t="str">
            <v>Agustina Y. Zulkarnain</v>
          </cell>
        </row>
        <row r="409">
          <cell r="A409">
            <v>408</v>
          </cell>
          <cell r="C409">
            <v>41778</v>
          </cell>
          <cell r="E409" t="str">
            <v>463/VAI/TT/V/14</v>
          </cell>
          <cell r="F409" t="str">
            <v>SKB0228,0234/VAI/V/2014</v>
          </cell>
          <cell r="G409" t="str">
            <v>SKB0228,0234/VAI/V/2014</v>
          </cell>
          <cell r="U409" t="str">
            <v>010.001-1486214795</v>
          </cell>
          <cell r="AB409" t="str">
            <v>Venia Agave</v>
          </cell>
          <cell r="AC409" t="str">
            <v>Melinda</v>
          </cell>
        </row>
        <row r="410">
          <cell r="A410">
            <v>409</v>
          </cell>
          <cell r="C410">
            <v>41785</v>
          </cell>
          <cell r="F410" t="str">
            <v>DO14051016</v>
          </cell>
          <cell r="G410" t="str">
            <v>DO14051016</v>
          </cell>
          <cell r="U410" t="str">
            <v>NA</v>
          </cell>
          <cell r="AB410" t="str">
            <v>Nathani Chemicals</v>
          </cell>
          <cell r="AC410" t="str">
            <v>Darmawan</v>
          </cell>
        </row>
        <row r="411">
          <cell r="A411">
            <v>410</v>
          </cell>
          <cell r="C411">
            <v>41785</v>
          </cell>
          <cell r="F411" t="str">
            <v>DO14051016</v>
          </cell>
          <cell r="G411" t="str">
            <v>DO14051016</v>
          </cell>
          <cell r="U411" t="str">
            <v>NA</v>
          </cell>
          <cell r="AB411" t="str">
            <v>Nathani Chemicals</v>
          </cell>
          <cell r="AC411" t="str">
            <v>Darmawan</v>
          </cell>
        </row>
        <row r="412">
          <cell r="A412">
            <v>411</v>
          </cell>
          <cell r="C412">
            <v>41785</v>
          </cell>
          <cell r="F412" t="str">
            <v>DO14051017</v>
          </cell>
          <cell r="G412" t="str">
            <v>DO14051017</v>
          </cell>
          <cell r="U412" t="str">
            <v>NA</v>
          </cell>
          <cell r="AB412" t="str">
            <v>Nathani Chemicals</v>
          </cell>
          <cell r="AC412" t="str">
            <v>Darmawan</v>
          </cell>
        </row>
        <row r="413">
          <cell r="A413">
            <v>412</v>
          </cell>
          <cell r="C413">
            <v>41785</v>
          </cell>
          <cell r="F413" t="str">
            <v>DO14051017</v>
          </cell>
          <cell r="G413" t="str">
            <v>DO14051017</v>
          </cell>
          <cell r="U413" t="str">
            <v>NA</v>
          </cell>
          <cell r="AB413" t="str">
            <v>Nathani Chemicals</v>
          </cell>
          <cell r="AC413" t="str">
            <v>Darmawan</v>
          </cell>
        </row>
        <row r="414">
          <cell r="A414">
            <v>413</v>
          </cell>
          <cell r="C414">
            <v>41785</v>
          </cell>
          <cell r="D414" t="str">
            <v>159/SPP/NTH-PST/2014</v>
          </cell>
          <cell r="E414" t="str">
            <v>SI14050113</v>
          </cell>
          <cell r="F414" t="str">
            <v>DO14051018</v>
          </cell>
          <cell r="G414" t="str">
            <v>DO14051018</v>
          </cell>
          <cell r="H414" t="str">
            <v>PL14050113</v>
          </cell>
          <cell r="U414" t="str">
            <v>010.001-14.75769418</v>
          </cell>
          <cell r="W414" t="str">
            <v>1.1.5.0.1</v>
          </cell>
          <cell r="AB414" t="str">
            <v>Nathani Indonesia</v>
          </cell>
          <cell r="AC414" t="str">
            <v>Agustina Y. Zulkarnain</v>
          </cell>
        </row>
        <row r="415">
          <cell r="A415">
            <v>414</v>
          </cell>
          <cell r="C415">
            <v>41787</v>
          </cell>
          <cell r="F415" t="str">
            <v>DO14051019</v>
          </cell>
          <cell r="G415" t="str">
            <v>DO14051019</v>
          </cell>
          <cell r="U415" t="str">
            <v>NA</v>
          </cell>
          <cell r="AB415" t="str">
            <v>Nathani Chemicals</v>
          </cell>
          <cell r="AC415" t="str">
            <v>Darmawan</v>
          </cell>
        </row>
        <row r="416">
          <cell r="A416">
            <v>415</v>
          </cell>
          <cell r="C416">
            <v>41787</v>
          </cell>
          <cell r="F416" t="str">
            <v>DO14051019</v>
          </cell>
          <cell r="G416" t="str">
            <v>DO14051019</v>
          </cell>
          <cell r="U416" t="str">
            <v>NA</v>
          </cell>
          <cell r="AB416" t="str">
            <v>Nathani Chemicals</v>
          </cell>
          <cell r="AC416" t="str">
            <v>Darmawan</v>
          </cell>
        </row>
        <row r="417">
          <cell r="A417">
            <v>416</v>
          </cell>
          <cell r="C417">
            <v>41787</v>
          </cell>
          <cell r="F417" t="str">
            <v>DO14051020</v>
          </cell>
          <cell r="G417" t="str">
            <v>DO14051020</v>
          </cell>
          <cell r="U417" t="str">
            <v>NA</v>
          </cell>
          <cell r="AB417" t="str">
            <v>Nathani Chemicals</v>
          </cell>
          <cell r="AC417" t="str">
            <v>Darmawan</v>
          </cell>
        </row>
        <row r="418">
          <cell r="A418">
            <v>417</v>
          </cell>
          <cell r="C418">
            <v>41787</v>
          </cell>
          <cell r="F418" t="str">
            <v>DO14051020</v>
          </cell>
          <cell r="G418" t="str">
            <v>DO14051020</v>
          </cell>
          <cell r="U418" t="str">
            <v>NA</v>
          </cell>
          <cell r="AB418" t="str">
            <v>Nathani Chemicals</v>
          </cell>
          <cell r="AC418" t="str">
            <v>Darmawan</v>
          </cell>
        </row>
        <row r="419">
          <cell r="A419">
            <v>418</v>
          </cell>
          <cell r="C419">
            <v>41787</v>
          </cell>
          <cell r="F419" t="str">
            <v>DO14051021</v>
          </cell>
          <cell r="G419" t="str">
            <v>DO14051021</v>
          </cell>
          <cell r="U419" t="str">
            <v>NA</v>
          </cell>
          <cell r="AB419" t="str">
            <v>Nathani Chemicals</v>
          </cell>
          <cell r="AC419" t="str">
            <v>Darmawan</v>
          </cell>
        </row>
        <row r="420">
          <cell r="A420">
            <v>419</v>
          </cell>
          <cell r="C420">
            <v>41787</v>
          </cell>
          <cell r="F420" t="str">
            <v>DO14051021</v>
          </cell>
          <cell r="G420" t="str">
            <v>DO14051021</v>
          </cell>
          <cell r="U420" t="str">
            <v>NA</v>
          </cell>
          <cell r="AB420" t="str">
            <v>Nathani Chemicals</v>
          </cell>
          <cell r="AC420" t="str">
            <v>Darmawan</v>
          </cell>
        </row>
        <row r="421">
          <cell r="A421">
            <v>420</v>
          </cell>
          <cell r="C421">
            <v>41787</v>
          </cell>
          <cell r="F421" t="str">
            <v>DO14051022</v>
          </cell>
          <cell r="G421" t="str">
            <v>DO14051022</v>
          </cell>
          <cell r="U421" t="str">
            <v>NA</v>
          </cell>
          <cell r="AB421" t="str">
            <v>Nathani Chemicals</v>
          </cell>
          <cell r="AC421" t="str">
            <v>Darmawan</v>
          </cell>
        </row>
        <row r="422">
          <cell r="A422">
            <v>421</v>
          </cell>
          <cell r="C422">
            <v>41787</v>
          </cell>
          <cell r="F422" t="str">
            <v>DO14051022</v>
          </cell>
          <cell r="G422" t="str">
            <v>DO14051022</v>
          </cell>
          <cell r="U422" t="str">
            <v>NA</v>
          </cell>
          <cell r="AB422" t="str">
            <v>Nathani Chemicals</v>
          </cell>
          <cell r="AC422" t="str">
            <v>Darmawan</v>
          </cell>
        </row>
        <row r="423">
          <cell r="A423">
            <v>422</v>
          </cell>
          <cell r="C423">
            <v>41787</v>
          </cell>
          <cell r="F423" t="str">
            <v>DO14051023</v>
          </cell>
          <cell r="G423" t="str">
            <v>DO14051023</v>
          </cell>
          <cell r="U423" t="str">
            <v>NA</v>
          </cell>
          <cell r="AB423" t="str">
            <v>Nathani Chemicals</v>
          </cell>
          <cell r="AC423" t="str">
            <v>Darmawan</v>
          </cell>
        </row>
        <row r="424">
          <cell r="A424">
            <v>423</v>
          </cell>
          <cell r="C424">
            <v>41787</v>
          </cell>
          <cell r="F424" t="str">
            <v>DO14051023</v>
          </cell>
          <cell r="G424" t="str">
            <v>DO14051023</v>
          </cell>
          <cell r="U424" t="str">
            <v>NA</v>
          </cell>
          <cell r="AB424" t="str">
            <v>Nathani Chemicals</v>
          </cell>
          <cell r="AC424" t="str">
            <v>Darmawan</v>
          </cell>
        </row>
        <row r="425">
          <cell r="A425">
            <v>424</v>
          </cell>
          <cell r="C425">
            <v>41787</v>
          </cell>
          <cell r="F425" t="str">
            <v>DO14051024</v>
          </cell>
          <cell r="G425" t="str">
            <v>DO14051024</v>
          </cell>
          <cell r="U425" t="str">
            <v>NA</v>
          </cell>
          <cell r="AB425" t="str">
            <v>Nathani Chemicals</v>
          </cell>
          <cell r="AC425" t="str">
            <v>Darmawan</v>
          </cell>
        </row>
        <row r="426">
          <cell r="A426">
            <v>425</v>
          </cell>
          <cell r="C426">
            <v>41787</v>
          </cell>
          <cell r="F426" t="str">
            <v>DO14051024</v>
          </cell>
          <cell r="G426" t="str">
            <v>DO14051024</v>
          </cell>
          <cell r="U426" t="str">
            <v>NA</v>
          </cell>
          <cell r="AB426" t="str">
            <v>Nathani Chemicals</v>
          </cell>
          <cell r="AC426" t="str">
            <v>Darmawan</v>
          </cell>
        </row>
        <row r="427">
          <cell r="A427">
            <v>426</v>
          </cell>
          <cell r="C427">
            <v>41787</v>
          </cell>
          <cell r="F427" t="str">
            <v>DO14051025</v>
          </cell>
          <cell r="G427" t="str">
            <v>DO14051025</v>
          </cell>
          <cell r="U427" t="str">
            <v>NA</v>
          </cell>
          <cell r="AB427" t="str">
            <v>Nathani Chemicals</v>
          </cell>
          <cell r="AC427" t="str">
            <v>Darmawan</v>
          </cell>
        </row>
        <row r="428">
          <cell r="A428">
            <v>427</v>
          </cell>
          <cell r="C428">
            <v>41787</v>
          </cell>
          <cell r="F428" t="str">
            <v>DO14051025</v>
          </cell>
          <cell r="G428" t="str">
            <v>DO14051025</v>
          </cell>
          <cell r="U428" t="str">
            <v>NA</v>
          </cell>
          <cell r="AB428" t="str">
            <v>Nathani Chemicals</v>
          </cell>
          <cell r="AC428" t="str">
            <v>Darmawan</v>
          </cell>
        </row>
        <row r="429">
          <cell r="A429">
            <v>428</v>
          </cell>
          <cell r="C429">
            <v>41787</v>
          </cell>
          <cell r="F429" t="str">
            <v>DO14051026</v>
          </cell>
          <cell r="G429" t="str">
            <v>DO14051026</v>
          </cell>
          <cell r="U429" t="str">
            <v>NA</v>
          </cell>
          <cell r="AB429" t="str">
            <v>Nathani Chemicals</v>
          </cell>
          <cell r="AC429" t="str">
            <v>Darmawan</v>
          </cell>
        </row>
        <row r="430">
          <cell r="A430">
            <v>429</v>
          </cell>
          <cell r="C430">
            <v>41787</v>
          </cell>
          <cell r="F430" t="str">
            <v>DO14051026</v>
          </cell>
          <cell r="G430" t="str">
            <v>DO14051026</v>
          </cell>
          <cell r="U430" t="str">
            <v>NA</v>
          </cell>
          <cell r="AB430" t="str">
            <v>Nathani Chemicals</v>
          </cell>
          <cell r="AC430" t="str">
            <v>Darmawan</v>
          </cell>
        </row>
        <row r="431">
          <cell r="A431">
            <v>430</v>
          </cell>
          <cell r="C431">
            <v>41787</v>
          </cell>
          <cell r="F431" t="str">
            <v>DO14051027</v>
          </cell>
          <cell r="G431" t="str">
            <v>DO14051027</v>
          </cell>
          <cell r="U431" t="str">
            <v>NA</v>
          </cell>
          <cell r="AB431" t="str">
            <v>Nathani Chemicals</v>
          </cell>
          <cell r="AC431" t="str">
            <v>Darmawan</v>
          </cell>
        </row>
        <row r="432">
          <cell r="A432">
            <v>431</v>
          </cell>
          <cell r="C432">
            <v>41787</v>
          </cell>
          <cell r="F432" t="str">
            <v>DO14051027</v>
          </cell>
          <cell r="G432" t="str">
            <v>DO14051027</v>
          </cell>
          <cell r="U432" t="str">
            <v>NA</v>
          </cell>
          <cell r="AB432" t="str">
            <v>Nathani Chemicals</v>
          </cell>
          <cell r="AC432" t="str">
            <v>Darmawan</v>
          </cell>
        </row>
        <row r="433">
          <cell r="A433">
            <v>432</v>
          </cell>
          <cell r="C433">
            <v>41787</v>
          </cell>
          <cell r="D433" t="str">
            <v>160/SPP/NTH-PST/2014</v>
          </cell>
          <cell r="E433" t="str">
            <v>SI14050114</v>
          </cell>
          <cell r="F433" t="str">
            <v>DO14051028</v>
          </cell>
          <cell r="G433" t="str">
            <v>DO14051028</v>
          </cell>
          <cell r="H433" t="str">
            <v>PL14050114</v>
          </cell>
          <cell r="U433" t="str">
            <v>010.001-14.75769419</v>
          </cell>
          <cell r="W433" t="str">
            <v>1.1.5.0.1</v>
          </cell>
          <cell r="AB433" t="str">
            <v>Nathani Indonesia</v>
          </cell>
          <cell r="AC433" t="str">
            <v>Agustina Y. Zulkarnain</v>
          </cell>
        </row>
        <row r="434">
          <cell r="A434">
            <v>433</v>
          </cell>
          <cell r="C434">
            <v>41785</v>
          </cell>
          <cell r="D434" t="str">
            <v>489SPP/NTH-PST/2013</v>
          </cell>
          <cell r="E434" t="str">
            <v>SI131200271</v>
          </cell>
          <cell r="F434" t="str">
            <v>DO131200786</v>
          </cell>
          <cell r="G434" t="str">
            <v>DO131200786</v>
          </cell>
          <cell r="H434" t="str">
            <v>PL131200271</v>
          </cell>
          <cell r="U434" t="str">
            <v>010.902-13.55959846</v>
          </cell>
          <cell r="W434" t="str">
            <v>1.1.5.0.1</v>
          </cell>
          <cell r="AB434" t="str">
            <v>Nathani Indonesia</v>
          </cell>
          <cell r="AC434" t="str">
            <v>Agustina Y. Zulkarnain</v>
          </cell>
        </row>
        <row r="435">
          <cell r="A435">
            <v>434</v>
          </cell>
          <cell r="C435">
            <v>41785</v>
          </cell>
          <cell r="D435" t="str">
            <v>492SPP/NTH-PST/2013</v>
          </cell>
          <cell r="E435" t="str">
            <v>SI131200272</v>
          </cell>
          <cell r="F435" t="str">
            <v>DO131200795</v>
          </cell>
          <cell r="G435" t="str">
            <v>DO131200795</v>
          </cell>
          <cell r="H435" t="str">
            <v>PL131200272</v>
          </cell>
          <cell r="U435" t="str">
            <v>010.902-13.55959847</v>
          </cell>
          <cell r="W435" t="str">
            <v>1.1.5.0.1</v>
          </cell>
          <cell r="AB435" t="str">
            <v>Nathani Indonesia</v>
          </cell>
          <cell r="AC435" t="str">
            <v>Agustina Y. Zulkarnain</v>
          </cell>
        </row>
        <row r="436">
          <cell r="A436">
            <v>435</v>
          </cell>
          <cell r="C436">
            <v>41785</v>
          </cell>
          <cell r="D436" t="str">
            <v>493SPP/NTH-PST/2013</v>
          </cell>
          <cell r="E436" t="str">
            <v>SI131200273</v>
          </cell>
          <cell r="F436" t="str">
            <v>DO131200819</v>
          </cell>
          <cell r="G436" t="str">
            <v>DO131200819</v>
          </cell>
          <cell r="H436" t="str">
            <v>PL131200273</v>
          </cell>
          <cell r="U436" t="str">
            <v>010.902-13.55959848</v>
          </cell>
          <cell r="W436" t="str">
            <v>1.1.5.0.1</v>
          </cell>
          <cell r="AB436" t="str">
            <v>Nathani Indonesia</v>
          </cell>
          <cell r="AC436" t="str">
            <v>Agustina Y. Zulkarnain</v>
          </cell>
        </row>
        <row r="437">
          <cell r="A437">
            <v>436</v>
          </cell>
          <cell r="C437">
            <v>41785</v>
          </cell>
          <cell r="E437" t="str">
            <v>SI131100253</v>
          </cell>
          <cell r="F437" t="str">
            <v>DO131100532</v>
          </cell>
          <cell r="G437" t="str">
            <v>DO131100532</v>
          </cell>
          <cell r="H437" t="str">
            <v>PL131100253</v>
          </cell>
          <cell r="U437" t="str">
            <v>010.902-13.49277454</v>
          </cell>
          <cell r="AB437" t="str">
            <v>Nathani Indonesia</v>
          </cell>
          <cell r="AC437" t="str">
            <v>Agustina Y. Zulkarnain</v>
          </cell>
        </row>
        <row r="438">
          <cell r="A438">
            <v>437</v>
          </cell>
          <cell r="C438">
            <v>41785</v>
          </cell>
          <cell r="E438" t="str">
            <v>SI131100255</v>
          </cell>
          <cell r="F438" t="str">
            <v>DO131100537</v>
          </cell>
          <cell r="G438" t="str">
            <v>DO131100537</v>
          </cell>
          <cell r="H438" t="str">
            <v>PL131100255</v>
          </cell>
          <cell r="U438" t="str">
            <v>010.901-13.49277456</v>
          </cell>
          <cell r="AB438" t="str">
            <v>Nathani Indonesia</v>
          </cell>
          <cell r="AC438" t="str">
            <v>Agustina Y. Zulkarnain</v>
          </cell>
        </row>
        <row r="439">
          <cell r="A439">
            <v>438</v>
          </cell>
          <cell r="C439">
            <v>41785</v>
          </cell>
          <cell r="E439" t="str">
            <v>SI131100256</v>
          </cell>
          <cell r="F439" t="str">
            <v>DO131100538</v>
          </cell>
          <cell r="G439" t="str">
            <v>DO131100538</v>
          </cell>
          <cell r="H439" t="str">
            <v>PL131100256</v>
          </cell>
          <cell r="U439" t="str">
            <v>010.901-13.49277457</v>
          </cell>
          <cell r="AB439" t="str">
            <v>Nathani Indonesia</v>
          </cell>
          <cell r="AC439" t="str">
            <v>Agustina Y. Zulkarnain</v>
          </cell>
        </row>
        <row r="440">
          <cell r="A440">
            <v>439</v>
          </cell>
          <cell r="C440">
            <v>41785</v>
          </cell>
          <cell r="E440" t="str">
            <v>SI131100258</v>
          </cell>
          <cell r="F440" t="str">
            <v>DO131100540</v>
          </cell>
          <cell r="G440" t="str">
            <v>DO131100540</v>
          </cell>
          <cell r="H440" t="str">
            <v>PL131100258</v>
          </cell>
          <cell r="U440" t="str">
            <v>010.901-13.49277462</v>
          </cell>
          <cell r="AB440" t="str">
            <v>Nathani Indonesia</v>
          </cell>
          <cell r="AC440" t="str">
            <v>Agustina Y. Zulkarnain</v>
          </cell>
        </row>
        <row r="441">
          <cell r="A441">
            <v>440</v>
          </cell>
          <cell r="C441">
            <v>41785</v>
          </cell>
          <cell r="E441" t="str">
            <v>SI131100261</v>
          </cell>
          <cell r="F441" t="str">
            <v>DO131100543</v>
          </cell>
          <cell r="G441" t="str">
            <v>DO131100543</v>
          </cell>
          <cell r="H441" t="str">
            <v>PL131100261</v>
          </cell>
          <cell r="U441" t="str">
            <v>010.902-13.55959837</v>
          </cell>
          <cell r="AB441" t="str">
            <v>Nathani Indonesia</v>
          </cell>
          <cell r="AC441" t="str">
            <v>Agustina Y. Zulkarnain</v>
          </cell>
        </row>
        <row r="442">
          <cell r="A442">
            <v>441</v>
          </cell>
          <cell r="C442">
            <v>41785</v>
          </cell>
          <cell r="E442" t="str">
            <v>SI131100262</v>
          </cell>
          <cell r="F442" t="str">
            <v>DO131100548</v>
          </cell>
          <cell r="G442" t="str">
            <v>DO131100548</v>
          </cell>
          <cell r="H442" t="str">
            <v>PL131100262</v>
          </cell>
          <cell r="U442" t="str">
            <v>010.901-13.49277463</v>
          </cell>
          <cell r="AB442" t="str">
            <v>Nathani Indonesia</v>
          </cell>
          <cell r="AC442" t="str">
            <v>Agustina Y. Zulkarnain</v>
          </cell>
        </row>
        <row r="443">
          <cell r="A443">
            <v>442</v>
          </cell>
          <cell r="C443">
            <v>41785</v>
          </cell>
          <cell r="E443" t="str">
            <v>SI131100263</v>
          </cell>
          <cell r="F443" t="str">
            <v>DO131100549</v>
          </cell>
          <cell r="G443" t="str">
            <v>DO131100549</v>
          </cell>
          <cell r="H443" t="str">
            <v>PL131100263</v>
          </cell>
          <cell r="U443" t="str">
            <v>010.901-13.49277464</v>
          </cell>
          <cell r="AB443" t="str">
            <v>Nathani Indonesia</v>
          </cell>
          <cell r="AC443" t="str">
            <v>Agustina Y. Zulkarnain</v>
          </cell>
        </row>
        <row r="444">
          <cell r="A444">
            <v>443</v>
          </cell>
          <cell r="C444">
            <v>41785</v>
          </cell>
          <cell r="E444" t="str">
            <v>SI131100264</v>
          </cell>
          <cell r="F444" t="str">
            <v>DO131100551</v>
          </cell>
          <cell r="G444" t="str">
            <v>DO131100551</v>
          </cell>
          <cell r="H444" t="str">
            <v>PL131100264</v>
          </cell>
          <cell r="U444" t="str">
            <v>010.901-13.49277465</v>
          </cell>
          <cell r="AB444" t="str">
            <v>Nathani Indonesia</v>
          </cell>
          <cell r="AC444" t="str">
            <v>Agustina Y. Zulkarnain</v>
          </cell>
        </row>
        <row r="445">
          <cell r="A445">
            <v>444</v>
          </cell>
          <cell r="C445">
            <v>41785</v>
          </cell>
          <cell r="E445" t="str">
            <v>SI131100268</v>
          </cell>
          <cell r="F445" t="str">
            <v>DO131100557</v>
          </cell>
          <cell r="G445" t="str">
            <v>DO131100557</v>
          </cell>
          <cell r="H445" t="str">
            <v>PL131100268</v>
          </cell>
          <cell r="U445" t="str">
            <v>010.901-13.49277469</v>
          </cell>
          <cell r="AB445" t="str">
            <v>Nathani Indonesia</v>
          </cell>
          <cell r="AC445" t="str">
            <v>Agustina Y. Zulkarnain</v>
          </cell>
        </row>
        <row r="446">
          <cell r="A446">
            <v>445</v>
          </cell>
          <cell r="C446">
            <v>41785</v>
          </cell>
          <cell r="E446" t="str">
            <v>SI131100269</v>
          </cell>
          <cell r="F446" t="str">
            <v>DO131100558</v>
          </cell>
          <cell r="G446" t="str">
            <v>DO131100558</v>
          </cell>
          <cell r="H446" t="str">
            <v>PL131100269</v>
          </cell>
          <cell r="U446" t="str">
            <v>010.901-13.49277470</v>
          </cell>
          <cell r="AB446" t="str">
            <v>Nathani Indonesia</v>
          </cell>
          <cell r="AC446" t="str">
            <v>Agustina Y. Zulkarnain</v>
          </cell>
        </row>
        <row r="447">
          <cell r="A447">
            <v>446</v>
          </cell>
          <cell r="C447">
            <v>41785</v>
          </cell>
          <cell r="E447" t="str">
            <v>SI131100272</v>
          </cell>
          <cell r="F447" t="str">
            <v>DO131100563</v>
          </cell>
          <cell r="G447" t="str">
            <v>DO131100563</v>
          </cell>
          <cell r="H447" t="str">
            <v>PL131100272</v>
          </cell>
          <cell r="U447" t="str">
            <v>010.901-13.49277473</v>
          </cell>
          <cell r="AB447" t="str">
            <v>Nathani Indonesia</v>
          </cell>
          <cell r="AC447" t="str">
            <v>Agustina Y. Zulkarnain</v>
          </cell>
        </row>
        <row r="448">
          <cell r="A448">
            <v>447</v>
          </cell>
          <cell r="C448">
            <v>41785</v>
          </cell>
          <cell r="E448" t="str">
            <v>SI131100270</v>
          </cell>
          <cell r="F448" t="str">
            <v>DO131100561</v>
          </cell>
          <cell r="G448" t="str">
            <v>DO131100561</v>
          </cell>
          <cell r="H448" t="str">
            <v>PL131100270</v>
          </cell>
          <cell r="U448" t="str">
            <v>010.901-13.49277471</v>
          </cell>
          <cell r="AB448" t="str">
            <v>Nathani Indonesia</v>
          </cell>
          <cell r="AC448" t="str">
            <v>Agustina Y. Zulkarnain</v>
          </cell>
        </row>
        <row r="449">
          <cell r="A449">
            <v>448</v>
          </cell>
          <cell r="C449">
            <v>41785</v>
          </cell>
          <cell r="E449" t="str">
            <v>SI131100273</v>
          </cell>
          <cell r="F449" t="str">
            <v>DO131100565</v>
          </cell>
          <cell r="G449" t="str">
            <v>DO131100565</v>
          </cell>
          <cell r="H449" t="str">
            <v>PL131100273</v>
          </cell>
          <cell r="U449" t="str">
            <v>010.901-13.49277474</v>
          </cell>
          <cell r="AB449" t="str">
            <v>Nathani Indonesia</v>
          </cell>
          <cell r="AC449" t="str">
            <v>Agustina Y. Zulkarnain</v>
          </cell>
        </row>
        <row r="450">
          <cell r="A450">
            <v>449</v>
          </cell>
          <cell r="C450">
            <v>41785</v>
          </cell>
          <cell r="E450" t="str">
            <v>SI131200279</v>
          </cell>
          <cell r="F450" t="str">
            <v>DO131200573</v>
          </cell>
          <cell r="G450" t="str">
            <v>DO131200573</v>
          </cell>
          <cell r="H450" t="str">
            <v>PL131200279</v>
          </cell>
          <cell r="U450" t="str">
            <v>010.901-13.49277481</v>
          </cell>
          <cell r="AB450" t="str">
            <v>Nathani Indonesia</v>
          </cell>
          <cell r="AC450" t="str">
            <v>Agustina Y. Zulkarnain</v>
          </cell>
        </row>
        <row r="451">
          <cell r="A451">
            <v>450</v>
          </cell>
          <cell r="C451">
            <v>41785</v>
          </cell>
          <cell r="E451" t="str">
            <v>SI131200280</v>
          </cell>
          <cell r="F451" t="str">
            <v>DO131200577</v>
          </cell>
          <cell r="G451" t="str">
            <v>DO131200577</v>
          </cell>
          <cell r="H451" t="str">
            <v>PL131200280</v>
          </cell>
          <cell r="U451" t="str">
            <v>010.901-13.49277482</v>
          </cell>
          <cell r="AB451" t="str">
            <v>Nathani Indonesia</v>
          </cell>
          <cell r="AC451" t="str">
            <v>Agustina Y. Zulkarnain</v>
          </cell>
        </row>
        <row r="452">
          <cell r="A452">
            <v>451</v>
          </cell>
          <cell r="C452">
            <v>41785</v>
          </cell>
          <cell r="E452" t="str">
            <v>SI131200283</v>
          </cell>
          <cell r="F452" t="str">
            <v>DO131200580</v>
          </cell>
          <cell r="G452" t="str">
            <v>DO131200580</v>
          </cell>
          <cell r="H452" t="str">
            <v>PL131200283</v>
          </cell>
          <cell r="U452" t="str">
            <v>010.901-13.49277485</v>
          </cell>
          <cell r="AB452" t="str">
            <v>Nathani Indonesia</v>
          </cell>
          <cell r="AC452" t="str">
            <v>Agustina Y. Zulkarnain</v>
          </cell>
        </row>
        <row r="453">
          <cell r="A453">
            <v>452</v>
          </cell>
          <cell r="C453">
            <v>41785</v>
          </cell>
          <cell r="E453" t="str">
            <v>SI131200290</v>
          </cell>
          <cell r="F453" t="str">
            <v>DO131200592</v>
          </cell>
          <cell r="G453" t="str">
            <v>DO131200592</v>
          </cell>
          <cell r="H453" t="str">
            <v>PL131200290</v>
          </cell>
          <cell r="U453" t="str">
            <v>010.901-13.49277492</v>
          </cell>
          <cell r="AB453" t="str">
            <v>Nathani Indonesia</v>
          </cell>
          <cell r="AC453" t="str">
            <v>Agustina Y. Zulkarnain</v>
          </cell>
        </row>
        <row r="454">
          <cell r="A454">
            <v>453</v>
          </cell>
          <cell r="C454">
            <v>41785</v>
          </cell>
          <cell r="E454" t="str">
            <v>SI131200292</v>
          </cell>
          <cell r="F454" t="str">
            <v>DO131200596</v>
          </cell>
          <cell r="G454" t="str">
            <v>DO131200596</v>
          </cell>
          <cell r="H454" t="str">
            <v>PL131200292</v>
          </cell>
          <cell r="U454" t="str">
            <v>010.901-13.49277494</v>
          </cell>
          <cell r="AB454" t="str">
            <v>Nathani Indonesia</v>
          </cell>
          <cell r="AC454" t="str">
            <v>Agustina Y. Zulkarnain</v>
          </cell>
        </row>
        <row r="455">
          <cell r="A455">
            <v>454</v>
          </cell>
          <cell r="C455">
            <v>41785</v>
          </cell>
          <cell r="E455" t="str">
            <v>SI131200295</v>
          </cell>
          <cell r="F455" t="str">
            <v>DO131200601</v>
          </cell>
          <cell r="G455" t="str">
            <v>DO131200601</v>
          </cell>
          <cell r="H455" t="str">
            <v>PL131200295</v>
          </cell>
          <cell r="U455" t="str">
            <v>010.901-13.49277497</v>
          </cell>
          <cell r="AB455" t="str">
            <v>Nathani Indonesia</v>
          </cell>
          <cell r="AC455" t="str">
            <v>Agustina Y. Zulkarnain</v>
          </cell>
        </row>
        <row r="456">
          <cell r="A456">
            <v>455</v>
          </cell>
          <cell r="C456">
            <v>41785</v>
          </cell>
          <cell r="E456" t="str">
            <v>SI131200296</v>
          </cell>
          <cell r="F456" t="str">
            <v>DO131200602</v>
          </cell>
          <cell r="G456" t="str">
            <v>DO131200602</v>
          </cell>
          <cell r="H456" t="str">
            <v>PL131200296</v>
          </cell>
          <cell r="U456" t="str">
            <v>010.901-13.49277498</v>
          </cell>
          <cell r="AB456" t="str">
            <v>Nathani Indonesia</v>
          </cell>
          <cell r="AC456" t="str">
            <v>Agustina Y. Zulkarnain</v>
          </cell>
        </row>
        <row r="457">
          <cell r="A457">
            <v>456</v>
          </cell>
          <cell r="C457">
            <v>41785</v>
          </cell>
          <cell r="E457" t="str">
            <v>SI131200302</v>
          </cell>
          <cell r="F457" t="str">
            <v>DO131200614</v>
          </cell>
          <cell r="G457" t="str">
            <v>DO131200614</v>
          </cell>
          <cell r="H457" t="str">
            <v>PL131200302</v>
          </cell>
          <cell r="U457" t="str">
            <v>010.901-13.49277502</v>
          </cell>
          <cell r="AB457" t="str">
            <v>Nathani Indonesia</v>
          </cell>
          <cell r="AC457" t="str">
            <v>Agustina Y. Zulkarnain</v>
          </cell>
        </row>
        <row r="458">
          <cell r="A458">
            <v>457</v>
          </cell>
          <cell r="C458">
            <v>41785</v>
          </cell>
          <cell r="E458" t="str">
            <v>SI131200304</v>
          </cell>
          <cell r="F458" t="str">
            <v>DO131200618</v>
          </cell>
          <cell r="G458" t="str">
            <v>DO131200618</v>
          </cell>
          <cell r="H458" t="str">
            <v>PL131200304</v>
          </cell>
          <cell r="U458" t="str">
            <v>010.901-13.49277504</v>
          </cell>
          <cell r="AB458" t="str">
            <v>Nathani Indonesia</v>
          </cell>
          <cell r="AC458" t="str">
            <v>Agustina Y. Zulkarnain</v>
          </cell>
        </row>
        <row r="459">
          <cell r="A459">
            <v>458</v>
          </cell>
          <cell r="C459">
            <v>41789</v>
          </cell>
          <cell r="F459" t="str">
            <v>DO14051029</v>
          </cell>
          <cell r="G459" t="str">
            <v>DO14051029</v>
          </cell>
          <cell r="U459" t="str">
            <v>NA</v>
          </cell>
          <cell r="AB459" t="str">
            <v>Nathani Chemicals</v>
          </cell>
          <cell r="AC459" t="str">
            <v>Darmawan</v>
          </cell>
        </row>
        <row r="460">
          <cell r="A460">
            <v>459</v>
          </cell>
          <cell r="C460">
            <v>41789</v>
          </cell>
          <cell r="F460" t="str">
            <v>DO14051029</v>
          </cell>
          <cell r="G460" t="str">
            <v>DO14051029</v>
          </cell>
          <cell r="U460" t="str">
            <v>NA</v>
          </cell>
          <cell r="AB460" t="str">
            <v>Nathani Chemicals</v>
          </cell>
          <cell r="AC460" t="str">
            <v>Darmawan</v>
          </cell>
        </row>
        <row r="461">
          <cell r="A461">
            <v>460</v>
          </cell>
          <cell r="C461">
            <v>41789</v>
          </cell>
          <cell r="F461" t="str">
            <v>DO14051030</v>
          </cell>
          <cell r="G461" t="str">
            <v>DO14051030</v>
          </cell>
          <cell r="U461" t="str">
            <v>NA</v>
          </cell>
          <cell r="AB461" t="str">
            <v>Nathani Chemicals</v>
          </cell>
          <cell r="AC461" t="str">
            <v>Darmawan</v>
          </cell>
        </row>
        <row r="462">
          <cell r="A462">
            <v>461</v>
          </cell>
          <cell r="C462">
            <v>41789</v>
          </cell>
          <cell r="F462" t="str">
            <v>DO14051030</v>
          </cell>
          <cell r="G462" t="str">
            <v>DO14051030</v>
          </cell>
          <cell r="U462" t="str">
            <v>NA</v>
          </cell>
          <cell r="AB462" t="str">
            <v>Nathani Chemicals</v>
          </cell>
          <cell r="AC462" t="str">
            <v>Darmawan</v>
          </cell>
        </row>
        <row r="463">
          <cell r="A463">
            <v>462</v>
          </cell>
          <cell r="C463">
            <v>41789</v>
          </cell>
          <cell r="D463" t="str">
            <v>161/SPP/NTH-PST/2014</v>
          </cell>
          <cell r="E463" t="str">
            <v>SI14050115</v>
          </cell>
          <cell r="F463" t="str">
            <v>DO14051031</v>
          </cell>
          <cell r="G463" t="str">
            <v>DO14051031</v>
          </cell>
          <cell r="H463" t="str">
            <v>PL14050115</v>
          </cell>
          <cell r="U463" t="str">
            <v>010.001-14.75769420</v>
          </cell>
          <cell r="W463" t="str">
            <v>1.1.5.0.1</v>
          </cell>
          <cell r="AB463" t="str">
            <v>Nathani Indonesia</v>
          </cell>
          <cell r="AC463" t="str">
            <v>Agustina Y. Zulkarnain</v>
          </cell>
        </row>
        <row r="464">
          <cell r="A464">
            <v>463</v>
          </cell>
          <cell r="C464">
            <v>41787</v>
          </cell>
          <cell r="D464" t="str">
            <v>493SPP/NTH-PST/2013</v>
          </cell>
          <cell r="E464" t="str">
            <v>SI131200273</v>
          </cell>
          <cell r="F464" t="str">
            <v>DO131200819</v>
          </cell>
          <cell r="G464" t="str">
            <v>DO131200819</v>
          </cell>
          <cell r="H464" t="str">
            <v>PL131200273</v>
          </cell>
          <cell r="U464" t="str">
            <v>010.902-13.55959848</v>
          </cell>
          <cell r="W464" t="str">
            <v>1.1.5.0.1</v>
          </cell>
          <cell r="AB464" t="str">
            <v>Nathani Indonesia</v>
          </cell>
          <cell r="AC464" t="str">
            <v>Agustina Y. Zulkarnain</v>
          </cell>
        </row>
        <row r="465">
          <cell r="A465">
            <v>464</v>
          </cell>
          <cell r="C465">
            <v>41787</v>
          </cell>
          <cell r="D465" t="str">
            <v>495SPP/NTH-PST/2013</v>
          </cell>
          <cell r="E465" t="str">
            <v>SI131200274</v>
          </cell>
          <cell r="F465" t="str">
            <v>DO131200839</v>
          </cell>
          <cell r="G465" t="str">
            <v>DO131200839</v>
          </cell>
          <cell r="H465" t="str">
            <v>PL131200274</v>
          </cell>
          <cell r="U465" t="str">
            <v>010.902-13.55959849</v>
          </cell>
          <cell r="W465" t="str">
            <v>1.1.5.0.1</v>
          </cell>
          <cell r="AB465" t="str">
            <v>Nathani Indonesia</v>
          </cell>
          <cell r="AC465" t="str">
            <v>Agustina Y. Zulkarnain</v>
          </cell>
        </row>
        <row r="466">
          <cell r="A466">
            <v>465</v>
          </cell>
          <cell r="C466">
            <v>41787</v>
          </cell>
          <cell r="D466" t="str">
            <v>500SPP/NTH-PST/2013</v>
          </cell>
          <cell r="E466" t="str">
            <v>SI131200275</v>
          </cell>
          <cell r="F466" t="str">
            <v>DO131200854</v>
          </cell>
          <cell r="G466" t="str">
            <v>DO131200854</v>
          </cell>
          <cell r="H466" t="str">
            <v>PL131200275</v>
          </cell>
          <cell r="U466" t="str">
            <v>010.902-13.55959850</v>
          </cell>
          <cell r="W466" t="str">
            <v>1.1.5.0.1</v>
          </cell>
          <cell r="AB466" t="str">
            <v>Nathani Indonesia</v>
          </cell>
          <cell r="AC466" t="str">
            <v>Agustina Y. Zulkarnain</v>
          </cell>
        </row>
        <row r="467">
          <cell r="A467">
            <v>466</v>
          </cell>
          <cell r="C467">
            <v>41787</v>
          </cell>
          <cell r="D467" t="str">
            <v>500SPP/NTH-PST/2013</v>
          </cell>
          <cell r="E467" t="str">
            <v>SI131200275</v>
          </cell>
          <cell r="F467" t="str">
            <v>DO131200854</v>
          </cell>
          <cell r="G467" t="str">
            <v>DO131200854</v>
          </cell>
          <cell r="H467" t="str">
            <v>PL131200275</v>
          </cell>
          <cell r="U467" t="str">
            <v>010.902-13.55959850</v>
          </cell>
          <cell r="W467" t="str">
            <v>1.1.5.0.1</v>
          </cell>
          <cell r="AB467" t="str">
            <v>Nathani Indonesia</v>
          </cell>
          <cell r="AC467" t="str">
            <v>Agustina Y. Zulkarnain</v>
          </cell>
        </row>
        <row r="468">
          <cell r="A468">
            <v>467</v>
          </cell>
          <cell r="C468">
            <v>41787</v>
          </cell>
          <cell r="D468" t="str">
            <v>501SPP/NTH-PST/2013</v>
          </cell>
          <cell r="E468" t="str">
            <v>SI131200276</v>
          </cell>
          <cell r="F468" t="str">
            <v>DO131200871</v>
          </cell>
          <cell r="G468" t="str">
            <v>DO131200871</v>
          </cell>
          <cell r="H468" t="str">
            <v>PL131200276</v>
          </cell>
          <cell r="U468" t="str">
            <v>010.902-13.55959851</v>
          </cell>
          <cell r="W468" t="str">
            <v>1.1.5.0.1</v>
          </cell>
          <cell r="AB468" t="str">
            <v>Nathani Indonesia</v>
          </cell>
          <cell r="AC468" t="str">
            <v>Agustina Y. Zulkarnain</v>
          </cell>
        </row>
        <row r="469">
          <cell r="A469">
            <v>468</v>
          </cell>
          <cell r="C469">
            <v>41787</v>
          </cell>
          <cell r="D469" t="str">
            <v>502SPP/NTH-PST/2013</v>
          </cell>
          <cell r="E469" t="str">
            <v>SI131200277</v>
          </cell>
          <cell r="F469" t="str">
            <v>DO131200887</v>
          </cell>
          <cell r="G469" t="str">
            <v>DO131200887</v>
          </cell>
          <cell r="H469" t="str">
            <v>PL131200277</v>
          </cell>
          <cell r="U469" t="str">
            <v>010.902-13.55959852</v>
          </cell>
          <cell r="W469" t="str">
            <v>1.1.5.0.1</v>
          </cell>
          <cell r="AB469" t="str">
            <v>Nathani Indonesia</v>
          </cell>
          <cell r="AC469" t="str">
            <v>Agustina Y. Zulkarnain</v>
          </cell>
        </row>
        <row r="470">
          <cell r="A470">
            <v>469</v>
          </cell>
          <cell r="C470">
            <v>41787</v>
          </cell>
          <cell r="E470" t="str">
            <v>SI131200304</v>
          </cell>
          <cell r="F470" t="str">
            <v>DO131200618</v>
          </cell>
          <cell r="G470" t="str">
            <v>DO131200618</v>
          </cell>
          <cell r="H470" t="str">
            <v>PL131200304</v>
          </cell>
          <cell r="U470" t="str">
            <v>010.901-13.49277504</v>
          </cell>
          <cell r="AB470" t="str">
            <v>Nathani Indonesia</v>
          </cell>
          <cell r="AC470" t="str">
            <v>Agustina Y. Zulkarnain</v>
          </cell>
        </row>
        <row r="471">
          <cell r="A471">
            <v>470</v>
          </cell>
          <cell r="C471">
            <v>41787</v>
          </cell>
          <cell r="E471" t="str">
            <v>SI131200307</v>
          </cell>
          <cell r="F471" t="str">
            <v>DO131200622</v>
          </cell>
          <cell r="G471" t="str">
            <v>DO131200622</v>
          </cell>
          <cell r="H471" t="str">
            <v>PL131200307</v>
          </cell>
          <cell r="U471" t="str">
            <v>010.901-13.49277507</v>
          </cell>
          <cell r="AB471" t="str">
            <v>Nathani Indonesia</v>
          </cell>
          <cell r="AC471" t="str">
            <v>Agustina Y. Zulkarnain</v>
          </cell>
        </row>
        <row r="472">
          <cell r="A472">
            <v>471</v>
          </cell>
          <cell r="C472">
            <v>41787</v>
          </cell>
          <cell r="E472" t="str">
            <v>SI131200309</v>
          </cell>
          <cell r="F472" t="str">
            <v>DO131200626</v>
          </cell>
          <cell r="G472" t="str">
            <v>DO131200626</v>
          </cell>
          <cell r="H472" t="str">
            <v>PL131200309</v>
          </cell>
          <cell r="U472" t="str">
            <v>010.901-13.49277509</v>
          </cell>
          <cell r="AB472" t="str">
            <v>Nathani Indonesia</v>
          </cell>
          <cell r="AC472" t="str">
            <v>Agustina Y. Zulkarnain</v>
          </cell>
        </row>
        <row r="473">
          <cell r="A473">
            <v>472</v>
          </cell>
          <cell r="C473">
            <v>41787</v>
          </cell>
          <cell r="E473" t="str">
            <v>SI131200309</v>
          </cell>
          <cell r="F473" t="str">
            <v>DO131200626</v>
          </cell>
          <cell r="G473" t="str">
            <v>DO131200626</v>
          </cell>
          <cell r="H473" t="str">
            <v>PL131200309</v>
          </cell>
          <cell r="U473" t="str">
            <v>010.901-13.49277509</v>
          </cell>
          <cell r="AB473" t="str">
            <v>Nathani Indonesia</v>
          </cell>
          <cell r="AC473" t="str">
            <v>Agustina Y. Zulkarnain</v>
          </cell>
        </row>
        <row r="474">
          <cell r="A474">
            <v>473</v>
          </cell>
          <cell r="C474">
            <v>41787</v>
          </cell>
          <cell r="E474" t="str">
            <v>SI131200310</v>
          </cell>
          <cell r="F474" t="str">
            <v>DO131200627</v>
          </cell>
          <cell r="G474" t="str">
            <v>DO131200627</v>
          </cell>
          <cell r="H474" t="str">
            <v>PL131200310</v>
          </cell>
          <cell r="U474" t="str">
            <v>010.901-13.49277510</v>
          </cell>
          <cell r="AB474" t="str">
            <v>Nathani Indonesia</v>
          </cell>
          <cell r="AC474" t="str">
            <v>Agustina Y. Zulkarnain</v>
          </cell>
        </row>
        <row r="475">
          <cell r="A475">
            <v>474</v>
          </cell>
          <cell r="C475">
            <v>41787</v>
          </cell>
          <cell r="E475" t="str">
            <v>SI131200312</v>
          </cell>
          <cell r="F475" t="str">
            <v>DO131200631</v>
          </cell>
          <cell r="G475" t="str">
            <v>DO131200631</v>
          </cell>
          <cell r="H475" t="str">
            <v>PL131200312</v>
          </cell>
          <cell r="U475" t="str">
            <v>010.901-13.49277512</v>
          </cell>
          <cell r="AB475" t="str">
            <v>Nathani Indonesia</v>
          </cell>
          <cell r="AC475" t="str">
            <v>Agustina Y. Zulkarnain</v>
          </cell>
        </row>
        <row r="476">
          <cell r="A476">
            <v>475</v>
          </cell>
          <cell r="C476">
            <v>41789</v>
          </cell>
          <cell r="E476" t="str">
            <v>NA</v>
          </cell>
          <cell r="F476" t="str">
            <v>NA</v>
          </cell>
          <cell r="G476" t="str">
            <v>NA</v>
          </cell>
          <cell r="H476" t="str">
            <v>NA</v>
          </cell>
          <cell r="U476" t="str">
            <v>NA</v>
          </cell>
          <cell r="AB476" t="str">
            <v>Akumulasi Limbah Produksi</v>
          </cell>
          <cell r="AC476">
            <v>0</v>
          </cell>
        </row>
        <row r="477">
          <cell r="A477">
            <v>476</v>
          </cell>
          <cell r="C477">
            <v>41790</v>
          </cell>
          <cell r="F477" t="str">
            <v>DO14051032</v>
          </cell>
          <cell r="G477" t="str">
            <v>DO14051032</v>
          </cell>
          <cell r="U477" t="str">
            <v>NA</v>
          </cell>
          <cell r="AB477" t="str">
            <v>Nathani Chemicals</v>
          </cell>
          <cell r="AC477" t="str">
            <v>Darmawan</v>
          </cell>
        </row>
        <row r="478">
          <cell r="A478">
            <v>477</v>
          </cell>
          <cell r="C478">
            <v>41790</v>
          </cell>
          <cell r="F478" t="str">
            <v>DO14051032</v>
          </cell>
          <cell r="G478" t="str">
            <v>DO14051032</v>
          </cell>
          <cell r="U478" t="str">
            <v>NA</v>
          </cell>
          <cell r="AB478" t="str">
            <v>Nathani Chemicals</v>
          </cell>
          <cell r="AC478" t="str">
            <v>Darmawan</v>
          </cell>
        </row>
        <row r="479">
          <cell r="A479">
            <v>478</v>
          </cell>
          <cell r="C479">
            <v>41790</v>
          </cell>
          <cell r="F479" t="str">
            <v>DO14051033</v>
          </cell>
          <cell r="G479" t="str">
            <v>DO14051033</v>
          </cell>
          <cell r="U479" t="str">
            <v>NA</v>
          </cell>
          <cell r="AB479" t="str">
            <v>Nathani Chemicals</v>
          </cell>
          <cell r="AC479" t="str">
            <v>Darmawan</v>
          </cell>
        </row>
        <row r="480">
          <cell r="A480">
            <v>479</v>
          </cell>
          <cell r="C480">
            <v>41790</v>
          </cell>
          <cell r="F480" t="str">
            <v>DO14051033</v>
          </cell>
          <cell r="G480" t="str">
            <v>DO14051033</v>
          </cell>
          <cell r="U480" t="str">
            <v>NA</v>
          </cell>
          <cell r="AB480" t="str">
            <v>Nathani Chemicals</v>
          </cell>
          <cell r="AC480" t="str">
            <v>Darmawan</v>
          </cell>
        </row>
        <row r="481">
          <cell r="A481">
            <v>480</v>
          </cell>
          <cell r="C481">
            <v>41790</v>
          </cell>
          <cell r="D481" t="str">
            <v>162/SPP/NTH-PST/2014</v>
          </cell>
          <cell r="E481" t="str">
            <v>SI14050116</v>
          </cell>
          <cell r="F481" t="str">
            <v>DO14051034</v>
          </cell>
          <cell r="G481" t="str">
            <v>DO14051034</v>
          </cell>
          <cell r="H481" t="str">
            <v>PL14050116</v>
          </cell>
          <cell r="U481" t="str">
            <v>010.001-14.75769421</v>
          </cell>
          <cell r="W481" t="str">
            <v>1.1.5.0.1</v>
          </cell>
          <cell r="AB481" t="str">
            <v>Nathani Indonesia</v>
          </cell>
          <cell r="AC481" t="str">
            <v>Agustina Y. Zulkarnain</v>
          </cell>
        </row>
        <row r="482">
          <cell r="A482">
            <v>481</v>
          </cell>
          <cell r="C482">
            <v>41792</v>
          </cell>
          <cell r="E482" t="str">
            <v>SI14050202</v>
          </cell>
          <cell r="F482" t="str">
            <v>DO14050388</v>
          </cell>
          <cell r="G482" t="str">
            <v>DO14050388</v>
          </cell>
          <cell r="H482" t="str">
            <v>PL14050202</v>
          </cell>
          <cell r="U482" t="str">
            <v>010.001-14.12472191</v>
          </cell>
          <cell r="AB482" t="str">
            <v>Nathani Indonesia</v>
          </cell>
          <cell r="AC482" t="str">
            <v>Agustina Y. Zulkarnain</v>
          </cell>
        </row>
        <row r="483">
          <cell r="A483">
            <v>482</v>
          </cell>
          <cell r="C483">
            <v>41792</v>
          </cell>
          <cell r="D483" t="str">
            <v>502SPP/NTH-PST/2013</v>
          </cell>
          <cell r="E483" t="str">
            <v>SI131200277</v>
          </cell>
          <cell r="F483" t="str">
            <v>DO131200887</v>
          </cell>
          <cell r="G483" t="str">
            <v>DO131200887</v>
          </cell>
          <cell r="H483" t="str">
            <v>PL131200277</v>
          </cell>
          <cell r="U483" t="str">
            <v>010.902-13.55959852</v>
          </cell>
          <cell r="W483" t="str">
            <v>1.1.5.0.1</v>
          </cell>
          <cell r="AB483" t="str">
            <v>Nathani Indonesia</v>
          </cell>
          <cell r="AC483" t="str">
            <v>Agustina Y. Zulkarnain</v>
          </cell>
        </row>
        <row r="484">
          <cell r="A484">
            <v>483</v>
          </cell>
          <cell r="C484">
            <v>41795</v>
          </cell>
          <cell r="D484" t="str">
            <v>502SPP/NTH-PST/2013</v>
          </cell>
          <cell r="E484" t="str">
            <v>SI131200277</v>
          </cell>
          <cell r="F484" t="str">
            <v>DO131200887</v>
          </cell>
          <cell r="G484" t="str">
            <v>DO131200887</v>
          </cell>
          <cell r="H484" t="str">
            <v>PL131200277</v>
          </cell>
          <cell r="U484" t="str">
            <v>010.902-13.55959852</v>
          </cell>
          <cell r="W484" t="str">
            <v>1.1.5.0.1</v>
          </cell>
          <cell r="AB484" t="str">
            <v>Nathani Indonesia</v>
          </cell>
          <cell r="AC484" t="str">
            <v>Agustina Y. Zulkarnain</v>
          </cell>
        </row>
        <row r="485">
          <cell r="A485">
            <v>484</v>
          </cell>
          <cell r="C485">
            <v>41795</v>
          </cell>
          <cell r="D485" t="str">
            <v>507SPP/NTH-PST/2013</v>
          </cell>
          <cell r="E485" t="str">
            <v>SI131200278</v>
          </cell>
          <cell r="F485" t="str">
            <v>DO131200903</v>
          </cell>
          <cell r="G485" t="str">
            <v>DO131200903</v>
          </cell>
          <cell r="H485" t="str">
            <v>PL131200278</v>
          </cell>
          <cell r="U485" t="str">
            <v>010.902-13.55959853</v>
          </cell>
          <cell r="W485" t="str">
            <v>1.1.5.0.1</v>
          </cell>
          <cell r="AB485" t="str">
            <v>Nathani Indonesia</v>
          </cell>
          <cell r="AC485" t="str">
            <v>Agustina Y. Zulkarnain</v>
          </cell>
        </row>
        <row r="486">
          <cell r="A486">
            <v>485</v>
          </cell>
          <cell r="C486">
            <v>41795</v>
          </cell>
          <cell r="D486" t="str">
            <v>512SPP/NTH-PST/2013</v>
          </cell>
          <cell r="E486" t="str">
            <v>SI131200279</v>
          </cell>
          <cell r="F486" t="str">
            <v>DO131200932</v>
          </cell>
          <cell r="G486" t="str">
            <v>DO131200932</v>
          </cell>
          <cell r="H486" t="str">
            <v>PL131200279</v>
          </cell>
          <cell r="U486" t="str">
            <v>010.902-13.55959854</v>
          </cell>
          <cell r="W486" t="str">
            <v>1.1.5.0.1</v>
          </cell>
          <cell r="AB486" t="str">
            <v>Nathani Indonesia</v>
          </cell>
          <cell r="AC486" t="str">
            <v>Agustina Y. Zulkarnain</v>
          </cell>
        </row>
        <row r="487">
          <cell r="A487">
            <v>486</v>
          </cell>
          <cell r="C487">
            <v>41795</v>
          </cell>
          <cell r="D487" t="str">
            <v>514SPP/NTH-PST/2013</v>
          </cell>
          <cell r="E487" t="str">
            <v>SI131200280</v>
          </cell>
          <cell r="F487" t="str">
            <v>DO131200933</v>
          </cell>
          <cell r="G487" t="str">
            <v>DO131200933</v>
          </cell>
          <cell r="H487" t="str">
            <v>PL131200280</v>
          </cell>
          <cell r="U487" t="str">
            <v>010.902-13.55959855</v>
          </cell>
          <cell r="W487" t="str">
            <v>1.1.5.0.1</v>
          </cell>
          <cell r="AB487" t="str">
            <v>Nathani Indonesia</v>
          </cell>
          <cell r="AC487" t="str">
            <v>Agustina Y. Zulkarnain</v>
          </cell>
        </row>
        <row r="488">
          <cell r="A488">
            <v>487</v>
          </cell>
          <cell r="C488">
            <v>41795</v>
          </cell>
          <cell r="D488" t="str">
            <v>514SPP/NTH-PST/2013</v>
          </cell>
          <cell r="E488" t="str">
            <v>SI131200280</v>
          </cell>
          <cell r="F488" t="str">
            <v>DO131200933</v>
          </cell>
          <cell r="G488" t="str">
            <v>DO131200933</v>
          </cell>
          <cell r="H488" t="str">
            <v>PL131200280</v>
          </cell>
          <cell r="U488" t="str">
            <v>010.902-13.55959855</v>
          </cell>
          <cell r="W488" t="str">
            <v>1.1.5.0.1</v>
          </cell>
          <cell r="AB488" t="str">
            <v>Nathani Indonesia</v>
          </cell>
          <cell r="AC488" t="str">
            <v>Agustina Y. Zulkarnain</v>
          </cell>
        </row>
        <row r="489">
          <cell r="A489">
            <v>488</v>
          </cell>
          <cell r="C489">
            <v>41795</v>
          </cell>
          <cell r="D489" t="str">
            <v>519SPP/NTH-PST/2013</v>
          </cell>
          <cell r="E489" t="str">
            <v>SI131200314</v>
          </cell>
          <cell r="F489" t="str">
            <v>DO131200975</v>
          </cell>
          <cell r="G489" t="str">
            <v>DO131200975</v>
          </cell>
          <cell r="H489" t="str">
            <v>PL131200314</v>
          </cell>
          <cell r="U489" t="str">
            <v>010.902-13.55959856</v>
          </cell>
          <cell r="W489" t="str">
            <v>1.1.5.0.1</v>
          </cell>
          <cell r="AB489" t="str">
            <v>Nathani Indonesia</v>
          </cell>
          <cell r="AC489" t="str">
            <v>Agustina Y. Zulkarnain</v>
          </cell>
        </row>
        <row r="490">
          <cell r="A490">
            <v>489</v>
          </cell>
          <cell r="C490">
            <v>41794</v>
          </cell>
          <cell r="E490" t="str">
            <v>SI14020088</v>
          </cell>
          <cell r="F490" t="str">
            <v>DO14020178</v>
          </cell>
          <cell r="G490" t="str">
            <v>DO14020178</v>
          </cell>
          <cell r="H490" t="str">
            <v>PL14020088</v>
          </cell>
          <cell r="U490" t="str">
            <v>010.000.14-50130588</v>
          </cell>
          <cell r="AB490" t="str">
            <v>Nathani Indonesia</v>
          </cell>
          <cell r="AC490" t="str">
            <v>Agustina Y. Zulkarnain</v>
          </cell>
        </row>
        <row r="491">
          <cell r="A491">
            <v>490</v>
          </cell>
          <cell r="C491">
            <v>41794</v>
          </cell>
          <cell r="E491" t="str">
            <v>SI14020088</v>
          </cell>
          <cell r="F491" t="str">
            <v>DO14020178</v>
          </cell>
          <cell r="G491" t="str">
            <v>DO14020178</v>
          </cell>
          <cell r="H491" t="str">
            <v>PL14020088</v>
          </cell>
          <cell r="U491" t="str">
            <v>010.000.14-50130588</v>
          </cell>
          <cell r="AB491" t="str">
            <v>Nathani Indonesia</v>
          </cell>
          <cell r="AC491" t="str">
            <v>Agustina Y. Zulkarnain</v>
          </cell>
        </row>
        <row r="492">
          <cell r="A492">
            <v>491</v>
          </cell>
          <cell r="C492">
            <v>41795</v>
          </cell>
          <cell r="E492" t="str">
            <v>SI131200313</v>
          </cell>
          <cell r="F492" t="str">
            <v>DO131200633</v>
          </cell>
          <cell r="G492" t="str">
            <v>DO131200633</v>
          </cell>
          <cell r="H492" t="str">
            <v>PL131200313</v>
          </cell>
          <cell r="U492" t="str">
            <v>010.901-13.49277513</v>
          </cell>
          <cell r="AB492" t="str">
            <v>Nathani Indonesia</v>
          </cell>
          <cell r="AC492" t="str">
            <v>Agustina Y. Zulkarnain</v>
          </cell>
        </row>
        <row r="493">
          <cell r="A493">
            <v>492</v>
          </cell>
          <cell r="C493">
            <v>41795</v>
          </cell>
          <cell r="E493" t="str">
            <v>SI14010001</v>
          </cell>
          <cell r="F493" t="str">
            <v>DO14010001</v>
          </cell>
          <cell r="G493" t="str">
            <v>DO14010001</v>
          </cell>
          <cell r="H493" t="str">
            <v>PL14010001</v>
          </cell>
          <cell r="U493" t="str">
            <v>010.000.14-50130502</v>
          </cell>
          <cell r="AB493" t="str">
            <v>Nathani Indonesia</v>
          </cell>
          <cell r="AC493" t="str">
            <v>Agustina Y. Zulkarnain</v>
          </cell>
        </row>
        <row r="494">
          <cell r="A494">
            <v>493</v>
          </cell>
          <cell r="C494">
            <v>41785</v>
          </cell>
          <cell r="E494" t="str">
            <v>478/VAI/TT/V/14</v>
          </cell>
          <cell r="F494" t="str">
            <v>SKB0228,0234/VAI/V/2014</v>
          </cell>
          <cell r="G494" t="str">
            <v>SKB0228,0234/VAI/V/2014</v>
          </cell>
          <cell r="U494" t="str">
            <v>010.001-1486214795</v>
          </cell>
          <cell r="AB494" t="str">
            <v>Venia Agave</v>
          </cell>
          <cell r="AC494" t="str">
            <v>Melinda</v>
          </cell>
        </row>
        <row r="495">
          <cell r="A495">
            <v>494</v>
          </cell>
          <cell r="C495">
            <v>41795</v>
          </cell>
          <cell r="E495" t="str">
            <v>SI14050203</v>
          </cell>
          <cell r="F495" t="str">
            <v>DO14050203</v>
          </cell>
          <cell r="G495" t="str">
            <v>DO14050203</v>
          </cell>
          <cell r="H495" t="str">
            <v>PL14050203</v>
          </cell>
          <cell r="U495" t="str">
            <v>010.001-14.12472192</v>
          </cell>
          <cell r="AB495" t="str">
            <v>Nathani Indonesia</v>
          </cell>
          <cell r="AC495" t="str">
            <v>Agustina Y. Zulkarnain</v>
          </cell>
        </row>
        <row r="496">
          <cell r="A496">
            <v>495</v>
          </cell>
          <cell r="C496">
            <v>41795</v>
          </cell>
          <cell r="D496" t="str">
            <v>CPO001090012</v>
          </cell>
          <cell r="E496" t="str">
            <v>SI130900171</v>
          </cell>
          <cell r="F496" t="str">
            <v>DO130900791</v>
          </cell>
          <cell r="G496" t="str">
            <v>DO130900791</v>
          </cell>
          <cell r="H496" t="str">
            <v>PL130900171</v>
          </cell>
          <cell r="U496" t="str">
            <v>010.901-13.89237536</v>
          </cell>
          <cell r="W496" t="str">
            <v>1.1.5.0.13</v>
          </cell>
          <cell r="AB496" t="str">
            <v>Agri Bina Cipta</v>
          </cell>
          <cell r="AC496" t="str">
            <v xml:space="preserve">Vicky </v>
          </cell>
        </row>
        <row r="497">
          <cell r="A497">
            <v>496</v>
          </cell>
          <cell r="C497">
            <v>41795</v>
          </cell>
          <cell r="D497" t="str">
            <v>CPO001090013</v>
          </cell>
          <cell r="E497" t="str">
            <v>SI130900172</v>
          </cell>
          <cell r="F497" t="str">
            <v>DO130900792</v>
          </cell>
          <cell r="G497" t="str">
            <v>DO130900792</v>
          </cell>
          <cell r="H497" t="str">
            <v>PL130900172</v>
          </cell>
          <cell r="U497" t="str">
            <v>010.901-13.89237537</v>
          </cell>
          <cell r="W497" t="str">
            <v>1.1.5.0.13</v>
          </cell>
          <cell r="AB497" t="str">
            <v>Agri Bina Cipta</v>
          </cell>
          <cell r="AC497" t="str">
            <v xml:space="preserve">Vicky </v>
          </cell>
        </row>
        <row r="498">
          <cell r="A498">
            <v>497</v>
          </cell>
          <cell r="C498">
            <v>41795</v>
          </cell>
          <cell r="D498" t="str">
            <v>519SPP/NTH-PST/2013</v>
          </cell>
          <cell r="E498" t="str">
            <v>SI131200314</v>
          </cell>
          <cell r="F498" t="str">
            <v>DO131200975</v>
          </cell>
          <cell r="G498" t="str">
            <v>DO131200975</v>
          </cell>
          <cell r="H498" t="str">
            <v>PL131200314</v>
          </cell>
          <cell r="U498" t="str">
            <v>010.902-13.55959856</v>
          </cell>
          <cell r="W498" t="str">
            <v>1.1.5.0.1</v>
          </cell>
          <cell r="AB498" t="str">
            <v>Nathani Indonesia</v>
          </cell>
          <cell r="AC498" t="str">
            <v>Agustina Y. Zulkarnain</v>
          </cell>
        </row>
        <row r="499">
          <cell r="A499">
            <v>498</v>
          </cell>
          <cell r="C499">
            <v>41796</v>
          </cell>
          <cell r="D499" t="str">
            <v>519SPP/NTH-PST/2013</v>
          </cell>
          <cell r="E499" t="str">
            <v>SI131200314</v>
          </cell>
          <cell r="F499" t="str">
            <v>DO131200975</v>
          </cell>
          <cell r="G499" t="str">
            <v>DO131200975</v>
          </cell>
          <cell r="H499" t="str">
            <v>PL131200314</v>
          </cell>
          <cell r="U499" t="str">
            <v>010.902-13.55959856</v>
          </cell>
          <cell r="W499" t="str">
            <v>1.1.5.0.1</v>
          </cell>
          <cell r="AB499" t="str">
            <v>Nathani Indonesia</v>
          </cell>
          <cell r="AC499" t="str">
            <v>Agustina Y. Zulkarnain</v>
          </cell>
        </row>
        <row r="500">
          <cell r="A500">
            <v>499</v>
          </cell>
          <cell r="C500">
            <v>41796</v>
          </cell>
          <cell r="D500" t="str">
            <v>521SPP/NTH-PST/2013</v>
          </cell>
          <cell r="E500" t="str">
            <v>SI131200315</v>
          </cell>
          <cell r="F500" t="str">
            <v>DO131200976</v>
          </cell>
          <cell r="G500" t="str">
            <v>DO131200976</v>
          </cell>
          <cell r="H500" t="str">
            <v>PL131200315</v>
          </cell>
          <cell r="U500" t="str">
            <v>010.902-13.55959857</v>
          </cell>
          <cell r="W500" t="str">
            <v>1.1.5.0.1</v>
          </cell>
          <cell r="AB500" t="str">
            <v>Nathani Indonesia</v>
          </cell>
          <cell r="AC500" t="str">
            <v>Agustina Y. Zulkarnain</v>
          </cell>
        </row>
        <row r="501">
          <cell r="A501">
            <v>500</v>
          </cell>
          <cell r="C501">
            <v>41796</v>
          </cell>
          <cell r="D501" t="str">
            <v>03SPP/NTH-PST/2014</v>
          </cell>
          <cell r="E501" t="str">
            <v>SI14010001</v>
          </cell>
          <cell r="F501" t="str">
            <v>DO140100013</v>
          </cell>
          <cell r="G501" t="str">
            <v>DO140100013</v>
          </cell>
          <cell r="H501" t="str">
            <v>PL14010001</v>
          </cell>
          <cell r="U501" t="str">
            <v>010.000.14-41415113</v>
          </cell>
          <cell r="W501" t="str">
            <v>1.1.5.0.1</v>
          </cell>
          <cell r="AB501" t="str">
            <v>Nathani Indonesia</v>
          </cell>
          <cell r="AC501" t="str">
            <v>Agustina Y. Zulkarnain</v>
          </cell>
        </row>
        <row r="502">
          <cell r="A502">
            <v>501</v>
          </cell>
          <cell r="C502">
            <v>41796</v>
          </cell>
          <cell r="D502" t="str">
            <v>06SPP/NTH-PST/2014</v>
          </cell>
          <cell r="E502" t="str">
            <v>SI14010002</v>
          </cell>
          <cell r="F502" t="str">
            <v>DO140100037</v>
          </cell>
          <cell r="G502" t="str">
            <v>DO140100037</v>
          </cell>
          <cell r="H502" t="str">
            <v>PL14010002</v>
          </cell>
          <cell r="U502" t="str">
            <v>010.000.14-41415114</v>
          </cell>
          <cell r="W502" t="str">
            <v>1.1.5.0.1</v>
          </cell>
          <cell r="AB502" t="str">
            <v>Nathani Indonesia</v>
          </cell>
          <cell r="AC502" t="str">
            <v>Agustina Y. Zulkarnain</v>
          </cell>
        </row>
        <row r="503">
          <cell r="A503">
            <v>502</v>
          </cell>
          <cell r="C503">
            <v>41796</v>
          </cell>
          <cell r="D503" t="str">
            <v>07SPP/NTH-PST/2014</v>
          </cell>
          <cell r="E503" t="str">
            <v>SI14010003</v>
          </cell>
          <cell r="F503" t="str">
            <v>DO140100038</v>
          </cell>
          <cell r="G503" t="str">
            <v>DO140100038</v>
          </cell>
          <cell r="H503" t="str">
            <v>PL14010003</v>
          </cell>
          <cell r="U503" t="str">
            <v>010.000.14-41415115</v>
          </cell>
          <cell r="W503" t="str">
            <v>1.1.5.0.1</v>
          </cell>
          <cell r="AB503" t="str">
            <v>Nathani Indonesia</v>
          </cell>
          <cell r="AC503" t="str">
            <v>Agustina Y. Zulkarnain</v>
          </cell>
        </row>
        <row r="504">
          <cell r="A504">
            <v>503</v>
          </cell>
          <cell r="C504">
            <v>41796</v>
          </cell>
          <cell r="D504" t="str">
            <v>08SPP/NTH-PST/2014</v>
          </cell>
          <cell r="E504" t="str">
            <v>SI14010004</v>
          </cell>
          <cell r="F504" t="str">
            <v>DO140100050</v>
          </cell>
          <cell r="G504" t="str">
            <v>DO140100050</v>
          </cell>
          <cell r="H504" t="str">
            <v>PL14010004</v>
          </cell>
          <cell r="U504" t="str">
            <v>010.000.14-41415116</v>
          </cell>
          <cell r="W504" t="str">
            <v>1.1.5.0.1</v>
          </cell>
          <cell r="AB504" t="str">
            <v>Nathani Indonesia</v>
          </cell>
          <cell r="AC504" t="str">
            <v>Agustina Y. Zulkarnain</v>
          </cell>
        </row>
        <row r="505">
          <cell r="A505">
            <v>504</v>
          </cell>
          <cell r="C505">
            <v>41796</v>
          </cell>
          <cell r="D505" t="str">
            <v>08SPP/NTH-PST/2014</v>
          </cell>
          <cell r="E505" t="str">
            <v>SI14010004</v>
          </cell>
          <cell r="F505" t="str">
            <v>DO140100050</v>
          </cell>
          <cell r="G505" t="str">
            <v>DO140100050</v>
          </cell>
          <cell r="H505" t="str">
            <v>PL14010004</v>
          </cell>
          <cell r="U505" t="str">
            <v>010.000.14-41415116</v>
          </cell>
          <cell r="W505" t="str">
            <v>1.1.5.0.1</v>
          </cell>
          <cell r="AB505" t="str">
            <v>Nathani Indonesia</v>
          </cell>
          <cell r="AC505" t="str">
            <v>Agustina Y. Zulkarnain</v>
          </cell>
        </row>
        <row r="506">
          <cell r="A506">
            <v>505</v>
          </cell>
          <cell r="C506">
            <v>41796</v>
          </cell>
          <cell r="D506" t="str">
            <v>11SPP/NTH-PST/2014</v>
          </cell>
          <cell r="E506" t="str">
            <v>SI14010007</v>
          </cell>
          <cell r="F506" t="str">
            <v>DO140100100</v>
          </cell>
          <cell r="G506" t="str">
            <v>DO140100100</v>
          </cell>
          <cell r="H506" t="str">
            <v>PL14010007</v>
          </cell>
          <cell r="U506" t="str">
            <v>010.000.14-41415119</v>
          </cell>
          <cell r="W506" t="str">
            <v>1.1.5.0.1</v>
          </cell>
          <cell r="AB506" t="str">
            <v>Nathani Indonesia</v>
          </cell>
          <cell r="AC506" t="str">
            <v>Agustina Y. Zulkarnain</v>
          </cell>
        </row>
        <row r="507">
          <cell r="A507">
            <v>506</v>
          </cell>
          <cell r="C507">
            <v>41796</v>
          </cell>
          <cell r="D507" t="str">
            <v>12SPP/NTH-PST/2014</v>
          </cell>
          <cell r="E507" t="str">
            <v>SI14010008</v>
          </cell>
          <cell r="F507" t="str">
            <v>DO140100112</v>
          </cell>
          <cell r="G507" t="str">
            <v>DO140100112</v>
          </cell>
          <cell r="H507" t="str">
            <v>PL14010008</v>
          </cell>
          <cell r="U507" t="str">
            <v>010.000.14-41415120</v>
          </cell>
          <cell r="W507" t="str">
            <v>1.1.5.0.1</v>
          </cell>
          <cell r="AB507" t="str">
            <v>Nathani Indonesia</v>
          </cell>
          <cell r="AC507" t="str">
            <v>Agustina Y. Zulkarnain</v>
          </cell>
        </row>
        <row r="508">
          <cell r="A508">
            <v>507</v>
          </cell>
          <cell r="C508">
            <v>41796</v>
          </cell>
          <cell r="E508" t="str">
            <v>SI14010001</v>
          </cell>
          <cell r="F508" t="str">
            <v>DO14010001</v>
          </cell>
          <cell r="G508" t="str">
            <v>DO14010001</v>
          </cell>
          <cell r="H508" t="str">
            <v>PL14010001</v>
          </cell>
          <cell r="U508" t="str">
            <v>010.000.14-50130502</v>
          </cell>
          <cell r="AB508" t="str">
            <v>Nathani Indonesia</v>
          </cell>
          <cell r="AC508" t="str">
            <v>Agustina Y. Zulkarnain</v>
          </cell>
        </row>
        <row r="509">
          <cell r="A509">
            <v>508</v>
          </cell>
          <cell r="C509">
            <v>41796</v>
          </cell>
          <cell r="E509" t="str">
            <v>SI14010002</v>
          </cell>
          <cell r="F509" t="str">
            <v>DO14010003</v>
          </cell>
          <cell r="G509" t="str">
            <v>DO14010003</v>
          </cell>
          <cell r="H509" t="str">
            <v>PL14010002</v>
          </cell>
          <cell r="U509" t="str">
            <v>010.000.14-50130503</v>
          </cell>
          <cell r="AB509" t="str">
            <v>Nathani Indonesia</v>
          </cell>
          <cell r="AC509" t="str">
            <v>Agustina Y. Zulkarnain</v>
          </cell>
        </row>
        <row r="510">
          <cell r="A510">
            <v>509</v>
          </cell>
          <cell r="C510">
            <v>41796</v>
          </cell>
          <cell r="E510" t="str">
            <v>SI14010003</v>
          </cell>
          <cell r="F510" t="str">
            <v>DO14010006</v>
          </cell>
          <cell r="G510" t="str">
            <v>DO14010006</v>
          </cell>
          <cell r="H510" t="str">
            <v>PL14010003</v>
          </cell>
          <cell r="U510" t="str">
            <v>010.000.14-50130504</v>
          </cell>
          <cell r="AB510" t="str">
            <v>Nathani Indonesia</v>
          </cell>
          <cell r="AC510" t="str">
            <v>Agustina Y. Zulkarnain</v>
          </cell>
        </row>
        <row r="511">
          <cell r="A511">
            <v>510</v>
          </cell>
          <cell r="C511">
            <v>41796</v>
          </cell>
          <cell r="E511" t="str">
            <v>SI14010006</v>
          </cell>
          <cell r="F511" t="str">
            <v>DO14010009</v>
          </cell>
          <cell r="G511" t="str">
            <v>DO14010009</v>
          </cell>
          <cell r="H511" t="str">
            <v>PL14010006</v>
          </cell>
          <cell r="U511" t="str">
            <v>010.000.14-50130507</v>
          </cell>
          <cell r="AB511" t="str">
            <v>Nathani Indonesia</v>
          </cell>
          <cell r="AC511" t="str">
            <v>Agustina Y. Zulkarnain</v>
          </cell>
        </row>
        <row r="512">
          <cell r="A512">
            <v>511</v>
          </cell>
          <cell r="C512">
            <v>41796</v>
          </cell>
          <cell r="E512" t="str">
            <v>SI14010008</v>
          </cell>
          <cell r="F512" t="str">
            <v>DO14010019</v>
          </cell>
          <cell r="G512" t="str">
            <v>DO14010019</v>
          </cell>
          <cell r="H512" t="str">
            <v>PL14010008</v>
          </cell>
          <cell r="U512" t="str">
            <v>010.000.14-50130509</v>
          </cell>
          <cell r="AB512" t="str">
            <v>Nathani Indonesia</v>
          </cell>
          <cell r="AC512" t="str">
            <v>Agustina Y. Zulkarnain</v>
          </cell>
        </row>
        <row r="513">
          <cell r="A513">
            <v>512</v>
          </cell>
          <cell r="C513">
            <v>41796</v>
          </cell>
          <cell r="E513" t="str">
            <v>SI14010009</v>
          </cell>
          <cell r="F513" t="str">
            <v>DO14010020</v>
          </cell>
          <cell r="G513" t="str">
            <v>DO14010020</v>
          </cell>
          <cell r="H513" t="str">
            <v>PL14010009</v>
          </cell>
          <cell r="U513" t="str">
            <v>010.000.14-50130510</v>
          </cell>
          <cell r="AB513" t="str">
            <v>Nathani Indonesia</v>
          </cell>
          <cell r="AC513" t="str">
            <v>Agustina Y. Zulkarnain</v>
          </cell>
        </row>
        <row r="514">
          <cell r="A514">
            <v>513</v>
          </cell>
          <cell r="C514">
            <v>41796</v>
          </cell>
          <cell r="E514" t="str">
            <v>SI14010011</v>
          </cell>
          <cell r="F514" t="str">
            <v>DO14010028</v>
          </cell>
          <cell r="G514" t="str">
            <v>DO14010028</v>
          </cell>
          <cell r="H514" t="str">
            <v>PL14010011</v>
          </cell>
          <cell r="U514" t="str">
            <v>010.000.14-50130512</v>
          </cell>
          <cell r="AB514" t="str">
            <v>Nathani Indonesia</v>
          </cell>
          <cell r="AC514" t="str">
            <v>Agustina Y. Zulkarnain</v>
          </cell>
        </row>
        <row r="515">
          <cell r="A515">
            <v>514</v>
          </cell>
          <cell r="C515">
            <v>41796</v>
          </cell>
          <cell r="E515" t="str">
            <v>SI14010012</v>
          </cell>
          <cell r="F515" t="str">
            <v>DO14010032</v>
          </cell>
          <cell r="G515" t="str">
            <v>DO14010032</v>
          </cell>
          <cell r="H515" t="str">
            <v>PL14010012</v>
          </cell>
          <cell r="U515" t="str">
            <v>010.000.14-50130513</v>
          </cell>
          <cell r="AB515" t="str">
            <v>Nathani Indonesia</v>
          </cell>
          <cell r="AC515" t="str">
            <v>Agustina Y. Zulkarnain</v>
          </cell>
        </row>
        <row r="516">
          <cell r="A516">
            <v>515</v>
          </cell>
          <cell r="C516">
            <v>41796</v>
          </cell>
          <cell r="E516" t="str">
            <v>SI14010016</v>
          </cell>
          <cell r="F516" t="str">
            <v>DO14010039</v>
          </cell>
          <cell r="G516" t="str">
            <v>DO14010039</v>
          </cell>
          <cell r="H516" t="str">
            <v>PL14010016</v>
          </cell>
          <cell r="U516" t="str">
            <v>010.000.14-50130517</v>
          </cell>
          <cell r="AB516" t="str">
            <v>Nathani Indonesia</v>
          </cell>
          <cell r="AC516" t="str">
            <v>Agustina Y. Zulkarnain</v>
          </cell>
        </row>
        <row r="517">
          <cell r="A517">
            <v>516</v>
          </cell>
          <cell r="C517">
            <v>41796</v>
          </cell>
          <cell r="E517" t="str">
            <v>SI14010018</v>
          </cell>
          <cell r="F517" t="str">
            <v>DO14010041</v>
          </cell>
          <cell r="G517" t="str">
            <v>DO14010041</v>
          </cell>
          <cell r="H517" t="str">
            <v>PL14010018</v>
          </cell>
          <cell r="U517" t="str">
            <v>010.000.14-50130519</v>
          </cell>
          <cell r="AB517" t="str">
            <v>Nathani Indonesia</v>
          </cell>
          <cell r="AC517" t="str">
            <v>Agustina Y. Zulkarnain</v>
          </cell>
        </row>
        <row r="518">
          <cell r="A518">
            <v>517</v>
          </cell>
          <cell r="C518">
            <v>41796</v>
          </cell>
          <cell r="E518" t="str">
            <v>SI14010019</v>
          </cell>
          <cell r="F518" t="str">
            <v>DO14010043</v>
          </cell>
          <cell r="G518" t="str">
            <v>DO14010043</v>
          </cell>
          <cell r="H518" t="str">
            <v>PL14010019</v>
          </cell>
          <cell r="U518" t="str">
            <v>010.000.14-50130520</v>
          </cell>
          <cell r="AB518" t="str">
            <v>Nathani Indonesia</v>
          </cell>
          <cell r="AC518" t="str">
            <v>Agustina Y. Zulkarnain</v>
          </cell>
        </row>
        <row r="519">
          <cell r="A519">
            <v>518</v>
          </cell>
          <cell r="C519">
            <v>41796</v>
          </cell>
          <cell r="E519" t="str">
            <v>SI14010019</v>
          </cell>
          <cell r="F519" t="str">
            <v>DO14010043</v>
          </cell>
          <cell r="G519" t="str">
            <v>DO14010043</v>
          </cell>
          <cell r="H519" t="str">
            <v>PL14010019</v>
          </cell>
          <cell r="U519" t="str">
            <v>010.000.14-50130520</v>
          </cell>
          <cell r="AB519" t="str">
            <v>Nathani Indonesia</v>
          </cell>
          <cell r="AC519" t="str">
            <v>Agustina Y. Zulkarnain</v>
          </cell>
        </row>
        <row r="520">
          <cell r="A520">
            <v>519</v>
          </cell>
          <cell r="C520">
            <v>41796</v>
          </cell>
          <cell r="E520" t="str">
            <v>SI14010023</v>
          </cell>
          <cell r="F520" t="str">
            <v>DO14010055</v>
          </cell>
          <cell r="G520" t="str">
            <v>DO14010055</v>
          </cell>
          <cell r="H520" t="str">
            <v>PL14010023</v>
          </cell>
          <cell r="U520" t="str">
            <v>010.000.14-50130524</v>
          </cell>
          <cell r="AB520" t="str">
            <v>Nathani Indonesia</v>
          </cell>
          <cell r="AC520" t="str">
            <v>Agustina Y. Zulkarnain</v>
          </cell>
        </row>
        <row r="521">
          <cell r="A521">
            <v>520</v>
          </cell>
          <cell r="C521">
            <v>41796</v>
          </cell>
          <cell r="E521" t="str">
            <v>SI14010024</v>
          </cell>
          <cell r="F521" t="str">
            <v>DO14010057</v>
          </cell>
          <cell r="G521" t="str">
            <v>DO14010057</v>
          </cell>
          <cell r="H521" t="str">
            <v>PL14010024</v>
          </cell>
          <cell r="U521" t="str">
            <v>010.000.14-50130526</v>
          </cell>
          <cell r="AB521" t="str">
            <v>Nathani Indonesia</v>
          </cell>
          <cell r="AC521" t="str">
            <v>Agustina Y. Zulkarnain</v>
          </cell>
        </row>
        <row r="522">
          <cell r="A522">
            <v>521</v>
          </cell>
          <cell r="C522">
            <v>41796</v>
          </cell>
          <cell r="E522" t="str">
            <v>SI14010027</v>
          </cell>
          <cell r="F522" t="str">
            <v>DO14010062</v>
          </cell>
          <cell r="G522" t="str">
            <v>DO14010062</v>
          </cell>
          <cell r="H522" t="str">
            <v>PL14010027</v>
          </cell>
          <cell r="U522" t="str">
            <v>010.000.14-50130529</v>
          </cell>
          <cell r="AB522" t="str">
            <v>Nathani Indonesia</v>
          </cell>
          <cell r="AC522" t="str">
            <v>Agustina Y. Zulkarnain</v>
          </cell>
        </row>
        <row r="523">
          <cell r="A523">
            <v>522</v>
          </cell>
          <cell r="C523">
            <v>41796</v>
          </cell>
          <cell r="E523" t="str">
            <v>SI14010032</v>
          </cell>
          <cell r="F523" t="str">
            <v>DO14010069</v>
          </cell>
          <cell r="G523" t="str">
            <v>DO14010069</v>
          </cell>
          <cell r="H523" t="str">
            <v>PL14010032</v>
          </cell>
          <cell r="U523" t="str">
            <v>010.000.14-50130533</v>
          </cell>
          <cell r="AB523" t="str">
            <v>Nathani Indonesia</v>
          </cell>
          <cell r="AC523" t="str">
            <v>Agustina Y. Zulkarnain</v>
          </cell>
        </row>
        <row r="524">
          <cell r="A524">
            <v>523</v>
          </cell>
          <cell r="C524">
            <v>41796</v>
          </cell>
          <cell r="E524" t="str">
            <v>SI14010034</v>
          </cell>
          <cell r="F524" t="str">
            <v>DO14010073</v>
          </cell>
          <cell r="G524" t="str">
            <v>DO14010073</v>
          </cell>
          <cell r="H524" t="str">
            <v>PL14010034</v>
          </cell>
          <cell r="U524" t="str">
            <v>010.000.14-50130535</v>
          </cell>
          <cell r="AB524" t="str">
            <v>Nathani Indonesia</v>
          </cell>
          <cell r="AC524" t="str">
            <v>Agustina Y. Zulkarnain</v>
          </cell>
        </row>
        <row r="525">
          <cell r="A525">
            <v>524</v>
          </cell>
          <cell r="C525">
            <v>41796</v>
          </cell>
          <cell r="E525" t="str">
            <v>SI14010035</v>
          </cell>
          <cell r="F525" t="str">
            <v>DO14010076</v>
          </cell>
          <cell r="G525" t="str">
            <v>DO14010076</v>
          </cell>
          <cell r="H525" t="str">
            <v>PL14010035</v>
          </cell>
          <cell r="U525" t="str">
            <v>010.000.14-50130536</v>
          </cell>
          <cell r="AB525" t="str">
            <v>Nathani Indonesia</v>
          </cell>
          <cell r="AC525" t="str">
            <v>Agustina Y. Zulkarnain</v>
          </cell>
        </row>
        <row r="526">
          <cell r="A526">
            <v>525</v>
          </cell>
          <cell r="C526">
            <v>41800</v>
          </cell>
          <cell r="F526" t="str">
            <v>DO14061035</v>
          </cell>
          <cell r="G526" t="str">
            <v>DO14061035</v>
          </cell>
          <cell r="U526" t="str">
            <v>NA</v>
          </cell>
          <cell r="AB526" t="str">
            <v>Nathani Chemicals</v>
          </cell>
          <cell r="AC526" t="str">
            <v>Darmawan</v>
          </cell>
        </row>
        <row r="527">
          <cell r="A527">
            <v>526</v>
          </cell>
          <cell r="C527">
            <v>41800</v>
          </cell>
          <cell r="F527" t="str">
            <v>DO14061035</v>
          </cell>
          <cell r="G527" t="str">
            <v>DO14061035</v>
          </cell>
          <cell r="U527" t="str">
            <v>NA</v>
          </cell>
          <cell r="AB527" t="str">
            <v>Nathani Chemicals</v>
          </cell>
          <cell r="AC527" t="str">
            <v>Darmawan</v>
          </cell>
        </row>
        <row r="528">
          <cell r="A528">
            <v>527</v>
          </cell>
          <cell r="C528">
            <v>41800</v>
          </cell>
          <cell r="F528" t="str">
            <v>DO14061036</v>
          </cell>
          <cell r="G528" t="str">
            <v>DO14061036</v>
          </cell>
          <cell r="U528" t="str">
            <v>NA</v>
          </cell>
          <cell r="AB528" t="str">
            <v>Nathani Chemicals</v>
          </cell>
          <cell r="AC528" t="str">
            <v>Darmawan</v>
          </cell>
        </row>
        <row r="529">
          <cell r="A529">
            <v>528</v>
          </cell>
          <cell r="C529">
            <v>41800</v>
          </cell>
          <cell r="F529" t="str">
            <v>DO14061036</v>
          </cell>
          <cell r="G529" t="str">
            <v>DO14061036</v>
          </cell>
          <cell r="U529" t="str">
            <v>NA</v>
          </cell>
          <cell r="AB529" t="str">
            <v>Nathani Chemicals</v>
          </cell>
          <cell r="AC529" t="str">
            <v>Darmawan</v>
          </cell>
        </row>
        <row r="530">
          <cell r="A530">
            <v>529</v>
          </cell>
          <cell r="C530">
            <v>41800</v>
          </cell>
          <cell r="D530" t="str">
            <v>163/SPP/NTH-PST/2014</v>
          </cell>
          <cell r="E530" t="str">
            <v>SI14060117</v>
          </cell>
          <cell r="F530" t="str">
            <v>DO14061037</v>
          </cell>
          <cell r="G530" t="str">
            <v>DO14061037</v>
          </cell>
          <cell r="H530" t="str">
            <v>PL14060117</v>
          </cell>
          <cell r="U530" t="str">
            <v>010.001-14.75769422</v>
          </cell>
          <cell r="W530" t="str">
            <v>1.1.5.0.1</v>
          </cell>
          <cell r="AB530" t="str">
            <v>Nathani Indonesia</v>
          </cell>
          <cell r="AC530" t="str">
            <v>Agustina Y. Zulkarnain</v>
          </cell>
        </row>
        <row r="531">
          <cell r="A531">
            <v>530</v>
          </cell>
          <cell r="C531">
            <v>41801</v>
          </cell>
          <cell r="F531" t="str">
            <v>DO14061038</v>
          </cell>
          <cell r="G531" t="str">
            <v>DO14061038</v>
          </cell>
          <cell r="U531" t="str">
            <v>NA</v>
          </cell>
          <cell r="AB531" t="str">
            <v>Nathani Chemicals</v>
          </cell>
          <cell r="AC531" t="str">
            <v>Darmawan</v>
          </cell>
        </row>
        <row r="532">
          <cell r="A532">
            <v>531</v>
          </cell>
          <cell r="C532">
            <v>41801</v>
          </cell>
          <cell r="F532" t="str">
            <v>DO14061038</v>
          </cell>
          <cell r="G532" t="str">
            <v>DO14061038</v>
          </cell>
          <cell r="U532" t="str">
            <v>NA</v>
          </cell>
          <cell r="AB532" t="str">
            <v>Nathani Chemicals</v>
          </cell>
          <cell r="AC532" t="str">
            <v>Darmawan</v>
          </cell>
        </row>
        <row r="533">
          <cell r="A533">
            <v>532</v>
          </cell>
          <cell r="C533">
            <v>41801</v>
          </cell>
          <cell r="F533" t="str">
            <v>DO14061039</v>
          </cell>
          <cell r="G533" t="str">
            <v>DO14061039</v>
          </cell>
          <cell r="U533" t="str">
            <v>NA</v>
          </cell>
          <cell r="AB533" t="str">
            <v>Nathani Chemicals</v>
          </cell>
          <cell r="AC533" t="str">
            <v>Darmawan</v>
          </cell>
        </row>
        <row r="534">
          <cell r="A534">
            <v>533</v>
          </cell>
          <cell r="C534">
            <v>41801</v>
          </cell>
          <cell r="F534" t="str">
            <v>DO14061039</v>
          </cell>
          <cell r="G534" t="str">
            <v>DO14061039</v>
          </cell>
          <cell r="U534" t="str">
            <v>NA</v>
          </cell>
          <cell r="AB534" t="str">
            <v>Nathani Chemicals</v>
          </cell>
          <cell r="AC534" t="str">
            <v>Darmawan</v>
          </cell>
        </row>
        <row r="535">
          <cell r="A535">
            <v>534</v>
          </cell>
          <cell r="C535">
            <v>41801</v>
          </cell>
          <cell r="F535" t="str">
            <v>DO14061040</v>
          </cell>
          <cell r="G535" t="str">
            <v>DO14061040</v>
          </cell>
          <cell r="U535" t="str">
            <v>NA</v>
          </cell>
          <cell r="AB535" t="str">
            <v>Nathani Chemicals</v>
          </cell>
          <cell r="AC535" t="str">
            <v>Darmawan</v>
          </cell>
        </row>
        <row r="536">
          <cell r="A536">
            <v>535</v>
          </cell>
          <cell r="C536">
            <v>41801</v>
          </cell>
          <cell r="F536" t="str">
            <v>DO14061040</v>
          </cell>
          <cell r="G536" t="str">
            <v>DO14061040</v>
          </cell>
          <cell r="U536" t="str">
            <v>NA</v>
          </cell>
          <cell r="AB536" t="str">
            <v>Nathani Chemicals</v>
          </cell>
          <cell r="AC536" t="str">
            <v>Darmawan</v>
          </cell>
        </row>
        <row r="537">
          <cell r="A537">
            <v>536</v>
          </cell>
          <cell r="C537">
            <v>41801</v>
          </cell>
          <cell r="F537" t="str">
            <v>DO14061041</v>
          </cell>
          <cell r="G537" t="str">
            <v>DO14061041</v>
          </cell>
          <cell r="U537" t="str">
            <v>NA</v>
          </cell>
          <cell r="AB537" t="str">
            <v>Nathani Chemicals</v>
          </cell>
          <cell r="AC537" t="str">
            <v>Darmawan</v>
          </cell>
        </row>
        <row r="538">
          <cell r="A538">
            <v>537</v>
          </cell>
          <cell r="C538">
            <v>41801</v>
          </cell>
          <cell r="F538" t="str">
            <v>DO14061041</v>
          </cell>
          <cell r="G538" t="str">
            <v>DO14061041</v>
          </cell>
          <cell r="U538" t="str">
            <v>NA</v>
          </cell>
          <cell r="AB538" t="str">
            <v>Nathani Chemicals</v>
          </cell>
          <cell r="AC538" t="str">
            <v>Darmawan</v>
          </cell>
        </row>
        <row r="539">
          <cell r="A539">
            <v>538</v>
          </cell>
          <cell r="C539">
            <v>41801</v>
          </cell>
          <cell r="F539" t="str">
            <v>DO14061042</v>
          </cell>
          <cell r="G539" t="str">
            <v>DO14061042</v>
          </cell>
          <cell r="U539" t="str">
            <v>NA</v>
          </cell>
          <cell r="AB539" t="str">
            <v>Nathani Chemicals</v>
          </cell>
          <cell r="AC539" t="str">
            <v>Darmawan</v>
          </cell>
        </row>
        <row r="540">
          <cell r="A540">
            <v>539</v>
          </cell>
          <cell r="C540">
            <v>41801</v>
          </cell>
          <cell r="F540" t="str">
            <v>DO14061042</v>
          </cell>
          <cell r="G540" t="str">
            <v>DO14061042</v>
          </cell>
          <cell r="U540" t="str">
            <v>NA</v>
          </cell>
          <cell r="AB540" t="str">
            <v>Nathani Chemicals</v>
          </cell>
          <cell r="AC540" t="str">
            <v>Darmawan</v>
          </cell>
        </row>
        <row r="541">
          <cell r="A541">
            <v>540</v>
          </cell>
          <cell r="C541">
            <v>41801</v>
          </cell>
          <cell r="F541" t="str">
            <v>DO14061043</v>
          </cell>
          <cell r="G541" t="str">
            <v>DO14061043</v>
          </cell>
          <cell r="U541" t="str">
            <v>NA</v>
          </cell>
          <cell r="AB541" t="str">
            <v>Nathani Chemicals</v>
          </cell>
          <cell r="AC541" t="str">
            <v>Darmawan</v>
          </cell>
        </row>
        <row r="542">
          <cell r="A542">
            <v>541</v>
          </cell>
          <cell r="C542">
            <v>41801</v>
          </cell>
          <cell r="F542" t="str">
            <v>DO14061043</v>
          </cell>
          <cell r="G542" t="str">
            <v>DO14061043</v>
          </cell>
          <cell r="U542" t="str">
            <v>NA</v>
          </cell>
          <cell r="AB542" t="str">
            <v>Nathani Chemicals</v>
          </cell>
          <cell r="AC542" t="str">
            <v>Darmawan</v>
          </cell>
        </row>
        <row r="543">
          <cell r="A543">
            <v>542</v>
          </cell>
          <cell r="C543">
            <v>41801</v>
          </cell>
          <cell r="D543" t="str">
            <v>166/SPP/NTH-PST/2014</v>
          </cell>
          <cell r="E543" t="str">
            <v>SI14060118</v>
          </cell>
          <cell r="F543" t="str">
            <v>DO14061044</v>
          </cell>
          <cell r="G543" t="str">
            <v>DO14061044</v>
          </cell>
          <cell r="H543" t="str">
            <v>PL14060118</v>
          </cell>
          <cell r="U543" t="str">
            <v>010.001-14.75769423</v>
          </cell>
          <cell r="W543" t="str">
            <v>1.1.5.0.1</v>
          </cell>
          <cell r="AB543" t="str">
            <v>Nathani Indonesia</v>
          </cell>
          <cell r="AC543" t="str">
            <v>Agustina Y. Zulkarnain</v>
          </cell>
        </row>
        <row r="544">
          <cell r="A544">
            <v>543</v>
          </cell>
          <cell r="C544">
            <v>41802</v>
          </cell>
          <cell r="F544" t="str">
            <v>DO14061045</v>
          </cell>
          <cell r="G544" t="str">
            <v>DO14061045</v>
          </cell>
          <cell r="U544" t="str">
            <v>NA</v>
          </cell>
          <cell r="AB544" t="str">
            <v>Nathani Chemicals</v>
          </cell>
          <cell r="AC544" t="str">
            <v>Darmawan</v>
          </cell>
        </row>
        <row r="545">
          <cell r="A545">
            <v>544</v>
          </cell>
          <cell r="C545">
            <v>41802</v>
          </cell>
          <cell r="F545" t="str">
            <v>DO14061045</v>
          </cell>
          <cell r="G545" t="str">
            <v>DO14061045</v>
          </cell>
          <cell r="U545" t="str">
            <v>NA</v>
          </cell>
          <cell r="AB545" t="str">
            <v>Nathani Chemicals</v>
          </cell>
          <cell r="AC545" t="str">
            <v>Darmawan</v>
          </cell>
        </row>
        <row r="546">
          <cell r="A546">
            <v>545</v>
          </cell>
          <cell r="C546">
            <v>41802</v>
          </cell>
          <cell r="F546" t="str">
            <v>DO14061046</v>
          </cell>
          <cell r="G546" t="str">
            <v>DO14061046</v>
          </cell>
          <cell r="U546" t="str">
            <v>NA</v>
          </cell>
          <cell r="AB546" t="str">
            <v>Nathani Chemicals</v>
          </cell>
          <cell r="AC546" t="str">
            <v>Darmawan</v>
          </cell>
        </row>
        <row r="547">
          <cell r="A547">
            <v>546</v>
          </cell>
          <cell r="C547">
            <v>41802</v>
          </cell>
          <cell r="F547" t="str">
            <v>DO14061046</v>
          </cell>
          <cell r="G547" t="str">
            <v>DO14061046</v>
          </cell>
          <cell r="U547" t="str">
            <v>NA</v>
          </cell>
          <cell r="AB547" t="str">
            <v>Nathani Chemicals</v>
          </cell>
          <cell r="AC547" t="str">
            <v>Darmawan</v>
          </cell>
        </row>
        <row r="548">
          <cell r="A548">
            <v>547</v>
          </cell>
          <cell r="C548">
            <v>41802</v>
          </cell>
          <cell r="F548" t="str">
            <v>DO14061047</v>
          </cell>
          <cell r="G548" t="str">
            <v>DO14061047</v>
          </cell>
          <cell r="U548" t="str">
            <v>NA</v>
          </cell>
          <cell r="AB548" t="str">
            <v>Nathani Chemicals</v>
          </cell>
          <cell r="AC548" t="str">
            <v>Darmawan</v>
          </cell>
        </row>
        <row r="549">
          <cell r="A549">
            <v>548</v>
          </cell>
          <cell r="C549">
            <v>41802</v>
          </cell>
          <cell r="F549" t="str">
            <v>DO14061047</v>
          </cell>
          <cell r="G549" t="str">
            <v>DO14061047</v>
          </cell>
          <cell r="U549" t="str">
            <v>NA</v>
          </cell>
          <cell r="AB549" t="str">
            <v>Nathani Chemicals</v>
          </cell>
          <cell r="AC549" t="str">
            <v>Darmawan</v>
          </cell>
        </row>
        <row r="550">
          <cell r="A550">
            <v>549</v>
          </cell>
          <cell r="C550">
            <v>41802</v>
          </cell>
          <cell r="F550" t="str">
            <v>DO14061048</v>
          </cell>
          <cell r="G550" t="str">
            <v>DO14061048</v>
          </cell>
          <cell r="U550" t="str">
            <v>NA</v>
          </cell>
          <cell r="AB550" t="str">
            <v>Nathani Chemicals</v>
          </cell>
          <cell r="AC550" t="str">
            <v>Darmawan</v>
          </cell>
        </row>
        <row r="551">
          <cell r="A551">
            <v>550</v>
          </cell>
          <cell r="C551">
            <v>41802</v>
          </cell>
          <cell r="F551" t="str">
            <v>DO14061048</v>
          </cell>
          <cell r="G551" t="str">
            <v>DO14061048</v>
          </cell>
          <cell r="U551" t="str">
            <v>NA</v>
          </cell>
          <cell r="AB551" t="str">
            <v>Nathani Chemicals</v>
          </cell>
          <cell r="AC551" t="str">
            <v>Darmawan</v>
          </cell>
        </row>
        <row r="552">
          <cell r="A552">
            <v>551</v>
          </cell>
          <cell r="C552">
            <v>41802</v>
          </cell>
          <cell r="F552" t="str">
            <v>DO14061049</v>
          </cell>
          <cell r="G552" t="str">
            <v>DO14061049</v>
          </cell>
          <cell r="U552" t="str">
            <v>NA</v>
          </cell>
          <cell r="AB552" t="str">
            <v>Nathani Chemicals</v>
          </cell>
          <cell r="AC552" t="str">
            <v>Darmawan</v>
          </cell>
        </row>
        <row r="553">
          <cell r="A553">
            <v>552</v>
          </cell>
          <cell r="C553">
            <v>41802</v>
          </cell>
          <cell r="F553" t="str">
            <v>DO14061049</v>
          </cell>
          <cell r="G553" t="str">
            <v>DO14061049</v>
          </cell>
          <cell r="U553" t="str">
            <v>NA</v>
          </cell>
          <cell r="AB553" t="str">
            <v>Nathani Chemicals</v>
          </cell>
          <cell r="AC553" t="str">
            <v>Darmawan</v>
          </cell>
        </row>
        <row r="554">
          <cell r="A554">
            <v>553</v>
          </cell>
          <cell r="C554">
            <v>41802</v>
          </cell>
          <cell r="D554" t="str">
            <v>167/SPP/NTH-PST/2014</v>
          </cell>
          <cell r="E554" t="str">
            <v>SI14060119</v>
          </cell>
          <cell r="F554" t="str">
            <v>DO14061050</v>
          </cell>
          <cell r="G554" t="str">
            <v>DO14061050</v>
          </cell>
          <cell r="H554" t="str">
            <v>PL14060119</v>
          </cell>
          <cell r="U554" t="str">
            <v>010.001-14.75769424</v>
          </cell>
          <cell r="W554" t="str">
            <v>1.1.5.0.1</v>
          </cell>
          <cell r="AB554" t="str">
            <v>Nathani Indonesia</v>
          </cell>
          <cell r="AC554" t="str">
            <v>Agustina Y. Zulkarnain</v>
          </cell>
        </row>
        <row r="555">
          <cell r="A555">
            <v>554</v>
          </cell>
          <cell r="C555">
            <v>41803</v>
          </cell>
          <cell r="F555" t="str">
            <v>DO14061051</v>
          </cell>
          <cell r="G555" t="str">
            <v>DO14061051</v>
          </cell>
          <cell r="U555" t="str">
            <v>NA</v>
          </cell>
          <cell r="AB555" t="str">
            <v>Nathani Chemicals</v>
          </cell>
          <cell r="AC555" t="str">
            <v>Darmawan</v>
          </cell>
        </row>
        <row r="556">
          <cell r="A556">
            <v>555</v>
          </cell>
          <cell r="C556">
            <v>41803</v>
          </cell>
          <cell r="F556" t="str">
            <v>DO14061051</v>
          </cell>
          <cell r="G556" t="str">
            <v>DO14061051</v>
          </cell>
          <cell r="U556" t="str">
            <v>NA</v>
          </cell>
          <cell r="AB556" t="str">
            <v>Nathani Chemicals</v>
          </cell>
          <cell r="AC556" t="str">
            <v>Darmawan</v>
          </cell>
        </row>
        <row r="557">
          <cell r="A557">
            <v>556</v>
          </cell>
          <cell r="C557">
            <v>41803</v>
          </cell>
          <cell r="F557" t="str">
            <v>DO14061052</v>
          </cell>
          <cell r="G557" t="str">
            <v>DO14061052</v>
          </cell>
          <cell r="U557" t="str">
            <v>NA</v>
          </cell>
          <cell r="AB557" t="str">
            <v>Nathani Chemicals</v>
          </cell>
          <cell r="AC557" t="str">
            <v>Darmawan</v>
          </cell>
        </row>
        <row r="558">
          <cell r="A558">
            <v>557</v>
          </cell>
          <cell r="C558">
            <v>41803</v>
          </cell>
          <cell r="F558" t="str">
            <v>DO14061052</v>
          </cell>
          <cell r="G558" t="str">
            <v>DO14061052</v>
          </cell>
          <cell r="U558" t="str">
            <v>NA</v>
          </cell>
          <cell r="AB558" t="str">
            <v>Nathani Chemicals</v>
          </cell>
          <cell r="AC558" t="str">
            <v>Darmawan</v>
          </cell>
        </row>
        <row r="559">
          <cell r="A559">
            <v>558</v>
          </cell>
          <cell r="C559">
            <v>41803</v>
          </cell>
          <cell r="F559" t="str">
            <v>DO14061053</v>
          </cell>
          <cell r="G559" t="str">
            <v>DO14061053</v>
          </cell>
          <cell r="U559" t="str">
            <v>NA</v>
          </cell>
          <cell r="AB559" t="str">
            <v>Nathani Chemicals</v>
          </cell>
          <cell r="AC559" t="str">
            <v>Darmawan</v>
          </cell>
        </row>
        <row r="560">
          <cell r="A560">
            <v>559</v>
          </cell>
          <cell r="C560">
            <v>41803</v>
          </cell>
          <cell r="F560" t="str">
            <v>DO14061053</v>
          </cell>
          <cell r="G560" t="str">
            <v>DO14061053</v>
          </cell>
          <cell r="U560" t="str">
            <v>NA</v>
          </cell>
          <cell r="AB560" t="str">
            <v>Nathani Chemicals</v>
          </cell>
          <cell r="AC560" t="str">
            <v>Darmawan</v>
          </cell>
        </row>
        <row r="561">
          <cell r="A561">
            <v>560</v>
          </cell>
          <cell r="C561">
            <v>41803</v>
          </cell>
          <cell r="F561" t="str">
            <v>DO14061054</v>
          </cell>
          <cell r="G561" t="str">
            <v>DO14061054</v>
          </cell>
          <cell r="U561" t="str">
            <v>NA</v>
          </cell>
          <cell r="AB561" t="str">
            <v>Nathani Chemicals</v>
          </cell>
          <cell r="AC561" t="str">
            <v>Darmawan</v>
          </cell>
        </row>
        <row r="562">
          <cell r="A562">
            <v>561</v>
          </cell>
          <cell r="C562">
            <v>41803</v>
          </cell>
          <cell r="F562" t="str">
            <v>DO14061054</v>
          </cell>
          <cell r="G562" t="str">
            <v>DO14061054</v>
          </cell>
          <cell r="U562" t="str">
            <v>NA</v>
          </cell>
          <cell r="AB562" t="str">
            <v>Nathani Chemicals</v>
          </cell>
          <cell r="AC562" t="str">
            <v>Darmawan</v>
          </cell>
        </row>
        <row r="563">
          <cell r="A563">
            <v>562</v>
          </cell>
          <cell r="C563">
            <v>41803</v>
          </cell>
          <cell r="F563" t="str">
            <v>DO14061055</v>
          </cell>
          <cell r="G563" t="str">
            <v>DO14061055</v>
          </cell>
          <cell r="U563" t="str">
            <v>NA</v>
          </cell>
          <cell r="AB563" t="str">
            <v>Nathani Chemicals</v>
          </cell>
          <cell r="AC563" t="str">
            <v>Darmawan</v>
          </cell>
        </row>
        <row r="564">
          <cell r="A564">
            <v>563</v>
          </cell>
          <cell r="C564">
            <v>41803</v>
          </cell>
          <cell r="F564" t="str">
            <v>DO14061055</v>
          </cell>
          <cell r="G564" t="str">
            <v>DO14061055</v>
          </cell>
          <cell r="U564" t="str">
            <v>NA</v>
          </cell>
          <cell r="AB564" t="str">
            <v>Nathani Chemicals</v>
          </cell>
          <cell r="AC564" t="str">
            <v>Darmawan</v>
          </cell>
        </row>
        <row r="565">
          <cell r="A565">
            <v>564</v>
          </cell>
          <cell r="C565">
            <v>41803</v>
          </cell>
          <cell r="D565" t="str">
            <v>168/SPP/NTH-PST/2014</v>
          </cell>
          <cell r="E565" t="str">
            <v>SI14060120</v>
          </cell>
          <cell r="F565" t="str">
            <v>DO14061056</v>
          </cell>
          <cell r="G565" t="str">
            <v>DO14061056</v>
          </cell>
          <cell r="H565" t="str">
            <v>PL14060120</v>
          </cell>
          <cell r="U565" t="str">
            <v>010.001-14.75769425</v>
          </cell>
          <cell r="W565" t="str">
            <v>1.1.5.0.1</v>
          </cell>
          <cell r="AB565" t="str">
            <v>Nathani Indonesia</v>
          </cell>
          <cell r="AC565" t="str">
            <v>Agustina Y. Zulkarnain</v>
          </cell>
        </row>
        <row r="566">
          <cell r="A566">
            <v>565</v>
          </cell>
          <cell r="C566">
            <v>41802</v>
          </cell>
          <cell r="D566" t="str">
            <v>07SPP/NTH-PST/2014</v>
          </cell>
          <cell r="E566" t="str">
            <v>SI14010003</v>
          </cell>
          <cell r="F566" t="str">
            <v>DO140100038</v>
          </cell>
          <cell r="G566" t="str">
            <v>DO140100038</v>
          </cell>
          <cell r="H566" t="str">
            <v>PL14010003</v>
          </cell>
          <cell r="U566" t="str">
            <v>010.000.14-41415115</v>
          </cell>
          <cell r="W566" t="str">
            <v>1.1.5.0.1</v>
          </cell>
          <cell r="AB566" t="str">
            <v>Nathani Indonesia</v>
          </cell>
          <cell r="AC566" t="str">
            <v>Agustina Y. Zulkarnain</v>
          </cell>
        </row>
        <row r="567">
          <cell r="A567">
            <v>566</v>
          </cell>
          <cell r="C567">
            <v>41802</v>
          </cell>
          <cell r="D567" t="str">
            <v>09SPP/NTH-PST/2014</v>
          </cell>
          <cell r="E567" t="str">
            <v>SI14010005</v>
          </cell>
          <cell r="F567" t="str">
            <v>DO140100062</v>
          </cell>
          <cell r="G567" t="str">
            <v>DO140100062</v>
          </cell>
          <cell r="H567" t="str">
            <v>PL14010005</v>
          </cell>
          <cell r="U567" t="str">
            <v>010.000.14-41415117</v>
          </cell>
          <cell r="W567" t="str">
            <v>1.1.5.0.1</v>
          </cell>
          <cell r="AB567" t="str">
            <v>Nathani Indonesia</v>
          </cell>
          <cell r="AC567" t="str">
            <v>Agustina Y. Zulkarnain</v>
          </cell>
        </row>
        <row r="568">
          <cell r="A568">
            <v>567</v>
          </cell>
          <cell r="C568">
            <v>41802</v>
          </cell>
          <cell r="D568" t="str">
            <v>09SPP/NTH-PST/2014</v>
          </cell>
          <cell r="E568" t="str">
            <v>SI14010005</v>
          </cell>
          <cell r="F568" t="str">
            <v>DO140100062</v>
          </cell>
          <cell r="G568" t="str">
            <v>DO140100062</v>
          </cell>
          <cell r="H568" t="str">
            <v>PL14010005</v>
          </cell>
          <cell r="U568" t="str">
            <v>010.000.14-41415117</v>
          </cell>
          <cell r="W568" t="str">
            <v>1.1.5.0.1</v>
          </cell>
          <cell r="AB568" t="str">
            <v>Nathani Indonesia</v>
          </cell>
          <cell r="AC568" t="str">
            <v>Agustina Y. Zulkarnain</v>
          </cell>
        </row>
        <row r="569">
          <cell r="A569">
            <v>568</v>
          </cell>
          <cell r="C569">
            <v>41802</v>
          </cell>
          <cell r="D569" t="str">
            <v>12SPP/NTH-PST/2014</v>
          </cell>
          <cell r="E569" t="str">
            <v>SI14010008</v>
          </cell>
          <cell r="F569" t="str">
            <v>DO140100112</v>
          </cell>
          <cell r="G569" t="str">
            <v>DO140100112</v>
          </cell>
          <cell r="H569" t="str">
            <v>PL14010008</v>
          </cell>
          <cell r="U569" t="str">
            <v>010.000.14-41415120</v>
          </cell>
          <cell r="W569" t="str">
            <v>1.1.5.0.1</v>
          </cell>
          <cell r="AB569" t="str">
            <v>Nathani Indonesia</v>
          </cell>
          <cell r="AC569" t="str">
            <v>Agustina Y. Zulkarnain</v>
          </cell>
        </row>
        <row r="570">
          <cell r="A570">
            <v>569</v>
          </cell>
          <cell r="C570">
            <v>41802</v>
          </cell>
          <cell r="D570" t="str">
            <v>13SPP/NTH-PST/2014</v>
          </cell>
          <cell r="E570" t="str">
            <v>SI14010009</v>
          </cell>
          <cell r="F570" t="str">
            <v>DO140100116</v>
          </cell>
          <cell r="G570" t="str">
            <v>DO140100116</v>
          </cell>
          <cell r="H570" t="str">
            <v>PL14010009</v>
          </cell>
          <cell r="U570" t="str">
            <v>010.000.14-41415121</v>
          </cell>
          <cell r="W570" t="str">
            <v>1.1.5.0.1</v>
          </cell>
          <cell r="AB570" t="str">
            <v>Nathani Indonesia</v>
          </cell>
          <cell r="AC570" t="str">
            <v>Agustina Y. Zulkarnain</v>
          </cell>
        </row>
        <row r="571">
          <cell r="A571">
            <v>570</v>
          </cell>
          <cell r="C571">
            <v>41802</v>
          </cell>
          <cell r="D571" t="str">
            <v>15SPP/NTH-PST/2014</v>
          </cell>
          <cell r="E571" t="str">
            <v>SI14010011</v>
          </cell>
          <cell r="F571" t="str">
            <v>DO140100147</v>
          </cell>
          <cell r="G571" t="str">
            <v>DO140100147</v>
          </cell>
          <cell r="H571" t="str">
            <v>PL14010011</v>
          </cell>
          <cell r="U571" t="str">
            <v>010.000.14-41415123</v>
          </cell>
          <cell r="W571" t="str">
            <v>1.1.5.0.1</v>
          </cell>
          <cell r="AB571" t="str">
            <v>Nathani Indonesia</v>
          </cell>
          <cell r="AC571" t="str">
            <v>Agustina Y. Zulkarnain</v>
          </cell>
        </row>
        <row r="572">
          <cell r="A572">
            <v>571</v>
          </cell>
          <cell r="C572">
            <v>41802</v>
          </cell>
          <cell r="E572" t="str">
            <v>SI14010035</v>
          </cell>
          <cell r="F572" t="str">
            <v>DO14010076</v>
          </cell>
          <cell r="G572" t="str">
            <v>DO14010076</v>
          </cell>
          <cell r="H572" t="str">
            <v>PL14010035</v>
          </cell>
          <cell r="U572" t="str">
            <v>010.000.14-50130536</v>
          </cell>
          <cell r="AB572" t="str">
            <v>Nathani Indonesia</v>
          </cell>
          <cell r="AC572" t="str">
            <v>Agustina Y. Zulkarnain</v>
          </cell>
        </row>
        <row r="573">
          <cell r="A573">
            <v>572</v>
          </cell>
          <cell r="C573">
            <v>41802</v>
          </cell>
          <cell r="E573" t="str">
            <v>SI130800119</v>
          </cell>
          <cell r="F573" t="str">
            <v>DO130800312</v>
          </cell>
          <cell r="G573" t="str">
            <v>WB130800312</v>
          </cell>
          <cell r="H573" t="str">
            <v>PL130800119</v>
          </cell>
          <cell r="U573" t="str">
            <v>TBA</v>
          </cell>
          <cell r="AB573" t="str">
            <v>Nathani Indonesia</v>
          </cell>
          <cell r="AC573" t="str">
            <v>Agustina Y. Zulkarnain</v>
          </cell>
        </row>
        <row r="574">
          <cell r="A574">
            <v>573</v>
          </cell>
          <cell r="C574">
            <v>41802</v>
          </cell>
          <cell r="E574" t="str">
            <v>SI14010035</v>
          </cell>
          <cell r="F574" t="str">
            <v>DO14010076</v>
          </cell>
          <cell r="G574" t="str">
            <v>DO14010076</v>
          </cell>
          <cell r="H574" t="str">
            <v>PL14010035</v>
          </cell>
          <cell r="U574" t="str">
            <v>010.000.14-50130536</v>
          </cell>
          <cell r="AB574" t="str">
            <v>Nathani Indonesia</v>
          </cell>
          <cell r="AC574" t="str">
            <v>Agustina Y. Zulkarnain</v>
          </cell>
        </row>
        <row r="575">
          <cell r="A575">
            <v>574</v>
          </cell>
          <cell r="C575">
            <v>41796</v>
          </cell>
          <cell r="D575" t="str">
            <v>10SPP/NTH-PST/2014</v>
          </cell>
          <cell r="E575" t="str">
            <v>SI14010006</v>
          </cell>
          <cell r="F575" t="str">
            <v>DO140100079</v>
          </cell>
          <cell r="G575" t="str">
            <v>DO140100079</v>
          </cell>
          <cell r="H575" t="str">
            <v>SI14010006</v>
          </cell>
          <cell r="U575" t="str">
            <v>010.000.14-41415118</v>
          </cell>
          <cell r="W575" t="str">
            <v>1.1.5.0.1</v>
          </cell>
          <cell r="AB575" t="str">
            <v>Nathani Indonesia</v>
          </cell>
          <cell r="AC575" t="str">
            <v>Agustina Y. Zulkarnain</v>
          </cell>
        </row>
        <row r="576">
          <cell r="A576">
            <v>575</v>
          </cell>
          <cell r="C576">
            <v>41804</v>
          </cell>
          <cell r="F576" t="str">
            <v>DO14061057</v>
          </cell>
          <cell r="G576" t="str">
            <v>DO14061057</v>
          </cell>
          <cell r="U576" t="str">
            <v>NA</v>
          </cell>
          <cell r="AB576" t="str">
            <v>Nathani Chemicals</v>
          </cell>
          <cell r="AC576" t="str">
            <v>Darmawan</v>
          </cell>
        </row>
        <row r="577">
          <cell r="A577">
            <v>576</v>
          </cell>
          <cell r="C577">
            <v>41804</v>
          </cell>
          <cell r="F577" t="str">
            <v>DO14061057</v>
          </cell>
          <cell r="G577" t="str">
            <v>DO14061057</v>
          </cell>
          <cell r="U577" t="str">
            <v>NA</v>
          </cell>
          <cell r="AB577" t="str">
            <v>Nathani Chemicals</v>
          </cell>
          <cell r="AC577" t="str">
            <v>Darmawan</v>
          </cell>
        </row>
        <row r="578">
          <cell r="A578">
            <v>577</v>
          </cell>
          <cell r="C578">
            <v>41804</v>
          </cell>
          <cell r="F578" t="str">
            <v>DO14061058</v>
          </cell>
          <cell r="G578" t="str">
            <v>DO14061058</v>
          </cell>
          <cell r="U578" t="str">
            <v>NA</v>
          </cell>
          <cell r="AB578" t="str">
            <v>Nathani Chemicals</v>
          </cell>
          <cell r="AC578" t="str">
            <v>Darmawan</v>
          </cell>
        </row>
        <row r="579">
          <cell r="A579">
            <v>578</v>
          </cell>
          <cell r="C579">
            <v>41804</v>
          </cell>
          <cell r="F579" t="str">
            <v>DO14061058</v>
          </cell>
          <cell r="G579" t="str">
            <v>DO14061058</v>
          </cell>
          <cell r="U579" t="str">
            <v>NA</v>
          </cell>
          <cell r="AB579" t="str">
            <v>Nathani Chemicals</v>
          </cell>
          <cell r="AC579" t="str">
            <v>Darmawan</v>
          </cell>
        </row>
        <row r="580">
          <cell r="A580">
            <v>579</v>
          </cell>
          <cell r="C580">
            <v>41804</v>
          </cell>
          <cell r="F580" t="str">
            <v>DO14061059</v>
          </cell>
          <cell r="G580" t="str">
            <v>DO14061059</v>
          </cell>
          <cell r="U580" t="str">
            <v>NA</v>
          </cell>
          <cell r="AB580" t="str">
            <v>Nathani Chemicals</v>
          </cell>
          <cell r="AC580" t="str">
            <v>Darmawan</v>
          </cell>
        </row>
        <row r="581">
          <cell r="A581">
            <v>580</v>
          </cell>
          <cell r="C581">
            <v>41804</v>
          </cell>
          <cell r="F581" t="str">
            <v>DO14061059</v>
          </cell>
          <cell r="G581" t="str">
            <v>DO14061059</v>
          </cell>
          <cell r="U581" t="str">
            <v>NA</v>
          </cell>
          <cell r="AB581" t="str">
            <v>Nathani Chemicals</v>
          </cell>
          <cell r="AC581" t="str">
            <v>Darmawan</v>
          </cell>
        </row>
        <row r="582">
          <cell r="A582">
            <v>581</v>
          </cell>
          <cell r="C582">
            <v>41804</v>
          </cell>
          <cell r="F582" t="str">
            <v>DO14061060</v>
          </cell>
          <cell r="G582" t="str">
            <v>DO14061060</v>
          </cell>
          <cell r="U582" t="str">
            <v>NA</v>
          </cell>
          <cell r="AB582" t="str">
            <v>Nathani Chemicals</v>
          </cell>
          <cell r="AC582" t="str">
            <v>Darmawan</v>
          </cell>
        </row>
        <row r="583">
          <cell r="A583">
            <v>582</v>
          </cell>
          <cell r="C583">
            <v>41804</v>
          </cell>
          <cell r="F583" t="str">
            <v>DO14061060</v>
          </cell>
          <cell r="G583" t="str">
            <v>DO14061060</v>
          </cell>
          <cell r="U583" t="str">
            <v>NA</v>
          </cell>
          <cell r="AB583" t="str">
            <v>Nathani Chemicals</v>
          </cell>
          <cell r="AC583" t="str">
            <v>Darmawan</v>
          </cell>
        </row>
        <row r="584">
          <cell r="A584">
            <v>583</v>
          </cell>
          <cell r="C584">
            <v>41804</v>
          </cell>
          <cell r="F584" t="str">
            <v>DO14061061</v>
          </cell>
          <cell r="G584" t="str">
            <v>DO14061061</v>
          </cell>
          <cell r="U584" t="str">
            <v>NA</v>
          </cell>
          <cell r="AB584" t="str">
            <v>Nathani Chemicals</v>
          </cell>
          <cell r="AC584" t="str">
            <v>Darmawan</v>
          </cell>
        </row>
        <row r="585">
          <cell r="A585">
            <v>584</v>
          </cell>
          <cell r="C585">
            <v>41804</v>
          </cell>
          <cell r="F585" t="str">
            <v>DO14061061</v>
          </cell>
          <cell r="G585" t="str">
            <v>DO14061061</v>
          </cell>
          <cell r="U585" t="str">
            <v>NA</v>
          </cell>
          <cell r="AB585" t="str">
            <v>Nathani Chemicals</v>
          </cell>
          <cell r="AC585" t="str">
            <v>Darmawan</v>
          </cell>
        </row>
        <row r="586">
          <cell r="A586">
            <v>585</v>
          </cell>
          <cell r="C586">
            <v>41804</v>
          </cell>
          <cell r="D586" t="str">
            <v>169/SPP/NTH-PST/2014</v>
          </cell>
          <cell r="E586" t="str">
            <v>SI14060121</v>
          </cell>
          <cell r="F586" t="str">
            <v>DO14061062</v>
          </cell>
          <cell r="G586" t="str">
            <v>DO14061062</v>
          </cell>
          <cell r="H586" t="str">
            <v>PL14060121</v>
          </cell>
          <cell r="U586" t="str">
            <v>010.001-14.75769426</v>
          </cell>
          <cell r="W586" t="str">
            <v>1.1.5.0.1</v>
          </cell>
          <cell r="AB586" t="str">
            <v>Nathani Indonesia</v>
          </cell>
          <cell r="AC586" t="str">
            <v>Agustina Y. Zulkarnain</v>
          </cell>
        </row>
        <row r="587">
          <cell r="A587">
            <v>586</v>
          </cell>
          <cell r="C587">
            <v>41803</v>
          </cell>
          <cell r="D587" t="str">
            <v>15SPP/NTH-PST/2014</v>
          </cell>
          <cell r="E587" t="str">
            <v>SI14010011</v>
          </cell>
          <cell r="F587" t="str">
            <v>DO140100147</v>
          </cell>
          <cell r="G587" t="str">
            <v>DO140100147</v>
          </cell>
          <cell r="H587" t="str">
            <v>PL14010011</v>
          </cell>
          <cell r="U587" t="str">
            <v>010.000.14-41415123</v>
          </cell>
          <cell r="W587" t="str">
            <v>1.1.5.0.1</v>
          </cell>
          <cell r="AB587" t="str">
            <v>Nathani Indonesia</v>
          </cell>
          <cell r="AC587" t="str">
            <v>Agustina Y. Zulkarnain</v>
          </cell>
        </row>
        <row r="588">
          <cell r="A588">
            <v>587</v>
          </cell>
          <cell r="C588">
            <v>41803</v>
          </cell>
          <cell r="D588" t="str">
            <v>16SPP/NTH-PST/2014</v>
          </cell>
          <cell r="E588" t="str">
            <v>SI14010012</v>
          </cell>
          <cell r="F588" t="str">
            <v>DO140100161</v>
          </cell>
          <cell r="G588" t="str">
            <v>DO140100161</v>
          </cell>
          <cell r="H588" t="str">
            <v>PL14010012</v>
          </cell>
          <cell r="U588" t="str">
            <v>010.000.14-41415124</v>
          </cell>
          <cell r="W588" t="str">
            <v>1.1.5.0.1</v>
          </cell>
          <cell r="AB588" t="str">
            <v>Nathani Indonesia</v>
          </cell>
          <cell r="AC588" t="str">
            <v>Agustina Y. Zulkarnain</v>
          </cell>
        </row>
        <row r="589">
          <cell r="A589">
            <v>588</v>
          </cell>
          <cell r="C589">
            <v>41803</v>
          </cell>
          <cell r="D589" t="str">
            <v>17SPP/NTH-PST/2014</v>
          </cell>
          <cell r="E589" t="str">
            <v>SI14010013</v>
          </cell>
          <cell r="F589" t="str">
            <v>DO140100162</v>
          </cell>
          <cell r="G589" t="str">
            <v>DO140100162</v>
          </cell>
          <cell r="H589" t="str">
            <v>PL14010013</v>
          </cell>
          <cell r="U589" t="str">
            <v>010.000.14-41415125</v>
          </cell>
          <cell r="W589" t="str">
            <v>1.1.5.0.1</v>
          </cell>
          <cell r="AB589" t="str">
            <v>Nathani Indonesia</v>
          </cell>
          <cell r="AC589" t="str">
            <v>Agustina Y. Zulkarnain</v>
          </cell>
        </row>
        <row r="590">
          <cell r="A590">
            <v>589</v>
          </cell>
          <cell r="C590">
            <v>41803</v>
          </cell>
          <cell r="D590" t="str">
            <v>21SPP/NTH-PST/2014</v>
          </cell>
          <cell r="E590" t="str">
            <v>SI14010014</v>
          </cell>
          <cell r="F590" t="str">
            <v>DO140100194</v>
          </cell>
          <cell r="G590" t="str">
            <v>DO140100194</v>
          </cell>
          <cell r="H590" t="str">
            <v>PL14010014</v>
          </cell>
          <cell r="U590" t="str">
            <v>010.000.14-41415126</v>
          </cell>
          <cell r="W590" t="str">
            <v>1.1.5.0.1</v>
          </cell>
          <cell r="AB590" t="str">
            <v>Nathani Indonesia</v>
          </cell>
          <cell r="AC590" t="str">
            <v>Agustina Y. Zulkarnain</v>
          </cell>
        </row>
        <row r="591">
          <cell r="A591">
            <v>590</v>
          </cell>
          <cell r="C591">
            <v>41803</v>
          </cell>
          <cell r="D591" t="str">
            <v>22SPP/NTH-PST/2014</v>
          </cell>
          <cell r="E591" t="str">
            <v>SI14010015</v>
          </cell>
          <cell r="F591" t="str">
            <v>DO140100201</v>
          </cell>
          <cell r="G591" t="str">
            <v>DO140100201</v>
          </cell>
          <cell r="H591" t="str">
            <v>PL14010015</v>
          </cell>
          <cell r="U591" t="str">
            <v>010.000.14-41415127</v>
          </cell>
          <cell r="W591" t="str">
            <v>1.1.5.0.1</v>
          </cell>
          <cell r="AB591" t="str">
            <v>Nathani Indonesia</v>
          </cell>
          <cell r="AC591" t="str">
            <v>Agustina Y. Zulkarnain</v>
          </cell>
        </row>
        <row r="592">
          <cell r="A592">
            <v>591</v>
          </cell>
          <cell r="C592">
            <v>41806</v>
          </cell>
          <cell r="F592" t="str">
            <v>DO14061063</v>
          </cell>
          <cell r="G592" t="str">
            <v>DO14061063</v>
          </cell>
          <cell r="U592" t="str">
            <v>NA</v>
          </cell>
          <cell r="AB592" t="str">
            <v>Nathani Chemicals</v>
          </cell>
          <cell r="AC592" t="str">
            <v>Darmawan</v>
          </cell>
        </row>
        <row r="593">
          <cell r="A593">
            <v>592</v>
          </cell>
          <cell r="C593">
            <v>41806</v>
          </cell>
          <cell r="F593" t="str">
            <v>DO14061063</v>
          </cell>
          <cell r="G593" t="str">
            <v>DO14061063</v>
          </cell>
          <cell r="U593" t="str">
            <v>NA</v>
          </cell>
          <cell r="AB593" t="str">
            <v>Nathani Chemicals</v>
          </cell>
          <cell r="AC593" t="str">
            <v>Darmawan</v>
          </cell>
        </row>
        <row r="594">
          <cell r="A594">
            <v>593</v>
          </cell>
          <cell r="C594">
            <v>41806</v>
          </cell>
          <cell r="F594" t="str">
            <v>DO14061064</v>
          </cell>
          <cell r="G594" t="str">
            <v>DO14061064</v>
          </cell>
          <cell r="U594" t="str">
            <v>NA</v>
          </cell>
          <cell r="AB594" t="str">
            <v>Nathani Chemicals</v>
          </cell>
          <cell r="AC594" t="str">
            <v>Darmawan</v>
          </cell>
        </row>
        <row r="595">
          <cell r="A595">
            <v>594</v>
          </cell>
          <cell r="C595">
            <v>41806</v>
          </cell>
          <cell r="F595" t="str">
            <v>DO14061064</v>
          </cell>
          <cell r="G595" t="str">
            <v>DO14061064</v>
          </cell>
          <cell r="U595" t="str">
            <v>NA</v>
          </cell>
          <cell r="AB595" t="str">
            <v>Nathani Chemicals</v>
          </cell>
          <cell r="AC595" t="str">
            <v>Darmawan</v>
          </cell>
        </row>
        <row r="596">
          <cell r="A596">
            <v>595</v>
          </cell>
          <cell r="C596">
            <v>41806</v>
          </cell>
          <cell r="D596" t="str">
            <v>170/SPP/NTH-PST/2014</v>
          </cell>
          <cell r="E596" t="str">
            <v>SI14060122</v>
          </cell>
          <cell r="F596" t="str">
            <v>DO14061065</v>
          </cell>
          <cell r="G596" t="str">
            <v>DO14061065</v>
          </cell>
          <cell r="H596" t="str">
            <v>PL14060122</v>
          </cell>
          <cell r="U596" t="str">
            <v>010.001-14.75769427</v>
          </cell>
          <cell r="W596" t="str">
            <v>1.1.5.0.1</v>
          </cell>
          <cell r="AB596" t="str">
            <v>Nathani Indonesia</v>
          </cell>
          <cell r="AC596" t="str">
            <v>Agustina Y. Zulkarnain</v>
          </cell>
        </row>
        <row r="597">
          <cell r="A597">
            <v>596</v>
          </cell>
          <cell r="C597">
            <v>41807</v>
          </cell>
          <cell r="F597" t="str">
            <v>DO14061066</v>
          </cell>
          <cell r="G597" t="str">
            <v>DO14061066</v>
          </cell>
          <cell r="U597" t="str">
            <v>NA</v>
          </cell>
          <cell r="AB597" t="str">
            <v>Nathani Chemicals</v>
          </cell>
          <cell r="AC597" t="str">
            <v>Darmawan</v>
          </cell>
        </row>
        <row r="598">
          <cell r="A598">
            <v>597</v>
          </cell>
          <cell r="C598">
            <v>41807</v>
          </cell>
          <cell r="F598" t="str">
            <v>DO14061066</v>
          </cell>
          <cell r="G598" t="str">
            <v>DO14061066</v>
          </cell>
          <cell r="U598" t="str">
            <v>NA</v>
          </cell>
          <cell r="AB598" t="str">
            <v>Nathani Chemicals</v>
          </cell>
          <cell r="AC598" t="str">
            <v>Darmawan</v>
          </cell>
        </row>
        <row r="599">
          <cell r="A599">
            <v>598</v>
          </cell>
          <cell r="C599">
            <v>41807</v>
          </cell>
          <cell r="F599" t="str">
            <v>DO14061067</v>
          </cell>
          <cell r="G599" t="str">
            <v>DO14061067</v>
          </cell>
          <cell r="U599" t="str">
            <v>NA</v>
          </cell>
          <cell r="AB599" t="str">
            <v>Nathani Chemicals</v>
          </cell>
          <cell r="AC599" t="str">
            <v>Darmawan</v>
          </cell>
        </row>
        <row r="600">
          <cell r="A600">
            <v>599</v>
          </cell>
          <cell r="C600">
            <v>41807</v>
          </cell>
          <cell r="F600" t="str">
            <v>DO14061067</v>
          </cell>
          <cell r="G600" t="str">
            <v>DO14061067</v>
          </cell>
          <cell r="U600" t="str">
            <v>NA</v>
          </cell>
          <cell r="AB600" t="str">
            <v>Nathani Chemicals</v>
          </cell>
          <cell r="AC600" t="str">
            <v>Darmawan</v>
          </cell>
        </row>
        <row r="601">
          <cell r="A601">
            <v>600</v>
          </cell>
          <cell r="C601">
            <v>41807</v>
          </cell>
          <cell r="D601" t="str">
            <v>172/SPP/NTH-PST/2014</v>
          </cell>
          <cell r="E601" t="str">
            <v>SI14060123</v>
          </cell>
          <cell r="F601" t="str">
            <v>DO14061068</v>
          </cell>
          <cell r="G601" t="str">
            <v>DO14061068</v>
          </cell>
          <cell r="H601" t="str">
            <v>PL14060123</v>
          </cell>
          <cell r="U601" t="str">
            <v>010.001-14.75769428</v>
          </cell>
          <cell r="W601" t="str">
            <v>1.1.5.0.1</v>
          </cell>
          <cell r="AB601" t="str">
            <v>Nathani Indonesia</v>
          </cell>
          <cell r="AC601" t="str">
            <v>Agustina Y. Zulkarnain</v>
          </cell>
        </row>
        <row r="602">
          <cell r="A602">
            <v>601</v>
          </cell>
          <cell r="C602">
            <v>41808</v>
          </cell>
          <cell r="F602" t="str">
            <v>DO14061069</v>
          </cell>
          <cell r="G602" t="str">
            <v>DO14061069</v>
          </cell>
          <cell r="U602" t="str">
            <v>NA</v>
          </cell>
          <cell r="AB602" t="str">
            <v>Nathani Chemicals</v>
          </cell>
          <cell r="AC602" t="str">
            <v>Darmawan</v>
          </cell>
        </row>
        <row r="603">
          <cell r="A603">
            <v>602</v>
          </cell>
          <cell r="C603">
            <v>41808</v>
          </cell>
          <cell r="F603" t="str">
            <v>DO14061069</v>
          </cell>
          <cell r="G603" t="str">
            <v>DO14061069</v>
          </cell>
          <cell r="U603" t="str">
            <v>NA</v>
          </cell>
          <cell r="AB603" t="str">
            <v>Nathani Chemicals</v>
          </cell>
          <cell r="AC603" t="str">
            <v>Darmawan</v>
          </cell>
        </row>
        <row r="604">
          <cell r="A604">
            <v>603</v>
          </cell>
          <cell r="C604">
            <v>41808</v>
          </cell>
          <cell r="F604" t="str">
            <v>DO14061070</v>
          </cell>
          <cell r="G604" t="str">
            <v>DO14061070</v>
          </cell>
          <cell r="U604" t="str">
            <v>NA</v>
          </cell>
          <cell r="AB604" t="str">
            <v>Nathani Chemicals</v>
          </cell>
          <cell r="AC604" t="str">
            <v>Darmawan</v>
          </cell>
        </row>
        <row r="605">
          <cell r="A605">
            <v>604</v>
          </cell>
          <cell r="C605">
            <v>41808</v>
          </cell>
          <cell r="F605" t="str">
            <v>DO14061070</v>
          </cell>
          <cell r="G605" t="str">
            <v>DO14061070</v>
          </cell>
          <cell r="U605" t="str">
            <v>NA</v>
          </cell>
          <cell r="AB605" t="str">
            <v>Nathani Chemicals</v>
          </cell>
          <cell r="AC605" t="str">
            <v>Darmawan</v>
          </cell>
        </row>
        <row r="606">
          <cell r="A606">
            <v>605</v>
          </cell>
          <cell r="C606">
            <v>41808</v>
          </cell>
          <cell r="F606" t="str">
            <v>DO14061071</v>
          </cell>
          <cell r="G606" t="str">
            <v>DO14061071</v>
          </cell>
          <cell r="U606" t="str">
            <v>NA</v>
          </cell>
          <cell r="AB606" t="str">
            <v>Nathani Chemicals</v>
          </cell>
          <cell r="AC606" t="str">
            <v>Darmawan</v>
          </cell>
        </row>
        <row r="607">
          <cell r="A607">
            <v>606</v>
          </cell>
          <cell r="C607">
            <v>41808</v>
          </cell>
          <cell r="F607" t="str">
            <v>DO14061071</v>
          </cell>
          <cell r="G607" t="str">
            <v>DO14061071</v>
          </cell>
          <cell r="U607" t="str">
            <v>NA</v>
          </cell>
          <cell r="AB607" t="str">
            <v>Nathani Chemicals</v>
          </cell>
          <cell r="AC607" t="str">
            <v>Darmawan</v>
          </cell>
        </row>
        <row r="608">
          <cell r="A608">
            <v>607</v>
          </cell>
          <cell r="C608">
            <v>41808</v>
          </cell>
          <cell r="F608" t="str">
            <v>DO14061072</v>
          </cell>
          <cell r="G608" t="str">
            <v>DO14061072</v>
          </cell>
          <cell r="U608" t="str">
            <v>NA</v>
          </cell>
          <cell r="AB608" t="str">
            <v>Nathani Chemicals</v>
          </cell>
          <cell r="AC608" t="str">
            <v>Darmawan</v>
          </cell>
        </row>
        <row r="609">
          <cell r="A609">
            <v>608</v>
          </cell>
          <cell r="C609">
            <v>41808</v>
          </cell>
          <cell r="F609" t="str">
            <v>DO14061072</v>
          </cell>
          <cell r="G609" t="str">
            <v>DO14061072</v>
          </cell>
          <cell r="U609" t="str">
            <v>NA</v>
          </cell>
          <cell r="AB609" t="str">
            <v>Nathani Chemicals</v>
          </cell>
          <cell r="AC609" t="str">
            <v>Darmawan</v>
          </cell>
        </row>
        <row r="610">
          <cell r="A610">
            <v>609</v>
          </cell>
          <cell r="C610">
            <v>41808</v>
          </cell>
          <cell r="F610" t="str">
            <v>DO14061073</v>
          </cell>
          <cell r="G610" t="str">
            <v>DO14061073</v>
          </cell>
          <cell r="U610" t="str">
            <v>NA</v>
          </cell>
          <cell r="AB610" t="str">
            <v>Nathani Chemicals</v>
          </cell>
          <cell r="AC610" t="str">
            <v>Darmawan</v>
          </cell>
        </row>
        <row r="611">
          <cell r="A611">
            <v>610</v>
          </cell>
          <cell r="C611">
            <v>41808</v>
          </cell>
          <cell r="F611" t="str">
            <v>DO14061073</v>
          </cell>
          <cell r="G611" t="str">
            <v>DO14061073</v>
          </cell>
          <cell r="U611" t="str">
            <v>NA</v>
          </cell>
          <cell r="AB611" t="str">
            <v>Nathani Chemicals</v>
          </cell>
          <cell r="AC611" t="str">
            <v>Darmawan</v>
          </cell>
        </row>
        <row r="612">
          <cell r="A612">
            <v>611</v>
          </cell>
          <cell r="C612">
            <v>41808</v>
          </cell>
          <cell r="F612" t="str">
            <v>DO14061074</v>
          </cell>
          <cell r="G612" t="str">
            <v>DO14061074</v>
          </cell>
          <cell r="U612" t="str">
            <v>NA</v>
          </cell>
          <cell r="AB612" t="str">
            <v>Nathani Chemicals</v>
          </cell>
          <cell r="AC612" t="str">
            <v>Darmawan</v>
          </cell>
        </row>
        <row r="613">
          <cell r="A613">
            <v>612</v>
          </cell>
          <cell r="C613">
            <v>41808</v>
          </cell>
          <cell r="F613" t="str">
            <v>DO14061074</v>
          </cell>
          <cell r="G613" t="str">
            <v>DO14061074</v>
          </cell>
          <cell r="U613" t="str">
            <v>NA</v>
          </cell>
          <cell r="AB613" t="str">
            <v>Nathani Chemicals</v>
          </cell>
          <cell r="AC613" t="str">
            <v>Darmawan</v>
          </cell>
        </row>
        <row r="614">
          <cell r="A614">
            <v>613</v>
          </cell>
          <cell r="C614">
            <v>41808</v>
          </cell>
          <cell r="D614" t="str">
            <v>173/SPP/NTH-PST/2014</v>
          </cell>
          <cell r="E614" t="str">
            <v>SI14060124</v>
          </cell>
          <cell r="F614" t="str">
            <v>DO14061075</v>
          </cell>
          <cell r="G614" t="str">
            <v>DO14061075</v>
          </cell>
          <cell r="H614" t="str">
            <v>PL14060124</v>
          </cell>
          <cell r="U614" t="str">
            <v>010.001-14.75769429</v>
          </cell>
          <cell r="W614" t="str">
            <v>1.1.5.0.1</v>
          </cell>
          <cell r="AB614" t="str">
            <v>Nathani Indonesia</v>
          </cell>
          <cell r="AC614" t="str">
            <v>Agustina Y. Zulkarnain</v>
          </cell>
        </row>
        <row r="615">
          <cell r="A615">
            <v>614</v>
          </cell>
          <cell r="C615">
            <v>41803</v>
          </cell>
          <cell r="E615" t="str">
            <v>SI14060208</v>
          </cell>
          <cell r="F615" t="str">
            <v>DO14060208</v>
          </cell>
          <cell r="G615" t="str">
            <v>DO14060208</v>
          </cell>
          <cell r="H615" t="str">
            <v>PL14060208</v>
          </cell>
          <cell r="U615" t="str">
            <v>010.001-14.12472197</v>
          </cell>
          <cell r="AB615" t="str">
            <v>Nathani Indonesia</v>
          </cell>
          <cell r="AC615" t="str">
            <v>Agustina Y. Zulkarnain</v>
          </cell>
        </row>
        <row r="616">
          <cell r="A616">
            <v>615</v>
          </cell>
          <cell r="C616">
            <v>41803</v>
          </cell>
          <cell r="E616" t="str">
            <v>13RA470-2</v>
          </cell>
          <cell r="F616">
            <v>541</v>
          </cell>
          <cell r="G616">
            <v>541</v>
          </cell>
          <cell r="U616" t="str">
            <v>TBA</v>
          </cell>
          <cell r="AB616" t="str">
            <v>Shandong Rainbow International Co., LTD</v>
          </cell>
          <cell r="AC616" t="str">
            <v>Annie Pang</v>
          </cell>
        </row>
        <row r="617">
          <cell r="A617">
            <v>616</v>
          </cell>
          <cell r="C617">
            <v>41806</v>
          </cell>
          <cell r="D617" t="str">
            <v>23SPP/NTH-PST/2014</v>
          </cell>
          <cell r="E617" t="str">
            <v>SI14010016</v>
          </cell>
          <cell r="F617" t="str">
            <v>DO140100202</v>
          </cell>
          <cell r="G617" t="str">
            <v>DO140100202</v>
          </cell>
          <cell r="H617" t="str">
            <v>PL14010016</v>
          </cell>
          <cell r="U617" t="str">
            <v>010.000.14-41415128</v>
          </cell>
          <cell r="W617" t="str">
            <v>1.1.5.0.1</v>
          </cell>
          <cell r="AB617" t="str">
            <v>Nathani Indonesia</v>
          </cell>
          <cell r="AC617" t="str">
            <v>Agustina Y. Zulkarnain</v>
          </cell>
        </row>
        <row r="618">
          <cell r="A618">
            <v>617</v>
          </cell>
          <cell r="C618">
            <v>41806</v>
          </cell>
          <cell r="D618" t="str">
            <v>23SPP/NTH-PST/2014</v>
          </cell>
          <cell r="E618" t="str">
            <v>SI14010016</v>
          </cell>
          <cell r="F618" t="str">
            <v>DO140100202</v>
          </cell>
          <cell r="G618" t="str">
            <v>DO140100202</v>
          </cell>
          <cell r="H618" t="str">
            <v>PL14010016</v>
          </cell>
          <cell r="U618" t="str">
            <v>010.000.14-41415128</v>
          </cell>
          <cell r="W618" t="str">
            <v>1.1.5.0.1</v>
          </cell>
          <cell r="AB618" t="str">
            <v>Nathani Indonesia</v>
          </cell>
          <cell r="AC618" t="str">
            <v>Agustina Y. Zulkarnain</v>
          </cell>
        </row>
        <row r="619">
          <cell r="A619">
            <v>618</v>
          </cell>
          <cell r="C619">
            <v>41806</v>
          </cell>
          <cell r="D619" t="str">
            <v>23SPP/NTH-PST/2014</v>
          </cell>
          <cell r="E619" t="str">
            <v>SI14010016</v>
          </cell>
          <cell r="F619" t="str">
            <v>DO140100202</v>
          </cell>
          <cell r="G619" t="str">
            <v>DO140100202</v>
          </cell>
          <cell r="H619" t="str">
            <v>PL14010016</v>
          </cell>
          <cell r="U619" t="str">
            <v>010.000.14-41415128</v>
          </cell>
          <cell r="W619" t="str">
            <v>1.1.5.0.1</v>
          </cell>
          <cell r="AB619" t="str">
            <v>Nathani Indonesia</v>
          </cell>
          <cell r="AC619" t="str">
            <v>Agustina Y. Zulkarnain</v>
          </cell>
        </row>
        <row r="620">
          <cell r="A620">
            <v>619</v>
          </cell>
          <cell r="C620">
            <v>41806</v>
          </cell>
          <cell r="D620" t="str">
            <v>23SPP/NTH-PST/2014</v>
          </cell>
          <cell r="E620" t="str">
            <v>SI14010016</v>
          </cell>
          <cell r="F620" t="str">
            <v>DO140100202</v>
          </cell>
          <cell r="G620" t="str">
            <v>DO140100202</v>
          </cell>
          <cell r="H620" t="str">
            <v>PL14010016</v>
          </cell>
          <cell r="U620" t="str">
            <v>010.000.14-41415128</v>
          </cell>
          <cell r="W620" t="str">
            <v>1.1.5.0.1</v>
          </cell>
          <cell r="AB620" t="str">
            <v>Nathani Indonesia</v>
          </cell>
          <cell r="AC620" t="str">
            <v>Agustina Y. Zulkarnain</v>
          </cell>
        </row>
        <row r="621">
          <cell r="A621">
            <v>620</v>
          </cell>
          <cell r="C621">
            <v>41806</v>
          </cell>
          <cell r="D621" t="str">
            <v>22SPP/NTH-PST/2014</v>
          </cell>
          <cell r="E621" t="str">
            <v>SI14010015</v>
          </cell>
          <cell r="F621" t="str">
            <v>DO140100201</v>
          </cell>
          <cell r="G621" t="str">
            <v>DO140100201</v>
          </cell>
          <cell r="H621" t="str">
            <v>PL14010015</v>
          </cell>
          <cell r="U621" t="str">
            <v>010.000.14-41415127</v>
          </cell>
          <cell r="W621" t="str">
            <v>1.1.5.0.1</v>
          </cell>
          <cell r="AB621" t="str">
            <v>Nathani Indonesia</v>
          </cell>
          <cell r="AC621" t="str">
            <v>Agustina Y. Zulkarnain</v>
          </cell>
        </row>
        <row r="622">
          <cell r="A622">
            <v>621</v>
          </cell>
          <cell r="C622">
            <v>41806</v>
          </cell>
          <cell r="D622" t="str">
            <v>23SPP/NTH-PST/2014</v>
          </cell>
          <cell r="E622" t="str">
            <v>SI14010016</v>
          </cell>
          <cell r="F622" t="str">
            <v>DO140100202</v>
          </cell>
          <cell r="G622" t="str">
            <v>DO140100202</v>
          </cell>
          <cell r="H622" t="str">
            <v>PL14010016</v>
          </cell>
          <cell r="U622" t="str">
            <v>010.000.14-41415128</v>
          </cell>
          <cell r="W622" t="str">
            <v>1.1.5.0.1</v>
          </cell>
          <cell r="AB622" t="str">
            <v>Nathani Indonesia</v>
          </cell>
          <cell r="AC622" t="str">
            <v>Agustina Y. Zulkarnain</v>
          </cell>
        </row>
        <row r="623">
          <cell r="A623">
            <v>622</v>
          </cell>
          <cell r="C623">
            <v>41809</v>
          </cell>
          <cell r="F623" t="str">
            <v>DO14061076</v>
          </cell>
          <cell r="G623" t="str">
            <v>DO14061076</v>
          </cell>
          <cell r="U623" t="str">
            <v>NA</v>
          </cell>
          <cell r="AB623" t="str">
            <v>Nathani Chemicals</v>
          </cell>
          <cell r="AC623" t="str">
            <v>Darmawan</v>
          </cell>
        </row>
        <row r="624">
          <cell r="A624">
            <v>623</v>
          </cell>
          <cell r="C624">
            <v>41809</v>
          </cell>
          <cell r="F624" t="str">
            <v>DO14061076</v>
          </cell>
          <cell r="G624" t="str">
            <v>DO14061076</v>
          </cell>
          <cell r="U624" t="str">
            <v>NA</v>
          </cell>
          <cell r="AB624" t="str">
            <v>Nathani Chemicals</v>
          </cell>
          <cell r="AC624" t="str">
            <v>Darmawan</v>
          </cell>
        </row>
        <row r="625">
          <cell r="A625">
            <v>624</v>
          </cell>
          <cell r="C625">
            <v>41809</v>
          </cell>
          <cell r="F625" t="str">
            <v>DO14061077</v>
          </cell>
          <cell r="G625" t="str">
            <v>DO14061077</v>
          </cell>
          <cell r="U625" t="str">
            <v>NA</v>
          </cell>
          <cell r="AB625" t="str">
            <v>Nathani Chemicals</v>
          </cell>
          <cell r="AC625" t="str">
            <v>Darmawan</v>
          </cell>
        </row>
        <row r="626">
          <cell r="A626">
            <v>625</v>
          </cell>
          <cell r="C626">
            <v>41809</v>
          </cell>
          <cell r="F626" t="str">
            <v>DO14061077</v>
          </cell>
          <cell r="G626" t="str">
            <v>DO14061077</v>
          </cell>
          <cell r="U626" t="str">
            <v>NA</v>
          </cell>
          <cell r="AB626" t="str">
            <v>Nathani Chemicals</v>
          </cell>
          <cell r="AC626" t="str">
            <v>Darmawan</v>
          </cell>
        </row>
        <row r="627">
          <cell r="A627">
            <v>626</v>
          </cell>
          <cell r="C627">
            <v>41809</v>
          </cell>
          <cell r="D627" t="str">
            <v>174/SPP/NTH-PST/2014</v>
          </cell>
          <cell r="E627" t="str">
            <v>SI14060125</v>
          </cell>
          <cell r="F627" t="str">
            <v>DO14061078</v>
          </cell>
          <cell r="G627" t="str">
            <v>DO14061078</v>
          </cell>
          <cell r="H627" t="str">
            <v>PL14060125</v>
          </cell>
          <cell r="U627" t="str">
            <v>010.001-14.75769430</v>
          </cell>
          <cell r="W627" t="str">
            <v>1.1.5.0.1</v>
          </cell>
          <cell r="AB627" t="str">
            <v>Nathani Indonesia</v>
          </cell>
          <cell r="AC627" t="str">
            <v>Agustina Y. Zulkarnain</v>
          </cell>
        </row>
        <row r="628">
          <cell r="A628">
            <v>627</v>
          </cell>
          <cell r="C628">
            <v>41810</v>
          </cell>
          <cell r="F628" t="str">
            <v>DO14061079</v>
          </cell>
          <cell r="G628" t="str">
            <v>DO14061079</v>
          </cell>
          <cell r="U628" t="str">
            <v>NA</v>
          </cell>
          <cell r="AB628" t="str">
            <v>Nathani Chemicals</v>
          </cell>
          <cell r="AC628" t="str">
            <v>Darmawan</v>
          </cell>
        </row>
        <row r="629">
          <cell r="A629">
            <v>628</v>
          </cell>
          <cell r="C629">
            <v>41810</v>
          </cell>
          <cell r="F629" t="str">
            <v>DO14061079</v>
          </cell>
          <cell r="G629" t="str">
            <v>DO14061079</v>
          </cell>
          <cell r="U629" t="str">
            <v>NA</v>
          </cell>
          <cell r="AB629" t="str">
            <v>Nathani Chemicals</v>
          </cell>
          <cell r="AC629" t="str">
            <v>Darmawan</v>
          </cell>
        </row>
        <row r="630">
          <cell r="A630">
            <v>629</v>
          </cell>
          <cell r="C630">
            <v>41810</v>
          </cell>
          <cell r="D630" t="str">
            <v>175/SPP/NTH-PST/2014</v>
          </cell>
          <cell r="E630" t="str">
            <v>SI14060126</v>
          </cell>
          <cell r="F630" t="str">
            <v>DO14061080</v>
          </cell>
          <cell r="G630" t="str">
            <v>DO14061080</v>
          </cell>
          <cell r="H630" t="str">
            <v>PL14060126</v>
          </cell>
          <cell r="U630" t="str">
            <v>010.001-14.75769431</v>
          </cell>
          <cell r="W630" t="str">
            <v>1.1.5.0.1</v>
          </cell>
          <cell r="AB630" t="str">
            <v>Nathani Indonesia</v>
          </cell>
          <cell r="AC630" t="str">
            <v>Agustina Y. Zulkarnain</v>
          </cell>
        </row>
        <row r="631">
          <cell r="A631">
            <v>630</v>
          </cell>
          <cell r="C631">
            <v>41810</v>
          </cell>
          <cell r="E631" t="str">
            <v>SI14060215</v>
          </cell>
          <cell r="F631" t="str">
            <v>DO14060422</v>
          </cell>
          <cell r="G631" t="str">
            <v>DO14060422</v>
          </cell>
          <cell r="H631" t="str">
            <v>PL14060215</v>
          </cell>
          <cell r="U631" t="str">
            <v>010.001-14.12472204</v>
          </cell>
          <cell r="AB631" t="str">
            <v>Nathani Indonesia</v>
          </cell>
          <cell r="AC631" t="str">
            <v>Agustina Y. Zulkarnain</v>
          </cell>
        </row>
        <row r="632">
          <cell r="A632">
            <v>631</v>
          </cell>
          <cell r="C632">
            <v>41811</v>
          </cell>
          <cell r="F632" t="str">
            <v>DO14061081</v>
          </cell>
          <cell r="G632" t="str">
            <v>DO14061081</v>
          </cell>
          <cell r="U632" t="str">
            <v>NA</v>
          </cell>
          <cell r="AB632" t="str">
            <v>Nathani Chemicals</v>
          </cell>
          <cell r="AC632" t="str">
            <v>Darmawan</v>
          </cell>
        </row>
        <row r="633">
          <cell r="A633">
            <v>632</v>
          </cell>
          <cell r="C633">
            <v>41811</v>
          </cell>
          <cell r="F633" t="str">
            <v>DO14061081</v>
          </cell>
          <cell r="G633" t="str">
            <v>DO14061081</v>
          </cell>
          <cell r="U633" t="str">
            <v>NA</v>
          </cell>
          <cell r="AB633" t="str">
            <v>Nathani Chemicals</v>
          </cell>
          <cell r="AC633" t="str">
            <v>Darmawan</v>
          </cell>
        </row>
        <row r="634">
          <cell r="A634">
            <v>633</v>
          </cell>
          <cell r="C634">
            <v>41811</v>
          </cell>
          <cell r="D634" t="str">
            <v>176/SPP/NTH-PST/2014</v>
          </cell>
          <cell r="E634" t="str">
            <v>SI14060127</v>
          </cell>
          <cell r="F634" t="str">
            <v>DO14061082</v>
          </cell>
          <cell r="G634" t="str">
            <v>DO14061082</v>
          </cell>
          <cell r="H634" t="str">
            <v>PL14060127</v>
          </cell>
          <cell r="U634" t="str">
            <v>010.001-14.75769432</v>
          </cell>
          <cell r="W634" t="str">
            <v>1.1.5.0.1</v>
          </cell>
          <cell r="AB634" t="str">
            <v>Nathani Indonesia</v>
          </cell>
          <cell r="AC634" t="str">
            <v>Agustina Y. Zulkarnain</v>
          </cell>
        </row>
        <row r="635">
          <cell r="A635">
            <v>634</v>
          </cell>
          <cell r="C635">
            <v>41810</v>
          </cell>
          <cell r="D635" t="str">
            <v>23SPP/NTH-PST/2014</v>
          </cell>
          <cell r="E635" t="str">
            <v>SI14010016</v>
          </cell>
          <cell r="F635" t="str">
            <v>DO140100202</v>
          </cell>
          <cell r="G635" t="str">
            <v>DO140100202</v>
          </cell>
          <cell r="H635" t="str">
            <v>PL14010016</v>
          </cell>
          <cell r="U635" t="str">
            <v>010.000.14-41415128</v>
          </cell>
          <cell r="W635" t="str">
            <v>1.1.5.0.1</v>
          </cell>
          <cell r="AB635" t="str">
            <v>Nathani Indonesia</v>
          </cell>
          <cell r="AC635" t="str">
            <v>Agustina Y. Zulkarnain</v>
          </cell>
        </row>
        <row r="636">
          <cell r="A636">
            <v>635</v>
          </cell>
          <cell r="C636">
            <v>41810</v>
          </cell>
          <cell r="D636" t="str">
            <v>23SPP/NTH-PST/2014</v>
          </cell>
          <cell r="E636" t="str">
            <v>SI14010016</v>
          </cell>
          <cell r="F636" t="str">
            <v>DO140100202</v>
          </cell>
          <cell r="G636" t="str">
            <v>DO140100202</v>
          </cell>
          <cell r="H636" t="str">
            <v>PL14010016</v>
          </cell>
          <cell r="U636" t="str">
            <v>010.000.14-41415128</v>
          </cell>
          <cell r="W636" t="str">
            <v>1.1.5.0.1</v>
          </cell>
          <cell r="AB636" t="str">
            <v>Nathani Indonesia</v>
          </cell>
          <cell r="AC636" t="str">
            <v>Agustina Y. Zulkarnain</v>
          </cell>
        </row>
        <row r="637">
          <cell r="A637">
            <v>636</v>
          </cell>
          <cell r="C637">
            <v>41810</v>
          </cell>
          <cell r="D637" t="str">
            <v>23SPP/NTH-PST/2014</v>
          </cell>
          <cell r="E637" t="str">
            <v>SI14010016</v>
          </cell>
          <cell r="F637" t="str">
            <v>DO140100202</v>
          </cell>
          <cell r="G637" t="str">
            <v>DO140100202</v>
          </cell>
          <cell r="H637" t="str">
            <v>PL14010016</v>
          </cell>
          <cell r="U637" t="str">
            <v>010.000.14-41415128</v>
          </cell>
          <cell r="W637" t="str">
            <v>1.1.5.0.1</v>
          </cell>
          <cell r="AB637" t="str">
            <v>Nathani Indonesia</v>
          </cell>
          <cell r="AC637" t="str">
            <v>Agustina Y. Zulkarnain</v>
          </cell>
        </row>
        <row r="638">
          <cell r="A638">
            <v>637</v>
          </cell>
          <cell r="C638">
            <v>41810</v>
          </cell>
          <cell r="D638" t="str">
            <v>26SPP/NTH-PST/2014</v>
          </cell>
          <cell r="E638" t="str">
            <v>SI14010017</v>
          </cell>
          <cell r="F638" t="str">
            <v>DO14010208</v>
          </cell>
          <cell r="G638" t="str">
            <v>DO14010208</v>
          </cell>
          <cell r="H638" t="str">
            <v>PL14010017</v>
          </cell>
          <cell r="U638" t="str">
            <v>010.000.14-41415129</v>
          </cell>
          <cell r="W638" t="str">
            <v>1.1.5.0.1</v>
          </cell>
          <cell r="AB638" t="str">
            <v>Nathani Indonesia</v>
          </cell>
          <cell r="AC638" t="str">
            <v>Agustina Y. Zulkarnain</v>
          </cell>
        </row>
        <row r="639">
          <cell r="A639">
            <v>638</v>
          </cell>
          <cell r="C639">
            <v>41810</v>
          </cell>
          <cell r="D639" t="str">
            <v>27SPP/NTH-PST/2014</v>
          </cell>
          <cell r="E639" t="str">
            <v>SI14010018</v>
          </cell>
          <cell r="F639" t="str">
            <v>DO14010228</v>
          </cell>
          <cell r="G639" t="str">
            <v>DO14010228</v>
          </cell>
          <cell r="H639" t="str">
            <v>PL14010018</v>
          </cell>
          <cell r="U639" t="str">
            <v>010.000.14-41415130</v>
          </cell>
          <cell r="W639" t="str">
            <v>1.1.5.0.1</v>
          </cell>
          <cell r="AB639" t="str">
            <v>Nathani Indonesia</v>
          </cell>
          <cell r="AC639" t="str">
            <v>Agustina Y. Zulkarnain</v>
          </cell>
        </row>
        <row r="640">
          <cell r="A640">
            <v>639</v>
          </cell>
          <cell r="C640">
            <v>41810</v>
          </cell>
          <cell r="E640" t="str">
            <v>SI14010035</v>
          </cell>
          <cell r="F640" t="str">
            <v>DO14010076</v>
          </cell>
          <cell r="G640" t="str">
            <v>DO14010076</v>
          </cell>
          <cell r="H640" t="str">
            <v>PL14010035</v>
          </cell>
          <cell r="U640" t="str">
            <v>010.000.14-50130536</v>
          </cell>
          <cell r="AB640" t="str">
            <v>Nathani Indonesia</v>
          </cell>
          <cell r="AC640" t="str">
            <v>Agustina Y. Zulkarnain</v>
          </cell>
        </row>
        <row r="641">
          <cell r="A641">
            <v>640</v>
          </cell>
          <cell r="C641">
            <v>41810</v>
          </cell>
          <cell r="E641" t="str">
            <v>SI14010035</v>
          </cell>
          <cell r="F641" t="str">
            <v>DO14010076</v>
          </cell>
          <cell r="G641" t="str">
            <v>DO14010076</v>
          </cell>
          <cell r="H641" t="str">
            <v>PL14010035</v>
          </cell>
          <cell r="U641" t="str">
            <v>010.000.14-50130536</v>
          </cell>
          <cell r="AB641" t="str">
            <v>Nathani Indonesia</v>
          </cell>
          <cell r="AC641" t="str">
            <v>Agustina Y. Zulkarnain</v>
          </cell>
        </row>
        <row r="642">
          <cell r="A642">
            <v>641</v>
          </cell>
          <cell r="C642">
            <v>41810</v>
          </cell>
          <cell r="E642" t="str">
            <v>SI14010036</v>
          </cell>
          <cell r="F642" t="str">
            <v>DO14010077</v>
          </cell>
          <cell r="G642" t="str">
            <v>DO14010077</v>
          </cell>
          <cell r="H642" t="str">
            <v>PL14010036</v>
          </cell>
          <cell r="U642" t="str">
            <v>010.000.14-50130537</v>
          </cell>
          <cell r="AB642" t="str">
            <v>Nathani Indonesia</v>
          </cell>
          <cell r="AC642" t="str">
            <v>Agustina Y. Zulkarnain</v>
          </cell>
        </row>
        <row r="643">
          <cell r="A643">
            <v>642</v>
          </cell>
          <cell r="C643">
            <v>41810</v>
          </cell>
          <cell r="E643" t="str">
            <v>SI14010036</v>
          </cell>
          <cell r="F643" t="str">
            <v>DO14010077</v>
          </cell>
          <cell r="G643" t="str">
            <v>DO14010077</v>
          </cell>
          <cell r="H643" t="str">
            <v>PL14010036</v>
          </cell>
          <cell r="U643" t="str">
            <v>010.000.14-50130537</v>
          </cell>
          <cell r="AB643" t="str">
            <v>Nathani Indonesia</v>
          </cell>
          <cell r="AC643" t="str">
            <v>Agustina Y. Zulkarnain</v>
          </cell>
        </row>
        <row r="644">
          <cell r="A644">
            <v>643</v>
          </cell>
          <cell r="C644">
            <v>41813</v>
          </cell>
          <cell r="F644" t="str">
            <v>DO14061083</v>
          </cell>
          <cell r="G644" t="str">
            <v>DO14061083</v>
          </cell>
          <cell r="U644" t="str">
            <v>NA</v>
          </cell>
          <cell r="AB644" t="str">
            <v>Nathani Chemicals</v>
          </cell>
          <cell r="AC644" t="str">
            <v>Darmawan</v>
          </cell>
        </row>
        <row r="645">
          <cell r="A645">
            <v>644</v>
          </cell>
          <cell r="C645">
            <v>41813</v>
          </cell>
          <cell r="F645" t="str">
            <v>DO14061083</v>
          </cell>
          <cell r="G645" t="str">
            <v>DO14061083</v>
          </cell>
          <cell r="U645" t="str">
            <v>NA</v>
          </cell>
          <cell r="AB645" t="str">
            <v>Nathani Chemicals</v>
          </cell>
          <cell r="AC645" t="str">
            <v>Darmawan</v>
          </cell>
        </row>
        <row r="646">
          <cell r="A646">
            <v>645</v>
          </cell>
          <cell r="C646">
            <v>41813</v>
          </cell>
          <cell r="F646" t="str">
            <v>DO14061084</v>
          </cell>
          <cell r="G646" t="str">
            <v>DO14061084</v>
          </cell>
          <cell r="U646" t="str">
            <v>NA</v>
          </cell>
          <cell r="AB646" t="str">
            <v>Nathani Chemicals</v>
          </cell>
          <cell r="AC646" t="str">
            <v>Darmawan</v>
          </cell>
        </row>
        <row r="647">
          <cell r="A647">
            <v>646</v>
          </cell>
          <cell r="C647">
            <v>41813</v>
          </cell>
          <cell r="F647" t="str">
            <v>DO14061084</v>
          </cell>
          <cell r="G647" t="str">
            <v>DO14061084</v>
          </cell>
          <cell r="U647" t="str">
            <v>NA</v>
          </cell>
          <cell r="AB647" t="str">
            <v>Nathani Chemicals</v>
          </cell>
          <cell r="AC647" t="str">
            <v>Darmawan</v>
          </cell>
        </row>
        <row r="648">
          <cell r="A648">
            <v>647</v>
          </cell>
          <cell r="C648">
            <v>41813</v>
          </cell>
          <cell r="F648" t="str">
            <v>DO14061085</v>
          </cell>
          <cell r="G648" t="str">
            <v>DO14061085</v>
          </cell>
          <cell r="U648" t="str">
            <v>NA</v>
          </cell>
          <cell r="AB648" t="str">
            <v>Nathani Chemicals</v>
          </cell>
          <cell r="AC648" t="str">
            <v>Darmawan</v>
          </cell>
        </row>
        <row r="649">
          <cell r="A649">
            <v>648</v>
          </cell>
          <cell r="C649">
            <v>41813</v>
          </cell>
          <cell r="F649" t="str">
            <v>DO14061085</v>
          </cell>
          <cell r="G649" t="str">
            <v>DO14061085</v>
          </cell>
          <cell r="U649" t="str">
            <v>NA</v>
          </cell>
          <cell r="AB649" t="str">
            <v>Nathani Chemicals</v>
          </cell>
          <cell r="AC649" t="str">
            <v>Darmawan</v>
          </cell>
        </row>
        <row r="650">
          <cell r="A650">
            <v>649</v>
          </cell>
          <cell r="C650">
            <v>41813</v>
          </cell>
          <cell r="D650" t="str">
            <v>177/SPP/NTH-PST/2014</v>
          </cell>
          <cell r="E650" t="str">
            <v>SI14060128</v>
          </cell>
          <cell r="F650" t="str">
            <v>DO14061086</v>
          </cell>
          <cell r="G650" t="str">
            <v>DO14061086</v>
          </cell>
          <cell r="H650" t="str">
            <v>PL14060128</v>
          </cell>
          <cell r="U650" t="str">
            <v>010.001-14.75769433</v>
          </cell>
          <cell r="W650" t="str">
            <v>1.1.5.0.1</v>
          </cell>
          <cell r="AB650" t="str">
            <v>Nathani Indonesia</v>
          </cell>
          <cell r="AC650" t="str">
            <v>Agustina Y. Zulkarnain</v>
          </cell>
        </row>
        <row r="651">
          <cell r="A651">
            <v>650</v>
          </cell>
          <cell r="C651">
            <v>41814</v>
          </cell>
          <cell r="F651" t="str">
            <v>DO14061087</v>
          </cell>
          <cell r="G651" t="str">
            <v>DO14061087</v>
          </cell>
          <cell r="U651" t="str">
            <v>NA</v>
          </cell>
          <cell r="AB651" t="str">
            <v>Nathani Chemicals</v>
          </cell>
          <cell r="AC651" t="str">
            <v>Darmawan</v>
          </cell>
        </row>
        <row r="652">
          <cell r="A652">
            <v>651</v>
          </cell>
          <cell r="C652">
            <v>41814</v>
          </cell>
          <cell r="F652" t="str">
            <v>DO14061087</v>
          </cell>
          <cell r="G652" t="str">
            <v>DO14061087</v>
          </cell>
          <cell r="U652" t="str">
            <v>NA</v>
          </cell>
          <cell r="AB652" t="str">
            <v>Nathani Chemicals</v>
          </cell>
          <cell r="AC652" t="str">
            <v>Darmawan</v>
          </cell>
        </row>
        <row r="653">
          <cell r="A653">
            <v>652</v>
          </cell>
          <cell r="C653">
            <v>41814</v>
          </cell>
          <cell r="F653" t="str">
            <v>DO14061088</v>
          </cell>
          <cell r="G653" t="str">
            <v>DO14061088</v>
          </cell>
          <cell r="U653" t="str">
            <v>NA</v>
          </cell>
          <cell r="AB653" t="str">
            <v>Nathani Chemicals</v>
          </cell>
          <cell r="AC653" t="str">
            <v>Darmawan</v>
          </cell>
        </row>
        <row r="654">
          <cell r="A654">
            <v>653</v>
          </cell>
          <cell r="C654">
            <v>41814</v>
          </cell>
          <cell r="F654" t="str">
            <v>DO14061088</v>
          </cell>
          <cell r="G654" t="str">
            <v>DO14061088</v>
          </cell>
          <cell r="U654" t="str">
            <v>NA</v>
          </cell>
          <cell r="AB654" t="str">
            <v>Nathani Chemicals</v>
          </cell>
          <cell r="AC654" t="str">
            <v>Darmawan</v>
          </cell>
        </row>
        <row r="655">
          <cell r="A655">
            <v>654</v>
          </cell>
          <cell r="C655">
            <v>41814</v>
          </cell>
          <cell r="F655" t="str">
            <v>DO14061089</v>
          </cell>
          <cell r="G655" t="str">
            <v>DO14061089</v>
          </cell>
          <cell r="U655" t="str">
            <v>NA</v>
          </cell>
          <cell r="AB655" t="str">
            <v>Nathani Chemicals</v>
          </cell>
          <cell r="AC655" t="str">
            <v>Darmawan</v>
          </cell>
        </row>
        <row r="656">
          <cell r="A656">
            <v>655</v>
          </cell>
          <cell r="C656">
            <v>41814</v>
          </cell>
          <cell r="F656" t="str">
            <v>DO14061089</v>
          </cell>
          <cell r="G656" t="str">
            <v>DO14061089</v>
          </cell>
          <cell r="U656" t="str">
            <v>NA</v>
          </cell>
          <cell r="AB656" t="str">
            <v>Nathani Chemicals</v>
          </cell>
          <cell r="AC656" t="str">
            <v>Darmawan</v>
          </cell>
        </row>
        <row r="657">
          <cell r="A657">
            <v>656</v>
          </cell>
          <cell r="C657">
            <v>41814</v>
          </cell>
          <cell r="D657" t="str">
            <v>178/SPP/NTH-PST/2014</v>
          </cell>
          <cell r="E657" t="str">
            <v>SI14060129</v>
          </cell>
          <cell r="F657" t="str">
            <v>DO14061090</v>
          </cell>
          <cell r="G657" t="str">
            <v>DO14061090</v>
          </cell>
          <cell r="H657" t="str">
            <v>PL14060129</v>
          </cell>
          <cell r="U657" t="str">
            <v>010.001-14.75769434</v>
          </cell>
          <cell r="W657" t="str">
            <v>1.1.5.0.1</v>
          </cell>
          <cell r="AB657" t="str">
            <v>Nathani Indonesia</v>
          </cell>
          <cell r="AC657" t="str">
            <v>Agustina Y. Zulkarnain</v>
          </cell>
        </row>
        <row r="658">
          <cell r="A658">
            <v>657</v>
          </cell>
          <cell r="C658">
            <v>41814</v>
          </cell>
          <cell r="E658" t="str">
            <v>SI14060217</v>
          </cell>
          <cell r="F658" t="str">
            <v>DO14060427</v>
          </cell>
          <cell r="G658" t="str">
            <v>DO14060427</v>
          </cell>
          <cell r="H658" t="str">
            <v>PL14060217</v>
          </cell>
          <cell r="U658" t="str">
            <v>010.001-14.12472206</v>
          </cell>
          <cell r="AB658" t="str">
            <v>Nathani Indonesia</v>
          </cell>
          <cell r="AC658" t="str">
            <v>Agustina Y. Zulkarnain</v>
          </cell>
        </row>
        <row r="659">
          <cell r="A659">
            <v>658</v>
          </cell>
          <cell r="C659">
            <v>41813</v>
          </cell>
          <cell r="D659" t="str">
            <v>413/SPP/NTH-PST/2013</v>
          </cell>
          <cell r="E659" t="str">
            <v>SI131100228</v>
          </cell>
          <cell r="F659" t="str">
            <v>DO131100541</v>
          </cell>
          <cell r="G659" t="str">
            <v>DO131100541</v>
          </cell>
          <cell r="H659" t="str">
            <v>PL131000228</v>
          </cell>
          <cell r="U659" t="str">
            <v>010.902-13.55959804</v>
          </cell>
          <cell r="W659" t="str">
            <v>1.1.5.0.1</v>
          </cell>
          <cell r="AB659" t="str">
            <v>Nathani Indonesia</v>
          </cell>
          <cell r="AC659" t="str">
            <v>Agustina Y. Zulkarnain</v>
          </cell>
        </row>
        <row r="660">
          <cell r="A660">
            <v>659</v>
          </cell>
          <cell r="C660">
            <v>41815</v>
          </cell>
          <cell r="F660" t="str">
            <v>DO14061091</v>
          </cell>
          <cell r="G660" t="str">
            <v>DO14061091</v>
          </cell>
          <cell r="U660" t="str">
            <v>NA</v>
          </cell>
          <cell r="AB660" t="str">
            <v>Nathani Chemicals</v>
          </cell>
          <cell r="AC660" t="str">
            <v>Darmawan</v>
          </cell>
        </row>
        <row r="661">
          <cell r="A661">
            <v>660</v>
          </cell>
          <cell r="C661">
            <v>41815</v>
          </cell>
          <cell r="F661" t="str">
            <v>DO14061091</v>
          </cell>
          <cell r="G661" t="str">
            <v>DO14061091</v>
          </cell>
          <cell r="U661" t="str">
            <v>NA</v>
          </cell>
          <cell r="AB661" t="str">
            <v>Nathani Chemicals</v>
          </cell>
          <cell r="AC661" t="str">
            <v>Darmawan</v>
          </cell>
        </row>
        <row r="662">
          <cell r="A662">
            <v>661</v>
          </cell>
          <cell r="C662">
            <v>41815</v>
          </cell>
          <cell r="F662" t="str">
            <v>DO14061092</v>
          </cell>
          <cell r="G662" t="str">
            <v>DO14061092</v>
          </cell>
          <cell r="U662" t="str">
            <v>NA</v>
          </cell>
          <cell r="AB662" t="str">
            <v>Nathani Chemicals</v>
          </cell>
          <cell r="AC662" t="str">
            <v>Darmawan</v>
          </cell>
        </row>
        <row r="663">
          <cell r="A663">
            <v>662</v>
          </cell>
          <cell r="C663">
            <v>41815</v>
          </cell>
          <cell r="F663" t="str">
            <v>DO14061092</v>
          </cell>
          <cell r="G663" t="str">
            <v>DO14061092</v>
          </cell>
          <cell r="U663" t="str">
            <v>NA</v>
          </cell>
          <cell r="AB663" t="str">
            <v>Nathani Chemicals</v>
          </cell>
          <cell r="AC663" t="str">
            <v>Darmawan</v>
          </cell>
        </row>
        <row r="664">
          <cell r="A664">
            <v>663</v>
          </cell>
          <cell r="C664">
            <v>41815</v>
          </cell>
          <cell r="F664" t="str">
            <v>DO14061093</v>
          </cell>
          <cell r="G664" t="str">
            <v>DO14061093</v>
          </cell>
          <cell r="U664" t="str">
            <v>NA</v>
          </cell>
          <cell r="AB664" t="str">
            <v>Nathani Chemicals</v>
          </cell>
          <cell r="AC664" t="str">
            <v>Darmawan</v>
          </cell>
        </row>
        <row r="665">
          <cell r="A665">
            <v>664</v>
          </cell>
          <cell r="C665">
            <v>41815</v>
          </cell>
          <cell r="F665" t="str">
            <v>DO14061093</v>
          </cell>
          <cell r="G665" t="str">
            <v>DO14061093</v>
          </cell>
          <cell r="U665" t="str">
            <v>NA</v>
          </cell>
          <cell r="AB665" t="str">
            <v>Nathani Chemicals</v>
          </cell>
          <cell r="AC665" t="str">
            <v>Darmawan</v>
          </cell>
        </row>
        <row r="666">
          <cell r="A666">
            <v>665</v>
          </cell>
          <cell r="C666">
            <v>41815</v>
          </cell>
          <cell r="D666" t="str">
            <v>179/SPP/NTH-PST/2014</v>
          </cell>
          <cell r="E666" t="str">
            <v>SI14060130</v>
          </cell>
          <cell r="F666" t="str">
            <v>DO14061094</v>
          </cell>
          <cell r="G666" t="str">
            <v>DO14061094</v>
          </cell>
          <cell r="H666" t="str">
            <v>PL14060130</v>
          </cell>
          <cell r="U666" t="str">
            <v>010.001-14.75769435</v>
          </cell>
          <cell r="W666" t="str">
            <v>1.1.5.0.1</v>
          </cell>
          <cell r="AB666" t="str">
            <v>Nathani Indonesia</v>
          </cell>
          <cell r="AC666" t="str">
            <v>Agustina Y. Zulkarnain</v>
          </cell>
        </row>
        <row r="667">
          <cell r="A667">
            <v>666</v>
          </cell>
          <cell r="C667">
            <v>41814</v>
          </cell>
          <cell r="D667" t="str">
            <v>413/SPP/NTH-PST/2013</v>
          </cell>
          <cell r="E667" t="str">
            <v>SI131100228</v>
          </cell>
          <cell r="F667" t="str">
            <v>DO131100541</v>
          </cell>
          <cell r="G667" t="str">
            <v>DO131100541</v>
          </cell>
          <cell r="H667" t="str">
            <v>PL131000228</v>
          </cell>
          <cell r="U667" t="str">
            <v>010.902-13.55959804</v>
          </cell>
          <cell r="W667" t="str">
            <v>1.1.5.0.1</v>
          </cell>
          <cell r="AB667" t="str">
            <v>Nathani Indonesia</v>
          </cell>
          <cell r="AC667" t="str">
            <v>Agustina Y. Zulkarnain</v>
          </cell>
        </row>
        <row r="668">
          <cell r="A668">
            <v>667</v>
          </cell>
          <cell r="C668">
            <v>41814</v>
          </cell>
          <cell r="D668" t="str">
            <v>417SPP/NTH-PST/2013</v>
          </cell>
          <cell r="E668" t="str">
            <v>SI131100231</v>
          </cell>
          <cell r="F668" t="str">
            <v>DO131100571</v>
          </cell>
          <cell r="G668" t="str">
            <v>DO131100571</v>
          </cell>
          <cell r="H668" t="str">
            <v>PL131000231</v>
          </cell>
          <cell r="U668" t="str">
            <v>010.902-13.55959809</v>
          </cell>
          <cell r="W668" t="str">
            <v>1.1.5.0.1</v>
          </cell>
          <cell r="AB668" t="str">
            <v>Nathani Indonesia</v>
          </cell>
          <cell r="AC668" t="str">
            <v>Agustina Y. Zulkarnain</v>
          </cell>
        </row>
        <row r="669">
          <cell r="A669">
            <v>668</v>
          </cell>
          <cell r="C669">
            <v>41814</v>
          </cell>
          <cell r="D669" t="str">
            <v>422SPP/NTH-PST/2013</v>
          </cell>
          <cell r="E669" t="str">
            <v>SI131100232</v>
          </cell>
          <cell r="F669" t="str">
            <v>DO131100572</v>
          </cell>
          <cell r="G669" t="str">
            <v>DO131100572</v>
          </cell>
          <cell r="H669" t="str">
            <v>PL131000232</v>
          </cell>
          <cell r="U669" t="str">
            <v>010.902-13.55959810</v>
          </cell>
          <cell r="W669" t="str">
            <v>1.1.5.0.1</v>
          </cell>
          <cell r="AB669" t="str">
            <v>Nathani Indonesia</v>
          </cell>
          <cell r="AC669" t="str">
            <v>Agustina Y. Zulkarnain</v>
          </cell>
        </row>
        <row r="670">
          <cell r="A670">
            <v>669</v>
          </cell>
          <cell r="C670">
            <v>41814</v>
          </cell>
          <cell r="D670" t="str">
            <v>424SPP/NTH-PST/2013</v>
          </cell>
          <cell r="E670" t="str">
            <v>SI131100235</v>
          </cell>
          <cell r="F670" t="str">
            <v>DO131100589</v>
          </cell>
          <cell r="G670" t="str">
            <v>DO131100589</v>
          </cell>
          <cell r="H670" t="str">
            <v>PL131000235</v>
          </cell>
          <cell r="U670" t="str">
            <v>010.902-13.55959813</v>
          </cell>
          <cell r="W670" t="str">
            <v>1.1.5.0.1</v>
          </cell>
          <cell r="AB670" t="str">
            <v>Nathani Indonesia</v>
          </cell>
          <cell r="AC670" t="str">
            <v>Agustina Y. Zulkarnain</v>
          </cell>
        </row>
        <row r="671">
          <cell r="A671">
            <v>670</v>
          </cell>
          <cell r="C671">
            <v>41814</v>
          </cell>
          <cell r="D671" t="str">
            <v>423SPP/NTH-PST/2013</v>
          </cell>
          <cell r="E671" t="str">
            <v>SI131100233</v>
          </cell>
          <cell r="F671" t="str">
            <v>DO131100587</v>
          </cell>
          <cell r="G671" t="str">
            <v>DO131100587</v>
          </cell>
          <cell r="H671" t="str">
            <v>PL131000233</v>
          </cell>
          <cell r="U671" t="str">
            <v>010.902-13.55959811</v>
          </cell>
          <cell r="W671" t="str">
            <v>1.1.5.0.1</v>
          </cell>
          <cell r="AB671" t="str">
            <v>Nathani Indonesia</v>
          </cell>
          <cell r="AC671" t="str">
            <v>Agustina Y. Zulkarnain</v>
          </cell>
        </row>
        <row r="672">
          <cell r="A672">
            <v>671</v>
          </cell>
          <cell r="C672">
            <v>41814</v>
          </cell>
          <cell r="E672" t="str">
            <v>SI14010036</v>
          </cell>
          <cell r="F672" t="str">
            <v>DO14010077</v>
          </cell>
          <cell r="G672" t="str">
            <v>DO14010077</v>
          </cell>
          <cell r="H672" t="str">
            <v>PL14010036</v>
          </cell>
          <cell r="U672" t="str">
            <v>010.000.14-50130537</v>
          </cell>
          <cell r="AB672" t="str">
            <v>Nathani Indonesia</v>
          </cell>
          <cell r="AC672" t="str">
            <v>Agustina Y. Zulkarnain</v>
          </cell>
        </row>
        <row r="673">
          <cell r="A673">
            <v>672</v>
          </cell>
          <cell r="C673">
            <v>41814</v>
          </cell>
          <cell r="E673" t="str">
            <v>SI14010036</v>
          </cell>
          <cell r="F673" t="str">
            <v>DO14010077</v>
          </cell>
          <cell r="G673" t="str">
            <v>DO14010077</v>
          </cell>
          <cell r="H673" t="str">
            <v>PL14010036</v>
          </cell>
          <cell r="U673" t="str">
            <v>010.000.14-50130537</v>
          </cell>
          <cell r="AB673" t="str">
            <v>Nathani Indonesia</v>
          </cell>
          <cell r="AC673" t="str">
            <v>Agustina Y. Zulkarnain</v>
          </cell>
        </row>
        <row r="674">
          <cell r="A674">
            <v>673</v>
          </cell>
          <cell r="C674">
            <v>41743</v>
          </cell>
          <cell r="E674" t="str">
            <v>SI14040146</v>
          </cell>
          <cell r="F674" t="str">
            <v>DO14040280</v>
          </cell>
          <cell r="G674" t="str">
            <v>DO14040280</v>
          </cell>
          <cell r="H674" t="str">
            <v>PL14040146</v>
          </cell>
          <cell r="U674" t="str">
            <v>010.000.14-50130647</v>
          </cell>
          <cell r="AB674" t="str">
            <v>Nathani Indonesia</v>
          </cell>
          <cell r="AC674" t="str">
            <v>Agustina Y. Zulkarnain</v>
          </cell>
        </row>
        <row r="675">
          <cell r="A675">
            <v>674</v>
          </cell>
          <cell r="AB675" t="str">
            <v/>
          </cell>
          <cell r="AC675" t="str">
            <v/>
          </cell>
        </row>
        <row r="676">
          <cell r="A676">
            <v>675</v>
          </cell>
          <cell r="C676">
            <v>41816</v>
          </cell>
          <cell r="E676" t="str">
            <v>SI14ESW3GXY/NA01</v>
          </cell>
          <cell r="F676" t="str">
            <v>DO000934</v>
          </cell>
          <cell r="G676" t="str">
            <v>DO000934</v>
          </cell>
          <cell r="H676" t="str">
            <v>PL14ESW3GXY/NA01</v>
          </cell>
          <cell r="U676" t="str">
            <v>TBA</v>
          </cell>
          <cell r="AB676" t="str">
            <v>Nanjing Essence Fine</v>
          </cell>
          <cell r="AC676" t="str">
            <v>Roy Wong</v>
          </cell>
        </row>
        <row r="677">
          <cell r="A677">
            <v>676</v>
          </cell>
          <cell r="C677">
            <v>41816</v>
          </cell>
          <cell r="F677" t="str">
            <v>DO14061095</v>
          </cell>
          <cell r="G677" t="str">
            <v>DO14061095</v>
          </cell>
          <cell r="U677" t="str">
            <v>NA</v>
          </cell>
          <cell r="AB677" t="str">
            <v>Nathani Chemicals</v>
          </cell>
          <cell r="AC677" t="str">
            <v>Darmawan</v>
          </cell>
        </row>
        <row r="678">
          <cell r="A678">
            <v>677</v>
          </cell>
          <cell r="C678">
            <v>41816</v>
          </cell>
          <cell r="F678" t="str">
            <v>DO14061095</v>
          </cell>
          <cell r="G678" t="str">
            <v>DO14061095</v>
          </cell>
          <cell r="U678" t="str">
            <v>NA</v>
          </cell>
          <cell r="AB678" t="str">
            <v>Nathani Chemicals</v>
          </cell>
          <cell r="AC678" t="str">
            <v>Darmawan</v>
          </cell>
        </row>
        <row r="679">
          <cell r="A679">
            <v>678</v>
          </cell>
          <cell r="C679">
            <v>41816</v>
          </cell>
          <cell r="F679" t="str">
            <v>DO14061096</v>
          </cell>
          <cell r="G679" t="str">
            <v>DO14061096</v>
          </cell>
          <cell r="U679" t="str">
            <v>NA</v>
          </cell>
          <cell r="AB679" t="str">
            <v>Nathani Chemicals</v>
          </cell>
          <cell r="AC679" t="str">
            <v>Darmawan</v>
          </cell>
        </row>
        <row r="680">
          <cell r="A680">
            <v>679</v>
          </cell>
          <cell r="C680">
            <v>41816</v>
          </cell>
          <cell r="F680" t="str">
            <v>DO14061096</v>
          </cell>
          <cell r="G680" t="str">
            <v>DO14061096</v>
          </cell>
          <cell r="U680" t="str">
            <v>NA</v>
          </cell>
          <cell r="AB680" t="str">
            <v>Nathani Chemicals</v>
          </cell>
          <cell r="AC680" t="str">
            <v>Darmawan</v>
          </cell>
        </row>
        <row r="681">
          <cell r="A681">
            <v>680</v>
          </cell>
          <cell r="C681">
            <v>41816</v>
          </cell>
          <cell r="D681" t="str">
            <v>180/SPP/NTH-PST/2014</v>
          </cell>
          <cell r="E681" t="str">
            <v>SI14060131</v>
          </cell>
          <cell r="F681" t="str">
            <v>DO14061097</v>
          </cell>
          <cell r="G681" t="str">
            <v>DO14061097</v>
          </cell>
          <cell r="H681" t="str">
            <v>PL14060131</v>
          </cell>
          <cell r="U681" t="str">
            <v>010.001-14.75769436</v>
          </cell>
          <cell r="W681" t="str">
            <v>1.1.5.0.1</v>
          </cell>
          <cell r="AB681" t="str">
            <v>Nathani Indonesia</v>
          </cell>
          <cell r="AC681" t="str">
            <v>Agustina Y. Zulkarnain</v>
          </cell>
        </row>
        <row r="682">
          <cell r="A682">
            <v>681</v>
          </cell>
          <cell r="C682">
            <v>41817</v>
          </cell>
          <cell r="F682" t="str">
            <v>DO14061098</v>
          </cell>
          <cell r="G682" t="str">
            <v>DO14061098</v>
          </cell>
          <cell r="U682" t="str">
            <v>NA</v>
          </cell>
          <cell r="AB682" t="str">
            <v>Nathani Chemicals</v>
          </cell>
          <cell r="AC682" t="str">
            <v>Darmawan</v>
          </cell>
        </row>
        <row r="683">
          <cell r="A683">
            <v>682</v>
          </cell>
          <cell r="C683">
            <v>41817</v>
          </cell>
          <cell r="F683" t="str">
            <v>DO14061098</v>
          </cell>
          <cell r="G683" t="str">
            <v>DO14061098</v>
          </cell>
          <cell r="U683" t="str">
            <v>NA</v>
          </cell>
          <cell r="AB683" t="str">
            <v>Nathani Chemicals</v>
          </cell>
          <cell r="AC683" t="str">
            <v>Darmawan</v>
          </cell>
        </row>
        <row r="684">
          <cell r="A684">
            <v>683</v>
          </cell>
          <cell r="C684">
            <v>41817</v>
          </cell>
          <cell r="F684" t="str">
            <v>DO14061099</v>
          </cell>
          <cell r="G684" t="str">
            <v>DO14061099</v>
          </cell>
          <cell r="U684" t="str">
            <v>NA</v>
          </cell>
          <cell r="AB684" t="str">
            <v>Nathani Chemicals</v>
          </cell>
          <cell r="AC684" t="str">
            <v>Darmawan</v>
          </cell>
        </row>
        <row r="685">
          <cell r="A685">
            <v>684</v>
          </cell>
          <cell r="C685">
            <v>41817</v>
          </cell>
          <cell r="F685" t="str">
            <v>DO14061099</v>
          </cell>
          <cell r="G685" t="str">
            <v>DO14061099</v>
          </cell>
          <cell r="U685" t="str">
            <v>NA</v>
          </cell>
          <cell r="AB685" t="str">
            <v>Nathani Chemicals</v>
          </cell>
          <cell r="AC685" t="str">
            <v>Darmawan</v>
          </cell>
        </row>
        <row r="686">
          <cell r="A686">
            <v>685</v>
          </cell>
          <cell r="C686">
            <v>41817</v>
          </cell>
          <cell r="D686" t="str">
            <v>184/SPP/NTH-PST/2014</v>
          </cell>
          <cell r="E686" t="str">
            <v>SI14060132</v>
          </cell>
          <cell r="F686" t="str">
            <v>DO14061100</v>
          </cell>
          <cell r="G686" t="str">
            <v>DO14061100</v>
          </cell>
          <cell r="H686" t="str">
            <v>PL14060132</v>
          </cell>
          <cell r="U686" t="str">
            <v>010.001-14.75769437</v>
          </cell>
          <cell r="W686" t="str">
            <v>1.1.5.0.1</v>
          </cell>
          <cell r="AB686" t="str">
            <v>Nathani Indonesia</v>
          </cell>
          <cell r="AC686" t="str">
            <v>Agustina Y. Zulkarnain</v>
          </cell>
        </row>
        <row r="687">
          <cell r="A687">
            <v>686</v>
          </cell>
          <cell r="C687">
            <v>41818</v>
          </cell>
          <cell r="F687" t="str">
            <v>DO14061101</v>
          </cell>
          <cell r="G687" t="str">
            <v>DO14061101</v>
          </cell>
          <cell r="U687" t="str">
            <v>NA</v>
          </cell>
          <cell r="AB687" t="str">
            <v>Nathani Chemicals</v>
          </cell>
          <cell r="AC687" t="str">
            <v>Darmawan</v>
          </cell>
        </row>
        <row r="688">
          <cell r="A688">
            <v>687</v>
          </cell>
          <cell r="C688">
            <v>41818</v>
          </cell>
          <cell r="F688" t="str">
            <v>DO14061101</v>
          </cell>
          <cell r="G688" t="str">
            <v>DO14061101</v>
          </cell>
          <cell r="U688" t="str">
            <v>NA</v>
          </cell>
          <cell r="AB688" t="str">
            <v>Nathani Chemicals</v>
          </cell>
          <cell r="AC688" t="str">
            <v>Darmawan</v>
          </cell>
        </row>
        <row r="689">
          <cell r="A689">
            <v>688</v>
          </cell>
          <cell r="C689">
            <v>41818</v>
          </cell>
          <cell r="F689" t="str">
            <v>DO14061102</v>
          </cell>
          <cell r="G689" t="str">
            <v>DO14061102</v>
          </cell>
          <cell r="U689" t="str">
            <v>NA</v>
          </cell>
          <cell r="AB689" t="str">
            <v>Nathani Chemicals</v>
          </cell>
          <cell r="AC689" t="str">
            <v>Darmawan</v>
          </cell>
        </row>
        <row r="690">
          <cell r="A690">
            <v>689</v>
          </cell>
          <cell r="C690">
            <v>41818</v>
          </cell>
          <cell r="F690" t="str">
            <v>DO14061102</v>
          </cell>
          <cell r="G690" t="str">
            <v>DO14061102</v>
          </cell>
          <cell r="U690" t="str">
            <v>NA</v>
          </cell>
          <cell r="AB690" t="str">
            <v>Nathani Chemicals</v>
          </cell>
          <cell r="AC690" t="str">
            <v>Darmawan</v>
          </cell>
        </row>
        <row r="691">
          <cell r="A691">
            <v>690</v>
          </cell>
          <cell r="C691">
            <v>41818</v>
          </cell>
          <cell r="D691" t="str">
            <v>182/SPP/NTH-PST/2014</v>
          </cell>
          <cell r="E691" t="str">
            <v>SI14060133</v>
          </cell>
          <cell r="F691" t="str">
            <v>DO14061103</v>
          </cell>
          <cell r="G691" t="str">
            <v>DO14061103</v>
          </cell>
          <cell r="H691" t="str">
            <v>PL14060133</v>
          </cell>
          <cell r="U691" t="str">
            <v>010.001-14.75769438</v>
          </cell>
          <cell r="W691" t="str">
            <v>1.1.5.0.1</v>
          </cell>
          <cell r="AB691" t="str">
            <v>Nathani Indonesia</v>
          </cell>
          <cell r="AC691" t="str">
            <v>Agustina Y. Zulkarnain</v>
          </cell>
        </row>
        <row r="692">
          <cell r="A692">
            <v>691</v>
          </cell>
          <cell r="C692">
            <v>41814</v>
          </cell>
          <cell r="D692" t="str">
            <v>417SPP/NTH-PST/2013</v>
          </cell>
          <cell r="E692" t="str">
            <v>SI131100231</v>
          </cell>
          <cell r="F692" t="str">
            <v>DO131100571</v>
          </cell>
          <cell r="G692" t="str">
            <v>DO131100571</v>
          </cell>
          <cell r="H692" t="str">
            <v>PL131000231</v>
          </cell>
          <cell r="U692" t="str">
            <v>010.902-13.55959809</v>
          </cell>
          <cell r="W692" t="str">
            <v>1.1.5.0.1</v>
          </cell>
          <cell r="AB692" t="str">
            <v>Nathani Indonesia</v>
          </cell>
          <cell r="AC692" t="str">
            <v>Agustina Y. Zulkarnain</v>
          </cell>
        </row>
        <row r="693">
          <cell r="A693">
            <v>692</v>
          </cell>
          <cell r="C693">
            <v>41814</v>
          </cell>
          <cell r="D693" t="str">
            <v>419SPP/NTH-PST/2013</v>
          </cell>
          <cell r="E693" t="str">
            <v>SI131100234</v>
          </cell>
          <cell r="F693" t="str">
            <v>DO131100588</v>
          </cell>
          <cell r="G693" t="str">
            <v>DO131100588</v>
          </cell>
          <cell r="H693" t="str">
            <v>PL131000234</v>
          </cell>
          <cell r="U693" t="str">
            <v>010.902-13.55959812</v>
          </cell>
          <cell r="W693" t="str">
            <v>1.1.5.0.1</v>
          </cell>
          <cell r="AB693" t="str">
            <v>Nathani Indonesia</v>
          </cell>
          <cell r="AC693" t="str">
            <v>Agustina Y. Zulkarnain</v>
          </cell>
        </row>
        <row r="694">
          <cell r="A694">
            <v>693</v>
          </cell>
          <cell r="C694">
            <v>41814</v>
          </cell>
          <cell r="D694" t="str">
            <v>424SPP/NTH-PST/2013</v>
          </cell>
          <cell r="E694" t="str">
            <v>SI131100235</v>
          </cell>
          <cell r="F694" t="str">
            <v>DO131100589</v>
          </cell>
          <cell r="G694" t="str">
            <v>DO131100589</v>
          </cell>
          <cell r="H694" t="str">
            <v>PL131000235</v>
          </cell>
          <cell r="U694" t="str">
            <v>010.902-13.55959813</v>
          </cell>
          <cell r="W694" t="str">
            <v>1.1.5.0.1</v>
          </cell>
          <cell r="AB694" t="str">
            <v>Nathani Indonesia</v>
          </cell>
          <cell r="AC694" t="str">
            <v>Agustina Y. Zulkarnain</v>
          </cell>
        </row>
        <row r="695">
          <cell r="A695">
            <v>694</v>
          </cell>
          <cell r="C695">
            <v>41816</v>
          </cell>
          <cell r="D695" t="str">
            <v>424SPP/NTH-PST/2013</v>
          </cell>
          <cell r="E695" t="str">
            <v>SI131100235</v>
          </cell>
          <cell r="F695" t="str">
            <v>DO131100589</v>
          </cell>
          <cell r="G695" t="str">
            <v>DO131100589</v>
          </cell>
          <cell r="H695" t="str">
            <v>PL131000235</v>
          </cell>
          <cell r="U695" t="str">
            <v>010.902-13.55959813</v>
          </cell>
          <cell r="W695" t="str">
            <v>1.1.5.0.1</v>
          </cell>
          <cell r="AB695" t="str">
            <v>Nathani Indonesia</v>
          </cell>
          <cell r="AC695" t="str">
            <v>Agustina Y. Zulkarnain</v>
          </cell>
        </row>
        <row r="696">
          <cell r="A696">
            <v>695</v>
          </cell>
          <cell r="C696">
            <v>41816</v>
          </cell>
          <cell r="D696" t="str">
            <v>425SPP/NTH-PST/2013</v>
          </cell>
          <cell r="E696" t="str">
            <v>SI131100236</v>
          </cell>
          <cell r="F696" t="str">
            <v>DO131100590</v>
          </cell>
          <cell r="G696" t="str">
            <v>DO131100590</v>
          </cell>
          <cell r="H696" t="str">
            <v>PL131000236</v>
          </cell>
          <cell r="U696" t="str">
            <v>010.902-13.55959814</v>
          </cell>
          <cell r="W696" t="str">
            <v>1.1.5.0.1</v>
          </cell>
          <cell r="AB696" t="str">
            <v>Nathani Indonesia</v>
          </cell>
          <cell r="AC696" t="str">
            <v>Agustina Y. Zulkarnain</v>
          </cell>
        </row>
        <row r="697">
          <cell r="A697">
            <v>696</v>
          </cell>
          <cell r="C697">
            <v>41816</v>
          </cell>
          <cell r="D697" t="str">
            <v>427SPP/NTH-PST/2013</v>
          </cell>
          <cell r="E697" t="str">
            <v>SI131100238</v>
          </cell>
          <cell r="F697" t="str">
            <v>DO131100599</v>
          </cell>
          <cell r="G697" t="str">
            <v>DO131100599</v>
          </cell>
          <cell r="H697" t="str">
            <v>PL131000238</v>
          </cell>
          <cell r="U697" t="str">
            <v>010.902-13.55959816</v>
          </cell>
          <cell r="W697" t="str">
            <v>1.1.5.0.1</v>
          </cell>
          <cell r="AB697" t="str">
            <v>Nathani Indonesia</v>
          </cell>
          <cell r="AC697" t="str">
            <v>Agustina Y. Zulkarnain</v>
          </cell>
        </row>
        <row r="698">
          <cell r="A698">
            <v>697</v>
          </cell>
          <cell r="C698">
            <v>41816</v>
          </cell>
          <cell r="D698" t="str">
            <v>467/SPP/NTH-PST/2013</v>
          </cell>
          <cell r="E698" t="str">
            <v>SI131100258</v>
          </cell>
          <cell r="F698" t="str">
            <v>DO131100605</v>
          </cell>
          <cell r="G698" t="str">
            <v>DO131100605</v>
          </cell>
          <cell r="H698" t="str">
            <v>PL131100258</v>
          </cell>
          <cell r="U698" t="str">
            <v>010.902-13.55959833</v>
          </cell>
          <cell r="W698" t="str">
            <v>1.1.5.0.1</v>
          </cell>
          <cell r="AB698" t="str">
            <v>Nathani Indonesia</v>
          </cell>
          <cell r="AC698" t="str">
            <v>Agustina Y. Zulkarnain</v>
          </cell>
        </row>
        <row r="699">
          <cell r="A699">
            <v>698</v>
          </cell>
          <cell r="C699">
            <v>41816</v>
          </cell>
          <cell r="D699" t="str">
            <v>14SPP/NTH-PST/2014</v>
          </cell>
          <cell r="E699" t="str">
            <v>SI14010010</v>
          </cell>
          <cell r="F699" t="str">
            <v>DO140100131</v>
          </cell>
          <cell r="G699" t="str">
            <v>DO140100131</v>
          </cell>
          <cell r="H699" t="str">
            <v>PL14010010</v>
          </cell>
          <cell r="U699" t="str">
            <v>010.000.14-41415122</v>
          </cell>
          <cell r="W699" t="str">
            <v>1.1.5.0.1</v>
          </cell>
          <cell r="AB699" t="str">
            <v>Nathani Indonesia</v>
          </cell>
          <cell r="AC699" t="str">
            <v>Agustina Y. Zulkarnain</v>
          </cell>
        </row>
        <row r="700">
          <cell r="A700">
            <v>699</v>
          </cell>
          <cell r="C700">
            <v>41816</v>
          </cell>
          <cell r="E700" t="str">
            <v>SI14010036</v>
          </cell>
          <cell r="F700" t="str">
            <v>DO14010077</v>
          </cell>
          <cell r="G700" t="str">
            <v>DO14010077</v>
          </cell>
          <cell r="H700" t="str">
            <v>PL14010036</v>
          </cell>
          <cell r="U700" t="str">
            <v>010.000.14-50130537</v>
          </cell>
          <cell r="AB700" t="str">
            <v>Nathani Indonesia</v>
          </cell>
          <cell r="AC700" t="str">
            <v>Agustina Y. Zulkarnain</v>
          </cell>
        </row>
        <row r="701">
          <cell r="A701">
            <v>700</v>
          </cell>
          <cell r="C701">
            <v>41816</v>
          </cell>
          <cell r="E701" t="str">
            <v>SI14010037</v>
          </cell>
          <cell r="F701" t="str">
            <v>DO14010078</v>
          </cell>
          <cell r="G701" t="str">
            <v>DO14010078</v>
          </cell>
          <cell r="H701" t="str">
            <v>PL14010037</v>
          </cell>
          <cell r="U701" t="str">
            <v>010.000.14-50130538</v>
          </cell>
          <cell r="AB701" t="str">
            <v>Nathani Indonesia</v>
          </cell>
          <cell r="AC701" t="str">
            <v>Agustina Y. Zulkarnain</v>
          </cell>
        </row>
        <row r="702">
          <cell r="A702">
            <v>701</v>
          </cell>
          <cell r="C702">
            <v>41816</v>
          </cell>
          <cell r="E702" t="str">
            <v>SI14010038</v>
          </cell>
          <cell r="F702" t="str">
            <v>DO14010083</v>
          </cell>
          <cell r="G702" t="str">
            <v>DO14010083</v>
          </cell>
          <cell r="H702" t="str">
            <v>PL14010038</v>
          </cell>
          <cell r="U702" t="str">
            <v>010.000.14-50130539</v>
          </cell>
          <cell r="AB702" t="str">
            <v>Nathani Indonesia</v>
          </cell>
          <cell r="AC702" t="str">
            <v>Agustina Y. Zulkarnain</v>
          </cell>
        </row>
        <row r="703">
          <cell r="A703">
            <v>702</v>
          </cell>
          <cell r="C703">
            <v>41816</v>
          </cell>
          <cell r="E703" t="str">
            <v>SI14010039</v>
          </cell>
          <cell r="F703" t="str">
            <v>DO14010084</v>
          </cell>
          <cell r="G703" t="str">
            <v>DO14010084</v>
          </cell>
          <cell r="H703" t="str">
            <v>PL14010039</v>
          </cell>
          <cell r="U703" t="str">
            <v>010.000.14-50130540</v>
          </cell>
          <cell r="AB703" t="str">
            <v>Nathani Indonesia</v>
          </cell>
          <cell r="AC703" t="str">
            <v>Agustina Y. Zulkarnain</v>
          </cell>
        </row>
        <row r="704">
          <cell r="A704">
            <v>703</v>
          </cell>
          <cell r="C704">
            <v>41816</v>
          </cell>
          <cell r="E704" t="str">
            <v>SI14010041</v>
          </cell>
          <cell r="F704" t="str">
            <v>DO14010091</v>
          </cell>
          <cell r="G704" t="str">
            <v>DO14010091</v>
          </cell>
          <cell r="H704" t="str">
            <v>PL14010041</v>
          </cell>
          <cell r="U704" t="str">
            <v>010.000.14-50130541</v>
          </cell>
          <cell r="AB704" t="str">
            <v>Nathani Indonesia</v>
          </cell>
          <cell r="AC704" t="str">
            <v>Agustina Y. Zulkarnain</v>
          </cell>
        </row>
        <row r="705">
          <cell r="A705">
            <v>704</v>
          </cell>
          <cell r="C705">
            <v>41816</v>
          </cell>
          <cell r="E705" t="str">
            <v>SI14010043</v>
          </cell>
          <cell r="F705" t="str">
            <v>DO14010095</v>
          </cell>
          <cell r="G705" t="str">
            <v>DO14010095</v>
          </cell>
          <cell r="H705" t="str">
            <v>PL14010043</v>
          </cell>
          <cell r="U705" t="str">
            <v>010.000.14-50130545</v>
          </cell>
          <cell r="AB705" t="str">
            <v>Nathani Indonesia</v>
          </cell>
          <cell r="AC705" t="str">
            <v>Agustina Y. Zulkarnain</v>
          </cell>
        </row>
        <row r="706">
          <cell r="A706">
            <v>705</v>
          </cell>
          <cell r="C706">
            <v>41816</v>
          </cell>
          <cell r="E706" t="str">
            <v>SI14010045</v>
          </cell>
          <cell r="F706" t="str">
            <v>DO14010097</v>
          </cell>
          <cell r="G706" t="str">
            <v>DO14010097</v>
          </cell>
          <cell r="H706" t="str">
            <v>PL14010045</v>
          </cell>
          <cell r="U706" t="str">
            <v>010.000.14-50130547</v>
          </cell>
          <cell r="AB706" t="str">
            <v>Nathani Indonesia</v>
          </cell>
          <cell r="AC706" t="str">
            <v>Agustina Y. Zulkarnain</v>
          </cell>
        </row>
        <row r="707">
          <cell r="A707">
            <v>706</v>
          </cell>
          <cell r="C707">
            <v>41816</v>
          </cell>
          <cell r="E707" t="str">
            <v>SI14010046</v>
          </cell>
          <cell r="F707" t="str">
            <v>DO14010098</v>
          </cell>
          <cell r="G707" t="str">
            <v>DO14010098</v>
          </cell>
          <cell r="H707" t="str">
            <v>PL14010046</v>
          </cell>
          <cell r="U707" t="str">
            <v>010.000.14-50130548</v>
          </cell>
          <cell r="AB707" t="str">
            <v>Nathani Indonesia</v>
          </cell>
          <cell r="AC707" t="str">
            <v>Agustina Y. Zulkarnain</v>
          </cell>
        </row>
        <row r="708">
          <cell r="A708">
            <v>707</v>
          </cell>
          <cell r="C708">
            <v>41816</v>
          </cell>
          <cell r="E708" t="str">
            <v>SI14010047</v>
          </cell>
          <cell r="F708" t="str">
            <v>DO14010099</v>
          </cell>
          <cell r="G708" t="str">
            <v>DO14010099</v>
          </cell>
          <cell r="H708" t="str">
            <v>PL14010047</v>
          </cell>
          <cell r="U708" t="str">
            <v>010.000.14-50130549</v>
          </cell>
          <cell r="AB708" t="str">
            <v>Nathani Indonesia</v>
          </cell>
          <cell r="AC708" t="str">
            <v>Agustina Y. Zulkarnain</v>
          </cell>
        </row>
        <row r="709">
          <cell r="A709">
            <v>708</v>
          </cell>
          <cell r="C709">
            <v>41816</v>
          </cell>
          <cell r="E709" t="str">
            <v>SI14010051</v>
          </cell>
          <cell r="F709" t="str">
            <v>DO14010108</v>
          </cell>
          <cell r="G709" t="str">
            <v>DO14010108</v>
          </cell>
          <cell r="H709" t="str">
            <v>PL14010051</v>
          </cell>
          <cell r="U709" t="str">
            <v>010.000.14-50130553</v>
          </cell>
          <cell r="AB709" t="str">
            <v>Nathani Indonesia</v>
          </cell>
          <cell r="AC709" t="str">
            <v>Agustina Y. Zulkarnain</v>
          </cell>
        </row>
        <row r="710">
          <cell r="A710">
            <v>709</v>
          </cell>
          <cell r="C710">
            <v>41816</v>
          </cell>
          <cell r="E710" t="str">
            <v>SI14010040</v>
          </cell>
          <cell r="F710" t="str">
            <v>DO14010088</v>
          </cell>
          <cell r="G710" t="str">
            <v>DO14010088</v>
          </cell>
          <cell r="H710" t="str">
            <v>PL14010040</v>
          </cell>
          <cell r="U710" t="str">
            <v>010.000.14-50130541</v>
          </cell>
          <cell r="AB710" t="str">
            <v>Nathani Indonesia</v>
          </cell>
          <cell r="AC710" t="str">
            <v>Agustina Y. Zulkarnain</v>
          </cell>
        </row>
        <row r="711">
          <cell r="A711">
            <v>710</v>
          </cell>
          <cell r="C711">
            <v>41820</v>
          </cell>
          <cell r="F711" t="str">
            <v>DO14061104</v>
          </cell>
          <cell r="G711" t="str">
            <v>DO14061104</v>
          </cell>
          <cell r="U711" t="str">
            <v>NA</v>
          </cell>
          <cell r="AB711" t="str">
            <v>Nathani Chemicals</v>
          </cell>
          <cell r="AC711" t="str">
            <v>Darmawan</v>
          </cell>
        </row>
        <row r="712">
          <cell r="A712">
            <v>711</v>
          </cell>
          <cell r="C712">
            <v>41820</v>
          </cell>
          <cell r="F712" t="str">
            <v>DO14061104</v>
          </cell>
          <cell r="G712" t="str">
            <v>DO14061104</v>
          </cell>
          <cell r="U712" t="str">
            <v>NA</v>
          </cell>
          <cell r="AB712" t="str">
            <v>Nathani Chemicals</v>
          </cell>
          <cell r="AC712" t="str">
            <v>Darmawan</v>
          </cell>
        </row>
        <row r="713">
          <cell r="A713">
            <v>712</v>
          </cell>
          <cell r="C713">
            <v>41820</v>
          </cell>
          <cell r="F713" t="str">
            <v>DO14061105</v>
          </cell>
          <cell r="G713" t="str">
            <v>DO14061105</v>
          </cell>
          <cell r="U713" t="str">
            <v>NA</v>
          </cell>
          <cell r="AB713" t="str">
            <v>Nathani Chemicals</v>
          </cell>
          <cell r="AC713" t="str">
            <v>Darmawan</v>
          </cell>
        </row>
        <row r="714">
          <cell r="A714">
            <v>713</v>
          </cell>
          <cell r="C714">
            <v>41820</v>
          </cell>
          <cell r="F714" t="str">
            <v>DO14061105</v>
          </cell>
          <cell r="G714" t="str">
            <v>DO14061105</v>
          </cell>
          <cell r="U714" t="str">
            <v>NA</v>
          </cell>
          <cell r="AB714" t="str">
            <v>Nathani Chemicals</v>
          </cell>
          <cell r="AC714" t="str">
            <v>Darmawan</v>
          </cell>
        </row>
        <row r="715">
          <cell r="A715">
            <v>714</v>
          </cell>
          <cell r="C715">
            <v>41820</v>
          </cell>
          <cell r="F715" t="str">
            <v>DO14061106</v>
          </cell>
          <cell r="G715" t="str">
            <v>DO14061106</v>
          </cell>
          <cell r="U715" t="str">
            <v>NA</v>
          </cell>
          <cell r="AB715" t="str">
            <v>Nathani Chemicals</v>
          </cell>
          <cell r="AC715" t="str">
            <v>Darmawan</v>
          </cell>
        </row>
        <row r="716">
          <cell r="A716">
            <v>715</v>
          </cell>
          <cell r="C716">
            <v>41820</v>
          </cell>
          <cell r="F716" t="str">
            <v>DO14061106</v>
          </cell>
          <cell r="G716" t="str">
            <v>DO14061106</v>
          </cell>
          <cell r="U716" t="str">
            <v>NA</v>
          </cell>
          <cell r="AB716" t="str">
            <v>Nathani Chemicals</v>
          </cell>
          <cell r="AC716" t="str">
            <v>Darmawan</v>
          </cell>
        </row>
        <row r="717">
          <cell r="A717">
            <v>716</v>
          </cell>
          <cell r="C717">
            <v>41820</v>
          </cell>
          <cell r="D717" t="str">
            <v>183/SPP/NTH-PST/2014</v>
          </cell>
          <cell r="E717" t="str">
            <v>SI14060134</v>
          </cell>
          <cell r="F717" t="str">
            <v>DO14061107</v>
          </cell>
          <cell r="G717" t="str">
            <v>DO14061107</v>
          </cell>
          <cell r="H717" t="str">
            <v>PL14060134</v>
          </cell>
          <cell r="U717" t="str">
            <v>010.001-14.75769439</v>
          </cell>
          <cell r="W717" t="str">
            <v>1.1.5.0.1</v>
          </cell>
          <cell r="AB717" t="str">
            <v>Nathani Indonesia</v>
          </cell>
          <cell r="AC717" t="str">
            <v>Agustina Y. Zulkarnain</v>
          </cell>
        </row>
        <row r="718">
          <cell r="A718">
            <v>717</v>
          </cell>
          <cell r="C718">
            <v>41820</v>
          </cell>
          <cell r="E718" t="str">
            <v>SI14060219</v>
          </cell>
          <cell r="F718" t="str">
            <v>DO14060429</v>
          </cell>
          <cell r="G718" t="str">
            <v>DO14060429</v>
          </cell>
          <cell r="H718" t="str">
            <v>PL14060219</v>
          </cell>
          <cell r="U718" t="str">
            <v>010.001-14.12472208</v>
          </cell>
          <cell r="AB718" t="str">
            <v>Nathani Indonesia</v>
          </cell>
          <cell r="AC718" t="str">
            <v>Agustina Y. Zulkarnain</v>
          </cell>
        </row>
        <row r="719">
          <cell r="A719">
            <v>718</v>
          </cell>
          <cell r="C719">
            <v>41821</v>
          </cell>
          <cell r="F719" t="str">
            <v>DO14071108</v>
          </cell>
          <cell r="G719" t="str">
            <v>DO14071108</v>
          </cell>
          <cell r="U719" t="str">
            <v>NA</v>
          </cell>
          <cell r="AB719" t="str">
            <v>Nathani Chemicals</v>
          </cell>
          <cell r="AC719" t="str">
            <v>Darmawan</v>
          </cell>
        </row>
        <row r="720">
          <cell r="A720">
            <v>719</v>
          </cell>
          <cell r="C720">
            <v>41821</v>
          </cell>
          <cell r="F720" t="str">
            <v>DO14071108</v>
          </cell>
          <cell r="G720" t="str">
            <v>DO14071108</v>
          </cell>
          <cell r="U720" t="str">
            <v>NA</v>
          </cell>
          <cell r="AB720" t="str">
            <v>Nathani Chemicals</v>
          </cell>
          <cell r="AC720" t="str">
            <v>Darmawan</v>
          </cell>
        </row>
        <row r="721">
          <cell r="A721">
            <v>720</v>
          </cell>
          <cell r="C721">
            <v>41821</v>
          </cell>
          <cell r="F721" t="str">
            <v>DO14071109</v>
          </cell>
          <cell r="G721" t="str">
            <v>DO14071109</v>
          </cell>
          <cell r="U721" t="str">
            <v>NA</v>
          </cell>
          <cell r="AB721" t="str">
            <v>Nathani Chemicals</v>
          </cell>
          <cell r="AC721" t="str">
            <v>Darmawan</v>
          </cell>
        </row>
        <row r="722">
          <cell r="A722">
            <v>721</v>
          </cell>
          <cell r="C722">
            <v>41821</v>
          </cell>
          <cell r="F722" t="str">
            <v>DO14071109</v>
          </cell>
          <cell r="G722" t="str">
            <v>DO14071109</v>
          </cell>
          <cell r="U722" t="str">
            <v>NA</v>
          </cell>
          <cell r="AB722" t="str">
            <v>Nathani Chemicals</v>
          </cell>
          <cell r="AC722" t="str">
            <v>Darmawan</v>
          </cell>
        </row>
        <row r="723">
          <cell r="A723">
            <v>722</v>
          </cell>
          <cell r="C723">
            <v>41821</v>
          </cell>
          <cell r="D723" t="str">
            <v>185/SPP/NTH-PST/2014</v>
          </cell>
          <cell r="E723" t="str">
            <v>SI14060135</v>
          </cell>
          <cell r="F723" t="str">
            <v>DO14071110</v>
          </cell>
          <cell r="G723" t="str">
            <v>DO14071110</v>
          </cell>
          <cell r="H723" t="str">
            <v>PL14060135</v>
          </cell>
          <cell r="U723" t="str">
            <v>010.001-14.75769440</v>
          </cell>
          <cell r="W723" t="str">
            <v>1.1.5.0.1</v>
          </cell>
          <cell r="AB723" t="str">
            <v>Nathani Indonesia</v>
          </cell>
          <cell r="AC723" t="str">
            <v>Agustina Y. Zulkarnain</v>
          </cell>
        </row>
        <row r="724">
          <cell r="A724">
            <v>723</v>
          </cell>
          <cell r="C724">
            <v>41821</v>
          </cell>
          <cell r="E724" t="str">
            <v>NA</v>
          </cell>
          <cell r="F724" t="str">
            <v>NA</v>
          </cell>
          <cell r="G724" t="str">
            <v>NA</v>
          </cell>
          <cell r="H724" t="str">
            <v>NA</v>
          </cell>
          <cell r="U724" t="str">
            <v>NA</v>
          </cell>
          <cell r="AB724" t="str">
            <v>Akumulasi Limbah Produksi</v>
          </cell>
          <cell r="AC724">
            <v>0</v>
          </cell>
        </row>
        <row r="725">
          <cell r="A725">
            <v>724</v>
          </cell>
          <cell r="C725">
            <v>41821</v>
          </cell>
          <cell r="F725" t="str">
            <v>DO14071111</v>
          </cell>
          <cell r="G725" t="str">
            <v>DO14071111</v>
          </cell>
          <cell r="U725" t="str">
            <v>NA</v>
          </cell>
          <cell r="AB725" t="str">
            <v>Nathani Chemicals</v>
          </cell>
          <cell r="AC725" t="str">
            <v>Darmawan</v>
          </cell>
        </row>
        <row r="726">
          <cell r="A726">
            <v>725</v>
          </cell>
          <cell r="C726">
            <v>41821</v>
          </cell>
          <cell r="F726" t="str">
            <v>DO14071111</v>
          </cell>
          <cell r="G726" t="str">
            <v>DO14071111</v>
          </cell>
          <cell r="U726" t="str">
            <v>NA</v>
          </cell>
          <cell r="AB726" t="str">
            <v>Nathani Chemicals</v>
          </cell>
          <cell r="AC726" t="str">
            <v>Darmawan</v>
          </cell>
        </row>
        <row r="727">
          <cell r="A727">
            <v>726</v>
          </cell>
          <cell r="C727">
            <v>41821</v>
          </cell>
          <cell r="D727" t="str">
            <v>186/SPP/NTH-PST/2014</v>
          </cell>
          <cell r="E727" t="str">
            <v>SI14060136</v>
          </cell>
          <cell r="F727" t="str">
            <v>DO14071112</v>
          </cell>
          <cell r="G727" t="str">
            <v>DO14071112</v>
          </cell>
          <cell r="H727" t="str">
            <v>PL14060136</v>
          </cell>
          <cell r="U727" t="str">
            <v>010.001-14.75769441</v>
          </cell>
          <cell r="W727" t="str">
            <v>1.1.5.0.1</v>
          </cell>
          <cell r="AB727" t="str">
            <v>Nathani Indonesia</v>
          </cell>
          <cell r="AC727" t="str">
            <v>Agustina Y. Zulkarnain</v>
          </cell>
        </row>
        <row r="728">
          <cell r="A728">
            <v>727</v>
          </cell>
          <cell r="C728">
            <v>41820</v>
          </cell>
          <cell r="D728" t="str">
            <v>CPO001090013</v>
          </cell>
          <cell r="E728" t="str">
            <v>SI130900172</v>
          </cell>
          <cell r="F728" t="str">
            <v>DO130900792</v>
          </cell>
          <cell r="G728" t="str">
            <v>DO130900792</v>
          </cell>
          <cell r="H728" t="str">
            <v>PL130900172</v>
          </cell>
          <cell r="U728" t="str">
            <v>010.901-13.89237537</v>
          </cell>
          <cell r="W728" t="str">
            <v>1.1.5.0.13</v>
          </cell>
          <cell r="AB728" t="str">
            <v>Agri Bina Cipta</v>
          </cell>
          <cell r="AC728" t="str">
            <v xml:space="preserve">Vicky </v>
          </cell>
        </row>
        <row r="729">
          <cell r="A729">
            <v>728</v>
          </cell>
          <cell r="C729">
            <v>41820</v>
          </cell>
          <cell r="D729" t="str">
            <v>CPO001090012</v>
          </cell>
          <cell r="E729" t="str">
            <v>SI130900184</v>
          </cell>
          <cell r="F729" t="str">
            <v>DO130900897</v>
          </cell>
          <cell r="G729" t="str">
            <v>DO130900897</v>
          </cell>
          <cell r="H729" t="str">
            <v>PL130900184</v>
          </cell>
          <cell r="U729" t="str">
            <v>010.901-13.89237549</v>
          </cell>
          <cell r="W729" t="str">
            <v>1.1.5.0.15</v>
          </cell>
          <cell r="AB729" t="str">
            <v>UD.Gunung Kidul</v>
          </cell>
          <cell r="AC729" t="str">
            <v>Juli Sutrisno</v>
          </cell>
        </row>
        <row r="730">
          <cell r="A730">
            <v>729</v>
          </cell>
          <cell r="C730">
            <v>41820</v>
          </cell>
          <cell r="D730" t="str">
            <v>14SPP/NTH-PST/2014</v>
          </cell>
          <cell r="E730" t="str">
            <v>SI14010010</v>
          </cell>
          <cell r="F730" t="str">
            <v>DO140100131</v>
          </cell>
          <cell r="G730" t="str">
            <v>DO140100131</v>
          </cell>
          <cell r="H730" t="str">
            <v>PL14010010</v>
          </cell>
          <cell r="U730" t="str">
            <v>010.000.14-41415122</v>
          </cell>
          <cell r="W730" t="str">
            <v>1.1.5.0.1</v>
          </cell>
          <cell r="AB730" t="str">
            <v>Nathani Indonesia</v>
          </cell>
          <cell r="AC730" t="str">
            <v>Agustina Y. Zulkarnain</v>
          </cell>
        </row>
        <row r="731">
          <cell r="A731">
            <v>730</v>
          </cell>
          <cell r="C731">
            <v>41822</v>
          </cell>
          <cell r="F731" t="str">
            <v>DO14071113</v>
          </cell>
          <cell r="G731" t="str">
            <v>DO14071113</v>
          </cell>
          <cell r="U731" t="str">
            <v>NA</v>
          </cell>
          <cell r="AB731" t="str">
            <v>Nathani Chemicals</v>
          </cell>
          <cell r="AC731" t="str">
            <v>Darmawan</v>
          </cell>
        </row>
        <row r="732">
          <cell r="A732">
            <v>731</v>
          </cell>
          <cell r="C732">
            <v>41822</v>
          </cell>
          <cell r="F732" t="str">
            <v>DO14071113</v>
          </cell>
          <cell r="G732" t="str">
            <v>DO14071113</v>
          </cell>
          <cell r="U732" t="str">
            <v>NA</v>
          </cell>
          <cell r="AB732" t="str">
            <v>Nathani Chemicals</v>
          </cell>
          <cell r="AC732" t="str">
            <v>Darmawan</v>
          </cell>
        </row>
        <row r="733">
          <cell r="A733">
            <v>732</v>
          </cell>
          <cell r="C733">
            <v>41822</v>
          </cell>
          <cell r="D733" t="str">
            <v>187/SPP/NTH-PST/2014</v>
          </cell>
          <cell r="E733" t="str">
            <v>SI14060137</v>
          </cell>
          <cell r="F733" t="str">
            <v>DO14071114</v>
          </cell>
          <cell r="G733" t="str">
            <v>DO14071114</v>
          </cell>
          <cell r="H733" t="str">
            <v>PL14060137</v>
          </cell>
          <cell r="U733" t="str">
            <v>010.001-14.75769442</v>
          </cell>
          <cell r="W733" t="str">
            <v>1.1.5.0.1</v>
          </cell>
          <cell r="AB733" t="str">
            <v>Nathani Indonesia</v>
          </cell>
          <cell r="AC733" t="str">
            <v>Agustina Y. Zulkarnain</v>
          </cell>
        </row>
        <row r="734">
          <cell r="A734">
            <v>733</v>
          </cell>
          <cell r="C734">
            <v>41821</v>
          </cell>
          <cell r="D734" t="str">
            <v>14SPP/NTH-PST/2014</v>
          </cell>
          <cell r="E734" t="str">
            <v>SI14010010</v>
          </cell>
          <cell r="F734" t="str">
            <v>DO140100131</v>
          </cell>
          <cell r="G734" t="str">
            <v>DO140100131</v>
          </cell>
          <cell r="H734" t="str">
            <v>PL14010010</v>
          </cell>
          <cell r="U734" t="str">
            <v>010.000.14-41415122</v>
          </cell>
          <cell r="W734" t="str">
            <v>1.1.5.0.1</v>
          </cell>
          <cell r="AB734" t="str">
            <v>Nathani Indonesia</v>
          </cell>
          <cell r="AC734" t="str">
            <v>Agustina Y. Zulkarnain</v>
          </cell>
        </row>
        <row r="735">
          <cell r="A735">
            <v>734</v>
          </cell>
          <cell r="C735">
            <v>41821</v>
          </cell>
          <cell r="D735" t="str">
            <v>14SPP/NTH-PST/2014</v>
          </cell>
          <cell r="E735" t="str">
            <v>SI14010010</v>
          </cell>
          <cell r="F735" t="str">
            <v>DO140100131</v>
          </cell>
          <cell r="G735" t="str">
            <v>DO140100131</v>
          </cell>
          <cell r="H735" t="str">
            <v>PL14010010</v>
          </cell>
          <cell r="U735" t="str">
            <v>010.000.14-41415122</v>
          </cell>
          <cell r="W735" t="str">
            <v>1.1.5.0.1</v>
          </cell>
          <cell r="AB735" t="str">
            <v>Nathani Indonesia</v>
          </cell>
          <cell r="AC735" t="str">
            <v>Agustina Y. Zulkarnain</v>
          </cell>
        </row>
        <row r="736">
          <cell r="A736">
            <v>735</v>
          </cell>
          <cell r="C736">
            <v>41823</v>
          </cell>
          <cell r="F736" t="str">
            <v>DO14071115</v>
          </cell>
          <cell r="G736" t="str">
            <v>DO14071115</v>
          </cell>
          <cell r="U736" t="str">
            <v>NA</v>
          </cell>
          <cell r="AB736" t="str">
            <v>Nathani Chemicals</v>
          </cell>
          <cell r="AC736" t="str">
            <v>Darmawan</v>
          </cell>
        </row>
        <row r="737">
          <cell r="A737">
            <v>736</v>
          </cell>
          <cell r="C737">
            <v>41823</v>
          </cell>
          <cell r="F737" t="str">
            <v>DO14071115</v>
          </cell>
          <cell r="G737" t="str">
            <v>DO14071115</v>
          </cell>
          <cell r="U737" t="str">
            <v>NA</v>
          </cell>
          <cell r="AB737" t="str">
            <v>Nathani Chemicals</v>
          </cell>
          <cell r="AC737" t="str">
            <v>Darmawan</v>
          </cell>
        </row>
        <row r="738">
          <cell r="A738">
            <v>737</v>
          </cell>
          <cell r="C738">
            <v>41823</v>
          </cell>
          <cell r="F738" t="str">
            <v>DO14071116</v>
          </cell>
          <cell r="G738" t="str">
            <v>DO14071116</v>
          </cell>
          <cell r="U738" t="str">
            <v>NA</v>
          </cell>
          <cell r="AB738" t="str">
            <v>Nathani Chemicals</v>
          </cell>
          <cell r="AC738" t="str">
            <v>Darmawan</v>
          </cell>
        </row>
        <row r="739">
          <cell r="A739">
            <v>738</v>
          </cell>
          <cell r="C739">
            <v>41823</v>
          </cell>
          <cell r="F739" t="str">
            <v>DO14071116</v>
          </cell>
          <cell r="G739" t="str">
            <v>DO14071116</v>
          </cell>
          <cell r="U739" t="str">
            <v>NA</v>
          </cell>
          <cell r="AB739" t="str">
            <v>Nathani Chemicals</v>
          </cell>
          <cell r="AC739" t="str">
            <v>Darmawan</v>
          </cell>
        </row>
        <row r="740">
          <cell r="A740">
            <v>739</v>
          </cell>
          <cell r="C740">
            <v>41823</v>
          </cell>
          <cell r="D740" t="str">
            <v>189/SPP/NTH-PST/2014</v>
          </cell>
          <cell r="E740" t="str">
            <v>SI14060138</v>
          </cell>
          <cell r="F740" t="str">
            <v>DO14071117</v>
          </cell>
          <cell r="G740" t="str">
            <v>DO14071117</v>
          </cell>
          <cell r="H740" t="str">
            <v>PL14060138</v>
          </cell>
          <cell r="U740" t="str">
            <v>010.001-14.75769443</v>
          </cell>
          <cell r="W740" t="str">
            <v>1.1.5.0.1</v>
          </cell>
          <cell r="AB740" t="str">
            <v>Nathani Indonesia</v>
          </cell>
          <cell r="AC740" t="str">
            <v>Agustina Y. Zulkarnain</v>
          </cell>
        </row>
        <row r="741">
          <cell r="A741">
            <v>740</v>
          </cell>
          <cell r="C741">
            <v>41822</v>
          </cell>
          <cell r="E741" t="str">
            <v>SI14060222</v>
          </cell>
          <cell r="F741" t="str">
            <v>DO14060432</v>
          </cell>
          <cell r="G741" t="str">
            <v>DO14060432</v>
          </cell>
          <cell r="H741" t="str">
            <v>PL14060222</v>
          </cell>
          <cell r="U741" t="str">
            <v>010.001-14.12472210</v>
          </cell>
          <cell r="AB741" t="str">
            <v>Nathani Indonesia</v>
          </cell>
          <cell r="AC741" t="str">
            <v>Agustina Y. Zulkarnain</v>
          </cell>
        </row>
        <row r="742">
          <cell r="A742">
            <v>741</v>
          </cell>
          <cell r="C742">
            <v>41822</v>
          </cell>
          <cell r="E742" t="str">
            <v>SI14060223</v>
          </cell>
          <cell r="F742" t="str">
            <v>DO14060435</v>
          </cell>
          <cell r="G742" t="str">
            <v>DO14060435</v>
          </cell>
          <cell r="H742" t="str">
            <v>PL14060223</v>
          </cell>
          <cell r="U742" t="str">
            <v>010.001-14.12472211</v>
          </cell>
          <cell r="AB742" t="str">
            <v>Nathani Indonesia</v>
          </cell>
          <cell r="AC742" t="str">
            <v>Agustina Y. Zulkarnain</v>
          </cell>
        </row>
        <row r="743">
          <cell r="A743">
            <v>742</v>
          </cell>
          <cell r="C743">
            <v>41823</v>
          </cell>
          <cell r="F743" t="str">
            <v>DO14071118</v>
          </cell>
          <cell r="G743" t="str">
            <v>DO14071118</v>
          </cell>
          <cell r="U743" t="str">
            <v>NA</v>
          </cell>
          <cell r="AB743" t="str">
            <v>Nathani Chemicals</v>
          </cell>
          <cell r="AC743" t="str">
            <v>Darmawan</v>
          </cell>
        </row>
        <row r="744">
          <cell r="A744">
            <v>743</v>
          </cell>
          <cell r="C744">
            <v>41823</v>
          </cell>
          <cell r="F744" t="str">
            <v>DO14071118</v>
          </cell>
          <cell r="G744" t="str">
            <v>DO14071118</v>
          </cell>
          <cell r="U744" t="str">
            <v>NA</v>
          </cell>
          <cell r="AB744" t="str">
            <v>Nathani Chemicals</v>
          </cell>
          <cell r="AC744" t="str">
            <v>Darmawan</v>
          </cell>
        </row>
        <row r="745">
          <cell r="A745">
            <v>744</v>
          </cell>
          <cell r="C745">
            <v>41823</v>
          </cell>
          <cell r="D745" t="str">
            <v>191/SPP/NTH-PST/2014</v>
          </cell>
          <cell r="E745" t="str">
            <v>SI14060139</v>
          </cell>
          <cell r="F745" t="str">
            <v>DO14071119</v>
          </cell>
          <cell r="G745" t="str">
            <v>DO14071119</v>
          </cell>
          <cell r="H745" t="str">
            <v>PL14060139</v>
          </cell>
          <cell r="U745" t="str">
            <v>010.001-14.75769444</v>
          </cell>
          <cell r="W745" t="str">
            <v>1.1.5.0.1</v>
          </cell>
          <cell r="AB745" t="str">
            <v>Nathani Indonesia</v>
          </cell>
          <cell r="AC745" t="str">
            <v>Agustina Y. Zulkarnain</v>
          </cell>
        </row>
        <row r="746">
          <cell r="A746">
            <v>745</v>
          </cell>
          <cell r="C746">
            <v>41822</v>
          </cell>
          <cell r="D746" t="str">
            <v>CPO001090011</v>
          </cell>
          <cell r="E746" t="str">
            <v>SI130900170</v>
          </cell>
          <cell r="F746" t="str">
            <v>DO130900790</v>
          </cell>
          <cell r="G746" t="str">
            <v>DO130900790</v>
          </cell>
          <cell r="H746" t="str">
            <v>PL130900170</v>
          </cell>
          <cell r="U746" t="str">
            <v>010.901-13.89237535</v>
          </cell>
          <cell r="W746" t="str">
            <v>1.1.5.0.11</v>
          </cell>
          <cell r="AB746" t="str">
            <v>Istana tani</v>
          </cell>
          <cell r="AC746" t="str">
            <v>Syaikhul Hadi</v>
          </cell>
        </row>
        <row r="747">
          <cell r="A747">
            <v>746</v>
          </cell>
          <cell r="C747">
            <v>41822</v>
          </cell>
          <cell r="D747" t="str">
            <v>CPO001090009</v>
          </cell>
          <cell r="E747" t="str">
            <v>SI130900179</v>
          </cell>
          <cell r="F747" t="str">
            <v>DO130900869</v>
          </cell>
          <cell r="G747" t="str">
            <v>DO130900869</v>
          </cell>
          <cell r="H747" t="str">
            <v>PL130900179</v>
          </cell>
          <cell r="U747" t="str">
            <v>010.901-13.89237544</v>
          </cell>
          <cell r="W747" t="str">
            <v>1.1.5.0.9</v>
          </cell>
          <cell r="AB747" t="str">
            <v>Mandiri Tani</v>
          </cell>
          <cell r="AC747" t="str">
            <v>Gibson Sinambela</v>
          </cell>
        </row>
        <row r="748">
          <cell r="A748">
            <v>747</v>
          </cell>
          <cell r="C748">
            <v>41824</v>
          </cell>
          <cell r="F748" t="str">
            <v>DO14071120</v>
          </cell>
          <cell r="G748" t="str">
            <v>DO14071120</v>
          </cell>
          <cell r="U748" t="str">
            <v>NA</v>
          </cell>
          <cell r="AB748" t="str">
            <v>Nathani Chemicals</v>
          </cell>
          <cell r="AC748" t="str">
            <v>Darmawan</v>
          </cell>
        </row>
        <row r="749">
          <cell r="A749">
            <v>748</v>
          </cell>
          <cell r="C749">
            <v>41824</v>
          </cell>
          <cell r="F749" t="str">
            <v>DO14071120</v>
          </cell>
          <cell r="G749" t="str">
            <v>DO14071120</v>
          </cell>
          <cell r="U749" t="str">
            <v>NA</v>
          </cell>
          <cell r="AB749" t="str">
            <v>Nathani Chemicals</v>
          </cell>
          <cell r="AC749" t="str">
            <v>Darmawan</v>
          </cell>
        </row>
        <row r="750">
          <cell r="A750">
            <v>749</v>
          </cell>
          <cell r="C750">
            <v>41824</v>
          </cell>
          <cell r="D750" t="str">
            <v>192/SPP/NTH-PST/2014</v>
          </cell>
          <cell r="E750" t="str">
            <v>SI14060140</v>
          </cell>
          <cell r="F750" t="str">
            <v>DO14071121</v>
          </cell>
          <cell r="G750" t="str">
            <v>DO14071121</v>
          </cell>
          <cell r="H750" t="str">
            <v>PL14060140</v>
          </cell>
          <cell r="U750" t="str">
            <v>010.001-14.75769445</v>
          </cell>
          <cell r="W750" t="str">
            <v>1.1.5.0.1</v>
          </cell>
          <cell r="AB750" t="str">
            <v>Nathani Indonesia</v>
          </cell>
          <cell r="AC750" t="str">
            <v>Agustina Y. Zulkarnain</v>
          </cell>
        </row>
        <row r="751">
          <cell r="A751">
            <v>750</v>
          </cell>
          <cell r="C751">
            <v>41824</v>
          </cell>
          <cell r="E751" t="str">
            <v>SI14060225</v>
          </cell>
          <cell r="F751" t="str">
            <v>DO14060437</v>
          </cell>
          <cell r="G751" t="str">
            <v>DO14060437</v>
          </cell>
          <cell r="H751" t="str">
            <v>PL14060225</v>
          </cell>
          <cell r="U751" t="str">
            <v>010.001-14.12472213</v>
          </cell>
          <cell r="AB751" t="str">
            <v>Nathani Indonesia</v>
          </cell>
          <cell r="AC751" t="str">
            <v>Agustina Y. Zulkarnain</v>
          </cell>
        </row>
        <row r="752">
          <cell r="A752">
            <v>751</v>
          </cell>
          <cell r="C752">
            <v>41823</v>
          </cell>
          <cell r="D752" t="str">
            <v>14SPP/NTH-PST/2014</v>
          </cell>
          <cell r="E752" t="str">
            <v>SI14010010</v>
          </cell>
          <cell r="F752" t="str">
            <v>DO140100131</v>
          </cell>
          <cell r="G752" t="str">
            <v>DO140100131</v>
          </cell>
          <cell r="H752" t="str">
            <v>PL14010010</v>
          </cell>
          <cell r="U752" t="str">
            <v>010.000.14-41415122</v>
          </cell>
          <cell r="W752" t="str">
            <v>1.1.5.0.1</v>
          </cell>
          <cell r="AB752" t="str">
            <v>Nathani Indonesia</v>
          </cell>
          <cell r="AC752" t="str">
            <v>Agustina Y. Zulkarnain</v>
          </cell>
        </row>
        <row r="753">
          <cell r="A753">
            <v>752</v>
          </cell>
          <cell r="C753">
            <v>41823</v>
          </cell>
          <cell r="D753" t="str">
            <v>27SPP/NTH-PST/2014</v>
          </cell>
          <cell r="E753" t="str">
            <v>SI14010018</v>
          </cell>
          <cell r="F753" t="str">
            <v>DO14010228</v>
          </cell>
          <cell r="G753" t="str">
            <v>DO14010228</v>
          </cell>
          <cell r="H753" t="str">
            <v>PL14010018</v>
          </cell>
          <cell r="U753" t="str">
            <v>010.000.14-41415130</v>
          </cell>
          <cell r="W753" t="str">
            <v>1.1.5.0.1</v>
          </cell>
          <cell r="AB753" t="str">
            <v>Nathani Indonesia</v>
          </cell>
          <cell r="AC753" t="str">
            <v>Agustina Y. Zulkarnain</v>
          </cell>
        </row>
        <row r="754">
          <cell r="A754">
            <v>753</v>
          </cell>
          <cell r="C754">
            <v>41823</v>
          </cell>
          <cell r="E754" t="str">
            <v>SI14010051</v>
          </cell>
          <cell r="F754" t="str">
            <v>DO14010108</v>
          </cell>
          <cell r="G754" t="str">
            <v>DO14010108</v>
          </cell>
          <cell r="H754" t="str">
            <v>PL14010051</v>
          </cell>
          <cell r="U754" t="str">
            <v>010.000.14-50130553</v>
          </cell>
          <cell r="AB754" t="str">
            <v>Nathani Indonesia</v>
          </cell>
          <cell r="AC754" t="str">
            <v>Agustina Y. Zulkarnain</v>
          </cell>
        </row>
        <row r="755">
          <cell r="A755">
            <v>754</v>
          </cell>
          <cell r="C755">
            <v>41823</v>
          </cell>
          <cell r="E755" t="str">
            <v>SI14010052</v>
          </cell>
          <cell r="F755" t="str">
            <v>DO14010109</v>
          </cell>
          <cell r="G755" t="str">
            <v>DO14010109</v>
          </cell>
          <cell r="H755" t="str">
            <v>PL14010052</v>
          </cell>
          <cell r="U755" t="str">
            <v>010.000.14-50130554</v>
          </cell>
          <cell r="AB755" t="str">
            <v>Nathani Indonesia</v>
          </cell>
          <cell r="AC755" t="str">
            <v>Agustina Y. Zulkarnain</v>
          </cell>
        </row>
        <row r="756">
          <cell r="A756">
            <v>755</v>
          </cell>
          <cell r="C756">
            <v>41823</v>
          </cell>
          <cell r="E756" t="str">
            <v>SI14010062</v>
          </cell>
          <cell r="F756" t="str">
            <v>DO14010125</v>
          </cell>
          <cell r="G756" t="str">
            <v>DO14010125</v>
          </cell>
          <cell r="H756" t="str">
            <v>PL14010062</v>
          </cell>
          <cell r="U756" t="str">
            <v>010.000.14-50130564</v>
          </cell>
          <cell r="AB756" t="str">
            <v>Nathani Indonesia</v>
          </cell>
          <cell r="AC756" t="str">
            <v>Agustina Y. Zulkarnain</v>
          </cell>
        </row>
        <row r="757">
          <cell r="A757">
            <v>756</v>
          </cell>
          <cell r="C757">
            <v>41823</v>
          </cell>
          <cell r="E757" t="str">
            <v>SI14010067</v>
          </cell>
          <cell r="F757" t="str">
            <v>DO14010130</v>
          </cell>
          <cell r="G757" t="str">
            <v>DO14010130</v>
          </cell>
          <cell r="H757" t="str">
            <v>PL14010067</v>
          </cell>
          <cell r="U757" t="str">
            <v>010.000.14-50130567</v>
          </cell>
          <cell r="AB757" t="str">
            <v>Nathani Indonesia</v>
          </cell>
          <cell r="AC757" t="str">
            <v>Agustina Y. Zulkarnain</v>
          </cell>
        </row>
        <row r="758">
          <cell r="A758">
            <v>757</v>
          </cell>
          <cell r="C758">
            <v>41823</v>
          </cell>
          <cell r="E758" t="str">
            <v>SI14010056</v>
          </cell>
          <cell r="F758" t="str">
            <v>DO14010117</v>
          </cell>
          <cell r="G758" t="str">
            <v>DO14010117</v>
          </cell>
          <cell r="H758" t="str">
            <v>PL14010056</v>
          </cell>
          <cell r="U758" t="str">
            <v>010.000.14-50130558</v>
          </cell>
          <cell r="AB758" t="str">
            <v>Nathani Indonesia</v>
          </cell>
          <cell r="AC758" t="str">
            <v>Agustina Y. Zulkarnain</v>
          </cell>
        </row>
        <row r="759">
          <cell r="A759">
            <v>758</v>
          </cell>
          <cell r="C759">
            <v>41823</v>
          </cell>
          <cell r="E759" t="str">
            <v>SI14010057</v>
          </cell>
          <cell r="F759" t="str">
            <v>DO14010118</v>
          </cell>
          <cell r="G759" t="str">
            <v>DO14010118</v>
          </cell>
          <cell r="H759" t="str">
            <v>PL14010057</v>
          </cell>
          <cell r="U759" t="str">
            <v>010.000.14-50130559</v>
          </cell>
          <cell r="AB759" t="str">
            <v>Nathani Indonesia</v>
          </cell>
          <cell r="AC759" t="str">
            <v>Agustina Y. Zulkarnain</v>
          </cell>
        </row>
        <row r="760">
          <cell r="A760">
            <v>759</v>
          </cell>
          <cell r="C760">
            <v>41823</v>
          </cell>
          <cell r="E760" t="str">
            <v>SI14010065</v>
          </cell>
          <cell r="F760" t="str">
            <v>DO14010094</v>
          </cell>
          <cell r="G760" t="str">
            <v>DO14010094</v>
          </cell>
          <cell r="H760" t="str">
            <v>PL14010065</v>
          </cell>
          <cell r="U760" t="str">
            <v>010.000.14-50130544</v>
          </cell>
          <cell r="AB760" t="str">
            <v>Nathani Indonesia</v>
          </cell>
          <cell r="AC760" t="str">
            <v>Agustina Y. Zulkarnain</v>
          </cell>
        </row>
        <row r="761">
          <cell r="A761">
            <v>760</v>
          </cell>
          <cell r="C761">
            <v>41827</v>
          </cell>
          <cell r="F761" t="str">
            <v>DO14071122</v>
          </cell>
          <cell r="G761" t="str">
            <v>DO14071122</v>
          </cell>
          <cell r="U761" t="str">
            <v>NA</v>
          </cell>
          <cell r="AB761" t="str">
            <v>Nathani Chemicals</v>
          </cell>
          <cell r="AC761" t="str">
            <v>Darmawan</v>
          </cell>
        </row>
        <row r="762">
          <cell r="A762">
            <v>761</v>
          </cell>
          <cell r="C762">
            <v>41827</v>
          </cell>
          <cell r="F762" t="str">
            <v>DO14071122</v>
          </cell>
          <cell r="G762" t="str">
            <v>DO14071122</v>
          </cell>
          <cell r="U762" t="str">
            <v>NA</v>
          </cell>
          <cell r="AB762" t="str">
            <v>Nathani Chemicals</v>
          </cell>
          <cell r="AC762" t="str">
            <v>Darmawan</v>
          </cell>
        </row>
        <row r="763">
          <cell r="A763">
            <v>762</v>
          </cell>
          <cell r="C763">
            <v>41827</v>
          </cell>
          <cell r="D763" t="str">
            <v>193/SPP/NTH-PST/2014</v>
          </cell>
          <cell r="E763" t="str">
            <v>SI14060141</v>
          </cell>
          <cell r="F763" t="str">
            <v>DO14071123</v>
          </cell>
          <cell r="G763" t="str">
            <v>DO14071123</v>
          </cell>
          <cell r="H763" t="str">
            <v>PL14060141</v>
          </cell>
          <cell r="U763" t="str">
            <v>010.001-14.75769446</v>
          </cell>
          <cell r="W763" t="str">
            <v>1.1.5.0.1</v>
          </cell>
          <cell r="AB763" t="str">
            <v>Nathani Indonesia</v>
          </cell>
          <cell r="AC763" t="str">
            <v>Agustina Y. Zulkarnain</v>
          </cell>
        </row>
        <row r="764">
          <cell r="A764">
            <v>763</v>
          </cell>
          <cell r="C764">
            <v>41828</v>
          </cell>
          <cell r="E764" t="str">
            <v>SI14060236</v>
          </cell>
          <cell r="F764" t="str">
            <v>DO14071124</v>
          </cell>
          <cell r="G764" t="str">
            <v>DO14071124</v>
          </cell>
          <cell r="H764" t="str">
            <v>PL14060226</v>
          </cell>
          <cell r="U764" t="str">
            <v>010.001-14.12472214</v>
          </cell>
          <cell r="AB764" t="str">
            <v>Nathani Indonesia</v>
          </cell>
          <cell r="AC764" t="str">
            <v>Agustina Y. Zulkarnain</v>
          </cell>
        </row>
        <row r="765">
          <cell r="A765">
            <v>764</v>
          </cell>
          <cell r="C765">
            <v>41827</v>
          </cell>
          <cell r="D765" t="str">
            <v>27SPP/NTH-PST/2014</v>
          </cell>
          <cell r="E765" t="str">
            <v>SI14010018</v>
          </cell>
          <cell r="F765" t="str">
            <v>DO14010228</v>
          </cell>
          <cell r="G765" t="str">
            <v>DO14010228</v>
          </cell>
          <cell r="H765" t="str">
            <v>PL14010018</v>
          </cell>
          <cell r="U765" t="str">
            <v>010.000.14-41415130</v>
          </cell>
          <cell r="W765" t="str">
            <v>1.1.5.0.1</v>
          </cell>
          <cell r="AB765" t="str">
            <v>Nathani Indonesia</v>
          </cell>
          <cell r="AC765" t="str">
            <v>Agustina Y. Zulkarnain</v>
          </cell>
        </row>
        <row r="766">
          <cell r="A766">
            <v>765</v>
          </cell>
          <cell r="C766">
            <v>41828</v>
          </cell>
          <cell r="E766" t="str">
            <v>SI14060229</v>
          </cell>
          <cell r="F766" t="str">
            <v>DO14060443</v>
          </cell>
          <cell r="G766" t="str">
            <v>DO14060443</v>
          </cell>
          <cell r="H766" t="str">
            <v>PL14060229</v>
          </cell>
          <cell r="U766" t="str">
            <v>010.001-14.12472217</v>
          </cell>
          <cell r="AB766" t="str">
            <v>Nathani Indonesia</v>
          </cell>
          <cell r="AC766" t="str">
            <v>Agustina Y. Zulkarnain</v>
          </cell>
        </row>
        <row r="767">
          <cell r="A767">
            <v>766</v>
          </cell>
          <cell r="C767">
            <v>41830</v>
          </cell>
          <cell r="F767" t="str">
            <v>DO14071125</v>
          </cell>
          <cell r="G767" t="str">
            <v>DO14071125</v>
          </cell>
          <cell r="U767" t="str">
            <v>NA</v>
          </cell>
          <cell r="AB767" t="str">
            <v>Nathani Chemicals</v>
          </cell>
          <cell r="AC767" t="str">
            <v>Darmawan</v>
          </cell>
        </row>
        <row r="768">
          <cell r="A768">
            <v>767</v>
          </cell>
          <cell r="C768">
            <v>41830</v>
          </cell>
          <cell r="F768" t="str">
            <v>DO14071125</v>
          </cell>
          <cell r="G768" t="str">
            <v>DO14071125</v>
          </cell>
          <cell r="U768" t="str">
            <v>NA</v>
          </cell>
          <cell r="AB768" t="str">
            <v>Nathani Chemicals</v>
          </cell>
          <cell r="AC768" t="str">
            <v>Darmawan</v>
          </cell>
        </row>
        <row r="769">
          <cell r="A769">
            <v>768</v>
          </cell>
          <cell r="C769">
            <v>41830</v>
          </cell>
          <cell r="F769" t="str">
            <v>DO14071126</v>
          </cell>
          <cell r="G769" t="str">
            <v>DO14071126</v>
          </cell>
          <cell r="U769" t="str">
            <v>NA</v>
          </cell>
          <cell r="AB769" t="str">
            <v>Nathani Chemicals</v>
          </cell>
          <cell r="AC769" t="str">
            <v>Darmawan</v>
          </cell>
        </row>
        <row r="770">
          <cell r="A770">
            <v>769</v>
          </cell>
          <cell r="C770">
            <v>41830</v>
          </cell>
          <cell r="F770" t="str">
            <v>DO14071126</v>
          </cell>
          <cell r="G770" t="str">
            <v>DO14071126</v>
          </cell>
          <cell r="U770" t="str">
            <v>NA</v>
          </cell>
          <cell r="AB770" t="str">
            <v>Nathani Chemicals</v>
          </cell>
          <cell r="AC770" t="str">
            <v>Darmawan</v>
          </cell>
        </row>
        <row r="771">
          <cell r="A771">
            <v>770</v>
          </cell>
          <cell r="C771">
            <v>41830</v>
          </cell>
          <cell r="D771" t="str">
            <v>194/SPP/NTH-PST/2014</v>
          </cell>
          <cell r="E771" t="str">
            <v>SI14070142</v>
          </cell>
          <cell r="F771" t="str">
            <v>DO14071127</v>
          </cell>
          <cell r="G771" t="str">
            <v>DO14071127</v>
          </cell>
          <cell r="H771" t="str">
            <v>PL14070142</v>
          </cell>
          <cell r="U771" t="str">
            <v>010.001-14.75769447</v>
          </cell>
          <cell r="W771" t="str">
            <v>1.1.5.0.1</v>
          </cell>
          <cell r="AB771" t="str">
            <v>Nathani Indonesia</v>
          </cell>
          <cell r="AC771" t="str">
            <v>Agustina Y. Zulkarnain</v>
          </cell>
        </row>
        <row r="772">
          <cell r="A772">
            <v>771</v>
          </cell>
          <cell r="C772">
            <v>41831</v>
          </cell>
          <cell r="F772" t="str">
            <v>DO14071128</v>
          </cell>
          <cell r="G772" t="str">
            <v>DO14071128</v>
          </cell>
          <cell r="U772" t="str">
            <v>NA</v>
          </cell>
          <cell r="AB772" t="str">
            <v>Nathani Chemicals</v>
          </cell>
          <cell r="AC772" t="str">
            <v>Darmawan</v>
          </cell>
        </row>
        <row r="773">
          <cell r="A773">
            <v>772</v>
          </cell>
          <cell r="C773">
            <v>41831</v>
          </cell>
          <cell r="F773" t="str">
            <v>DO14071128</v>
          </cell>
          <cell r="G773" t="str">
            <v>DO14071128</v>
          </cell>
          <cell r="U773" t="str">
            <v>NA</v>
          </cell>
          <cell r="AB773" t="str">
            <v>Nathani Chemicals</v>
          </cell>
          <cell r="AC773" t="str">
            <v>Darmawan</v>
          </cell>
        </row>
        <row r="774">
          <cell r="A774">
            <v>773</v>
          </cell>
          <cell r="C774">
            <v>41831</v>
          </cell>
          <cell r="F774" t="str">
            <v>DO14071129</v>
          </cell>
          <cell r="G774" t="str">
            <v>DO14071129</v>
          </cell>
          <cell r="U774" t="str">
            <v>NA</v>
          </cell>
          <cell r="AB774" t="str">
            <v>Nathani Chemicals</v>
          </cell>
          <cell r="AC774" t="str">
            <v>Darmawan</v>
          </cell>
        </row>
        <row r="775">
          <cell r="A775">
            <v>774</v>
          </cell>
          <cell r="C775">
            <v>41831</v>
          </cell>
          <cell r="F775" t="str">
            <v>DO14071129</v>
          </cell>
          <cell r="G775" t="str">
            <v>DO14071129</v>
          </cell>
          <cell r="U775" t="str">
            <v>NA</v>
          </cell>
          <cell r="AB775" t="str">
            <v>Nathani Chemicals</v>
          </cell>
          <cell r="AC775" t="str">
            <v>Darmawan</v>
          </cell>
        </row>
        <row r="776">
          <cell r="A776">
            <v>775</v>
          </cell>
          <cell r="C776">
            <v>41831</v>
          </cell>
          <cell r="F776" t="str">
            <v>DO14071130</v>
          </cell>
          <cell r="G776" t="str">
            <v>DO14071130</v>
          </cell>
          <cell r="U776" t="str">
            <v>NA</v>
          </cell>
          <cell r="AB776" t="str">
            <v>Nathani Chemicals</v>
          </cell>
          <cell r="AC776" t="str">
            <v>Darmawan</v>
          </cell>
        </row>
        <row r="777">
          <cell r="A777">
            <v>776</v>
          </cell>
          <cell r="C777">
            <v>41831</v>
          </cell>
          <cell r="F777" t="str">
            <v>DO14071130</v>
          </cell>
          <cell r="G777" t="str">
            <v>DO14071130</v>
          </cell>
          <cell r="U777" t="str">
            <v>NA</v>
          </cell>
          <cell r="AB777" t="str">
            <v>Nathani Chemicals</v>
          </cell>
          <cell r="AC777" t="str">
            <v>Darmawan</v>
          </cell>
        </row>
        <row r="778">
          <cell r="A778">
            <v>777</v>
          </cell>
          <cell r="C778">
            <v>41831</v>
          </cell>
          <cell r="D778" t="str">
            <v>195/SPP/NTH-PST/2014</v>
          </cell>
          <cell r="E778" t="str">
            <v>SI14070143</v>
          </cell>
          <cell r="F778" t="str">
            <v>DO14071131</v>
          </cell>
          <cell r="G778" t="str">
            <v>DO14071131</v>
          </cell>
          <cell r="H778" t="str">
            <v>PL14070143</v>
          </cell>
          <cell r="U778" t="str">
            <v>010.001-14.75769448</v>
          </cell>
          <cell r="W778" t="str">
            <v>1.1.5.0.1</v>
          </cell>
          <cell r="AB778" t="str">
            <v>Nathani Indonesia</v>
          </cell>
          <cell r="AC778" t="str">
            <v>Agustina Y. Zulkarnain</v>
          </cell>
        </row>
        <row r="779">
          <cell r="A779">
            <v>778</v>
          </cell>
          <cell r="C779">
            <v>41830</v>
          </cell>
          <cell r="D779" t="str">
            <v>27SPP/NTH-PST/2014</v>
          </cell>
          <cell r="E779" t="str">
            <v>SI14010018</v>
          </cell>
          <cell r="F779" t="str">
            <v>DO14010228</v>
          </cell>
          <cell r="G779" t="str">
            <v>DO14010228</v>
          </cell>
          <cell r="H779" t="str">
            <v>PL14010018</v>
          </cell>
          <cell r="U779" t="str">
            <v>010.000.14-41415130</v>
          </cell>
          <cell r="W779" t="str">
            <v>1.1.5.0.1</v>
          </cell>
          <cell r="AB779" t="str">
            <v>Nathani Indonesia</v>
          </cell>
          <cell r="AC779" t="str">
            <v>Agustina Y. Zulkarnain</v>
          </cell>
        </row>
        <row r="780">
          <cell r="A780">
            <v>779</v>
          </cell>
          <cell r="C780">
            <v>41830</v>
          </cell>
          <cell r="D780" t="str">
            <v>27SPP/NTH-PST/2014</v>
          </cell>
          <cell r="E780" t="str">
            <v>SI14010018</v>
          </cell>
          <cell r="F780" t="str">
            <v>DO14010228</v>
          </cell>
          <cell r="G780" t="str">
            <v>DO14010228</v>
          </cell>
          <cell r="H780" t="str">
            <v>PL14010018</v>
          </cell>
          <cell r="U780" t="str">
            <v>010.000.14-41415130</v>
          </cell>
          <cell r="W780" t="str">
            <v>1.1.5.0.1</v>
          </cell>
          <cell r="AB780" t="str">
            <v>Nathani Indonesia</v>
          </cell>
          <cell r="AC780" t="str">
            <v>Agustina Y. Zulkarnain</v>
          </cell>
        </row>
        <row r="781">
          <cell r="A781">
            <v>780</v>
          </cell>
          <cell r="C781">
            <v>41830</v>
          </cell>
          <cell r="D781" t="str">
            <v>42SPP/NTH-PST/2014</v>
          </cell>
          <cell r="E781" t="str">
            <v>SI14010019</v>
          </cell>
          <cell r="F781" t="str">
            <v>DO14010249</v>
          </cell>
          <cell r="G781" t="str">
            <v>DO14010249</v>
          </cell>
          <cell r="H781" t="str">
            <v>PL14010019</v>
          </cell>
          <cell r="U781" t="str">
            <v>010.000.14-41415131</v>
          </cell>
          <cell r="W781" t="str">
            <v>1.1.5.0.1</v>
          </cell>
          <cell r="AB781" t="str">
            <v>Nathani Indonesia</v>
          </cell>
          <cell r="AC781" t="str">
            <v>Agustina Y. Zulkarnain</v>
          </cell>
        </row>
        <row r="782">
          <cell r="A782">
            <v>781</v>
          </cell>
          <cell r="C782">
            <v>41830</v>
          </cell>
          <cell r="D782" t="str">
            <v>32SPP/NTH-PST/2014</v>
          </cell>
          <cell r="E782" t="str">
            <v>SI14010020</v>
          </cell>
          <cell r="F782" t="str">
            <v>DO14010250</v>
          </cell>
          <cell r="G782" t="str">
            <v>DO14010250</v>
          </cell>
          <cell r="H782" t="str">
            <v>PL14010020</v>
          </cell>
          <cell r="U782" t="str">
            <v>010.000.14-41415132</v>
          </cell>
          <cell r="W782" t="str">
            <v>1.1.5.0.1</v>
          </cell>
          <cell r="AB782" t="str">
            <v>Nathani Indonesia</v>
          </cell>
          <cell r="AC782" t="str">
            <v>Agustina Y. Zulkarnain</v>
          </cell>
        </row>
        <row r="783">
          <cell r="A783">
            <v>782</v>
          </cell>
          <cell r="C783">
            <v>41830</v>
          </cell>
          <cell r="D783" t="str">
            <v>33SPP/NTH-PST/2014</v>
          </cell>
          <cell r="E783" t="str">
            <v>SI14010021</v>
          </cell>
          <cell r="F783" t="str">
            <v>DO14010272</v>
          </cell>
          <cell r="G783" t="str">
            <v>DO14010272</v>
          </cell>
          <cell r="H783" t="str">
            <v>PL14010021</v>
          </cell>
          <cell r="U783" t="str">
            <v>010.000.14-41415133</v>
          </cell>
          <cell r="W783" t="str">
            <v>1.1.5.0.1</v>
          </cell>
          <cell r="AB783" t="str">
            <v>Nathani Indonesia</v>
          </cell>
          <cell r="AC783" t="str">
            <v>Agustina Y. Zulkarnain</v>
          </cell>
        </row>
        <row r="784">
          <cell r="A784">
            <v>783</v>
          </cell>
          <cell r="C784">
            <v>41830</v>
          </cell>
          <cell r="D784" t="str">
            <v>34SPP/NTH-PST/2014</v>
          </cell>
          <cell r="E784" t="str">
            <v>SI14010022</v>
          </cell>
          <cell r="F784" t="str">
            <v>DO14010273</v>
          </cell>
          <cell r="G784" t="str">
            <v>DO14010273</v>
          </cell>
          <cell r="H784" t="str">
            <v>PL14010022</v>
          </cell>
          <cell r="U784" t="str">
            <v>010.000.14-41415134</v>
          </cell>
          <cell r="W784" t="str">
            <v>1.1.5.0.1</v>
          </cell>
          <cell r="AB784" t="str">
            <v>Nathani Indonesia</v>
          </cell>
          <cell r="AC784" t="str">
            <v>Agustina Y. Zulkarnain</v>
          </cell>
        </row>
        <row r="785">
          <cell r="A785">
            <v>784</v>
          </cell>
          <cell r="C785">
            <v>41830</v>
          </cell>
          <cell r="E785" t="str">
            <v>SI14010067</v>
          </cell>
          <cell r="F785" t="str">
            <v>DO14010130</v>
          </cell>
          <cell r="G785" t="str">
            <v>DO14010130</v>
          </cell>
          <cell r="H785" t="str">
            <v>PL14010067</v>
          </cell>
          <cell r="U785" t="str">
            <v>010.000.14-50130567</v>
          </cell>
          <cell r="AB785" t="str">
            <v>Nathani Indonesia</v>
          </cell>
          <cell r="AC785" t="str">
            <v>Agustina Y. Zulkarnain</v>
          </cell>
        </row>
        <row r="786">
          <cell r="A786">
            <v>785</v>
          </cell>
          <cell r="C786">
            <v>41830</v>
          </cell>
          <cell r="E786" t="str">
            <v>SI14010068</v>
          </cell>
          <cell r="F786" t="str">
            <v>DO14010138</v>
          </cell>
          <cell r="G786" t="str">
            <v>DO14010138</v>
          </cell>
          <cell r="H786" t="str">
            <v>PL14010068</v>
          </cell>
          <cell r="U786" t="str">
            <v>010.000.14-50130568</v>
          </cell>
          <cell r="AB786" t="str">
            <v>Nathani Indonesia</v>
          </cell>
          <cell r="AC786" t="str">
            <v>Agustina Y. Zulkarnain</v>
          </cell>
        </row>
        <row r="787">
          <cell r="A787">
            <v>786</v>
          </cell>
          <cell r="C787">
            <v>41830</v>
          </cell>
          <cell r="E787" t="str">
            <v>SI14010070</v>
          </cell>
          <cell r="F787" t="str">
            <v>DO14010142</v>
          </cell>
          <cell r="G787" t="str">
            <v>DO14010142</v>
          </cell>
          <cell r="H787" t="str">
            <v>PL14010070</v>
          </cell>
          <cell r="U787" t="str">
            <v>010.000.14-50130571</v>
          </cell>
          <cell r="AB787" t="str">
            <v>Nathani Indonesia</v>
          </cell>
          <cell r="AC787" t="str">
            <v>Agustina Y. Zulkarnain</v>
          </cell>
        </row>
        <row r="788">
          <cell r="A788">
            <v>787</v>
          </cell>
          <cell r="C788">
            <v>41830</v>
          </cell>
          <cell r="E788" t="str">
            <v>SI14010072</v>
          </cell>
          <cell r="F788" t="str">
            <v>DO14010145</v>
          </cell>
          <cell r="G788" t="str">
            <v>DO14010145</v>
          </cell>
          <cell r="H788" t="str">
            <v>PL14010072</v>
          </cell>
          <cell r="U788" t="str">
            <v>010.000.14-50130573</v>
          </cell>
          <cell r="AB788" t="str">
            <v>Nathani Indonesia</v>
          </cell>
          <cell r="AC788" t="str">
            <v>Agustina Y. Zulkarnain</v>
          </cell>
        </row>
        <row r="789">
          <cell r="A789">
            <v>788</v>
          </cell>
          <cell r="C789">
            <v>41830</v>
          </cell>
          <cell r="E789" t="str">
            <v>SI14010073</v>
          </cell>
          <cell r="F789" t="str">
            <v>DO14010151</v>
          </cell>
          <cell r="G789" t="str">
            <v>DO14010151</v>
          </cell>
          <cell r="H789" t="str">
            <v>PL14010073</v>
          </cell>
          <cell r="U789" t="str">
            <v>010.000.14-50130574</v>
          </cell>
          <cell r="AB789" t="str">
            <v>Nathani Indonesia</v>
          </cell>
          <cell r="AC789" t="str">
            <v>Agustina Y. Zulkarnain</v>
          </cell>
        </row>
        <row r="790">
          <cell r="A790">
            <v>789</v>
          </cell>
          <cell r="C790">
            <v>41830</v>
          </cell>
          <cell r="E790" t="str">
            <v>SI14020079</v>
          </cell>
          <cell r="F790" t="str">
            <v>DO14020160</v>
          </cell>
          <cell r="G790" t="str">
            <v>DO14020160</v>
          </cell>
          <cell r="H790" t="str">
            <v>PL14020079</v>
          </cell>
          <cell r="U790" t="str">
            <v>010.000.14-50130580</v>
          </cell>
          <cell r="AB790" t="str">
            <v>Nathani Indonesia</v>
          </cell>
          <cell r="AC790" t="str">
            <v>Agustina Y. Zulkarnain</v>
          </cell>
        </row>
        <row r="791">
          <cell r="A791">
            <v>790</v>
          </cell>
          <cell r="C791">
            <v>41830</v>
          </cell>
          <cell r="E791" t="str">
            <v>SI14020083</v>
          </cell>
          <cell r="F791" t="str">
            <v>DO14020167</v>
          </cell>
          <cell r="G791" t="str">
            <v>DO14020167</v>
          </cell>
          <cell r="H791" t="str">
            <v>PL14020083</v>
          </cell>
          <cell r="U791" t="str">
            <v>010.000.14-50130584</v>
          </cell>
          <cell r="AB791" t="str">
            <v>Nathani Indonesia</v>
          </cell>
          <cell r="AC791" t="str">
            <v>Agustina Y. Zulkarnain</v>
          </cell>
        </row>
        <row r="792">
          <cell r="A792">
            <v>791</v>
          </cell>
          <cell r="C792">
            <v>41830</v>
          </cell>
          <cell r="E792" t="str">
            <v>SI14020085</v>
          </cell>
          <cell r="F792" t="str">
            <v>DO14020175</v>
          </cell>
          <cell r="G792" t="str">
            <v>WB14020175</v>
          </cell>
          <cell r="H792" t="str">
            <v>PL14020085</v>
          </cell>
          <cell r="U792" t="str">
            <v>010.000.14-50130585</v>
          </cell>
          <cell r="AB792" t="str">
            <v>Nathani Indonesia</v>
          </cell>
          <cell r="AC792" t="str">
            <v>Agustina Y. Zulkarnain</v>
          </cell>
        </row>
        <row r="793">
          <cell r="A793">
            <v>792</v>
          </cell>
          <cell r="C793">
            <v>41830</v>
          </cell>
          <cell r="E793" t="str">
            <v>SI14020078</v>
          </cell>
          <cell r="F793" t="str">
            <v>DO14020159</v>
          </cell>
          <cell r="G793" t="str">
            <v>DO14020159</v>
          </cell>
          <cell r="H793" t="str">
            <v>PL14020078</v>
          </cell>
          <cell r="U793" t="str">
            <v>010.000.14-50130579</v>
          </cell>
          <cell r="AB793" t="str">
            <v>Nathani Indonesia</v>
          </cell>
          <cell r="AC793" t="str">
            <v>Agustina Y. Zulkarnain</v>
          </cell>
        </row>
        <row r="794">
          <cell r="A794">
            <v>793</v>
          </cell>
          <cell r="C794">
            <v>41830</v>
          </cell>
          <cell r="E794" t="str">
            <v>SI14010226</v>
          </cell>
          <cell r="F794" t="str">
            <v>DO14010141</v>
          </cell>
          <cell r="G794" t="str">
            <v>DO14010141</v>
          </cell>
          <cell r="H794" t="str">
            <v>PL14010226</v>
          </cell>
          <cell r="U794" t="str">
            <v>010.000.14-50130571</v>
          </cell>
          <cell r="AB794" t="str">
            <v>Nathani Indonesia</v>
          </cell>
          <cell r="AC794" t="str">
            <v>Agustina Y. Zulkarnain</v>
          </cell>
        </row>
        <row r="795">
          <cell r="A795">
            <v>794</v>
          </cell>
          <cell r="C795">
            <v>41832</v>
          </cell>
          <cell r="F795" t="str">
            <v>DO14071132</v>
          </cell>
          <cell r="G795" t="str">
            <v>DO14071132</v>
          </cell>
          <cell r="U795" t="str">
            <v>NA</v>
          </cell>
          <cell r="AB795" t="str">
            <v>Nathani Chemicals</v>
          </cell>
          <cell r="AC795" t="str">
            <v>Darmawan</v>
          </cell>
        </row>
        <row r="796">
          <cell r="A796">
            <v>795</v>
          </cell>
          <cell r="C796">
            <v>41832</v>
          </cell>
          <cell r="F796" t="str">
            <v>DO14071132</v>
          </cell>
          <cell r="G796" t="str">
            <v>DO14071132</v>
          </cell>
          <cell r="U796" t="str">
            <v>NA</v>
          </cell>
          <cell r="AB796" t="str">
            <v>Nathani Chemicals</v>
          </cell>
          <cell r="AC796" t="str">
            <v>Darmawan</v>
          </cell>
        </row>
        <row r="797">
          <cell r="A797">
            <v>796</v>
          </cell>
          <cell r="C797">
            <v>41832</v>
          </cell>
          <cell r="F797" t="str">
            <v>DO14071133</v>
          </cell>
          <cell r="G797" t="str">
            <v>DO14071133</v>
          </cell>
          <cell r="U797" t="str">
            <v>NA</v>
          </cell>
          <cell r="AB797" t="str">
            <v>Nathani Chemicals</v>
          </cell>
          <cell r="AC797" t="str">
            <v>Darmawan</v>
          </cell>
        </row>
        <row r="798">
          <cell r="A798">
            <v>797</v>
          </cell>
          <cell r="C798">
            <v>41832</v>
          </cell>
          <cell r="F798" t="str">
            <v>DO14071133</v>
          </cell>
          <cell r="G798" t="str">
            <v>DO14071133</v>
          </cell>
          <cell r="U798" t="str">
            <v>NA</v>
          </cell>
          <cell r="AB798" t="str">
            <v>Nathani Chemicals</v>
          </cell>
          <cell r="AC798" t="str">
            <v>Darmawan</v>
          </cell>
        </row>
        <row r="799">
          <cell r="A799">
            <v>798</v>
          </cell>
          <cell r="C799">
            <v>41832</v>
          </cell>
          <cell r="F799" t="str">
            <v>DO14071134</v>
          </cell>
          <cell r="G799" t="str">
            <v>DO14071134</v>
          </cell>
          <cell r="U799" t="str">
            <v>NA</v>
          </cell>
          <cell r="AB799" t="str">
            <v>Nathani Chemicals</v>
          </cell>
          <cell r="AC799" t="str">
            <v>Darmawan</v>
          </cell>
        </row>
        <row r="800">
          <cell r="A800">
            <v>799</v>
          </cell>
          <cell r="C800">
            <v>41832</v>
          </cell>
          <cell r="F800" t="str">
            <v>DO14071134</v>
          </cell>
          <cell r="G800" t="str">
            <v>DO14071134</v>
          </cell>
          <cell r="U800" t="str">
            <v>NA</v>
          </cell>
          <cell r="AB800" t="str">
            <v>Nathani Chemicals</v>
          </cell>
          <cell r="AC800" t="str">
            <v>Darmawan</v>
          </cell>
        </row>
        <row r="801">
          <cell r="A801">
            <v>800</v>
          </cell>
          <cell r="C801">
            <v>41832</v>
          </cell>
          <cell r="D801" t="str">
            <v>198/SPP/NTH-PST/2014</v>
          </cell>
          <cell r="E801" t="str">
            <v>SI14070144</v>
          </cell>
          <cell r="F801" t="str">
            <v>DO14071135</v>
          </cell>
          <cell r="G801" t="str">
            <v>DO14071135</v>
          </cell>
          <cell r="H801" t="str">
            <v>PL14070144</v>
          </cell>
          <cell r="U801" t="str">
            <v>010.001-14.75769449</v>
          </cell>
          <cell r="W801" t="str">
            <v>1.1.5.0.1</v>
          </cell>
          <cell r="AB801" t="str">
            <v>Nathani Indonesia</v>
          </cell>
          <cell r="AC801" t="str">
            <v>Agustina Y. Zulkarnain</v>
          </cell>
        </row>
        <row r="802">
          <cell r="A802">
            <v>801</v>
          </cell>
          <cell r="C802">
            <v>41831</v>
          </cell>
          <cell r="D802" t="str">
            <v>34SPP/NTH-PST/2014</v>
          </cell>
          <cell r="E802" t="str">
            <v>SI14010022</v>
          </cell>
          <cell r="F802" t="str">
            <v>DO14010273</v>
          </cell>
          <cell r="G802" t="str">
            <v>DO14010273</v>
          </cell>
          <cell r="H802" t="str">
            <v>PL14010022</v>
          </cell>
          <cell r="U802" t="str">
            <v>010.000.14-41415134</v>
          </cell>
          <cell r="W802" t="str">
            <v>1.1.5.0.1</v>
          </cell>
          <cell r="AB802" t="str">
            <v>Nathani Indonesia</v>
          </cell>
          <cell r="AC802" t="str">
            <v>Agustina Y. Zulkarnain</v>
          </cell>
        </row>
        <row r="803">
          <cell r="A803">
            <v>802</v>
          </cell>
          <cell r="C803">
            <v>41831</v>
          </cell>
          <cell r="D803" t="str">
            <v>34SPP/NTH-PST/2014</v>
          </cell>
          <cell r="E803" t="str">
            <v>SI14010022</v>
          </cell>
          <cell r="F803" t="str">
            <v>DO14010273</v>
          </cell>
          <cell r="G803" t="str">
            <v>DO14010273</v>
          </cell>
          <cell r="H803" t="str">
            <v>PL14010022</v>
          </cell>
          <cell r="U803" t="str">
            <v>010.000.14-41415134</v>
          </cell>
          <cell r="W803" t="str">
            <v>1.1.5.0.1</v>
          </cell>
          <cell r="AB803" t="str">
            <v>Nathani Indonesia</v>
          </cell>
          <cell r="AC803" t="str">
            <v>Agustina Y. Zulkarnain</v>
          </cell>
        </row>
        <row r="804">
          <cell r="A804">
            <v>803</v>
          </cell>
          <cell r="C804">
            <v>41831</v>
          </cell>
          <cell r="D804" t="str">
            <v>35SPP/NTH-PST/2014</v>
          </cell>
          <cell r="E804" t="str">
            <v>SI14010023</v>
          </cell>
          <cell r="F804" t="str">
            <v>DO14010280</v>
          </cell>
          <cell r="G804" t="str">
            <v>DO14010280</v>
          </cell>
          <cell r="H804" t="str">
            <v>PL14010023</v>
          </cell>
          <cell r="U804" t="str">
            <v>010.000.14-41415135</v>
          </cell>
          <cell r="W804" t="str">
            <v>1.1.5.0.1</v>
          </cell>
          <cell r="AB804" t="str">
            <v>Nathani Indonesia</v>
          </cell>
          <cell r="AC804" t="str">
            <v>Agustina Y. Zulkarnain</v>
          </cell>
        </row>
        <row r="805">
          <cell r="A805">
            <v>804</v>
          </cell>
          <cell r="C805">
            <v>41831</v>
          </cell>
          <cell r="D805" t="str">
            <v>37SPP/NTH-PST/2014</v>
          </cell>
          <cell r="E805" t="str">
            <v>SI14010024</v>
          </cell>
          <cell r="F805" t="str">
            <v>DO14010333</v>
          </cell>
          <cell r="G805" t="str">
            <v>DO14010333</v>
          </cell>
          <cell r="H805" t="str">
            <v>PL14010024</v>
          </cell>
          <cell r="U805" t="str">
            <v>010.000.14-41415136</v>
          </cell>
          <cell r="W805" t="str">
            <v>1.1.5.0.1</v>
          </cell>
          <cell r="AB805" t="str">
            <v>Nathani Indonesia</v>
          </cell>
          <cell r="AC805" t="str">
            <v>Agustina Y. Zulkarnain</v>
          </cell>
        </row>
        <row r="806">
          <cell r="A806">
            <v>805</v>
          </cell>
          <cell r="C806">
            <v>41831</v>
          </cell>
          <cell r="E806" t="str">
            <v>SI14020085</v>
          </cell>
          <cell r="F806" t="str">
            <v>DO14020175</v>
          </cell>
          <cell r="G806" t="str">
            <v>WB14020175</v>
          </cell>
          <cell r="H806" t="str">
            <v>PL14020085</v>
          </cell>
          <cell r="U806" t="str">
            <v>010.000.14-50130585</v>
          </cell>
          <cell r="AB806" t="str">
            <v>Nathani Indonesia</v>
          </cell>
          <cell r="AC806" t="str">
            <v>Agustina Y. Zulkarnain</v>
          </cell>
        </row>
        <row r="807">
          <cell r="A807">
            <v>806</v>
          </cell>
          <cell r="C807">
            <v>41834</v>
          </cell>
          <cell r="F807" t="str">
            <v>DO14071136</v>
          </cell>
          <cell r="G807" t="str">
            <v>DO14071136</v>
          </cell>
          <cell r="U807" t="str">
            <v>NA</v>
          </cell>
          <cell r="AB807" t="str">
            <v>Nathani Chemicals</v>
          </cell>
          <cell r="AC807" t="str">
            <v>Darmawan</v>
          </cell>
        </row>
        <row r="808">
          <cell r="A808">
            <v>807</v>
          </cell>
          <cell r="C808">
            <v>41834</v>
          </cell>
          <cell r="F808" t="str">
            <v>DO14071136</v>
          </cell>
          <cell r="G808" t="str">
            <v>DO14071136</v>
          </cell>
          <cell r="U808" t="str">
            <v>NA</v>
          </cell>
          <cell r="AB808" t="str">
            <v>Nathani Chemicals</v>
          </cell>
          <cell r="AC808" t="str">
            <v>Darmawan</v>
          </cell>
        </row>
        <row r="809">
          <cell r="A809">
            <v>808</v>
          </cell>
          <cell r="C809">
            <v>41834</v>
          </cell>
          <cell r="F809" t="str">
            <v>DO14071137</v>
          </cell>
          <cell r="G809" t="str">
            <v>DO14071137</v>
          </cell>
          <cell r="U809" t="str">
            <v>NA</v>
          </cell>
          <cell r="AB809" t="str">
            <v>Nathani Chemicals</v>
          </cell>
          <cell r="AC809" t="str">
            <v>Darmawan</v>
          </cell>
        </row>
        <row r="810">
          <cell r="A810">
            <v>809</v>
          </cell>
          <cell r="C810">
            <v>41834</v>
          </cell>
          <cell r="F810" t="str">
            <v>DO14071137</v>
          </cell>
          <cell r="G810" t="str">
            <v>DO14071137</v>
          </cell>
          <cell r="U810" t="str">
            <v>NA</v>
          </cell>
          <cell r="AB810" t="str">
            <v>Nathani Chemicals</v>
          </cell>
          <cell r="AC810" t="str">
            <v>Darmawan</v>
          </cell>
        </row>
        <row r="811">
          <cell r="A811">
            <v>810</v>
          </cell>
          <cell r="C811">
            <v>41834</v>
          </cell>
          <cell r="F811" t="str">
            <v>DO14071138</v>
          </cell>
          <cell r="G811" t="str">
            <v>DO14071138</v>
          </cell>
          <cell r="U811" t="str">
            <v>NA</v>
          </cell>
          <cell r="AB811" t="str">
            <v>Nathani Chemicals</v>
          </cell>
          <cell r="AC811" t="str">
            <v>Darmawan</v>
          </cell>
        </row>
        <row r="812">
          <cell r="A812">
            <v>811</v>
          </cell>
          <cell r="C812">
            <v>41834</v>
          </cell>
          <cell r="F812" t="str">
            <v>DO14071138</v>
          </cell>
          <cell r="G812" t="str">
            <v>DO14071138</v>
          </cell>
          <cell r="U812" t="str">
            <v>NA</v>
          </cell>
          <cell r="AB812" t="str">
            <v>Nathani Chemicals</v>
          </cell>
          <cell r="AC812" t="str">
            <v>Darmawan</v>
          </cell>
        </row>
        <row r="813">
          <cell r="A813">
            <v>812</v>
          </cell>
          <cell r="C813">
            <v>41834</v>
          </cell>
          <cell r="D813" t="str">
            <v>200/SPP/NTH-PST/2014</v>
          </cell>
          <cell r="E813" t="str">
            <v>SI14070145</v>
          </cell>
          <cell r="F813" t="str">
            <v>DO14071139</v>
          </cell>
          <cell r="G813" t="str">
            <v>DO14071139</v>
          </cell>
          <cell r="H813" t="str">
            <v>PL14070145</v>
          </cell>
          <cell r="U813" t="str">
            <v>010.001-14.75769450</v>
          </cell>
          <cell r="W813" t="str">
            <v>1.1.5.0.1</v>
          </cell>
          <cell r="AB813" t="str">
            <v>Nathani Indonesia</v>
          </cell>
          <cell r="AC813" t="str">
            <v>Agustina Y. Zulkarnain</v>
          </cell>
        </row>
        <row r="814">
          <cell r="A814">
            <v>813</v>
          </cell>
          <cell r="C814">
            <v>41834</v>
          </cell>
          <cell r="D814" t="str">
            <v>37SPP/NTH-PST/2014</v>
          </cell>
          <cell r="E814" t="str">
            <v>SI14010024</v>
          </cell>
          <cell r="F814" t="str">
            <v>DO14010333</v>
          </cell>
          <cell r="G814" t="str">
            <v>DO14010333</v>
          </cell>
          <cell r="H814" t="str">
            <v>PL14010024</v>
          </cell>
          <cell r="U814" t="str">
            <v>010.000.14-41415136</v>
          </cell>
          <cell r="W814" t="str">
            <v>1.1.5.0.1</v>
          </cell>
          <cell r="AB814" t="str">
            <v>Nathani Indonesia</v>
          </cell>
          <cell r="AC814" t="str">
            <v>Agustina Y. Zulkarnain</v>
          </cell>
        </row>
        <row r="815">
          <cell r="A815">
            <v>814</v>
          </cell>
          <cell r="C815">
            <v>41835</v>
          </cell>
          <cell r="D815" t="str">
            <v>CPO001090013</v>
          </cell>
          <cell r="E815" t="str">
            <v>SI130900172</v>
          </cell>
          <cell r="F815" t="str">
            <v>DO130900792</v>
          </cell>
          <cell r="G815" t="str">
            <v>DO130900792</v>
          </cell>
          <cell r="H815" t="str">
            <v>PL130900172</v>
          </cell>
          <cell r="U815" t="str">
            <v>010.901-13.89237537</v>
          </cell>
          <cell r="W815" t="str">
            <v>1.1.5.0.13</v>
          </cell>
          <cell r="AB815" t="str">
            <v>Agri Bina Cipta</v>
          </cell>
          <cell r="AC815" t="str">
            <v xml:space="preserve">Vicky </v>
          </cell>
        </row>
        <row r="816">
          <cell r="A816">
            <v>815</v>
          </cell>
          <cell r="C816">
            <v>41837</v>
          </cell>
          <cell r="E816" t="str">
            <v>SI14060235</v>
          </cell>
          <cell r="F816" t="str">
            <v>DO14060450</v>
          </cell>
          <cell r="G816" t="str">
            <v>DO14060450</v>
          </cell>
          <cell r="H816" t="str">
            <v>PL14060235</v>
          </cell>
          <cell r="U816" t="str">
            <v>010.001-14.12472223</v>
          </cell>
          <cell r="AB816" t="str">
            <v>Nathani Indonesia</v>
          </cell>
          <cell r="AC816" t="str">
            <v>Agustina Y. Zulkarnain</v>
          </cell>
        </row>
        <row r="817">
          <cell r="A817">
            <v>816</v>
          </cell>
          <cell r="C817">
            <v>41841</v>
          </cell>
          <cell r="D817" t="str">
            <v>37SPP/NTH-PST/2014</v>
          </cell>
          <cell r="E817" t="str">
            <v>SI14010024</v>
          </cell>
          <cell r="F817" t="str">
            <v>DO14010333</v>
          </cell>
          <cell r="G817" t="str">
            <v>DO14010333</v>
          </cell>
          <cell r="H817" t="str">
            <v>PL14010024</v>
          </cell>
          <cell r="U817" t="str">
            <v>010.000.14-41415136</v>
          </cell>
          <cell r="W817" t="str">
            <v>1.1.5.0.1</v>
          </cell>
          <cell r="AB817" t="str">
            <v>Nathani Indonesia</v>
          </cell>
          <cell r="AC817" t="str">
            <v>Agustina Y. Zulkarnain</v>
          </cell>
        </row>
        <row r="818">
          <cell r="A818">
            <v>817</v>
          </cell>
          <cell r="C818">
            <v>41841</v>
          </cell>
          <cell r="D818" t="str">
            <v>38SPP/NTH-PST/2014</v>
          </cell>
          <cell r="E818" t="str">
            <v>SI14010025</v>
          </cell>
          <cell r="F818" t="str">
            <v>DO14010334</v>
          </cell>
          <cell r="G818" t="str">
            <v>DO14010334</v>
          </cell>
          <cell r="H818" t="str">
            <v>PL14010025</v>
          </cell>
          <cell r="U818" t="str">
            <v>010.000.14-41415137</v>
          </cell>
          <cell r="W818" t="str">
            <v>1.1.5.0.1</v>
          </cell>
          <cell r="AB818" t="str">
            <v>Nathani Indonesia</v>
          </cell>
          <cell r="AC818" t="str">
            <v>Agustina Y. Zulkarnain</v>
          </cell>
        </row>
        <row r="819">
          <cell r="A819">
            <v>818</v>
          </cell>
          <cell r="C819">
            <v>41841</v>
          </cell>
          <cell r="D819" t="str">
            <v>39SPP/NTH-PST/2014</v>
          </cell>
          <cell r="E819" t="str">
            <v>SI14010026</v>
          </cell>
          <cell r="F819" t="str">
            <v>DO14010335</v>
          </cell>
          <cell r="G819" t="str">
            <v>DO14010335</v>
          </cell>
          <cell r="H819" t="str">
            <v>PL14010026</v>
          </cell>
          <cell r="U819" t="str">
            <v>010.000.14-41415138</v>
          </cell>
          <cell r="W819" t="str">
            <v>1.1.5.0.1</v>
          </cell>
          <cell r="AB819" t="str">
            <v>Nathani Indonesia</v>
          </cell>
          <cell r="AC819" t="str">
            <v>Agustina Y. Zulkarnain</v>
          </cell>
        </row>
        <row r="820">
          <cell r="A820">
            <v>819</v>
          </cell>
          <cell r="C820">
            <v>41841</v>
          </cell>
          <cell r="E820" t="str">
            <v>SI14020085</v>
          </cell>
          <cell r="F820" t="str">
            <v>DO14020175</v>
          </cell>
          <cell r="G820" t="str">
            <v>WB14020175</v>
          </cell>
          <cell r="H820" t="str">
            <v>PL14020085</v>
          </cell>
          <cell r="U820" t="str">
            <v>010.000.14-50130585</v>
          </cell>
          <cell r="AB820" t="str">
            <v>Nathani Indonesia</v>
          </cell>
          <cell r="AC820" t="str">
            <v>Agustina Y. Zulkarnain</v>
          </cell>
        </row>
        <row r="821">
          <cell r="A821">
            <v>820</v>
          </cell>
          <cell r="C821">
            <v>41842</v>
          </cell>
          <cell r="D821" t="str">
            <v>39SPP/NTH-PST/2014</v>
          </cell>
          <cell r="E821" t="str">
            <v>SI14010026</v>
          </cell>
          <cell r="F821" t="str">
            <v>DO14010335</v>
          </cell>
          <cell r="G821" t="str">
            <v>DO14010335</v>
          </cell>
          <cell r="H821" t="str">
            <v>PL14010026</v>
          </cell>
          <cell r="U821" t="str">
            <v>010.000.14-41415138</v>
          </cell>
          <cell r="W821" t="str">
            <v>1.1.5.0.1</v>
          </cell>
          <cell r="AB821" t="str">
            <v>Nathani Indonesia</v>
          </cell>
          <cell r="AC821" t="str">
            <v>Agustina Y. Zulkarnain</v>
          </cell>
        </row>
        <row r="822">
          <cell r="A822">
            <v>821</v>
          </cell>
          <cell r="C822">
            <v>41844</v>
          </cell>
          <cell r="D822" t="str">
            <v>39SPP/NTH-PST/2014</v>
          </cell>
          <cell r="E822" t="str">
            <v>SI14010026</v>
          </cell>
          <cell r="F822" t="str">
            <v>DO14010335</v>
          </cell>
          <cell r="G822" t="str">
            <v>DO14010335</v>
          </cell>
          <cell r="H822" t="str">
            <v>PL14010026</v>
          </cell>
          <cell r="U822" t="str">
            <v>010.000.14-41415138</v>
          </cell>
          <cell r="W822" t="str">
            <v>1.1.5.0.1</v>
          </cell>
          <cell r="AB822" t="str">
            <v>Nathani Indonesia</v>
          </cell>
          <cell r="AC822" t="str">
            <v>Agustina Y. Zulkarnain</v>
          </cell>
        </row>
        <row r="823">
          <cell r="A823">
            <v>822</v>
          </cell>
          <cell r="C823">
            <v>41787</v>
          </cell>
          <cell r="E823" t="str">
            <v>SI14020085</v>
          </cell>
          <cell r="F823" t="str">
            <v>DO14020175</v>
          </cell>
          <cell r="G823" t="str">
            <v>WB14020175</v>
          </cell>
          <cell r="H823" t="str">
            <v>PL14020085</v>
          </cell>
          <cell r="U823" t="str">
            <v>010.000.14-50130585</v>
          </cell>
          <cell r="AB823" t="str">
            <v>Nathani Indonesia</v>
          </cell>
          <cell r="AC823" t="str">
            <v>Agustina Y. Zulkarnain</v>
          </cell>
        </row>
        <row r="824">
          <cell r="A824">
            <v>823</v>
          </cell>
          <cell r="C824">
            <v>41787</v>
          </cell>
          <cell r="E824" t="str">
            <v>SI14020086</v>
          </cell>
          <cell r="F824" t="str">
            <v>DO14020176</v>
          </cell>
          <cell r="G824" t="str">
            <v>DO14020176</v>
          </cell>
          <cell r="H824" t="str">
            <v>PL14020086</v>
          </cell>
          <cell r="U824" t="str">
            <v>010.000.14-50130586</v>
          </cell>
          <cell r="AB824" t="str">
            <v>Nathani Indonesia</v>
          </cell>
          <cell r="AC824" t="str">
            <v>Agustina Y. Zulkarnain</v>
          </cell>
        </row>
        <row r="825">
          <cell r="A825">
            <v>824</v>
          </cell>
          <cell r="C825">
            <v>41787</v>
          </cell>
          <cell r="E825" t="str">
            <v>SI14020088</v>
          </cell>
          <cell r="F825" t="str">
            <v>DO14020178</v>
          </cell>
          <cell r="G825" t="str">
            <v>DO14020178</v>
          </cell>
          <cell r="H825" t="str">
            <v>PL14020088</v>
          </cell>
          <cell r="U825" t="str">
            <v>010.000.14-50130588</v>
          </cell>
          <cell r="AB825" t="str">
            <v>Nathani Indonesia</v>
          </cell>
          <cell r="AC825" t="str">
            <v>Agustina Y. Zulkarnain</v>
          </cell>
        </row>
        <row r="826">
          <cell r="A826">
            <v>825</v>
          </cell>
          <cell r="C826">
            <v>41856</v>
          </cell>
          <cell r="E826" t="str">
            <v>SI14020088</v>
          </cell>
          <cell r="F826" t="str">
            <v>DO14020178</v>
          </cell>
          <cell r="G826" t="str">
            <v>DO14020178</v>
          </cell>
          <cell r="H826" t="str">
            <v>PL14020088</v>
          </cell>
          <cell r="U826" t="str">
            <v>010.000.14-50130588</v>
          </cell>
          <cell r="AB826" t="str">
            <v>Nathani Indonesia</v>
          </cell>
          <cell r="AC826" t="str">
            <v>Agustina Y. Zulkarnain</v>
          </cell>
        </row>
        <row r="827">
          <cell r="A827">
            <v>826</v>
          </cell>
          <cell r="C827">
            <v>41856</v>
          </cell>
          <cell r="E827" t="str">
            <v>SI14020088</v>
          </cell>
          <cell r="F827" t="str">
            <v>DO14020178</v>
          </cell>
          <cell r="G827" t="str">
            <v>DO14020178</v>
          </cell>
          <cell r="H827" t="str">
            <v>PL14020088</v>
          </cell>
          <cell r="U827" t="str">
            <v>010.000.14-50130588</v>
          </cell>
          <cell r="AB827" t="str">
            <v>Nathani Indonesia</v>
          </cell>
          <cell r="AC827" t="str">
            <v>Agustina Y. Zulkarnain</v>
          </cell>
        </row>
        <row r="828">
          <cell r="A828">
            <v>827</v>
          </cell>
          <cell r="C828">
            <v>41856</v>
          </cell>
          <cell r="E828" t="str">
            <v>SI14020088</v>
          </cell>
          <cell r="F828" t="str">
            <v>DO14020178</v>
          </cell>
          <cell r="G828" t="str">
            <v>DO14020178</v>
          </cell>
          <cell r="H828" t="str">
            <v>PL14020088</v>
          </cell>
          <cell r="U828" t="str">
            <v>010.000.14-50130588</v>
          </cell>
          <cell r="AB828" t="str">
            <v>Nathani Indonesia</v>
          </cell>
          <cell r="AC828" t="str">
            <v>Agustina Y. Zulkarnain</v>
          </cell>
        </row>
        <row r="829">
          <cell r="A829">
            <v>828</v>
          </cell>
          <cell r="C829">
            <v>41856</v>
          </cell>
          <cell r="D829" t="str">
            <v>39SPP/NTH-PST/2014</v>
          </cell>
          <cell r="E829" t="str">
            <v>SI14010026</v>
          </cell>
          <cell r="F829" t="str">
            <v>DO14010335</v>
          </cell>
          <cell r="G829" t="str">
            <v>DO14010335</v>
          </cell>
          <cell r="H829" t="str">
            <v>PL14010026</v>
          </cell>
          <cell r="U829" t="str">
            <v>010.000.14-41415138</v>
          </cell>
          <cell r="W829" t="str">
            <v>1.1.5.0.1</v>
          </cell>
          <cell r="AB829" t="str">
            <v>Nathani Indonesia</v>
          </cell>
          <cell r="AC829" t="str">
            <v>Agustina Y. Zulkarnain</v>
          </cell>
        </row>
        <row r="830">
          <cell r="A830">
            <v>829</v>
          </cell>
          <cell r="C830">
            <v>41856</v>
          </cell>
          <cell r="D830" t="str">
            <v>39SPP/NTH-PST/2014</v>
          </cell>
          <cell r="E830" t="str">
            <v>SI14010026</v>
          </cell>
          <cell r="F830" t="str">
            <v>DO14010335</v>
          </cell>
          <cell r="G830" t="str">
            <v>DO14010335</v>
          </cell>
          <cell r="H830" t="str">
            <v>PL14010026</v>
          </cell>
          <cell r="U830" t="str">
            <v>010.000.14-41415138</v>
          </cell>
          <cell r="W830" t="str">
            <v>1.1.5.0.1</v>
          </cell>
          <cell r="AB830" t="str">
            <v>Nathani Indonesia</v>
          </cell>
          <cell r="AC830" t="str">
            <v>Agustina Y. Zulkarnain</v>
          </cell>
        </row>
        <row r="831">
          <cell r="A831">
            <v>830</v>
          </cell>
          <cell r="C831">
            <v>41856</v>
          </cell>
          <cell r="D831" t="str">
            <v>39SPP/NTH-PST/2014</v>
          </cell>
          <cell r="E831" t="str">
            <v>SI14010026</v>
          </cell>
          <cell r="F831" t="str">
            <v>DO14010335</v>
          </cell>
          <cell r="G831" t="str">
            <v>DO14010335</v>
          </cell>
          <cell r="H831" t="str">
            <v>PL14010026</v>
          </cell>
          <cell r="U831" t="str">
            <v>010.000.14-41415138</v>
          </cell>
          <cell r="W831" t="str">
            <v>1.1.5.0.1</v>
          </cell>
          <cell r="AB831" t="str">
            <v>Nathani Indonesia</v>
          </cell>
          <cell r="AC831" t="str">
            <v>Agustina Y. Zulkarnain</v>
          </cell>
        </row>
        <row r="832">
          <cell r="A832">
            <v>831</v>
          </cell>
          <cell r="C832">
            <v>41856</v>
          </cell>
          <cell r="D832" t="str">
            <v>40SPP/NTH-PST/2014</v>
          </cell>
          <cell r="E832" t="str">
            <v>SI14010027</v>
          </cell>
          <cell r="F832" t="str">
            <v>DO14010336</v>
          </cell>
          <cell r="G832" t="str">
            <v>DO14010336</v>
          </cell>
          <cell r="H832" t="str">
            <v>PL14010027</v>
          </cell>
          <cell r="U832" t="str">
            <v>010.000.14-41415139</v>
          </cell>
          <cell r="W832" t="str">
            <v>1.1.5.0.1</v>
          </cell>
          <cell r="AB832" t="str">
            <v>Nathani Indonesia</v>
          </cell>
          <cell r="AC832" t="str">
            <v>Agustina Y. Zulkarnain</v>
          </cell>
        </row>
        <row r="833">
          <cell r="A833">
            <v>832</v>
          </cell>
          <cell r="C833">
            <v>41856</v>
          </cell>
          <cell r="D833" t="str">
            <v>43SPP/NTH-PST/2014</v>
          </cell>
          <cell r="E833" t="str">
            <v>SI14010028</v>
          </cell>
          <cell r="F833" t="str">
            <v>DO14010377</v>
          </cell>
          <cell r="G833" t="str">
            <v>DO14010377</v>
          </cell>
          <cell r="H833" t="str">
            <v>PL14010028</v>
          </cell>
          <cell r="U833" t="str">
            <v>010.000.14-41415140</v>
          </cell>
          <cell r="W833" t="str">
            <v>1.1.5.0.1</v>
          </cell>
          <cell r="AB833" t="str">
            <v>Nathani Indonesia</v>
          </cell>
          <cell r="AC833" t="str">
            <v>Agustina Y. Zulkarnain</v>
          </cell>
        </row>
        <row r="834">
          <cell r="A834">
            <v>833</v>
          </cell>
          <cell r="C834">
            <v>41862</v>
          </cell>
          <cell r="E834" t="str">
            <v>SI14080240</v>
          </cell>
          <cell r="F834" t="str">
            <v>DO14080461</v>
          </cell>
          <cell r="G834" t="str">
            <v>DO14080461</v>
          </cell>
          <cell r="H834" t="str">
            <v>PL14080240</v>
          </cell>
          <cell r="U834" t="str">
            <v>010.001-14.12472227</v>
          </cell>
          <cell r="AB834" t="str">
            <v>Nathani Indonesia</v>
          </cell>
          <cell r="AC834" t="str">
            <v>Agustina Y. Zulkarnain</v>
          </cell>
        </row>
        <row r="835">
          <cell r="A835">
            <v>834</v>
          </cell>
          <cell r="C835">
            <v>41862</v>
          </cell>
          <cell r="D835" t="str">
            <v>43SPP/NTH-PST/2014</v>
          </cell>
          <cell r="E835" t="str">
            <v>SI14010028</v>
          </cell>
          <cell r="F835" t="str">
            <v>DO14010377</v>
          </cell>
          <cell r="G835" t="str">
            <v>DO14010377</v>
          </cell>
          <cell r="H835" t="str">
            <v>PL14010028</v>
          </cell>
          <cell r="U835" t="str">
            <v>010.000.14-41415140</v>
          </cell>
          <cell r="W835" t="str">
            <v>1.1.5.0.1</v>
          </cell>
          <cell r="AB835" t="str">
            <v>Nathani Indonesia</v>
          </cell>
          <cell r="AC835" t="str">
            <v>Agustina Y. Zulkarnain</v>
          </cell>
        </row>
        <row r="836">
          <cell r="A836">
            <v>835</v>
          </cell>
          <cell r="C836">
            <v>41867</v>
          </cell>
          <cell r="E836" t="str">
            <v>NA</v>
          </cell>
          <cell r="F836" t="str">
            <v>NA</v>
          </cell>
          <cell r="G836" t="str">
            <v>NA</v>
          </cell>
          <cell r="H836" t="str">
            <v>NA</v>
          </cell>
          <cell r="U836" t="str">
            <v>NA</v>
          </cell>
          <cell r="AB836" t="str">
            <v>Akumulasi Limbah Produksi</v>
          </cell>
          <cell r="AC836">
            <v>0</v>
          </cell>
        </row>
        <row r="837">
          <cell r="A837">
            <v>836</v>
          </cell>
          <cell r="C837">
            <v>41867</v>
          </cell>
          <cell r="F837" t="str">
            <v>DO14081140</v>
          </cell>
          <cell r="G837" t="str">
            <v>DO14081140</v>
          </cell>
          <cell r="U837" t="str">
            <v>NA</v>
          </cell>
          <cell r="AB837" t="str">
            <v>Nathani Chemicals</v>
          </cell>
          <cell r="AC837" t="str">
            <v>Darmawan</v>
          </cell>
        </row>
        <row r="838">
          <cell r="A838">
            <v>837</v>
          </cell>
          <cell r="C838">
            <v>41867</v>
          </cell>
          <cell r="F838" t="str">
            <v>DO14081140</v>
          </cell>
          <cell r="G838" t="str">
            <v>DO14081140</v>
          </cell>
          <cell r="U838" t="str">
            <v>NA</v>
          </cell>
          <cell r="AB838" t="str">
            <v>Nathani Chemicals</v>
          </cell>
          <cell r="AC838" t="str">
            <v>Darmawan</v>
          </cell>
        </row>
        <row r="839">
          <cell r="A839">
            <v>838</v>
          </cell>
          <cell r="C839">
            <v>41867</v>
          </cell>
          <cell r="F839" t="str">
            <v>DO14081141</v>
          </cell>
          <cell r="G839" t="str">
            <v>DO14081141</v>
          </cell>
          <cell r="U839" t="str">
            <v>NA</v>
          </cell>
          <cell r="AB839" t="str">
            <v>Nathani Chemicals</v>
          </cell>
          <cell r="AC839" t="str">
            <v>Darmawan</v>
          </cell>
        </row>
        <row r="840">
          <cell r="A840">
            <v>839</v>
          </cell>
          <cell r="C840">
            <v>41867</v>
          </cell>
          <cell r="F840" t="str">
            <v>DO14081141</v>
          </cell>
          <cell r="G840" t="str">
            <v>DO14081141</v>
          </cell>
          <cell r="U840" t="str">
            <v>NA</v>
          </cell>
          <cell r="AB840" t="str">
            <v>Nathani Chemicals</v>
          </cell>
          <cell r="AC840" t="str">
            <v>Darmawan</v>
          </cell>
        </row>
        <row r="841">
          <cell r="A841">
            <v>840</v>
          </cell>
          <cell r="C841">
            <v>41867</v>
          </cell>
          <cell r="D841" t="str">
            <v>202/SPP/NTH-PST/2014</v>
          </cell>
          <cell r="E841" t="str">
            <v>SI14080146</v>
          </cell>
          <cell r="F841" t="str">
            <v>DO14081142</v>
          </cell>
          <cell r="G841" t="str">
            <v>DO14081142</v>
          </cell>
          <cell r="H841" t="str">
            <v>PL14080146</v>
          </cell>
          <cell r="U841" t="str">
            <v>010.001-14.75769451</v>
          </cell>
          <cell r="W841" t="str">
            <v>1.1.5.0.1</v>
          </cell>
          <cell r="AB841" t="str">
            <v>Nathani Indonesia</v>
          </cell>
          <cell r="AC841" t="str">
            <v>Agustina Y. Zulkarnain</v>
          </cell>
        </row>
        <row r="842">
          <cell r="A842">
            <v>841</v>
          </cell>
          <cell r="C842">
            <v>41866</v>
          </cell>
          <cell r="D842" t="str">
            <v>43SPP/NTH-PST/2014</v>
          </cell>
          <cell r="E842" t="str">
            <v>SI14010028</v>
          </cell>
          <cell r="F842" t="str">
            <v>DO14010377</v>
          </cell>
          <cell r="G842" t="str">
            <v>DO14010377</v>
          </cell>
          <cell r="H842" t="str">
            <v>PL14010028</v>
          </cell>
          <cell r="U842" t="str">
            <v>010.000.14-41415140</v>
          </cell>
          <cell r="W842" t="str">
            <v>1.1.5.0.1</v>
          </cell>
          <cell r="AB842" t="str">
            <v>Nathani Indonesia</v>
          </cell>
          <cell r="AC842" t="str">
            <v>Agustina Y. Zulkarnain</v>
          </cell>
        </row>
        <row r="843">
          <cell r="A843">
            <v>842</v>
          </cell>
          <cell r="C843">
            <v>41866</v>
          </cell>
          <cell r="D843" t="str">
            <v>44SPP/NTH-PST/2014</v>
          </cell>
          <cell r="E843" t="str">
            <v>SI14010029</v>
          </cell>
          <cell r="F843" t="str">
            <v>DO14010413</v>
          </cell>
          <cell r="G843" t="str">
            <v>DO14010413</v>
          </cell>
          <cell r="H843" t="str">
            <v>PL14010029</v>
          </cell>
          <cell r="U843" t="str">
            <v>010.000.14-41415141</v>
          </cell>
          <cell r="W843" t="str">
            <v>1.1.5.0.1</v>
          </cell>
          <cell r="AB843" t="str">
            <v>Nathani Indonesia</v>
          </cell>
          <cell r="AC843" t="str">
            <v>Agustina Y. Zulkarnain</v>
          </cell>
        </row>
        <row r="844">
          <cell r="A844">
            <v>843</v>
          </cell>
          <cell r="C844">
            <v>41866</v>
          </cell>
          <cell r="D844" t="str">
            <v>45SPP/NTH-PST/2014</v>
          </cell>
          <cell r="E844" t="str">
            <v>SI14010030</v>
          </cell>
          <cell r="F844" t="str">
            <v>DO14010414</v>
          </cell>
          <cell r="G844" t="str">
            <v>DO14010414</v>
          </cell>
          <cell r="H844" t="str">
            <v>PL14010030</v>
          </cell>
          <cell r="U844" t="str">
            <v>010.000.14-41415142</v>
          </cell>
          <cell r="W844" t="str">
            <v>1.1.5.0.1</v>
          </cell>
          <cell r="AB844" t="str">
            <v>Nathani Indonesia</v>
          </cell>
          <cell r="AC844" t="str">
            <v>Agustina Y. Zulkarnain</v>
          </cell>
        </row>
        <row r="845">
          <cell r="A845">
            <v>844</v>
          </cell>
          <cell r="C845">
            <v>41866</v>
          </cell>
          <cell r="E845" t="str">
            <v>SI14ESW3GXY/NA01</v>
          </cell>
          <cell r="F845" t="str">
            <v>DO000934</v>
          </cell>
          <cell r="G845" t="str">
            <v>DO000934</v>
          </cell>
          <cell r="H845" t="str">
            <v>PL14ESW3GXY/NA01</v>
          </cell>
          <cell r="U845" t="str">
            <v>TBA</v>
          </cell>
          <cell r="AB845" t="str">
            <v>Nanjing Essence Fine</v>
          </cell>
          <cell r="AC845" t="str">
            <v>Roy Wong</v>
          </cell>
        </row>
        <row r="846">
          <cell r="A846">
            <v>845</v>
          </cell>
          <cell r="C846">
            <v>41870</v>
          </cell>
          <cell r="E846" t="str">
            <v>SI14080244</v>
          </cell>
          <cell r="F846" t="str">
            <v>DO14080469</v>
          </cell>
          <cell r="G846" t="str">
            <v>DO14080469</v>
          </cell>
          <cell r="H846" t="str">
            <v>PL14080244</v>
          </cell>
          <cell r="U846" t="str">
            <v>010.001-14.12472231</v>
          </cell>
          <cell r="AB846" t="str">
            <v>Nathani Indonesia</v>
          </cell>
          <cell r="AC846" t="str">
            <v>Agustina Y. Zulkarnain</v>
          </cell>
        </row>
        <row r="847">
          <cell r="A847">
            <v>846</v>
          </cell>
          <cell r="C847">
            <v>41877</v>
          </cell>
          <cell r="F847" t="str">
            <v>DO14081143</v>
          </cell>
          <cell r="G847" t="str">
            <v>DO14081143</v>
          </cell>
          <cell r="U847" t="str">
            <v>NA</v>
          </cell>
          <cell r="AB847" t="str">
            <v>Nathani Chemicals</v>
          </cell>
          <cell r="AC847" t="str">
            <v>Darmawan</v>
          </cell>
        </row>
        <row r="848">
          <cell r="A848">
            <v>847</v>
          </cell>
          <cell r="C848">
            <v>41877</v>
          </cell>
          <cell r="F848" t="str">
            <v>DO14081143</v>
          </cell>
          <cell r="G848" t="str">
            <v>DO14081143</v>
          </cell>
          <cell r="U848" t="str">
            <v>NA</v>
          </cell>
          <cell r="AB848" t="str">
            <v>Nathani Chemicals</v>
          </cell>
          <cell r="AC848" t="str">
            <v>Darmawan</v>
          </cell>
        </row>
        <row r="849">
          <cell r="A849">
            <v>848</v>
          </cell>
          <cell r="C849">
            <v>41877</v>
          </cell>
          <cell r="F849" t="str">
            <v>DO14081144</v>
          </cell>
          <cell r="G849" t="str">
            <v>DO14081144</v>
          </cell>
          <cell r="U849" t="str">
            <v>NA</v>
          </cell>
          <cell r="AB849" t="str">
            <v>Nathani Chemicals</v>
          </cell>
          <cell r="AC849" t="str">
            <v>Darmawan</v>
          </cell>
        </row>
        <row r="850">
          <cell r="A850">
            <v>849</v>
          </cell>
          <cell r="C850">
            <v>41877</v>
          </cell>
          <cell r="F850" t="str">
            <v>DO14081144</v>
          </cell>
          <cell r="G850" t="str">
            <v>DO14081144</v>
          </cell>
          <cell r="U850" t="str">
            <v>NA</v>
          </cell>
          <cell r="AB850" t="str">
            <v>Nathani Chemicals</v>
          </cell>
          <cell r="AC850" t="str">
            <v>Darmawan</v>
          </cell>
        </row>
        <row r="851">
          <cell r="A851">
            <v>850</v>
          </cell>
          <cell r="C851">
            <v>41877</v>
          </cell>
          <cell r="F851" t="str">
            <v>DO14081145</v>
          </cell>
          <cell r="G851" t="str">
            <v>DO14081145</v>
          </cell>
          <cell r="U851" t="str">
            <v>NA</v>
          </cell>
          <cell r="AB851" t="str">
            <v>Nathani Chemicals</v>
          </cell>
          <cell r="AC851" t="str">
            <v>Darmawan</v>
          </cell>
        </row>
        <row r="852">
          <cell r="A852">
            <v>851</v>
          </cell>
          <cell r="C852">
            <v>41877</v>
          </cell>
          <cell r="F852" t="str">
            <v>DO14081145</v>
          </cell>
          <cell r="G852" t="str">
            <v>DO14081145</v>
          </cell>
          <cell r="U852" t="str">
            <v>NA</v>
          </cell>
          <cell r="AB852" t="str">
            <v>Nathani Chemicals</v>
          </cell>
          <cell r="AC852" t="str">
            <v>Darmawan</v>
          </cell>
        </row>
        <row r="853">
          <cell r="A853">
            <v>852</v>
          </cell>
          <cell r="C853">
            <v>41877</v>
          </cell>
          <cell r="F853" t="str">
            <v>DO14081146</v>
          </cell>
          <cell r="G853" t="str">
            <v>DO14081146</v>
          </cell>
          <cell r="U853" t="str">
            <v>NA</v>
          </cell>
          <cell r="AB853" t="str">
            <v>Nathani Chemicals</v>
          </cell>
          <cell r="AC853" t="str">
            <v>Darmawan</v>
          </cell>
        </row>
        <row r="854">
          <cell r="A854">
            <v>853</v>
          </cell>
          <cell r="C854">
            <v>41877</v>
          </cell>
          <cell r="F854" t="str">
            <v>DO14081146</v>
          </cell>
          <cell r="G854" t="str">
            <v>DO14081146</v>
          </cell>
          <cell r="U854" t="str">
            <v>NA</v>
          </cell>
          <cell r="AB854" t="str">
            <v>Nathani Chemicals</v>
          </cell>
          <cell r="AC854" t="str">
            <v>Darmawan</v>
          </cell>
        </row>
        <row r="855">
          <cell r="A855">
            <v>854</v>
          </cell>
          <cell r="C855">
            <v>41877</v>
          </cell>
          <cell r="F855" t="str">
            <v>DO14081147</v>
          </cell>
          <cell r="G855" t="str">
            <v>DO14081147</v>
          </cell>
          <cell r="U855" t="str">
            <v>NA</v>
          </cell>
          <cell r="AB855" t="str">
            <v>Nathani Chemicals</v>
          </cell>
          <cell r="AC855" t="str">
            <v>Darmawan</v>
          </cell>
        </row>
        <row r="856">
          <cell r="A856">
            <v>855</v>
          </cell>
          <cell r="C856">
            <v>41877</v>
          </cell>
          <cell r="F856" t="str">
            <v>DO14081147</v>
          </cell>
          <cell r="G856" t="str">
            <v>DO14081147</v>
          </cell>
          <cell r="U856" t="str">
            <v>NA</v>
          </cell>
          <cell r="AB856" t="str">
            <v>Nathani Chemicals</v>
          </cell>
          <cell r="AC856" t="str">
            <v>Darmawan</v>
          </cell>
        </row>
        <row r="857">
          <cell r="A857">
            <v>856</v>
          </cell>
          <cell r="C857">
            <v>41877</v>
          </cell>
          <cell r="F857" t="str">
            <v>DO14081148</v>
          </cell>
          <cell r="G857" t="str">
            <v>DO14081148</v>
          </cell>
          <cell r="U857" t="str">
            <v>NA</v>
          </cell>
          <cell r="AB857" t="str">
            <v>Nathani Chemicals</v>
          </cell>
          <cell r="AC857" t="str">
            <v>Darmawan</v>
          </cell>
        </row>
        <row r="858">
          <cell r="A858">
            <v>857</v>
          </cell>
          <cell r="C858">
            <v>41877</v>
          </cell>
          <cell r="F858" t="str">
            <v>DO14081148</v>
          </cell>
          <cell r="G858" t="str">
            <v>DO14081148</v>
          </cell>
          <cell r="U858" t="str">
            <v>NA</v>
          </cell>
          <cell r="AB858" t="str">
            <v>Nathani Chemicals</v>
          </cell>
          <cell r="AC858" t="str">
            <v>Darmawan</v>
          </cell>
        </row>
        <row r="859">
          <cell r="A859">
            <v>858</v>
          </cell>
          <cell r="C859">
            <v>41877</v>
          </cell>
          <cell r="F859" t="str">
            <v>DO14081149</v>
          </cell>
          <cell r="G859" t="str">
            <v>DO14081149</v>
          </cell>
          <cell r="U859" t="str">
            <v>NA</v>
          </cell>
          <cell r="AB859" t="str">
            <v>Nathani Chemicals</v>
          </cell>
          <cell r="AC859" t="str">
            <v>Darmawan</v>
          </cell>
        </row>
        <row r="860">
          <cell r="A860">
            <v>859</v>
          </cell>
          <cell r="C860">
            <v>41877</v>
          </cell>
          <cell r="F860" t="str">
            <v>DO14081149</v>
          </cell>
          <cell r="G860" t="str">
            <v>DO14081149</v>
          </cell>
          <cell r="U860" t="str">
            <v>NA</v>
          </cell>
          <cell r="AB860" t="str">
            <v>Nathani Chemicals</v>
          </cell>
          <cell r="AC860" t="str">
            <v>Darmawan</v>
          </cell>
        </row>
        <row r="861">
          <cell r="A861">
            <v>860</v>
          </cell>
          <cell r="C861">
            <v>41877</v>
          </cell>
          <cell r="F861" t="str">
            <v>DO14081150</v>
          </cell>
          <cell r="G861" t="str">
            <v>DO14081150</v>
          </cell>
          <cell r="U861" t="str">
            <v>NA</v>
          </cell>
          <cell r="AB861" t="str">
            <v>Nathani Chemicals</v>
          </cell>
          <cell r="AC861" t="str">
            <v>Darmawan</v>
          </cell>
        </row>
        <row r="862">
          <cell r="A862">
            <v>861</v>
          </cell>
          <cell r="C862">
            <v>41877</v>
          </cell>
          <cell r="F862" t="str">
            <v>DO14081150</v>
          </cell>
          <cell r="G862" t="str">
            <v>DO14081150</v>
          </cell>
          <cell r="U862" t="str">
            <v>NA</v>
          </cell>
          <cell r="AB862" t="str">
            <v>Nathani Chemicals</v>
          </cell>
          <cell r="AC862" t="str">
            <v>Darmawan</v>
          </cell>
        </row>
        <row r="863">
          <cell r="A863">
            <v>862</v>
          </cell>
          <cell r="C863">
            <v>41877</v>
          </cell>
          <cell r="F863" t="str">
            <v>DO14081151</v>
          </cell>
          <cell r="G863" t="str">
            <v>DO14081151</v>
          </cell>
          <cell r="U863" t="str">
            <v>NA</v>
          </cell>
          <cell r="AB863" t="str">
            <v>Nathani Chemicals</v>
          </cell>
          <cell r="AC863" t="str">
            <v>Darmawan</v>
          </cell>
        </row>
        <row r="864">
          <cell r="A864">
            <v>863</v>
          </cell>
          <cell r="C864">
            <v>41877</v>
          </cell>
          <cell r="F864" t="str">
            <v>DO14081151</v>
          </cell>
          <cell r="G864" t="str">
            <v>DO14081151</v>
          </cell>
          <cell r="U864" t="str">
            <v>NA</v>
          </cell>
          <cell r="AB864" t="str">
            <v>Nathani Chemicals</v>
          </cell>
          <cell r="AC864" t="str">
            <v>Darmawan</v>
          </cell>
        </row>
        <row r="865">
          <cell r="A865">
            <v>864</v>
          </cell>
          <cell r="C865">
            <v>41877</v>
          </cell>
          <cell r="F865" t="str">
            <v>DO14081152</v>
          </cell>
          <cell r="G865" t="str">
            <v>DO14081152</v>
          </cell>
          <cell r="U865" t="str">
            <v>NA</v>
          </cell>
          <cell r="AB865" t="str">
            <v>Nathani Chemicals</v>
          </cell>
          <cell r="AC865" t="str">
            <v>Darmawan</v>
          </cell>
        </row>
        <row r="866">
          <cell r="A866">
            <v>865</v>
          </cell>
          <cell r="C866">
            <v>41877</v>
          </cell>
          <cell r="F866" t="str">
            <v>DO14081152</v>
          </cell>
          <cell r="G866" t="str">
            <v>DO14081152</v>
          </cell>
          <cell r="U866" t="str">
            <v>NA</v>
          </cell>
          <cell r="AB866" t="str">
            <v>Nathani Chemicals</v>
          </cell>
          <cell r="AC866" t="str">
            <v>Darmawan</v>
          </cell>
        </row>
        <row r="867">
          <cell r="A867">
            <v>866</v>
          </cell>
          <cell r="C867">
            <v>41877</v>
          </cell>
          <cell r="F867" t="str">
            <v>DO14081153</v>
          </cell>
          <cell r="G867" t="str">
            <v>DO14081153</v>
          </cell>
          <cell r="U867" t="str">
            <v>NA</v>
          </cell>
          <cell r="AB867" t="str">
            <v>Nathani Chemicals</v>
          </cell>
          <cell r="AC867" t="str">
            <v>Darmawan</v>
          </cell>
        </row>
        <row r="868">
          <cell r="A868">
            <v>867</v>
          </cell>
          <cell r="C868">
            <v>41877</v>
          </cell>
          <cell r="F868" t="str">
            <v>DO14081153</v>
          </cell>
          <cell r="G868" t="str">
            <v>DO14081153</v>
          </cell>
          <cell r="U868" t="str">
            <v>NA</v>
          </cell>
          <cell r="AB868" t="str">
            <v>Nathani Chemicals</v>
          </cell>
          <cell r="AC868" t="str">
            <v>Darmawan</v>
          </cell>
        </row>
        <row r="869">
          <cell r="A869">
            <v>868</v>
          </cell>
          <cell r="C869">
            <v>41877</v>
          </cell>
          <cell r="F869" t="str">
            <v>DO14081154</v>
          </cell>
          <cell r="G869" t="str">
            <v>DO14081154</v>
          </cell>
          <cell r="U869" t="str">
            <v>NA</v>
          </cell>
          <cell r="AB869" t="str">
            <v>Nathani Chemicals</v>
          </cell>
          <cell r="AC869" t="str">
            <v>Darmawan</v>
          </cell>
        </row>
        <row r="870">
          <cell r="A870">
            <v>869</v>
          </cell>
          <cell r="C870">
            <v>41877</v>
          </cell>
          <cell r="F870" t="str">
            <v>DO14081154</v>
          </cell>
          <cell r="G870" t="str">
            <v>DO14081154</v>
          </cell>
          <cell r="U870" t="str">
            <v>NA</v>
          </cell>
          <cell r="AB870" t="str">
            <v>Nathani Chemicals</v>
          </cell>
          <cell r="AC870" t="str">
            <v>Darmawan</v>
          </cell>
        </row>
        <row r="871">
          <cell r="A871">
            <v>870</v>
          </cell>
          <cell r="C871">
            <v>41877</v>
          </cell>
          <cell r="F871" t="str">
            <v>DO14081155</v>
          </cell>
          <cell r="G871" t="str">
            <v>DO14081155</v>
          </cell>
          <cell r="U871" t="str">
            <v>NA</v>
          </cell>
          <cell r="AB871" t="str">
            <v>Nathani Chemicals</v>
          </cell>
          <cell r="AC871" t="str">
            <v>Darmawan</v>
          </cell>
        </row>
        <row r="872">
          <cell r="A872">
            <v>871</v>
          </cell>
          <cell r="C872">
            <v>41877</v>
          </cell>
          <cell r="F872" t="str">
            <v>DO14081155</v>
          </cell>
          <cell r="G872" t="str">
            <v>DO14081155</v>
          </cell>
          <cell r="U872" t="str">
            <v>NA</v>
          </cell>
          <cell r="AB872" t="str">
            <v>Nathani Chemicals</v>
          </cell>
          <cell r="AC872" t="str">
            <v>Darmawan</v>
          </cell>
        </row>
        <row r="873">
          <cell r="A873">
            <v>872</v>
          </cell>
          <cell r="C873">
            <v>41877</v>
          </cell>
          <cell r="F873" t="str">
            <v>DO14081156</v>
          </cell>
          <cell r="G873" t="str">
            <v>DO14081156</v>
          </cell>
          <cell r="U873" t="str">
            <v>NA</v>
          </cell>
          <cell r="AB873" t="str">
            <v>Nathani Chemicals</v>
          </cell>
          <cell r="AC873" t="str">
            <v>Darmawan</v>
          </cell>
        </row>
        <row r="874">
          <cell r="A874">
            <v>873</v>
          </cell>
          <cell r="C874">
            <v>41877</v>
          </cell>
          <cell r="F874" t="str">
            <v>DO14081156</v>
          </cell>
          <cell r="G874" t="str">
            <v>DO14081156</v>
          </cell>
          <cell r="U874" t="str">
            <v>NA</v>
          </cell>
          <cell r="AB874" t="str">
            <v>Nathani Chemicals</v>
          </cell>
          <cell r="AC874" t="str">
            <v>Darmawan</v>
          </cell>
        </row>
        <row r="875">
          <cell r="A875">
            <v>874</v>
          </cell>
          <cell r="C875">
            <v>41877</v>
          </cell>
          <cell r="F875" t="str">
            <v>DO14081157</v>
          </cell>
          <cell r="G875" t="str">
            <v>DO14081157</v>
          </cell>
          <cell r="U875" t="str">
            <v>NA</v>
          </cell>
          <cell r="AB875" t="str">
            <v>Nathani Chemicals</v>
          </cell>
          <cell r="AC875" t="str">
            <v>Darmawan</v>
          </cell>
        </row>
        <row r="876">
          <cell r="A876">
            <v>875</v>
          </cell>
          <cell r="C876">
            <v>41877</v>
          </cell>
          <cell r="F876" t="str">
            <v>DO14081157</v>
          </cell>
          <cell r="G876" t="str">
            <v>DO14081157</v>
          </cell>
          <cell r="U876" t="str">
            <v>NA</v>
          </cell>
          <cell r="AB876" t="str">
            <v>Nathani Chemicals</v>
          </cell>
          <cell r="AC876" t="str">
            <v>Darmawan</v>
          </cell>
        </row>
        <row r="877">
          <cell r="A877">
            <v>876</v>
          </cell>
          <cell r="C877">
            <v>41877</v>
          </cell>
          <cell r="F877" t="str">
            <v>DO14081158</v>
          </cell>
          <cell r="G877" t="str">
            <v>DO14081158</v>
          </cell>
          <cell r="U877" t="str">
            <v>NA</v>
          </cell>
          <cell r="AB877" t="str">
            <v>Nathani Chemicals</v>
          </cell>
          <cell r="AC877" t="str">
            <v>Darmawan</v>
          </cell>
        </row>
        <row r="878">
          <cell r="A878">
            <v>877</v>
          </cell>
          <cell r="C878">
            <v>41877</v>
          </cell>
          <cell r="F878" t="str">
            <v>DO14081158</v>
          </cell>
          <cell r="G878" t="str">
            <v>DO14081158</v>
          </cell>
          <cell r="U878" t="str">
            <v>NA</v>
          </cell>
          <cell r="AB878" t="str">
            <v>Nathani Chemicals</v>
          </cell>
          <cell r="AC878" t="str">
            <v>Darmawan</v>
          </cell>
        </row>
        <row r="879">
          <cell r="A879">
            <v>878</v>
          </cell>
          <cell r="C879">
            <v>41877</v>
          </cell>
          <cell r="D879" t="str">
            <v>204/SPP/NTH-PST/2014</v>
          </cell>
          <cell r="E879" t="str">
            <v>SI14080147</v>
          </cell>
          <cell r="F879" t="str">
            <v>DO14081159</v>
          </cell>
          <cell r="G879" t="str">
            <v>DO14081159</v>
          </cell>
          <cell r="H879" t="str">
            <v>PL14080147</v>
          </cell>
          <cell r="U879" t="str">
            <v>010.001-14.75769452</v>
          </cell>
          <cell r="W879" t="str">
            <v>1.1.5.0.1</v>
          </cell>
          <cell r="AB879" t="str">
            <v>Nathani Indonesia</v>
          </cell>
          <cell r="AC879" t="str">
            <v>Agustina Y. Zulkarnain</v>
          </cell>
        </row>
        <row r="880">
          <cell r="A880">
            <v>879</v>
          </cell>
          <cell r="C880">
            <v>41866</v>
          </cell>
          <cell r="D880" t="str">
            <v>45SPP/NTH-PST/2014</v>
          </cell>
          <cell r="E880" t="str">
            <v>SI14010030</v>
          </cell>
          <cell r="F880" t="str">
            <v>DO14010414</v>
          </cell>
          <cell r="G880" t="str">
            <v>DO14010414</v>
          </cell>
          <cell r="H880" t="str">
            <v>PL14010030</v>
          </cell>
          <cell r="U880" t="str">
            <v>010.000.14-41415142</v>
          </cell>
          <cell r="W880" t="str">
            <v>1.1.5.0.1</v>
          </cell>
          <cell r="AB880" t="str">
            <v>Nathani Indonesia</v>
          </cell>
          <cell r="AC880" t="str">
            <v>Agustina Y. Zulkarnain</v>
          </cell>
        </row>
        <row r="881">
          <cell r="A881">
            <v>880</v>
          </cell>
          <cell r="C881">
            <v>41881</v>
          </cell>
          <cell r="F881" t="str">
            <v>DO14081160</v>
          </cell>
          <cell r="G881" t="str">
            <v>DO14081160</v>
          </cell>
          <cell r="U881" t="str">
            <v>NA</v>
          </cell>
          <cell r="AB881" t="str">
            <v>Nathani Chemicals</v>
          </cell>
          <cell r="AC881" t="str">
            <v>Darmawan</v>
          </cell>
        </row>
        <row r="882">
          <cell r="A882">
            <v>881</v>
          </cell>
          <cell r="C882">
            <v>41881</v>
          </cell>
          <cell r="F882" t="str">
            <v>DO14081160</v>
          </cell>
          <cell r="G882" t="str">
            <v>DO14081160</v>
          </cell>
          <cell r="U882" t="str">
            <v>NA</v>
          </cell>
          <cell r="AB882" t="str">
            <v>Nathani Chemicals</v>
          </cell>
          <cell r="AC882" t="str">
            <v>Darmawan</v>
          </cell>
        </row>
        <row r="883">
          <cell r="A883">
            <v>882</v>
          </cell>
          <cell r="C883">
            <v>41881</v>
          </cell>
          <cell r="F883" t="str">
            <v>DO14081161</v>
          </cell>
          <cell r="G883" t="str">
            <v>DO14081161</v>
          </cell>
          <cell r="U883" t="str">
            <v>NA</v>
          </cell>
          <cell r="AB883" t="str">
            <v>Nathani Chemicals</v>
          </cell>
          <cell r="AC883" t="str">
            <v>Darmawan</v>
          </cell>
        </row>
        <row r="884">
          <cell r="A884">
            <v>883</v>
          </cell>
          <cell r="C884">
            <v>41881</v>
          </cell>
          <cell r="F884" t="str">
            <v>DO14081161</v>
          </cell>
          <cell r="G884" t="str">
            <v>DO14081161</v>
          </cell>
          <cell r="U884" t="str">
            <v>NA</v>
          </cell>
          <cell r="AB884" t="str">
            <v>Nathani Chemicals</v>
          </cell>
          <cell r="AC884" t="str">
            <v>Darmawan</v>
          </cell>
        </row>
        <row r="885">
          <cell r="A885">
            <v>884</v>
          </cell>
          <cell r="C885">
            <v>41881</v>
          </cell>
          <cell r="F885" t="str">
            <v>DO14081162</v>
          </cell>
          <cell r="G885" t="str">
            <v>DO14081162</v>
          </cell>
          <cell r="U885" t="str">
            <v>NA</v>
          </cell>
          <cell r="AB885" t="str">
            <v>Nathani Chemicals</v>
          </cell>
          <cell r="AC885" t="str">
            <v>Darmawan</v>
          </cell>
        </row>
        <row r="886">
          <cell r="A886">
            <v>885</v>
          </cell>
          <cell r="C886">
            <v>41881</v>
          </cell>
          <cell r="F886" t="str">
            <v>DO14081162</v>
          </cell>
          <cell r="G886" t="str">
            <v>DO14081162</v>
          </cell>
          <cell r="U886" t="str">
            <v>NA</v>
          </cell>
          <cell r="AB886" t="str">
            <v>Nathani Chemicals</v>
          </cell>
          <cell r="AC886" t="str">
            <v>Darmawan</v>
          </cell>
        </row>
        <row r="887">
          <cell r="A887">
            <v>886</v>
          </cell>
          <cell r="C887">
            <v>41881</v>
          </cell>
          <cell r="D887" t="str">
            <v>206/SPP/NTH-PST/2014</v>
          </cell>
          <cell r="E887" t="str">
            <v>SI14080148</v>
          </cell>
          <cell r="F887" t="str">
            <v>DO14081163</v>
          </cell>
          <cell r="G887" t="str">
            <v>DO14081163</v>
          </cell>
          <cell r="H887" t="str">
            <v>PL14080148</v>
          </cell>
          <cell r="U887" t="str">
            <v>010.001-14.75769453</v>
          </cell>
          <cell r="W887" t="str">
            <v>1.1.5.0.1</v>
          </cell>
          <cell r="AB887" t="str">
            <v>Nathani Indonesia</v>
          </cell>
          <cell r="AC887" t="str">
            <v>Agustina Y. Zulkarnain</v>
          </cell>
        </row>
        <row r="888">
          <cell r="A888">
            <v>887</v>
          </cell>
          <cell r="C888">
            <v>41879</v>
          </cell>
          <cell r="D888" t="str">
            <v>45SPP/NTH-PST/2014</v>
          </cell>
          <cell r="E888" t="str">
            <v>SI14010030</v>
          </cell>
          <cell r="F888" t="str">
            <v>DO14010414</v>
          </cell>
          <cell r="G888" t="str">
            <v>DO14010414</v>
          </cell>
          <cell r="H888" t="str">
            <v>PL14010030</v>
          </cell>
          <cell r="U888" t="str">
            <v>010.000.14-41415142</v>
          </cell>
          <cell r="W888" t="str">
            <v>1.1.5.0.1</v>
          </cell>
          <cell r="AB888" t="str">
            <v>Nathani Indonesia</v>
          </cell>
          <cell r="AC888" t="str">
            <v>Agustina Y. Zulkarnain</v>
          </cell>
        </row>
        <row r="889">
          <cell r="A889">
            <v>888</v>
          </cell>
          <cell r="C889">
            <v>41879</v>
          </cell>
          <cell r="D889" t="str">
            <v>46SPP/NTH-PST/2014</v>
          </cell>
          <cell r="E889" t="str">
            <v>SI14010031</v>
          </cell>
          <cell r="F889" t="str">
            <v>DO14010451</v>
          </cell>
          <cell r="G889" t="str">
            <v>DO14010451</v>
          </cell>
          <cell r="H889" t="str">
            <v>PL14010031</v>
          </cell>
          <cell r="U889" t="str">
            <v>010.000.14-41415143</v>
          </cell>
          <cell r="W889" t="str">
            <v>1.1.5.0.1</v>
          </cell>
          <cell r="AB889" t="str">
            <v>Nathani Indonesia</v>
          </cell>
          <cell r="AC889" t="str">
            <v>Agustina Y. Zulkarnain</v>
          </cell>
        </row>
        <row r="890">
          <cell r="A890">
            <v>889</v>
          </cell>
          <cell r="C890">
            <v>41879</v>
          </cell>
          <cell r="D890" t="str">
            <v>46SPP/NTH-PST/2014</v>
          </cell>
          <cell r="E890" t="str">
            <v>SI14010031</v>
          </cell>
          <cell r="F890" t="str">
            <v>DO14010451</v>
          </cell>
          <cell r="G890" t="str">
            <v>DO14010451</v>
          </cell>
          <cell r="H890" t="str">
            <v>PL14010031</v>
          </cell>
          <cell r="U890" t="str">
            <v>010.000.14-41415143</v>
          </cell>
          <cell r="W890" t="str">
            <v>1.1.5.0.1</v>
          </cell>
          <cell r="AB890" t="str">
            <v>Nathani Indonesia</v>
          </cell>
          <cell r="AC890" t="str">
            <v>Agustina Y. Zulkarnain</v>
          </cell>
        </row>
        <row r="891">
          <cell r="A891">
            <v>890</v>
          </cell>
          <cell r="C891">
            <v>41879</v>
          </cell>
          <cell r="E891" t="str">
            <v>SI14020088</v>
          </cell>
          <cell r="F891" t="str">
            <v>DO14020178</v>
          </cell>
          <cell r="G891" t="str">
            <v>DO14020178</v>
          </cell>
          <cell r="H891" t="str">
            <v>PL14020088</v>
          </cell>
          <cell r="U891" t="str">
            <v>010.000.14-50130588</v>
          </cell>
          <cell r="AB891" t="str">
            <v>Nathani Indonesia</v>
          </cell>
          <cell r="AC891" t="str">
            <v>Agustina Y. Zulkarnain</v>
          </cell>
        </row>
        <row r="892">
          <cell r="A892">
            <v>891</v>
          </cell>
          <cell r="C892">
            <v>41880</v>
          </cell>
          <cell r="D892" t="str">
            <v>43SPP/NTH-PST/2014</v>
          </cell>
          <cell r="E892" t="str">
            <v>SI14010028</v>
          </cell>
          <cell r="F892" t="str">
            <v>DO14010377</v>
          </cell>
          <cell r="G892" t="str">
            <v>DO14010377</v>
          </cell>
          <cell r="H892" t="str">
            <v>PL14010028</v>
          </cell>
          <cell r="U892" t="str">
            <v>010.000.14-41415140</v>
          </cell>
          <cell r="W892" t="str">
            <v>1.1.5.0.1</v>
          </cell>
          <cell r="AB892" t="str">
            <v>Nathani Indonesia</v>
          </cell>
          <cell r="AC892" t="str">
            <v>Agustina Y. Zulkarnain</v>
          </cell>
        </row>
        <row r="893">
          <cell r="A893">
            <v>892</v>
          </cell>
          <cell r="C893">
            <v>41884</v>
          </cell>
          <cell r="D893" t="str">
            <v>43SPP/NTH-PST/2014</v>
          </cell>
          <cell r="E893" t="str">
            <v>SI14010028</v>
          </cell>
          <cell r="F893" t="str">
            <v>DO14010377</v>
          </cell>
          <cell r="G893" t="str">
            <v>DO14010377</v>
          </cell>
          <cell r="H893" t="str">
            <v>PL14010028</v>
          </cell>
          <cell r="U893" t="str">
            <v>010.000.14-41415140</v>
          </cell>
          <cell r="W893" t="str">
            <v>1.1.5.0.1</v>
          </cell>
          <cell r="AB893" t="str">
            <v>Nathani Indonesia</v>
          </cell>
          <cell r="AC893" t="str">
            <v>Agustina Y. Zulkarnain</v>
          </cell>
        </row>
        <row r="894">
          <cell r="A894">
            <v>893</v>
          </cell>
          <cell r="C894">
            <v>41884</v>
          </cell>
          <cell r="D894" t="str">
            <v>43SPP/NTH-PST/2014</v>
          </cell>
          <cell r="E894" t="str">
            <v>SI14010028</v>
          </cell>
          <cell r="F894" t="str">
            <v>DO14010377</v>
          </cell>
          <cell r="G894" t="str">
            <v>DO14010377</v>
          </cell>
          <cell r="H894" t="str">
            <v>PL14010028</v>
          </cell>
          <cell r="U894" t="str">
            <v>010.000.14-41415140</v>
          </cell>
          <cell r="W894" t="str">
            <v>1.1.5.0.1</v>
          </cell>
          <cell r="AB894" t="str">
            <v>Nathani Indonesia</v>
          </cell>
          <cell r="AC894" t="str">
            <v>Agustina Y. Zulkarnain</v>
          </cell>
        </row>
        <row r="895">
          <cell r="A895">
            <v>894</v>
          </cell>
          <cell r="C895">
            <v>41884</v>
          </cell>
          <cell r="E895" t="str">
            <v>SI14020088</v>
          </cell>
          <cell r="F895" t="str">
            <v>DO14020178</v>
          </cell>
          <cell r="G895" t="str">
            <v>DO14020178</v>
          </cell>
          <cell r="H895" t="str">
            <v>PL14020088</v>
          </cell>
          <cell r="U895" t="str">
            <v>010.000.14-50130588</v>
          </cell>
          <cell r="AB895" t="str">
            <v>Nathani Indonesia</v>
          </cell>
          <cell r="AC895" t="str">
            <v>Agustina Y. Zulkarnain</v>
          </cell>
        </row>
        <row r="896">
          <cell r="A896">
            <v>895</v>
          </cell>
          <cell r="C896">
            <v>41885</v>
          </cell>
          <cell r="E896" t="str">
            <v>NA</v>
          </cell>
          <cell r="F896" t="str">
            <v>NA</v>
          </cell>
          <cell r="G896" t="str">
            <v>NA</v>
          </cell>
          <cell r="H896" t="str">
            <v>NA</v>
          </cell>
          <cell r="U896" t="str">
            <v>NA</v>
          </cell>
          <cell r="AB896" t="str">
            <v>Akumulasi Limbah Produksi</v>
          </cell>
          <cell r="AC896">
            <v>0</v>
          </cell>
        </row>
        <row r="897">
          <cell r="A897">
            <v>896</v>
          </cell>
          <cell r="C897">
            <v>41885</v>
          </cell>
          <cell r="F897" t="str">
            <v>DO14081164</v>
          </cell>
          <cell r="G897" t="str">
            <v>DO14081164</v>
          </cell>
          <cell r="U897" t="str">
            <v>NA</v>
          </cell>
          <cell r="AB897" t="str">
            <v>Nathani Chemicals</v>
          </cell>
          <cell r="AC897" t="str">
            <v>Darmawan</v>
          </cell>
        </row>
        <row r="898">
          <cell r="A898">
            <v>897</v>
          </cell>
          <cell r="C898">
            <v>41885</v>
          </cell>
          <cell r="F898" t="str">
            <v>DO14081164</v>
          </cell>
          <cell r="G898" t="str">
            <v>DO14081164</v>
          </cell>
          <cell r="U898" t="str">
            <v>NA</v>
          </cell>
          <cell r="AB898" t="str">
            <v>Nathani Chemicals</v>
          </cell>
          <cell r="AC898" t="str">
            <v>Darmawan</v>
          </cell>
        </row>
        <row r="899">
          <cell r="A899">
            <v>898</v>
          </cell>
          <cell r="C899">
            <v>41885</v>
          </cell>
          <cell r="D899" t="str">
            <v>207/SPP/NTH-PST/2014</v>
          </cell>
          <cell r="E899" t="str">
            <v>SI14080149</v>
          </cell>
          <cell r="F899" t="str">
            <v>DO14081165</v>
          </cell>
          <cell r="G899" t="str">
            <v>DO14081165</v>
          </cell>
          <cell r="H899" t="str">
            <v>PL14080149</v>
          </cell>
          <cell r="U899" t="str">
            <v>010.001-14.75769454</v>
          </cell>
          <cell r="W899" t="str">
            <v>1.1.5.0.1</v>
          </cell>
          <cell r="AB899" t="str">
            <v>Nathani Indonesia</v>
          </cell>
          <cell r="AC899" t="str">
            <v>Agustina Y. Zulkarnain</v>
          </cell>
        </row>
        <row r="900">
          <cell r="A900">
            <v>899</v>
          </cell>
          <cell r="C900">
            <v>41883</v>
          </cell>
          <cell r="E900" t="str">
            <v>SI14080249</v>
          </cell>
          <cell r="F900" t="str">
            <v>DO14080482</v>
          </cell>
          <cell r="G900" t="str">
            <v>DO14080482</v>
          </cell>
          <cell r="H900" t="str">
            <v>PL14080249</v>
          </cell>
          <cell r="U900" t="str">
            <v>010.001-14.12472236</v>
          </cell>
          <cell r="AB900" t="str">
            <v>Nathani Indonesia</v>
          </cell>
          <cell r="AC900" t="str">
            <v>Agustina Y. Zulkarnain</v>
          </cell>
        </row>
        <row r="901">
          <cell r="A901">
            <v>900</v>
          </cell>
          <cell r="C901">
            <v>41890</v>
          </cell>
          <cell r="E901" t="str">
            <v>SI14090257</v>
          </cell>
          <cell r="F901" t="str">
            <v>DO14090492</v>
          </cell>
          <cell r="G901" t="str">
            <v>DO14090492</v>
          </cell>
          <cell r="H901" t="str">
            <v>PL14090257</v>
          </cell>
          <cell r="U901" t="str">
            <v>010.001-14.12472244</v>
          </cell>
          <cell r="AB901" t="str">
            <v>Nathani Indonesia</v>
          </cell>
          <cell r="AC901" t="str">
            <v>Agustina Y. Zulkarnain</v>
          </cell>
        </row>
        <row r="902">
          <cell r="A902">
            <v>901</v>
          </cell>
          <cell r="C902">
            <v>41890</v>
          </cell>
          <cell r="D902" t="str">
            <v>43SPP/NTH-PST/2014</v>
          </cell>
          <cell r="E902" t="str">
            <v>SI14010028</v>
          </cell>
          <cell r="F902" t="str">
            <v>DO14010377</v>
          </cell>
          <cell r="G902" t="str">
            <v>DO14010377</v>
          </cell>
          <cell r="H902" t="str">
            <v>PL14010028</v>
          </cell>
          <cell r="U902" t="str">
            <v>010.000.14-41415140</v>
          </cell>
          <cell r="W902" t="str">
            <v>1.1.5.0.1</v>
          </cell>
          <cell r="AB902" t="str">
            <v>Nathani Indonesia</v>
          </cell>
          <cell r="AC902" t="str">
            <v>Agustina Y. Zulkarnain</v>
          </cell>
        </row>
        <row r="903">
          <cell r="A903">
            <v>902</v>
          </cell>
          <cell r="C903">
            <v>41891</v>
          </cell>
          <cell r="D903" t="str">
            <v>43SPP/NTH-PST/2014</v>
          </cell>
          <cell r="E903" t="str">
            <v>SI14010028</v>
          </cell>
          <cell r="F903" t="str">
            <v>DO14010377</v>
          </cell>
          <cell r="G903" t="str">
            <v>DO14010377</v>
          </cell>
          <cell r="H903" t="str">
            <v>PL14010028</v>
          </cell>
          <cell r="U903" t="str">
            <v>010.000.14-41415140</v>
          </cell>
          <cell r="W903" t="str">
            <v>1.1.5.0.1</v>
          </cell>
          <cell r="AB903" t="str">
            <v>Nathani Indonesia</v>
          </cell>
          <cell r="AC903" t="str">
            <v>Agustina Y. Zulkarnain</v>
          </cell>
        </row>
        <row r="904">
          <cell r="A904">
            <v>903</v>
          </cell>
          <cell r="C904">
            <v>41891</v>
          </cell>
          <cell r="D904" t="str">
            <v>43SPP/NTH-PST/2014</v>
          </cell>
          <cell r="E904" t="str">
            <v>SI14010028</v>
          </cell>
          <cell r="F904" t="str">
            <v>DO14010377</v>
          </cell>
          <cell r="G904" t="str">
            <v>DO14010377</v>
          </cell>
          <cell r="H904" t="str">
            <v>PL14010028</v>
          </cell>
          <cell r="U904" t="str">
            <v>010.000.14-41415140</v>
          </cell>
          <cell r="W904" t="str">
            <v>1.1.5.0.1</v>
          </cell>
          <cell r="AB904" t="str">
            <v>Nathani Indonesia</v>
          </cell>
          <cell r="AC904" t="str">
            <v>Agustina Y. Zulkarnain</v>
          </cell>
        </row>
        <row r="905">
          <cell r="A905">
            <v>904</v>
          </cell>
          <cell r="C905">
            <v>41891</v>
          </cell>
          <cell r="E905" t="str">
            <v>SI14020088</v>
          </cell>
          <cell r="F905" t="str">
            <v>DO14020178</v>
          </cell>
          <cell r="G905" t="str">
            <v>DO14020178</v>
          </cell>
          <cell r="H905" t="str">
            <v>PL14020088</v>
          </cell>
          <cell r="U905" t="str">
            <v>010.000.14-50130588</v>
          </cell>
          <cell r="AB905" t="str">
            <v>Nathani Indonesia</v>
          </cell>
          <cell r="AC905" t="str">
            <v>Agustina Y. Zulkarnain</v>
          </cell>
        </row>
        <row r="906">
          <cell r="A906">
            <v>905</v>
          </cell>
          <cell r="C906">
            <v>41895</v>
          </cell>
          <cell r="F906" t="str">
            <v>DO14091166</v>
          </cell>
          <cell r="G906" t="str">
            <v>DO14091166</v>
          </cell>
          <cell r="U906" t="str">
            <v>NA</v>
          </cell>
          <cell r="AB906" t="str">
            <v>Nathani Chemicals</v>
          </cell>
          <cell r="AC906" t="str">
            <v>Darmawan</v>
          </cell>
        </row>
        <row r="907">
          <cell r="A907">
            <v>906</v>
          </cell>
          <cell r="C907">
            <v>41895</v>
          </cell>
          <cell r="F907" t="str">
            <v>DO14091166</v>
          </cell>
          <cell r="G907" t="str">
            <v>DO14091166</v>
          </cell>
          <cell r="U907" t="str">
            <v>NA</v>
          </cell>
          <cell r="AB907" t="str">
            <v>Nathani Chemicals</v>
          </cell>
          <cell r="AC907" t="str">
            <v>Darmawan</v>
          </cell>
        </row>
        <row r="908">
          <cell r="A908">
            <v>907</v>
          </cell>
          <cell r="C908">
            <v>41895</v>
          </cell>
          <cell r="F908" t="str">
            <v>DO14091167</v>
          </cell>
          <cell r="G908" t="str">
            <v>DO14091167</v>
          </cell>
          <cell r="U908" t="str">
            <v>NA</v>
          </cell>
          <cell r="AB908" t="str">
            <v>Nathani Chemicals</v>
          </cell>
          <cell r="AC908" t="str">
            <v>Darmawan</v>
          </cell>
        </row>
        <row r="909">
          <cell r="A909">
            <v>908</v>
          </cell>
          <cell r="C909">
            <v>41895</v>
          </cell>
          <cell r="F909" t="str">
            <v>DO14091167</v>
          </cell>
          <cell r="G909" t="str">
            <v>DO14091167</v>
          </cell>
          <cell r="U909" t="str">
            <v>NA</v>
          </cell>
          <cell r="AB909" t="str">
            <v>Nathani Chemicals</v>
          </cell>
          <cell r="AC909" t="str">
            <v>Darmawan</v>
          </cell>
        </row>
        <row r="910">
          <cell r="A910">
            <v>909</v>
          </cell>
          <cell r="C910">
            <v>41895</v>
          </cell>
          <cell r="F910" t="str">
            <v>DO14091168</v>
          </cell>
          <cell r="G910" t="str">
            <v>DO14091168</v>
          </cell>
          <cell r="U910" t="str">
            <v>NA</v>
          </cell>
          <cell r="AB910" t="str">
            <v>Nathani Chemicals</v>
          </cell>
          <cell r="AC910" t="str">
            <v>Darmawan</v>
          </cell>
        </row>
        <row r="911">
          <cell r="A911">
            <v>910</v>
          </cell>
          <cell r="C911">
            <v>41895</v>
          </cell>
          <cell r="F911" t="str">
            <v>DO14091168</v>
          </cell>
          <cell r="G911" t="str">
            <v>DO14091168</v>
          </cell>
          <cell r="U911" t="str">
            <v>NA</v>
          </cell>
          <cell r="AB911" t="str">
            <v>Nathani Chemicals</v>
          </cell>
          <cell r="AC911" t="str">
            <v>Darmawan</v>
          </cell>
        </row>
        <row r="912">
          <cell r="A912">
            <v>911</v>
          </cell>
          <cell r="C912">
            <v>41895</v>
          </cell>
          <cell r="F912" t="str">
            <v>DO14091169</v>
          </cell>
          <cell r="G912" t="str">
            <v>DO14091169</v>
          </cell>
          <cell r="U912" t="str">
            <v>NA</v>
          </cell>
          <cell r="AB912" t="str">
            <v>Nathani Chemicals</v>
          </cell>
          <cell r="AC912" t="str">
            <v>Darmawan</v>
          </cell>
        </row>
        <row r="913">
          <cell r="A913">
            <v>912</v>
          </cell>
          <cell r="C913">
            <v>41895</v>
          </cell>
          <cell r="F913" t="str">
            <v>DO14091169</v>
          </cell>
          <cell r="G913" t="str">
            <v>DO14091169</v>
          </cell>
          <cell r="U913" t="str">
            <v>NA</v>
          </cell>
          <cell r="AB913" t="str">
            <v>Nathani Chemicals</v>
          </cell>
          <cell r="AC913" t="str">
            <v>Darmawan</v>
          </cell>
        </row>
        <row r="914">
          <cell r="A914">
            <v>913</v>
          </cell>
          <cell r="C914">
            <v>41895</v>
          </cell>
          <cell r="F914" t="str">
            <v>DO14091170</v>
          </cell>
          <cell r="G914" t="str">
            <v>DO14091170</v>
          </cell>
          <cell r="U914" t="str">
            <v>NA</v>
          </cell>
          <cell r="AB914" t="str">
            <v>Nathani Chemicals</v>
          </cell>
          <cell r="AC914" t="str">
            <v>Darmawan</v>
          </cell>
        </row>
        <row r="915">
          <cell r="A915">
            <v>914</v>
          </cell>
          <cell r="C915">
            <v>41895</v>
          </cell>
          <cell r="F915" t="str">
            <v>DO14091170</v>
          </cell>
          <cell r="G915" t="str">
            <v>DO14091170</v>
          </cell>
          <cell r="U915" t="str">
            <v>NA</v>
          </cell>
          <cell r="AB915" t="str">
            <v>Nathani Chemicals</v>
          </cell>
          <cell r="AC915" t="str">
            <v>Darmawan</v>
          </cell>
        </row>
        <row r="916">
          <cell r="A916">
            <v>915</v>
          </cell>
          <cell r="C916">
            <v>41895</v>
          </cell>
          <cell r="D916" t="str">
            <v>216/SPP/NTH-PST/2014</v>
          </cell>
          <cell r="E916" t="str">
            <v>SI14090150</v>
          </cell>
          <cell r="F916" t="str">
            <v>DO14091171</v>
          </cell>
          <cell r="G916" t="str">
            <v>DO14091171</v>
          </cell>
          <cell r="H916" t="str">
            <v>PL14090150</v>
          </cell>
          <cell r="U916" t="str">
            <v>010.001-14.75769455</v>
          </cell>
          <cell r="W916" t="str">
            <v>1.1.5.0.1</v>
          </cell>
          <cell r="AB916" t="str">
            <v>Nathani Indonesia</v>
          </cell>
          <cell r="AC916" t="str">
            <v>Agustina Y. Zulkarnain</v>
          </cell>
        </row>
        <row r="917">
          <cell r="A917">
            <v>916</v>
          </cell>
          <cell r="C917">
            <v>41894</v>
          </cell>
          <cell r="E917" t="str">
            <v>SI14ESW3GXY/NA02</v>
          </cell>
          <cell r="F917" t="str">
            <v>DO001450</v>
          </cell>
          <cell r="G917" t="str">
            <v>DO001450</v>
          </cell>
          <cell r="H917" t="str">
            <v>PL14ESW3GXY/NA02</v>
          </cell>
          <cell r="U917" t="str">
            <v>TBA</v>
          </cell>
          <cell r="AB917" t="str">
            <v>Nanjing Essence Fine</v>
          </cell>
          <cell r="AC917" t="str">
            <v>Roy Wong</v>
          </cell>
        </row>
        <row r="918">
          <cell r="A918">
            <v>917</v>
          </cell>
          <cell r="C918">
            <v>41895</v>
          </cell>
          <cell r="E918" t="str">
            <v>SI14090258</v>
          </cell>
          <cell r="F918" t="str">
            <v>DO14090495</v>
          </cell>
          <cell r="G918" t="str">
            <v>DO14090495</v>
          </cell>
          <cell r="H918" t="str">
            <v>PL14090258</v>
          </cell>
          <cell r="U918" t="str">
            <v>010.001-14.12472245</v>
          </cell>
          <cell r="AB918" t="str">
            <v>Nathani Indonesia</v>
          </cell>
          <cell r="AC918" t="str">
            <v>Agustina Y. Zulkarnain</v>
          </cell>
        </row>
        <row r="919">
          <cell r="A919">
            <v>918</v>
          </cell>
          <cell r="C919">
            <v>41859</v>
          </cell>
          <cell r="E919" t="str">
            <v>SI14ESW3GXY/NA02</v>
          </cell>
          <cell r="F919" t="str">
            <v>DO001450</v>
          </cell>
          <cell r="G919" t="str">
            <v>DO001450</v>
          </cell>
          <cell r="H919" t="str">
            <v>PL14ESW3GXY/NA02</v>
          </cell>
          <cell r="U919" t="str">
            <v>TBA</v>
          </cell>
          <cell r="AB919" t="str">
            <v>Nanjing Essence Fine</v>
          </cell>
          <cell r="AC919" t="str">
            <v>Roy Wong</v>
          </cell>
        </row>
        <row r="920">
          <cell r="A920">
            <v>919</v>
          </cell>
          <cell r="C920">
            <v>41897</v>
          </cell>
          <cell r="F920" t="str">
            <v>DO14091172</v>
          </cell>
          <cell r="G920" t="str">
            <v>DO14091172</v>
          </cell>
          <cell r="U920" t="str">
            <v>NA</v>
          </cell>
          <cell r="AB920" t="str">
            <v>Nathani Chemicals</v>
          </cell>
          <cell r="AC920" t="str">
            <v>Darmawan</v>
          </cell>
        </row>
        <row r="921">
          <cell r="A921">
            <v>920</v>
          </cell>
          <cell r="C921">
            <v>41897</v>
          </cell>
          <cell r="F921" t="str">
            <v>DO14091172</v>
          </cell>
          <cell r="G921" t="str">
            <v>DO14091172</v>
          </cell>
          <cell r="U921" t="str">
            <v>NA</v>
          </cell>
          <cell r="AB921" t="str">
            <v>Nathani Chemicals</v>
          </cell>
          <cell r="AC921" t="str">
            <v>Darmawan</v>
          </cell>
        </row>
        <row r="922">
          <cell r="A922">
            <v>921</v>
          </cell>
          <cell r="C922">
            <v>41897</v>
          </cell>
          <cell r="F922" t="str">
            <v>DO14091173</v>
          </cell>
          <cell r="G922" t="str">
            <v>DO14091173</v>
          </cell>
          <cell r="U922" t="str">
            <v>NA</v>
          </cell>
          <cell r="AB922" t="str">
            <v>Nathani Chemicals</v>
          </cell>
          <cell r="AC922" t="str">
            <v>Darmawan</v>
          </cell>
        </row>
        <row r="923">
          <cell r="A923">
            <v>922</v>
          </cell>
          <cell r="C923">
            <v>41897</v>
          </cell>
          <cell r="F923" t="str">
            <v>DO14091173</v>
          </cell>
          <cell r="G923" t="str">
            <v>DO14091173</v>
          </cell>
          <cell r="U923" t="str">
            <v>NA</v>
          </cell>
          <cell r="AB923" t="str">
            <v>Nathani Chemicals</v>
          </cell>
          <cell r="AC923" t="str">
            <v>Darmawan</v>
          </cell>
        </row>
        <row r="924">
          <cell r="A924">
            <v>923</v>
          </cell>
          <cell r="C924">
            <v>41897</v>
          </cell>
          <cell r="D924" t="str">
            <v>217/SPP/NTH-PST/2014</v>
          </cell>
          <cell r="E924" t="str">
            <v>SI14090151</v>
          </cell>
          <cell r="F924" t="str">
            <v>DO14091174</v>
          </cell>
          <cell r="G924" t="str">
            <v>DO14091174</v>
          </cell>
          <cell r="H924" t="str">
            <v>PL14090151</v>
          </cell>
          <cell r="U924" t="str">
            <v>010.001-14.75769456</v>
          </cell>
          <cell r="W924" t="str">
            <v>1.1.5.0.1</v>
          </cell>
          <cell r="AB924" t="str">
            <v>Nathani Indonesia</v>
          </cell>
          <cell r="AC924" t="str">
            <v>Agustina Y. Zulkarnain</v>
          </cell>
        </row>
        <row r="925">
          <cell r="A925">
            <v>924</v>
          </cell>
          <cell r="C925">
            <v>41894</v>
          </cell>
          <cell r="D925" t="str">
            <v>43SPP/NTH-PST/2014</v>
          </cell>
          <cell r="E925" t="str">
            <v>SI14010028</v>
          </cell>
          <cell r="F925" t="str">
            <v>DO14010377</v>
          </cell>
          <cell r="G925" t="str">
            <v>DO14010377</v>
          </cell>
          <cell r="H925" t="str">
            <v>PL14010028</v>
          </cell>
          <cell r="U925" t="str">
            <v>010.000.14-41415140</v>
          </cell>
          <cell r="W925" t="str">
            <v>1.1.5.0.1</v>
          </cell>
          <cell r="AB925" t="str">
            <v>Nathani Indonesia</v>
          </cell>
          <cell r="AC925" t="str">
            <v>Agustina Y. Zulkarnain</v>
          </cell>
        </row>
        <row r="926">
          <cell r="A926">
            <v>925</v>
          </cell>
          <cell r="C926">
            <v>41894</v>
          </cell>
          <cell r="D926" t="str">
            <v>46SPP/NTH-PST/2014</v>
          </cell>
          <cell r="E926" t="str">
            <v>SI14010031</v>
          </cell>
          <cell r="F926" t="str">
            <v>DO14010451</v>
          </cell>
          <cell r="G926" t="str">
            <v>DO14010451</v>
          </cell>
          <cell r="H926" t="str">
            <v>PL14010031</v>
          </cell>
          <cell r="U926" t="str">
            <v>010.000.14-41415143</v>
          </cell>
          <cell r="W926" t="str">
            <v>1.1.5.0.1</v>
          </cell>
          <cell r="AB926" t="str">
            <v>Nathani Indonesia</v>
          </cell>
          <cell r="AC926" t="str">
            <v>Agustina Y. Zulkarnain</v>
          </cell>
        </row>
        <row r="927">
          <cell r="A927">
            <v>926</v>
          </cell>
          <cell r="C927">
            <v>41894</v>
          </cell>
          <cell r="E927" t="str">
            <v>SI14020088</v>
          </cell>
          <cell r="F927" t="str">
            <v>DO14020178</v>
          </cell>
          <cell r="G927" t="str">
            <v>DO14020178</v>
          </cell>
          <cell r="H927" t="str">
            <v>PL14020088</v>
          </cell>
          <cell r="U927" t="str">
            <v>010.000.14-50130588</v>
          </cell>
          <cell r="AB927" t="str">
            <v>Nathani Indonesia</v>
          </cell>
          <cell r="AC927" t="str">
            <v>Agustina Y. Zulkarnain</v>
          </cell>
        </row>
        <row r="928">
          <cell r="A928">
            <v>927</v>
          </cell>
          <cell r="C928">
            <v>41899</v>
          </cell>
          <cell r="E928" t="str">
            <v>SI14090259</v>
          </cell>
          <cell r="F928" t="str">
            <v>DO14090502</v>
          </cell>
          <cell r="G928" t="str">
            <v>DO14090502</v>
          </cell>
          <cell r="H928" t="str">
            <v>PL14090259</v>
          </cell>
          <cell r="U928" t="str">
            <v>010.001-14.12472246</v>
          </cell>
          <cell r="AB928" t="str">
            <v>Nathani Indonesia</v>
          </cell>
          <cell r="AC928" t="str">
            <v>Agustina Y. Zulkarnain</v>
          </cell>
        </row>
        <row r="929">
          <cell r="A929">
            <v>928</v>
          </cell>
          <cell r="C929">
            <v>41899</v>
          </cell>
          <cell r="E929" t="str">
            <v>SI14090260</v>
          </cell>
          <cell r="F929" t="str">
            <v>DO14090504</v>
          </cell>
          <cell r="G929" t="str">
            <v>DO14090504</v>
          </cell>
          <cell r="H929" t="str">
            <v>PL14090260</v>
          </cell>
          <cell r="U929" t="str">
            <v>010.001-14.12472247</v>
          </cell>
          <cell r="AB929" t="str">
            <v>Nathani Indonesia</v>
          </cell>
          <cell r="AC929" t="str">
            <v>Agustina Y. Zulkarnain</v>
          </cell>
        </row>
        <row r="930">
          <cell r="A930">
            <v>929</v>
          </cell>
          <cell r="C930">
            <v>41900</v>
          </cell>
          <cell r="E930" t="str">
            <v>SI14090262</v>
          </cell>
          <cell r="F930" t="str">
            <v>DO14090506</v>
          </cell>
          <cell r="G930" t="str">
            <v>DO14090506</v>
          </cell>
          <cell r="H930" t="str">
            <v>PL14090262</v>
          </cell>
          <cell r="U930" t="str">
            <v>010.001-14.12472248</v>
          </cell>
          <cell r="AB930" t="str">
            <v>Nathani Indonesia</v>
          </cell>
          <cell r="AC930" t="str">
            <v>Agustina Y. Zulkarnain</v>
          </cell>
        </row>
        <row r="931">
          <cell r="A931">
            <v>930</v>
          </cell>
          <cell r="C931">
            <v>41901</v>
          </cell>
          <cell r="E931" t="str">
            <v>SI14090263</v>
          </cell>
          <cell r="F931" t="str">
            <v>DO14090507</v>
          </cell>
          <cell r="G931" t="str">
            <v>DO14090507</v>
          </cell>
          <cell r="H931" t="str">
            <v>PL14090263</v>
          </cell>
          <cell r="U931" t="str">
            <v>010.001-14.12472249</v>
          </cell>
          <cell r="AB931" t="str">
            <v>Nathani Indonesia</v>
          </cell>
          <cell r="AC931" t="str">
            <v>Agustina Y. Zulkarnain</v>
          </cell>
        </row>
        <row r="932">
          <cell r="A932">
            <v>931</v>
          </cell>
          <cell r="C932">
            <v>41900</v>
          </cell>
          <cell r="D932" t="str">
            <v>46SPP/NTH-PST/2014</v>
          </cell>
          <cell r="E932" t="str">
            <v>SI14010031</v>
          </cell>
          <cell r="F932" t="str">
            <v>DO14010451</v>
          </cell>
          <cell r="G932" t="str">
            <v>DO14010451</v>
          </cell>
          <cell r="H932" t="str">
            <v>PL14010031</v>
          </cell>
          <cell r="U932" t="str">
            <v>010.000.14-41415143</v>
          </cell>
          <cell r="W932" t="str">
            <v>1.1.5.0.1</v>
          </cell>
          <cell r="AB932" t="str">
            <v>Nathani Indonesia</v>
          </cell>
          <cell r="AC932" t="str">
            <v>Agustina Y. Zulkarnain</v>
          </cell>
        </row>
        <row r="933">
          <cell r="A933">
            <v>932</v>
          </cell>
          <cell r="C933">
            <v>41900</v>
          </cell>
          <cell r="D933" t="str">
            <v>48SPP/NTH-PST/2014</v>
          </cell>
          <cell r="E933" t="str">
            <v>SI14010032</v>
          </cell>
          <cell r="F933" t="str">
            <v>DO14010473</v>
          </cell>
          <cell r="G933" t="str">
            <v>DO14010473</v>
          </cell>
          <cell r="H933" t="str">
            <v>PL14010032</v>
          </cell>
          <cell r="U933" t="str">
            <v>010.000.14-41415144</v>
          </cell>
          <cell r="W933" t="str">
            <v>1.1.5.0.1</v>
          </cell>
          <cell r="AB933" t="str">
            <v>Nathani Indonesia</v>
          </cell>
          <cell r="AC933" t="str">
            <v>Agustina Y. Zulkarnain</v>
          </cell>
        </row>
        <row r="934">
          <cell r="A934">
            <v>933</v>
          </cell>
          <cell r="C934">
            <v>41900</v>
          </cell>
          <cell r="E934" t="str">
            <v>SI14020088</v>
          </cell>
          <cell r="F934" t="str">
            <v>DO14020178</v>
          </cell>
          <cell r="G934" t="str">
            <v>DO14020178</v>
          </cell>
          <cell r="H934" t="str">
            <v>PL14020088</v>
          </cell>
          <cell r="U934" t="str">
            <v>010.000.14-50130588</v>
          </cell>
          <cell r="AB934" t="str">
            <v>Nathani Indonesia</v>
          </cell>
          <cell r="AC934" t="str">
            <v>Agustina Y. Zulkarnain</v>
          </cell>
        </row>
        <row r="935">
          <cell r="A935">
            <v>934</v>
          </cell>
          <cell r="C935">
            <v>41904</v>
          </cell>
          <cell r="E935" t="str">
            <v>NA</v>
          </cell>
          <cell r="F935" t="str">
            <v>NA</v>
          </cell>
          <cell r="G935" t="str">
            <v>NA</v>
          </cell>
          <cell r="H935" t="str">
            <v>NA</v>
          </cell>
          <cell r="U935" t="str">
            <v>NA</v>
          </cell>
          <cell r="AB935" t="str">
            <v>Akumulasi Limbah Produksi</v>
          </cell>
          <cell r="AC935">
            <v>0</v>
          </cell>
        </row>
        <row r="936">
          <cell r="A936">
            <v>935</v>
          </cell>
          <cell r="C936">
            <v>41904</v>
          </cell>
          <cell r="F936" t="str">
            <v>DO14091175</v>
          </cell>
          <cell r="G936" t="str">
            <v>DO14091175</v>
          </cell>
          <cell r="U936" t="str">
            <v>NA</v>
          </cell>
          <cell r="AB936" t="str">
            <v>Nathani Chemicals</v>
          </cell>
          <cell r="AC936" t="str">
            <v>Darmawan</v>
          </cell>
        </row>
        <row r="937">
          <cell r="A937">
            <v>936</v>
          </cell>
          <cell r="C937">
            <v>41904</v>
          </cell>
          <cell r="F937" t="str">
            <v>DO14091175</v>
          </cell>
          <cell r="G937" t="str">
            <v>DO14091175</v>
          </cell>
          <cell r="U937" t="str">
            <v>NA</v>
          </cell>
          <cell r="AB937" t="str">
            <v>Nathani Chemicals</v>
          </cell>
          <cell r="AC937" t="str">
            <v>Darmawan</v>
          </cell>
        </row>
        <row r="938">
          <cell r="A938">
            <v>937</v>
          </cell>
          <cell r="C938">
            <v>41904</v>
          </cell>
          <cell r="D938" t="str">
            <v>221/SPP/NTH-PST/2014</v>
          </cell>
          <cell r="E938" t="str">
            <v>SI14090152</v>
          </cell>
          <cell r="F938" t="str">
            <v>DO14091176</v>
          </cell>
          <cell r="G938" t="str">
            <v>DO14091176</v>
          </cell>
          <cell r="H938" t="str">
            <v>PL14090152</v>
          </cell>
          <cell r="U938" t="str">
            <v>010.001-14.75769457</v>
          </cell>
          <cell r="W938" t="str">
            <v>1.1.5.0.1</v>
          </cell>
          <cell r="AB938" t="str">
            <v>Nathani Indonesia</v>
          </cell>
          <cell r="AC938" t="str">
            <v>Agustina Y. Zulkarnain</v>
          </cell>
        </row>
        <row r="939">
          <cell r="A939">
            <v>938</v>
          </cell>
          <cell r="C939">
            <v>41904</v>
          </cell>
          <cell r="E939" t="str">
            <v>SI14090264</v>
          </cell>
          <cell r="F939" t="str">
            <v>DO14090511</v>
          </cell>
          <cell r="G939" t="str">
            <v>DO14090511</v>
          </cell>
          <cell r="H939" t="str">
            <v>PL14090264</v>
          </cell>
          <cell r="U939" t="str">
            <v>010.001-14.12472250</v>
          </cell>
          <cell r="AB939" t="str">
            <v>Nathani Indonesia</v>
          </cell>
          <cell r="AC939" t="str">
            <v>Agustina Y. Zulkarnain</v>
          </cell>
        </row>
        <row r="940">
          <cell r="A940">
            <v>939</v>
          </cell>
          <cell r="C940">
            <v>41901</v>
          </cell>
          <cell r="D940" t="str">
            <v>48SPP/NTH-PST/2014</v>
          </cell>
          <cell r="E940" t="str">
            <v>SI14010032</v>
          </cell>
          <cell r="F940" t="str">
            <v>DO14010473</v>
          </cell>
          <cell r="G940" t="str">
            <v>DO14010473</v>
          </cell>
          <cell r="H940" t="str">
            <v>PL14010032</v>
          </cell>
          <cell r="U940" t="str">
            <v>010.000.14-41415144</v>
          </cell>
          <cell r="W940" t="str">
            <v>1.1.5.0.1</v>
          </cell>
          <cell r="AB940" t="str">
            <v>Nathani Indonesia</v>
          </cell>
          <cell r="AC940" t="str">
            <v>Agustina Y. Zulkarnain</v>
          </cell>
        </row>
        <row r="941">
          <cell r="A941">
            <v>940</v>
          </cell>
          <cell r="C941">
            <v>41904</v>
          </cell>
          <cell r="D941" t="str">
            <v>46SPP/NTH-PST/2014</v>
          </cell>
          <cell r="E941" t="str">
            <v>SI14010031</v>
          </cell>
          <cell r="F941" t="str">
            <v>DO14010451</v>
          </cell>
          <cell r="G941" t="str">
            <v>DO14010451</v>
          </cell>
          <cell r="H941" t="str">
            <v>PL14010031</v>
          </cell>
          <cell r="U941" t="str">
            <v>010.000.14-41415143</v>
          </cell>
          <cell r="W941" t="str">
            <v>1.1.5.0.1</v>
          </cell>
          <cell r="AB941" t="str">
            <v>Nathani Indonesia</v>
          </cell>
          <cell r="AC941" t="str">
            <v>Agustina Y. Zulkarnain</v>
          </cell>
        </row>
        <row r="942">
          <cell r="A942">
            <v>941</v>
          </cell>
          <cell r="C942">
            <v>41905</v>
          </cell>
          <cell r="E942" t="str">
            <v>SI14090265</v>
          </cell>
          <cell r="F942" t="str">
            <v>DO14090512</v>
          </cell>
          <cell r="G942" t="str">
            <v>DO14090512</v>
          </cell>
          <cell r="H942" t="str">
            <v>PL14090265</v>
          </cell>
          <cell r="U942" t="str">
            <v>010.001-14.12472251</v>
          </cell>
          <cell r="AB942" t="str">
            <v>Nathani Indonesia</v>
          </cell>
          <cell r="AC942" t="str">
            <v>Agustina Y. Zulkarnain</v>
          </cell>
        </row>
        <row r="943">
          <cell r="A943">
            <v>942</v>
          </cell>
          <cell r="C943">
            <v>41906</v>
          </cell>
          <cell r="E943" t="str">
            <v>SI14090267</v>
          </cell>
          <cell r="F943" t="str">
            <v>DO14090514</v>
          </cell>
          <cell r="G943" t="str">
            <v>DO14090514</v>
          </cell>
          <cell r="H943" t="str">
            <v>PL14090267</v>
          </cell>
          <cell r="U943" t="str">
            <v>010.001-14.12472253</v>
          </cell>
          <cell r="AB943" t="str">
            <v>Nathani Indonesia</v>
          </cell>
          <cell r="AC943" t="str">
            <v>Agustina Y. Zulkarnain</v>
          </cell>
        </row>
        <row r="944">
          <cell r="A944">
            <v>943</v>
          </cell>
          <cell r="C944">
            <v>41907</v>
          </cell>
          <cell r="F944" t="str">
            <v>DO14091177</v>
          </cell>
          <cell r="G944" t="str">
            <v>DO14091177</v>
          </cell>
          <cell r="U944" t="str">
            <v>NA</v>
          </cell>
          <cell r="AB944" t="str">
            <v>Nathani Chemicals</v>
          </cell>
          <cell r="AC944" t="str">
            <v>Darmawan</v>
          </cell>
        </row>
        <row r="945">
          <cell r="A945">
            <v>944</v>
          </cell>
          <cell r="C945">
            <v>41907</v>
          </cell>
          <cell r="F945" t="str">
            <v>DO14091177</v>
          </cell>
          <cell r="G945" t="str">
            <v>DO14091177</v>
          </cell>
          <cell r="U945" t="str">
            <v>NA</v>
          </cell>
          <cell r="AB945" t="str">
            <v>Nathani Chemicals</v>
          </cell>
          <cell r="AC945" t="str">
            <v>Darmawan</v>
          </cell>
        </row>
        <row r="946">
          <cell r="A946">
            <v>945</v>
          </cell>
          <cell r="C946">
            <v>41907</v>
          </cell>
          <cell r="F946" t="str">
            <v>DO14091178</v>
          </cell>
          <cell r="G946" t="str">
            <v>DO14091178</v>
          </cell>
          <cell r="U946" t="str">
            <v>NA</v>
          </cell>
          <cell r="AB946" t="str">
            <v>Nathani Chemicals</v>
          </cell>
          <cell r="AC946" t="str">
            <v>Darmawan</v>
          </cell>
        </row>
        <row r="947">
          <cell r="A947">
            <v>946</v>
          </cell>
          <cell r="C947">
            <v>41907</v>
          </cell>
          <cell r="F947" t="str">
            <v>DO14091178</v>
          </cell>
          <cell r="G947" t="str">
            <v>DO14091178</v>
          </cell>
          <cell r="U947" t="str">
            <v>NA</v>
          </cell>
          <cell r="AB947" t="str">
            <v>Nathani Chemicals</v>
          </cell>
          <cell r="AC947" t="str">
            <v>Darmawan</v>
          </cell>
        </row>
        <row r="948">
          <cell r="A948">
            <v>947</v>
          </cell>
          <cell r="C948">
            <v>41907</v>
          </cell>
          <cell r="D948" t="str">
            <v>223/SPP/NTH-PST/2014</v>
          </cell>
          <cell r="E948" t="str">
            <v>SI14090153</v>
          </cell>
          <cell r="F948" t="str">
            <v>DO14091179</v>
          </cell>
          <cell r="G948" t="str">
            <v>DO14091179</v>
          </cell>
          <cell r="H948" t="str">
            <v>PL14090153</v>
          </cell>
          <cell r="U948" t="str">
            <v>010.001-14.75769458</v>
          </cell>
          <cell r="W948" t="str">
            <v>1.1.5.0.1</v>
          </cell>
          <cell r="AB948" t="str">
            <v>Nathani Indonesia</v>
          </cell>
          <cell r="AC948" t="str">
            <v>Agustina Y. Zulkarnain</v>
          </cell>
        </row>
        <row r="949">
          <cell r="A949">
            <v>948</v>
          </cell>
          <cell r="C949">
            <v>41905</v>
          </cell>
          <cell r="E949" t="str">
            <v>SI14090266</v>
          </cell>
          <cell r="F949" t="str">
            <v>DO14090513</v>
          </cell>
          <cell r="G949" t="str">
            <v>DO14090513</v>
          </cell>
          <cell r="H949" t="str">
            <v>PL14090266</v>
          </cell>
          <cell r="U949" t="str">
            <v>010.001-14.12472252</v>
          </cell>
          <cell r="AB949" t="str">
            <v>Nathani Indonesia</v>
          </cell>
          <cell r="AC949" t="str">
            <v>Agustina Y. Zulkarnain</v>
          </cell>
        </row>
        <row r="950">
          <cell r="A950">
            <v>949</v>
          </cell>
          <cell r="C950">
            <v>41900</v>
          </cell>
          <cell r="D950" t="str">
            <v>46SPP/NTH-PST/2014</v>
          </cell>
          <cell r="E950" t="str">
            <v>SI14010031</v>
          </cell>
          <cell r="F950" t="str">
            <v>DO14010451</v>
          </cell>
          <cell r="G950" t="str">
            <v>DO14010451</v>
          </cell>
          <cell r="H950" t="str">
            <v>PL14010031</v>
          </cell>
          <cell r="U950" t="str">
            <v>010.000.14-41415143</v>
          </cell>
          <cell r="W950" t="str">
            <v>1.1.5.0.1</v>
          </cell>
          <cell r="AB950" t="str">
            <v>Nathani Indonesia</v>
          </cell>
          <cell r="AC950" t="str">
            <v>Agustina Y. Zulkarnain</v>
          </cell>
        </row>
        <row r="951">
          <cell r="A951">
            <v>950</v>
          </cell>
          <cell r="C951">
            <v>41900</v>
          </cell>
          <cell r="D951" t="str">
            <v>48SPP/NTH-PST/2014</v>
          </cell>
          <cell r="E951" t="str">
            <v>SI14010032</v>
          </cell>
          <cell r="F951" t="str">
            <v>DO14010473</v>
          </cell>
          <cell r="G951" t="str">
            <v>DO14010473</v>
          </cell>
          <cell r="H951" t="str">
            <v>PL14010032</v>
          </cell>
          <cell r="U951" t="str">
            <v>010.000.14-41415144</v>
          </cell>
          <cell r="W951" t="str">
            <v>1.1.5.0.1</v>
          </cell>
          <cell r="AB951" t="str">
            <v>Nathani Indonesia</v>
          </cell>
          <cell r="AC951" t="str">
            <v>Agustina Y. Zulkarnain</v>
          </cell>
        </row>
        <row r="952">
          <cell r="A952">
            <v>951</v>
          </cell>
          <cell r="C952">
            <v>41906</v>
          </cell>
          <cell r="E952" t="str">
            <v>SI14020088</v>
          </cell>
          <cell r="F952" t="str">
            <v>DO14020178</v>
          </cell>
          <cell r="G952" t="str">
            <v>DO14020178</v>
          </cell>
          <cell r="H952" t="str">
            <v>PL14020088</v>
          </cell>
          <cell r="U952" t="str">
            <v>010.000.14-50130588</v>
          </cell>
          <cell r="AB952" t="str">
            <v>Nathani Indonesia</v>
          </cell>
          <cell r="AC952" t="str">
            <v>Agustina Y. Zulkarnain</v>
          </cell>
        </row>
        <row r="953">
          <cell r="A953">
            <v>952</v>
          </cell>
          <cell r="C953">
            <v>41906</v>
          </cell>
          <cell r="E953" t="str">
            <v>SI14020089</v>
          </cell>
          <cell r="F953" t="str">
            <v>DO14020182</v>
          </cell>
          <cell r="G953" t="str">
            <v>DO14020182</v>
          </cell>
          <cell r="H953" t="str">
            <v>PL14020089</v>
          </cell>
          <cell r="U953" t="str">
            <v>010.000.14-50130589</v>
          </cell>
          <cell r="AB953" t="str">
            <v>Nathani Indonesia</v>
          </cell>
          <cell r="AC953" t="str">
            <v>Agustina Y. Zulkarnain</v>
          </cell>
        </row>
        <row r="954">
          <cell r="A954">
            <v>953</v>
          </cell>
          <cell r="C954">
            <v>41906</v>
          </cell>
          <cell r="E954" t="str">
            <v>SI14020095</v>
          </cell>
          <cell r="F954" t="str">
            <v>DO14020191</v>
          </cell>
          <cell r="G954" t="str">
            <v>DO14020191</v>
          </cell>
          <cell r="H954" t="str">
            <v>PL14020095</v>
          </cell>
          <cell r="U954" t="str">
            <v>010.000.14-50130596</v>
          </cell>
          <cell r="AB954" t="str">
            <v>Nathani Indonesia</v>
          </cell>
          <cell r="AC954" t="str">
            <v>Agustina Y. Zulkarnain</v>
          </cell>
        </row>
        <row r="955">
          <cell r="A955">
            <v>954</v>
          </cell>
          <cell r="C955">
            <v>41906</v>
          </cell>
          <cell r="E955" t="str">
            <v>SI14020098</v>
          </cell>
          <cell r="F955" t="str">
            <v>DO14020198</v>
          </cell>
          <cell r="G955" t="str">
            <v>DO14020198</v>
          </cell>
          <cell r="H955" t="str">
            <v>PL14020098</v>
          </cell>
          <cell r="U955" t="str">
            <v>010.000.14-50130599</v>
          </cell>
          <cell r="AB955" t="str">
            <v>Nathani Indonesia</v>
          </cell>
          <cell r="AC955" t="str">
            <v>Agustina Y. Zulkarnain</v>
          </cell>
        </row>
        <row r="956">
          <cell r="A956">
            <v>955</v>
          </cell>
          <cell r="C956">
            <v>41906</v>
          </cell>
          <cell r="E956" t="str">
            <v>SI14020099</v>
          </cell>
          <cell r="F956" t="str">
            <v>DO14020199</v>
          </cell>
          <cell r="G956" t="str">
            <v>DO14020199</v>
          </cell>
          <cell r="H956" t="str">
            <v>PL14020099</v>
          </cell>
          <cell r="U956" t="str">
            <v>010.000.14-50130600</v>
          </cell>
          <cell r="AB956" t="str">
            <v>Nathani Indonesia</v>
          </cell>
          <cell r="AC956" t="str">
            <v>Agustina Y. Zulkarnain</v>
          </cell>
        </row>
        <row r="957">
          <cell r="A957">
            <v>956</v>
          </cell>
          <cell r="C957">
            <v>41906</v>
          </cell>
          <cell r="E957" t="str">
            <v>SI14030102</v>
          </cell>
          <cell r="F957" t="str">
            <v>DO14030202</v>
          </cell>
          <cell r="G957" t="str">
            <v>DO14030202</v>
          </cell>
          <cell r="H957" t="str">
            <v>PL14030102</v>
          </cell>
          <cell r="U957" t="str">
            <v>010.000.14-50130603</v>
          </cell>
          <cell r="AB957" t="str">
            <v>Nathani Indonesia</v>
          </cell>
          <cell r="AC957" t="str">
            <v>Agustina Y. Zulkarnain</v>
          </cell>
        </row>
        <row r="958">
          <cell r="A958">
            <v>957</v>
          </cell>
          <cell r="C958">
            <v>41906</v>
          </cell>
          <cell r="E958" t="str">
            <v>SI14030103</v>
          </cell>
          <cell r="F958" t="str">
            <v>DO14030203</v>
          </cell>
          <cell r="G958" t="str">
            <v>DO14030203</v>
          </cell>
          <cell r="H958" t="str">
            <v>PL14030103</v>
          </cell>
          <cell r="U958" t="str">
            <v>010.000.14-50130604</v>
          </cell>
          <cell r="AB958" t="str">
            <v>Nathani Indonesia</v>
          </cell>
          <cell r="AC958" t="str">
            <v>Agustina Y. Zulkarnain</v>
          </cell>
        </row>
        <row r="959">
          <cell r="A959">
            <v>958</v>
          </cell>
          <cell r="C959">
            <v>41906</v>
          </cell>
          <cell r="E959" t="str">
            <v>SI14030108</v>
          </cell>
          <cell r="F959" t="str">
            <v>DO14030218</v>
          </cell>
          <cell r="G959" t="str">
            <v>DO14030218</v>
          </cell>
          <cell r="H959" t="str">
            <v>PL14030108</v>
          </cell>
          <cell r="U959" t="str">
            <v>010.000.14-50130608</v>
          </cell>
          <cell r="AB959" t="str">
            <v>Nathani Indonesia</v>
          </cell>
          <cell r="AC959" t="str">
            <v>Agustina Y. Zulkarnain</v>
          </cell>
        </row>
        <row r="960">
          <cell r="A960">
            <v>959</v>
          </cell>
          <cell r="C960">
            <v>41906</v>
          </cell>
          <cell r="E960" t="str">
            <v>SI14030111</v>
          </cell>
          <cell r="F960" t="str">
            <v>DO14030225</v>
          </cell>
          <cell r="G960" t="str">
            <v>DO14030225</v>
          </cell>
          <cell r="H960" t="str">
            <v>PL14020111</v>
          </cell>
          <cell r="U960" t="str">
            <v>010.000.14-50130612</v>
          </cell>
          <cell r="AB960" t="str">
            <v>Nathani Indonesia</v>
          </cell>
          <cell r="AC960" t="str">
            <v>Agustina Y. Zulkarnain</v>
          </cell>
        </row>
        <row r="961">
          <cell r="A961">
            <v>960</v>
          </cell>
          <cell r="C961">
            <v>41906</v>
          </cell>
          <cell r="E961" t="str">
            <v>SI14030112</v>
          </cell>
          <cell r="F961" t="str">
            <v>DO14030226</v>
          </cell>
          <cell r="G961" t="str">
            <v>DO14030226</v>
          </cell>
          <cell r="H961" t="str">
            <v>PL14020112</v>
          </cell>
          <cell r="U961" t="str">
            <v>010.000.14-50130613</v>
          </cell>
          <cell r="AB961" t="str">
            <v>Nathani Indonesia</v>
          </cell>
          <cell r="AC961" t="str">
            <v>Agustina Y. Zulkarnain</v>
          </cell>
        </row>
        <row r="962">
          <cell r="A962">
            <v>961</v>
          </cell>
          <cell r="C962">
            <v>41906</v>
          </cell>
          <cell r="E962" t="str">
            <v>SI14030114</v>
          </cell>
          <cell r="F962" t="str">
            <v>DO14030232</v>
          </cell>
          <cell r="G962" t="str">
            <v>DO14030232</v>
          </cell>
          <cell r="H962" t="str">
            <v>PL14020114</v>
          </cell>
          <cell r="U962" t="str">
            <v>010.000.14-50130615</v>
          </cell>
          <cell r="AB962" t="str">
            <v>Nathani Indonesia</v>
          </cell>
          <cell r="AC962" t="str">
            <v>Agustina Y. Zulkarnain</v>
          </cell>
        </row>
        <row r="963">
          <cell r="A963">
            <v>962</v>
          </cell>
          <cell r="C963">
            <v>41906</v>
          </cell>
          <cell r="E963" t="str">
            <v>SI14030116</v>
          </cell>
          <cell r="F963" t="str">
            <v>DO14030234</v>
          </cell>
          <cell r="G963" t="str">
            <v>DO14030234</v>
          </cell>
          <cell r="H963" t="str">
            <v>PL14030116</v>
          </cell>
          <cell r="U963" t="str">
            <v>010.000.14-50130617</v>
          </cell>
          <cell r="AB963" t="str">
            <v>Nathani Indonesia</v>
          </cell>
          <cell r="AC963" t="str">
            <v>Agustina Y. Zulkarnain</v>
          </cell>
        </row>
        <row r="964">
          <cell r="A964">
            <v>963</v>
          </cell>
          <cell r="C964">
            <v>41908</v>
          </cell>
          <cell r="E964" t="str">
            <v>SI14030116</v>
          </cell>
          <cell r="F964" t="str">
            <v>DO14030234</v>
          </cell>
          <cell r="G964" t="str">
            <v>DO14030234</v>
          </cell>
          <cell r="H964" t="str">
            <v>PL14030116</v>
          </cell>
          <cell r="U964" t="str">
            <v>010.000.14-50130617</v>
          </cell>
          <cell r="AB964" t="str">
            <v>Nathani Indonesia</v>
          </cell>
          <cell r="AC964" t="str">
            <v>Agustina Y. Zulkarnain</v>
          </cell>
        </row>
        <row r="965">
          <cell r="A965">
            <v>964</v>
          </cell>
          <cell r="C965">
            <v>41908</v>
          </cell>
          <cell r="E965" t="str">
            <v>SI14030121</v>
          </cell>
          <cell r="F965" t="str">
            <v>DO14030244</v>
          </cell>
          <cell r="G965" t="str">
            <v>DO14030244</v>
          </cell>
          <cell r="H965" t="str">
            <v>PL14030121</v>
          </cell>
          <cell r="U965" t="str">
            <v>010.000.14-50130622</v>
          </cell>
          <cell r="AB965" t="str">
            <v>Nathani Indonesia</v>
          </cell>
          <cell r="AC965" t="str">
            <v>Agustina Y. Zulkarnain</v>
          </cell>
        </row>
        <row r="966">
          <cell r="A966">
            <v>965</v>
          </cell>
          <cell r="C966">
            <v>41908</v>
          </cell>
          <cell r="E966" t="str">
            <v>SI14040125</v>
          </cell>
          <cell r="F966" t="str">
            <v>DO14040253</v>
          </cell>
          <cell r="G966" t="str">
            <v>DO14040253</v>
          </cell>
          <cell r="H966" t="str">
            <v>PL14040125</v>
          </cell>
          <cell r="U966" t="str">
            <v>010.000.14-50130626</v>
          </cell>
          <cell r="AB966" t="str">
            <v>Nathani Indonesia</v>
          </cell>
          <cell r="AC966" t="str">
            <v>Agustina Y. Zulkarnain</v>
          </cell>
        </row>
        <row r="967">
          <cell r="A967">
            <v>966</v>
          </cell>
          <cell r="C967">
            <v>41908</v>
          </cell>
          <cell r="E967" t="str">
            <v>SI14040129</v>
          </cell>
          <cell r="F967" t="str">
            <v>DO14040258</v>
          </cell>
          <cell r="G967" t="str">
            <v>DO14040258</v>
          </cell>
          <cell r="H967" t="str">
            <v>PL 14040129</v>
          </cell>
          <cell r="U967" t="str">
            <v>010.000.14-50130630</v>
          </cell>
          <cell r="AB967" t="str">
            <v>Nathani Indonesia</v>
          </cell>
          <cell r="AC967" t="str">
            <v>Agustina Y. Zulkarnain</v>
          </cell>
        </row>
        <row r="968">
          <cell r="A968">
            <v>967</v>
          </cell>
          <cell r="C968">
            <v>41908</v>
          </cell>
          <cell r="E968" t="str">
            <v>SI14040131</v>
          </cell>
          <cell r="F968" t="str">
            <v>DO14040259</v>
          </cell>
          <cell r="G968" t="str">
            <v>DO14040259</v>
          </cell>
          <cell r="H968" t="str">
            <v>PL 14040131</v>
          </cell>
          <cell r="U968" t="str">
            <v>010.000.14-50130632</v>
          </cell>
          <cell r="AB968" t="str">
            <v>Nathani Indonesia</v>
          </cell>
          <cell r="AC968" t="str">
            <v>Agustina Y. Zulkarnain</v>
          </cell>
        </row>
        <row r="969">
          <cell r="A969">
            <v>968</v>
          </cell>
          <cell r="C969">
            <v>41908</v>
          </cell>
          <cell r="E969" t="str">
            <v>SI14040156</v>
          </cell>
          <cell r="F969" t="str">
            <v>DO14040300</v>
          </cell>
          <cell r="G969" t="str">
            <v>DO14040300</v>
          </cell>
          <cell r="H969" t="str">
            <v>PL14040156</v>
          </cell>
          <cell r="U969" t="str">
            <v>010.000.14-50130657</v>
          </cell>
          <cell r="AB969" t="str">
            <v>Nathani Indonesia</v>
          </cell>
          <cell r="AC969" t="str">
            <v>Agustina Y. Zulkarnain</v>
          </cell>
        </row>
        <row r="970">
          <cell r="A970">
            <v>969</v>
          </cell>
          <cell r="C970">
            <v>41908</v>
          </cell>
          <cell r="E970" t="str">
            <v>SI14040160</v>
          </cell>
          <cell r="F970" t="str">
            <v>DO14040306</v>
          </cell>
          <cell r="G970" t="str">
            <v>DO14040306</v>
          </cell>
          <cell r="H970" t="str">
            <v>PL14040160</v>
          </cell>
          <cell r="U970" t="str">
            <v>010.000.14-50130661</v>
          </cell>
          <cell r="AB970" t="str">
            <v>Nathani Indonesia</v>
          </cell>
          <cell r="AC970" t="str">
            <v>Agustina Y. Zulkarnain</v>
          </cell>
        </row>
        <row r="971">
          <cell r="A971">
            <v>970</v>
          </cell>
          <cell r="C971">
            <v>41908</v>
          </cell>
          <cell r="E971" t="str">
            <v>SI14040161</v>
          </cell>
          <cell r="F971" t="str">
            <v>DO14040309</v>
          </cell>
          <cell r="G971" t="str">
            <v>DO14040309</v>
          </cell>
          <cell r="H971" t="str">
            <v>PL14040161</v>
          </cell>
          <cell r="U971" t="str">
            <v>010.000.14-50130662</v>
          </cell>
          <cell r="AB971" t="str">
            <v>Nathani Indonesia</v>
          </cell>
          <cell r="AC971" t="str">
            <v>Agustina Y. Zulkarnain</v>
          </cell>
        </row>
        <row r="972">
          <cell r="A972">
            <v>971</v>
          </cell>
          <cell r="C972">
            <v>41725</v>
          </cell>
          <cell r="E972" t="str">
            <v>SI14030123</v>
          </cell>
          <cell r="F972" t="str">
            <v>DO14030248</v>
          </cell>
          <cell r="G972" t="str">
            <v>DO14030248</v>
          </cell>
          <cell r="H972" t="str">
            <v>PL 14030123</v>
          </cell>
          <cell r="U972" t="str">
            <v>010.000.14-50130624</v>
          </cell>
          <cell r="AB972" t="str">
            <v>Nathani Indonesia</v>
          </cell>
          <cell r="AC972" t="str">
            <v>Agustina Y. Zulkarnain</v>
          </cell>
        </row>
        <row r="973">
          <cell r="A973">
            <v>972</v>
          </cell>
          <cell r="C973">
            <v>41908</v>
          </cell>
          <cell r="E973" t="str">
            <v>SI14040146</v>
          </cell>
          <cell r="F973" t="str">
            <v>DO14040280</v>
          </cell>
          <cell r="G973" t="str">
            <v>DO14040280</v>
          </cell>
          <cell r="H973" t="str">
            <v>PL14040146</v>
          </cell>
          <cell r="U973" t="str">
            <v>010.000.14-50130647</v>
          </cell>
          <cell r="AB973" t="str">
            <v>Nathani Indonesia</v>
          </cell>
          <cell r="AC973" t="str">
            <v>Agustina Y. Zulkarnain</v>
          </cell>
        </row>
        <row r="974">
          <cell r="A974">
            <v>973</v>
          </cell>
          <cell r="C974">
            <v>41908</v>
          </cell>
          <cell r="D974" t="str">
            <v>48SPP/NTH-PST/2014</v>
          </cell>
          <cell r="E974" t="str">
            <v>SI14010032</v>
          </cell>
          <cell r="F974" t="str">
            <v>DO14010473</v>
          </cell>
          <cell r="G974" t="str">
            <v>DO14010473</v>
          </cell>
          <cell r="H974" t="str">
            <v>PL14010032</v>
          </cell>
          <cell r="U974" t="str">
            <v>010.000.14-41415144</v>
          </cell>
          <cell r="W974" t="str">
            <v>1.1.5.0.1</v>
          </cell>
          <cell r="AB974" t="str">
            <v>Nathani Indonesia</v>
          </cell>
          <cell r="AC974" t="str">
            <v>Agustina Y. Zulkarnain</v>
          </cell>
        </row>
        <row r="975">
          <cell r="A975">
            <v>974</v>
          </cell>
          <cell r="C975">
            <v>41908</v>
          </cell>
          <cell r="D975" t="str">
            <v>50SPP/NTH-PST/2014</v>
          </cell>
          <cell r="E975" t="str">
            <v>SI14010033</v>
          </cell>
          <cell r="F975" t="str">
            <v>DO14010512</v>
          </cell>
          <cell r="G975" t="str">
            <v>DO14010512</v>
          </cell>
          <cell r="H975" t="str">
            <v>PL14010033</v>
          </cell>
          <cell r="U975" t="str">
            <v>010.000.14-41415145</v>
          </cell>
          <cell r="W975" t="str">
            <v>1.1.5.0.1</v>
          </cell>
          <cell r="AB975" t="str">
            <v>Nathani Indonesia</v>
          </cell>
          <cell r="AC975" t="str">
            <v>Agustina Y. Zulkarnain</v>
          </cell>
        </row>
        <row r="976">
          <cell r="A976">
            <v>975</v>
          </cell>
          <cell r="C976">
            <v>41911</v>
          </cell>
          <cell r="D976" t="str">
            <v>50SPP/NTH-PST/2014</v>
          </cell>
          <cell r="E976" t="str">
            <v>SI14010033</v>
          </cell>
          <cell r="F976" t="str">
            <v>DO14010512</v>
          </cell>
          <cell r="G976" t="str">
            <v>DO14010512</v>
          </cell>
          <cell r="H976" t="str">
            <v>PL14010033</v>
          </cell>
          <cell r="U976" t="str">
            <v>010.000.14-41415145</v>
          </cell>
          <cell r="W976" t="str">
            <v>1.1.5.0.1</v>
          </cell>
          <cell r="AB976" t="str">
            <v>Nathani Indonesia</v>
          </cell>
          <cell r="AC976" t="str">
            <v>Agustina Y. Zulkarnain</v>
          </cell>
        </row>
        <row r="977">
          <cell r="A977">
            <v>976</v>
          </cell>
          <cell r="C977">
            <v>41914</v>
          </cell>
          <cell r="E977" t="str">
            <v>SI14090270</v>
          </cell>
          <cell r="F977" t="str">
            <v>DO14090522</v>
          </cell>
          <cell r="G977" t="str">
            <v>DO14090522</v>
          </cell>
          <cell r="H977" t="str">
            <v>PL14090270</v>
          </cell>
          <cell r="U977" t="str">
            <v>010.001-14.12472256</v>
          </cell>
          <cell r="AB977" t="str">
            <v>Nathani Indonesia</v>
          </cell>
          <cell r="AC977" t="str">
            <v>Agustina Y. Zulkarnain</v>
          </cell>
        </row>
        <row r="978">
          <cell r="A978">
            <v>977</v>
          </cell>
          <cell r="C978">
            <v>41912</v>
          </cell>
          <cell r="D978" t="str">
            <v>50SPP/NTH-PST/2014</v>
          </cell>
          <cell r="E978" t="str">
            <v>SI14010033</v>
          </cell>
          <cell r="F978" t="str">
            <v>DO14010512</v>
          </cell>
          <cell r="G978" t="str">
            <v>DO14010512</v>
          </cell>
          <cell r="H978" t="str">
            <v>PL14010033</v>
          </cell>
          <cell r="U978" t="str">
            <v>010.000.14-41415145</v>
          </cell>
          <cell r="W978" t="str">
            <v>1.1.5.0.1</v>
          </cell>
          <cell r="AB978" t="str">
            <v>Nathani Indonesia</v>
          </cell>
          <cell r="AC978" t="str">
            <v>Agustina Y. Zulkarnain</v>
          </cell>
        </row>
        <row r="979">
          <cell r="A979">
            <v>978</v>
          </cell>
          <cell r="C979">
            <v>41919</v>
          </cell>
          <cell r="F979" t="str">
            <v>DO14101180</v>
          </cell>
          <cell r="G979" t="str">
            <v>DO14101180</v>
          </cell>
          <cell r="U979" t="str">
            <v>NA</v>
          </cell>
          <cell r="AB979" t="str">
            <v>Nathani Chemicals</v>
          </cell>
          <cell r="AC979" t="str">
            <v>Darmawan</v>
          </cell>
        </row>
        <row r="980">
          <cell r="A980">
            <v>979</v>
          </cell>
          <cell r="C980">
            <v>41919</v>
          </cell>
          <cell r="F980" t="str">
            <v>DO14101180</v>
          </cell>
          <cell r="G980" t="str">
            <v>DO14101180</v>
          </cell>
          <cell r="U980" t="str">
            <v>NA</v>
          </cell>
          <cell r="AB980" t="str">
            <v>Nathani Chemicals</v>
          </cell>
          <cell r="AC980" t="str">
            <v>Darmawan</v>
          </cell>
        </row>
        <row r="981">
          <cell r="A981">
            <v>980</v>
          </cell>
          <cell r="C981">
            <v>41919</v>
          </cell>
          <cell r="F981" t="str">
            <v>DO14101181</v>
          </cell>
          <cell r="G981" t="str">
            <v>DO14101181</v>
          </cell>
          <cell r="U981" t="str">
            <v>NA</v>
          </cell>
          <cell r="AB981" t="str">
            <v>Nathani Chemicals</v>
          </cell>
          <cell r="AC981" t="str">
            <v>Darmawan</v>
          </cell>
        </row>
        <row r="982">
          <cell r="A982">
            <v>981</v>
          </cell>
          <cell r="C982">
            <v>41919</v>
          </cell>
          <cell r="F982" t="str">
            <v>DO14101181</v>
          </cell>
          <cell r="G982" t="str">
            <v>DO14101181</v>
          </cell>
          <cell r="U982" t="str">
            <v>NA</v>
          </cell>
          <cell r="AB982" t="str">
            <v>Nathani Chemicals</v>
          </cell>
          <cell r="AC982" t="str">
            <v>Darmawan</v>
          </cell>
        </row>
        <row r="983">
          <cell r="A983">
            <v>982</v>
          </cell>
          <cell r="C983">
            <v>41919</v>
          </cell>
          <cell r="D983" t="str">
            <v>227/SPP/NTH-PST/2014</v>
          </cell>
          <cell r="E983" t="str">
            <v>SI14100154</v>
          </cell>
          <cell r="F983" t="str">
            <v>DO14101182</v>
          </cell>
          <cell r="G983" t="str">
            <v>DO14101182</v>
          </cell>
          <cell r="H983" t="str">
            <v>PL14100154</v>
          </cell>
          <cell r="U983" t="str">
            <v>010.001-14.75769459</v>
          </cell>
          <cell r="W983" t="str">
            <v>1.1.5.0.1</v>
          </cell>
          <cell r="AB983" t="str">
            <v>Nathani Indonesia</v>
          </cell>
          <cell r="AC983" t="str">
            <v>Agustina Y. Zulkarnain</v>
          </cell>
        </row>
        <row r="984">
          <cell r="A984">
            <v>983</v>
          </cell>
          <cell r="C984">
            <v>41920</v>
          </cell>
          <cell r="F984" t="str">
            <v>DO14101183</v>
          </cell>
          <cell r="G984" t="str">
            <v>DO14101183</v>
          </cell>
          <cell r="U984" t="str">
            <v>NA</v>
          </cell>
          <cell r="AB984" t="str">
            <v>Nathani Chemicals</v>
          </cell>
          <cell r="AC984" t="str">
            <v>Darmawan</v>
          </cell>
        </row>
        <row r="985">
          <cell r="A985">
            <v>984</v>
          </cell>
          <cell r="C985">
            <v>41920</v>
          </cell>
          <cell r="F985" t="str">
            <v>DO14101183</v>
          </cell>
          <cell r="G985" t="str">
            <v>DO14101183</v>
          </cell>
          <cell r="U985" t="str">
            <v>NA</v>
          </cell>
          <cell r="AB985" t="str">
            <v>Nathani Chemicals</v>
          </cell>
          <cell r="AC985" t="str">
            <v>Darmawan</v>
          </cell>
        </row>
        <row r="986">
          <cell r="A986">
            <v>985</v>
          </cell>
          <cell r="C986">
            <v>41920</v>
          </cell>
          <cell r="F986" t="str">
            <v>DO14101184</v>
          </cell>
          <cell r="G986" t="str">
            <v>DO14101184</v>
          </cell>
          <cell r="U986" t="str">
            <v>NA</v>
          </cell>
          <cell r="AB986" t="str">
            <v>Nathani Chemicals</v>
          </cell>
          <cell r="AC986" t="str">
            <v>Darmawan</v>
          </cell>
        </row>
        <row r="987">
          <cell r="A987">
            <v>986</v>
          </cell>
          <cell r="C987">
            <v>41920</v>
          </cell>
          <cell r="F987" t="str">
            <v>DO14101184</v>
          </cell>
          <cell r="G987" t="str">
            <v>DO14101184</v>
          </cell>
          <cell r="U987" t="str">
            <v>NA</v>
          </cell>
          <cell r="AB987" t="str">
            <v>Nathani Chemicals</v>
          </cell>
          <cell r="AC987" t="str">
            <v>Darmawan</v>
          </cell>
        </row>
        <row r="988">
          <cell r="A988">
            <v>987</v>
          </cell>
          <cell r="C988">
            <v>41920</v>
          </cell>
          <cell r="D988" t="str">
            <v>228/SPP/NTH-PST/2014</v>
          </cell>
          <cell r="E988" t="str">
            <v>SI14100155</v>
          </cell>
          <cell r="F988" t="str">
            <v>DO14101185</v>
          </cell>
          <cell r="G988" t="str">
            <v>DO14101184</v>
          </cell>
          <cell r="H988" t="str">
            <v>PL14100155</v>
          </cell>
          <cell r="U988" t="str">
            <v>010.001-14.75769460</v>
          </cell>
          <cell r="W988" t="str">
            <v>1.1.5.0.1</v>
          </cell>
          <cell r="AB988" t="str">
            <v>Nathani Indonesia</v>
          </cell>
          <cell r="AC988" t="str">
            <v>Agustina Y. Zulkarnain</v>
          </cell>
        </row>
        <row r="989">
          <cell r="A989">
            <v>988</v>
          </cell>
          <cell r="C989">
            <v>41918</v>
          </cell>
          <cell r="D989" t="str">
            <v>50SPP/NTH-PST/2014</v>
          </cell>
          <cell r="E989" t="str">
            <v>SI14010033</v>
          </cell>
          <cell r="F989" t="str">
            <v>DO14010512</v>
          </cell>
          <cell r="G989" t="str">
            <v>DO14010512</v>
          </cell>
          <cell r="H989" t="str">
            <v>PL14010033</v>
          </cell>
          <cell r="U989" t="str">
            <v>010.000.14-41415145</v>
          </cell>
          <cell r="W989" t="str">
            <v>1.1.5.0.1</v>
          </cell>
          <cell r="AB989" t="str">
            <v>Nathani Indonesia</v>
          </cell>
          <cell r="AC989" t="str">
            <v>Agustina Y. Zulkarnain</v>
          </cell>
        </row>
        <row r="990">
          <cell r="A990">
            <v>989</v>
          </cell>
          <cell r="C990">
            <v>41921</v>
          </cell>
          <cell r="F990" t="str">
            <v>DO14101186</v>
          </cell>
          <cell r="G990" t="str">
            <v>DO14101186</v>
          </cell>
          <cell r="U990" t="str">
            <v>NA</v>
          </cell>
          <cell r="AB990" t="str">
            <v>Nathani Chemicals</v>
          </cell>
          <cell r="AC990" t="str">
            <v>Darmawan</v>
          </cell>
        </row>
        <row r="991">
          <cell r="A991">
            <v>990</v>
          </cell>
          <cell r="C991">
            <v>41921</v>
          </cell>
          <cell r="F991" t="str">
            <v>DO14101186</v>
          </cell>
          <cell r="G991" t="str">
            <v>DO14101186</v>
          </cell>
          <cell r="U991" t="str">
            <v>NA</v>
          </cell>
          <cell r="AB991" t="str">
            <v>Nathani Chemicals</v>
          </cell>
          <cell r="AC991" t="str">
            <v>Darmawan</v>
          </cell>
        </row>
        <row r="992">
          <cell r="A992">
            <v>991</v>
          </cell>
          <cell r="C992">
            <v>41921</v>
          </cell>
          <cell r="F992" t="str">
            <v>DO14101187</v>
          </cell>
          <cell r="G992" t="str">
            <v>DO14101187</v>
          </cell>
          <cell r="U992" t="str">
            <v>NA</v>
          </cell>
          <cell r="AB992" t="str">
            <v>Nathani Chemicals</v>
          </cell>
          <cell r="AC992" t="str">
            <v>Darmawan</v>
          </cell>
        </row>
        <row r="993">
          <cell r="A993">
            <v>992</v>
          </cell>
          <cell r="C993">
            <v>41921</v>
          </cell>
          <cell r="F993" t="str">
            <v>DO14101187</v>
          </cell>
          <cell r="G993" t="str">
            <v>DO14101187</v>
          </cell>
          <cell r="U993" t="str">
            <v>NA</v>
          </cell>
          <cell r="AB993" t="str">
            <v>Nathani Chemicals</v>
          </cell>
          <cell r="AC993" t="str">
            <v>Darmawan</v>
          </cell>
        </row>
        <row r="994">
          <cell r="A994">
            <v>993</v>
          </cell>
          <cell r="C994">
            <v>41921</v>
          </cell>
          <cell r="D994" t="str">
            <v>229/SPP/NTH-PST/2014</v>
          </cell>
          <cell r="E994" t="str">
            <v>SI14100156</v>
          </cell>
          <cell r="F994" t="str">
            <v>DO14101188</v>
          </cell>
          <cell r="G994" t="str">
            <v>DO14101188</v>
          </cell>
          <cell r="H994" t="str">
            <v>PL14100156</v>
          </cell>
          <cell r="U994" t="str">
            <v>010.001-14.75769461</v>
          </cell>
          <cell r="W994" t="str">
            <v>1.1.5.0.1</v>
          </cell>
          <cell r="AB994" t="str">
            <v>Nathani Indonesia</v>
          </cell>
          <cell r="AC994" t="str">
            <v>Agustina Y. Zulkarnain</v>
          </cell>
        </row>
        <row r="995">
          <cell r="A995">
            <v>994</v>
          </cell>
          <cell r="C995">
            <v>41922</v>
          </cell>
          <cell r="F995" t="str">
            <v>DO14101189</v>
          </cell>
          <cell r="G995" t="str">
            <v>DO14101189</v>
          </cell>
          <cell r="U995" t="str">
            <v>NA</v>
          </cell>
          <cell r="AB995" t="str">
            <v>Nathani Chemicals</v>
          </cell>
          <cell r="AC995" t="str">
            <v>Darmawan</v>
          </cell>
        </row>
        <row r="996">
          <cell r="A996">
            <v>995</v>
          </cell>
          <cell r="C996">
            <v>41922</v>
          </cell>
          <cell r="F996" t="str">
            <v>DO14101189</v>
          </cell>
          <cell r="G996" t="str">
            <v>DO14101189</v>
          </cell>
          <cell r="U996" t="str">
            <v>NA</v>
          </cell>
          <cell r="AB996" t="str">
            <v>Nathani Chemicals</v>
          </cell>
          <cell r="AC996" t="str">
            <v>Darmawan</v>
          </cell>
        </row>
        <row r="997">
          <cell r="A997">
            <v>996</v>
          </cell>
          <cell r="C997">
            <v>41922</v>
          </cell>
          <cell r="D997" t="str">
            <v>231/SPP/NTH-PST/2014</v>
          </cell>
          <cell r="E997" t="str">
            <v>SI14100157</v>
          </cell>
          <cell r="F997" t="str">
            <v>DO14101190</v>
          </cell>
          <cell r="G997" t="str">
            <v>DO14101190</v>
          </cell>
          <cell r="H997" t="str">
            <v>PL14100157</v>
          </cell>
          <cell r="U997" t="str">
            <v>010.001-14.75769462</v>
          </cell>
          <cell r="W997" t="str">
            <v>1.1.5.0.1</v>
          </cell>
          <cell r="AB997" t="str">
            <v>Nathani Indonesia</v>
          </cell>
          <cell r="AC997" t="str">
            <v>Agustina Y. Zulkarnain</v>
          </cell>
        </row>
        <row r="998">
          <cell r="A998">
            <v>997</v>
          </cell>
          <cell r="C998">
            <v>41921</v>
          </cell>
          <cell r="E998" t="str">
            <v>SI14090271</v>
          </cell>
          <cell r="F998" t="str">
            <v>DO14090527</v>
          </cell>
          <cell r="G998" t="str">
            <v>DO14090527</v>
          </cell>
          <cell r="H998" t="str">
            <v>PL14090271</v>
          </cell>
          <cell r="U998" t="str">
            <v>010.001-14.12472257</v>
          </cell>
          <cell r="AB998" t="str">
            <v>Nathani Indonesia</v>
          </cell>
          <cell r="AC998" t="str">
            <v>Agustina Y. Zulkarnain</v>
          </cell>
        </row>
        <row r="999">
          <cell r="A999">
            <v>998</v>
          </cell>
          <cell r="C999">
            <v>41921</v>
          </cell>
          <cell r="D999" t="str">
            <v>52/SPP/NTH-PST/2014</v>
          </cell>
          <cell r="E999" t="str">
            <v>SI14010035</v>
          </cell>
          <cell r="F999" t="str">
            <v>DO14010542</v>
          </cell>
          <cell r="G999" t="str">
            <v>DO14010542</v>
          </cell>
          <cell r="H999" t="str">
            <v>PL14010035</v>
          </cell>
          <cell r="U999" t="str">
            <v>010.000.14-41415147</v>
          </cell>
          <cell r="W999" t="str">
            <v>1.1.5.0.1</v>
          </cell>
          <cell r="AB999" t="str">
            <v>Nathani Indonesia</v>
          </cell>
          <cell r="AC999" t="str">
            <v>Agustina Y. Zulkarnain</v>
          </cell>
        </row>
        <row r="1000">
          <cell r="A1000">
            <v>999</v>
          </cell>
          <cell r="C1000">
            <v>41921</v>
          </cell>
          <cell r="D1000" t="str">
            <v>55/SPP/NTH-PST/2014</v>
          </cell>
          <cell r="E1000" t="str">
            <v>SI14020036</v>
          </cell>
          <cell r="F1000" t="str">
            <v>DO14020547</v>
          </cell>
          <cell r="G1000" t="str">
            <v>DO14020547</v>
          </cell>
          <cell r="H1000" t="str">
            <v>PL14020036</v>
          </cell>
          <cell r="U1000" t="str">
            <v>010.000.14-41415148</v>
          </cell>
          <cell r="W1000" t="str">
            <v>1.1.5.0.1</v>
          </cell>
          <cell r="AB1000" t="str">
            <v>Nathani Indonesia</v>
          </cell>
          <cell r="AC1000" t="str">
            <v>Agustina Y. Zulkarnain</v>
          </cell>
        </row>
        <row r="1001">
          <cell r="A1001">
            <v>1000</v>
          </cell>
          <cell r="C1001">
            <v>41921</v>
          </cell>
          <cell r="D1001" t="str">
            <v>56/SPP/NTH-PST/2014</v>
          </cell>
          <cell r="E1001" t="str">
            <v>SI14020037</v>
          </cell>
          <cell r="F1001" t="str">
            <v>DO14020548</v>
          </cell>
          <cell r="G1001" t="str">
            <v>DO14020548</v>
          </cell>
          <cell r="H1001" t="str">
            <v>PL14020037</v>
          </cell>
          <cell r="U1001" t="str">
            <v>010.000.14-41415149</v>
          </cell>
          <cell r="W1001" t="str">
            <v>1.1.5.0.1</v>
          </cell>
          <cell r="AB1001" t="str">
            <v>Nathani Indonesia</v>
          </cell>
          <cell r="AC1001" t="str">
            <v>Agustina Y. Zulkarnain</v>
          </cell>
        </row>
        <row r="1002">
          <cell r="A1002">
            <v>1001</v>
          </cell>
          <cell r="C1002">
            <v>41921</v>
          </cell>
          <cell r="D1002" t="str">
            <v>58/SPP/NTH-PST/2014</v>
          </cell>
          <cell r="E1002" t="str">
            <v>SI14020039</v>
          </cell>
          <cell r="F1002" t="str">
            <v>DO14020558</v>
          </cell>
          <cell r="G1002" t="str">
            <v>DO14020558</v>
          </cell>
          <cell r="H1002" t="str">
            <v>PL14020039</v>
          </cell>
          <cell r="U1002" t="str">
            <v>010.000.14-41415151</v>
          </cell>
          <cell r="W1002" t="str">
            <v>1.1.5.0.1</v>
          </cell>
          <cell r="AB1002" t="str">
            <v>Nathani Indonesia</v>
          </cell>
          <cell r="AC1002" t="str">
            <v>Agustina Y. Zulkarnain</v>
          </cell>
        </row>
        <row r="1003">
          <cell r="A1003">
            <v>1002</v>
          </cell>
          <cell r="C1003">
            <v>41921</v>
          </cell>
          <cell r="D1003" t="str">
            <v>59/SPP/NTH-PST/2014</v>
          </cell>
          <cell r="E1003" t="str">
            <v>SI14020040</v>
          </cell>
          <cell r="F1003" t="str">
            <v>DO14020561</v>
          </cell>
          <cell r="G1003" t="str">
            <v>DO14020561</v>
          </cell>
          <cell r="H1003" t="str">
            <v>PL14020040</v>
          </cell>
          <cell r="U1003" t="str">
            <v>010.000.14-41415152</v>
          </cell>
          <cell r="W1003" t="str">
            <v>1.1.5.0.1</v>
          </cell>
          <cell r="AB1003" t="str">
            <v>Nathani Indonesia</v>
          </cell>
          <cell r="AC1003" t="str">
            <v>Agustina Y. Zulkarnain</v>
          </cell>
        </row>
        <row r="1004">
          <cell r="A1004">
            <v>1003</v>
          </cell>
          <cell r="C1004">
            <v>41921</v>
          </cell>
          <cell r="D1004" t="str">
            <v>60/SPP/NTH-PST/2014</v>
          </cell>
          <cell r="E1004" t="str">
            <v>SI14020041</v>
          </cell>
          <cell r="F1004" t="str">
            <v>DO14020592</v>
          </cell>
          <cell r="G1004" t="str">
            <v>DO14020592</v>
          </cell>
          <cell r="H1004" t="str">
            <v>PL14020041</v>
          </cell>
          <cell r="U1004" t="str">
            <v>010.000.14-41415153</v>
          </cell>
          <cell r="W1004" t="str">
            <v>1.1.5.0.1</v>
          </cell>
          <cell r="AB1004" t="str">
            <v>Nathani Indonesia</v>
          </cell>
          <cell r="AC1004" t="str">
            <v>Agustina Y. Zulkarnain</v>
          </cell>
        </row>
        <row r="1005">
          <cell r="A1005">
            <v>1004</v>
          </cell>
          <cell r="C1005">
            <v>41921</v>
          </cell>
          <cell r="D1005" t="str">
            <v>60/SPP/NTH-PST/2014</v>
          </cell>
          <cell r="E1005" t="str">
            <v>SI14020041</v>
          </cell>
          <cell r="F1005" t="str">
            <v>DO14020592</v>
          </cell>
          <cell r="G1005" t="str">
            <v>DO14020592</v>
          </cell>
          <cell r="H1005" t="str">
            <v>PL14020041</v>
          </cell>
          <cell r="U1005" t="str">
            <v>010.000.14-41415153</v>
          </cell>
          <cell r="W1005" t="str">
            <v>1.1.5.0.1</v>
          </cell>
          <cell r="AB1005" t="str">
            <v>Nathani Indonesia</v>
          </cell>
          <cell r="AC1005" t="str">
            <v>Agustina Y. Zulkarnain</v>
          </cell>
        </row>
        <row r="1006">
          <cell r="A1006">
            <v>1005</v>
          </cell>
          <cell r="C1006">
            <v>41921</v>
          </cell>
          <cell r="D1006" t="str">
            <v>57/SPP/NTH-PST/2014</v>
          </cell>
          <cell r="E1006" t="str">
            <v>SI14020038</v>
          </cell>
          <cell r="F1006" t="str">
            <v>DO14020553</v>
          </cell>
          <cell r="G1006" t="str">
            <v>DO14020553</v>
          </cell>
          <cell r="H1006" t="str">
            <v>PL14020038</v>
          </cell>
          <cell r="U1006" t="str">
            <v>010.000.14-41415150</v>
          </cell>
          <cell r="W1006" t="str">
            <v>1.1.5.0.1</v>
          </cell>
          <cell r="AB1006" t="str">
            <v>Nathani Indonesia</v>
          </cell>
          <cell r="AC1006" t="str">
            <v>Agustina Y. Zulkarnain</v>
          </cell>
        </row>
        <row r="1007">
          <cell r="A1007">
            <v>1006</v>
          </cell>
          <cell r="C1007">
            <v>41921</v>
          </cell>
          <cell r="E1007" t="str">
            <v>SI14040161</v>
          </cell>
          <cell r="F1007" t="str">
            <v>DO14040309</v>
          </cell>
          <cell r="G1007" t="str">
            <v>DO14040309</v>
          </cell>
          <cell r="H1007" t="str">
            <v>PL14040161</v>
          </cell>
          <cell r="U1007" t="str">
            <v>010.000.14-50130662</v>
          </cell>
          <cell r="AB1007" t="str">
            <v>Nathani Indonesia</v>
          </cell>
          <cell r="AC1007" t="str">
            <v>Agustina Y. Zulkarnain</v>
          </cell>
        </row>
        <row r="1008">
          <cell r="A1008">
            <v>1007</v>
          </cell>
          <cell r="C1008">
            <v>41925</v>
          </cell>
          <cell r="F1008" t="str">
            <v>DO14101191</v>
          </cell>
          <cell r="G1008" t="str">
            <v>DO14101191</v>
          </cell>
          <cell r="U1008" t="str">
            <v>NA</v>
          </cell>
          <cell r="AB1008" t="str">
            <v>Nathani Chemicals</v>
          </cell>
          <cell r="AC1008" t="str">
            <v>Darmawan</v>
          </cell>
        </row>
        <row r="1009">
          <cell r="A1009">
            <v>1008</v>
          </cell>
          <cell r="C1009">
            <v>41925</v>
          </cell>
          <cell r="F1009" t="str">
            <v>DO14101191</v>
          </cell>
          <cell r="G1009" t="str">
            <v>DO14101191</v>
          </cell>
          <cell r="U1009" t="str">
            <v>NA</v>
          </cell>
          <cell r="AB1009" t="str">
            <v>Nathani Chemicals</v>
          </cell>
          <cell r="AC1009" t="str">
            <v>Darmawan</v>
          </cell>
        </row>
        <row r="1010">
          <cell r="A1010">
            <v>1009</v>
          </cell>
          <cell r="C1010">
            <v>41925</v>
          </cell>
          <cell r="F1010" t="str">
            <v>DO14101192</v>
          </cell>
          <cell r="G1010" t="str">
            <v>DO14101192</v>
          </cell>
          <cell r="U1010" t="str">
            <v>NA</v>
          </cell>
          <cell r="AB1010" t="str">
            <v>Nathani Chemicals</v>
          </cell>
          <cell r="AC1010" t="str">
            <v>Darmawan</v>
          </cell>
        </row>
        <row r="1011">
          <cell r="A1011">
            <v>1010</v>
          </cell>
          <cell r="C1011">
            <v>41925</v>
          </cell>
          <cell r="F1011" t="str">
            <v>DO14101192</v>
          </cell>
          <cell r="G1011" t="str">
            <v>DO14101192</v>
          </cell>
          <cell r="U1011" t="str">
            <v>NA</v>
          </cell>
          <cell r="AB1011" t="str">
            <v>Nathani Chemicals</v>
          </cell>
          <cell r="AC1011" t="str">
            <v>Darmawan</v>
          </cell>
        </row>
        <row r="1012">
          <cell r="A1012">
            <v>1011</v>
          </cell>
          <cell r="C1012">
            <v>41925</v>
          </cell>
          <cell r="D1012" t="str">
            <v>232/SPP/NTH-PST/2014</v>
          </cell>
          <cell r="E1012" t="str">
            <v>SI14100158</v>
          </cell>
          <cell r="F1012" t="str">
            <v>DO14101193</v>
          </cell>
          <cell r="G1012" t="str">
            <v>DO14101193</v>
          </cell>
          <cell r="H1012" t="str">
            <v>PL14100158</v>
          </cell>
          <cell r="U1012" t="str">
            <v>010.001-14.75769463</v>
          </cell>
          <cell r="W1012" t="str">
            <v>1.1.5.0.1</v>
          </cell>
          <cell r="AB1012" t="str">
            <v>Nathani Indonesia</v>
          </cell>
          <cell r="AC1012" t="str">
            <v>Agustina Y. Zulkarnain</v>
          </cell>
        </row>
        <row r="1013">
          <cell r="A1013">
            <v>1012</v>
          </cell>
          <cell r="C1013">
            <v>41926</v>
          </cell>
          <cell r="F1013" t="str">
            <v>DO14101194</v>
          </cell>
          <cell r="G1013" t="str">
            <v>DO14101194</v>
          </cell>
          <cell r="U1013" t="str">
            <v>NA</v>
          </cell>
          <cell r="AB1013" t="str">
            <v>Nathani Chemicals</v>
          </cell>
          <cell r="AC1013" t="str">
            <v>Darmawan</v>
          </cell>
        </row>
        <row r="1014">
          <cell r="A1014">
            <v>1013</v>
          </cell>
          <cell r="C1014">
            <v>41926</v>
          </cell>
          <cell r="F1014" t="str">
            <v>DO14101194</v>
          </cell>
          <cell r="G1014" t="str">
            <v>DO14101194</v>
          </cell>
          <cell r="U1014" t="str">
            <v>NA</v>
          </cell>
          <cell r="AB1014" t="str">
            <v>Nathani Chemicals</v>
          </cell>
          <cell r="AC1014" t="str">
            <v>Darmawan</v>
          </cell>
        </row>
        <row r="1015">
          <cell r="A1015">
            <v>1014</v>
          </cell>
          <cell r="C1015">
            <v>41926</v>
          </cell>
          <cell r="D1015" t="str">
            <v>233/SPP/NTH-PST/2014</v>
          </cell>
          <cell r="E1015" t="str">
            <v>SI14100159</v>
          </cell>
          <cell r="F1015" t="str">
            <v>DO14101195</v>
          </cell>
          <cell r="G1015" t="str">
            <v>DO14101195</v>
          </cell>
          <cell r="H1015" t="str">
            <v>PL14100159</v>
          </cell>
          <cell r="U1015" t="str">
            <v>010.001-14.75769464</v>
          </cell>
          <cell r="W1015" t="str">
            <v>1.1.5.0.1</v>
          </cell>
          <cell r="AB1015" t="str">
            <v>Nathani Indonesia</v>
          </cell>
          <cell r="AC1015" t="str">
            <v>Agustina Y. Zulkarnain</v>
          </cell>
        </row>
        <row r="1016">
          <cell r="A1016">
            <v>1015</v>
          </cell>
          <cell r="C1016">
            <v>41927</v>
          </cell>
          <cell r="F1016" t="str">
            <v>DO14101196</v>
          </cell>
          <cell r="G1016" t="str">
            <v>DO14101196</v>
          </cell>
          <cell r="U1016" t="str">
            <v>NA</v>
          </cell>
          <cell r="AB1016" t="str">
            <v>Nathani Chemicals</v>
          </cell>
          <cell r="AC1016" t="str">
            <v>Darmawan</v>
          </cell>
        </row>
        <row r="1017">
          <cell r="A1017">
            <v>1016</v>
          </cell>
          <cell r="C1017">
            <v>41927</v>
          </cell>
          <cell r="F1017" t="str">
            <v>DO14101196</v>
          </cell>
          <cell r="G1017" t="str">
            <v>DO14101196</v>
          </cell>
          <cell r="U1017" t="str">
            <v>NA</v>
          </cell>
          <cell r="AB1017" t="str">
            <v>Nathani Chemicals</v>
          </cell>
          <cell r="AC1017" t="str">
            <v>Darmawan</v>
          </cell>
        </row>
        <row r="1018">
          <cell r="A1018">
            <v>1017</v>
          </cell>
          <cell r="C1018">
            <v>41927</v>
          </cell>
          <cell r="D1018" t="str">
            <v>234/SPP/NTH-PST/2014</v>
          </cell>
          <cell r="E1018" t="str">
            <v>SI14100160</v>
          </cell>
          <cell r="F1018" t="str">
            <v>DO14101197</v>
          </cell>
          <cell r="G1018" t="str">
            <v>DO14101197</v>
          </cell>
          <cell r="H1018" t="str">
            <v>PL14100160</v>
          </cell>
          <cell r="U1018" t="str">
            <v>010.001-14.75769465</v>
          </cell>
          <cell r="W1018" t="str">
            <v>1.1.5.0.1</v>
          </cell>
          <cell r="AB1018" t="str">
            <v>Nathani Indonesia</v>
          </cell>
          <cell r="AC1018" t="str">
            <v>Agustina Y. Zulkarnain</v>
          </cell>
        </row>
        <row r="1019">
          <cell r="A1019">
            <v>1018</v>
          </cell>
          <cell r="C1019">
            <v>41927</v>
          </cell>
          <cell r="D1019" t="str">
            <v>60/SPP/NTH-PST/2014</v>
          </cell>
          <cell r="E1019" t="str">
            <v>SI14020041</v>
          </cell>
          <cell r="F1019" t="str">
            <v>DO14020592</v>
          </cell>
          <cell r="G1019" t="str">
            <v>DO14020592</v>
          </cell>
          <cell r="H1019" t="str">
            <v>PL14020041</v>
          </cell>
          <cell r="U1019" t="str">
            <v>010.000.14-41415153</v>
          </cell>
          <cell r="W1019" t="str">
            <v>1.1.5.0.1</v>
          </cell>
          <cell r="AB1019" t="str">
            <v>Nathani Indonesia</v>
          </cell>
          <cell r="AC1019" t="str">
            <v>Agustina Y. Zulkarnain</v>
          </cell>
        </row>
        <row r="1020">
          <cell r="A1020">
            <v>1019</v>
          </cell>
          <cell r="C1020">
            <v>41925</v>
          </cell>
          <cell r="E1020" t="str">
            <v>SI14090272</v>
          </cell>
          <cell r="F1020" t="str">
            <v>DO14090533</v>
          </cell>
          <cell r="G1020" t="str">
            <v>DO14090533</v>
          </cell>
          <cell r="H1020" t="str">
            <v>PL14090272</v>
          </cell>
          <cell r="U1020" t="str">
            <v>010.000.14-12472258</v>
          </cell>
          <cell r="AB1020" t="str">
            <v>Nathani Indonesia</v>
          </cell>
          <cell r="AC1020" t="str">
            <v>Agustina Y. Zulkarnain</v>
          </cell>
        </row>
        <row r="1021">
          <cell r="A1021">
            <v>1020</v>
          </cell>
          <cell r="C1021">
            <v>41926</v>
          </cell>
          <cell r="D1021" t="str">
            <v>60/SPP/NTH-PST/2014</v>
          </cell>
          <cell r="E1021" t="str">
            <v>SI14020041</v>
          </cell>
          <cell r="F1021" t="str">
            <v>DO14020592</v>
          </cell>
          <cell r="G1021" t="str">
            <v>DO14020592</v>
          </cell>
          <cell r="H1021" t="str">
            <v>PL14020041</v>
          </cell>
          <cell r="U1021" t="str">
            <v>010.000.14-41415153</v>
          </cell>
          <cell r="W1021" t="str">
            <v>1.1.5.0.1</v>
          </cell>
          <cell r="AB1021" t="str">
            <v>Nathani Indonesia</v>
          </cell>
          <cell r="AC1021" t="str">
            <v>Agustina Y. Zulkarnain</v>
          </cell>
        </row>
        <row r="1022">
          <cell r="A1022">
            <v>1021</v>
          </cell>
          <cell r="C1022">
            <v>41928</v>
          </cell>
          <cell r="F1022" t="str">
            <v>DO14101198</v>
          </cell>
          <cell r="G1022" t="str">
            <v>DO14101198</v>
          </cell>
          <cell r="U1022" t="str">
            <v>NA</v>
          </cell>
          <cell r="AB1022" t="str">
            <v>Nathani Chemicals</v>
          </cell>
          <cell r="AC1022" t="str">
            <v>Darmawan</v>
          </cell>
        </row>
        <row r="1023">
          <cell r="A1023">
            <v>1022</v>
          </cell>
          <cell r="C1023">
            <v>41928</v>
          </cell>
          <cell r="F1023" t="str">
            <v>DO14101198</v>
          </cell>
          <cell r="G1023" t="str">
            <v>DO14101198</v>
          </cell>
          <cell r="U1023" t="str">
            <v>NA</v>
          </cell>
          <cell r="AB1023" t="str">
            <v>Nathani Chemicals</v>
          </cell>
          <cell r="AC1023" t="str">
            <v>Darmawan</v>
          </cell>
        </row>
        <row r="1024">
          <cell r="A1024">
            <v>1023</v>
          </cell>
          <cell r="C1024">
            <v>41928</v>
          </cell>
          <cell r="E1024" t="str">
            <v>NA</v>
          </cell>
          <cell r="F1024" t="str">
            <v>NA</v>
          </cell>
          <cell r="G1024" t="str">
            <v>NA</v>
          </cell>
          <cell r="H1024" t="str">
            <v>NA</v>
          </cell>
          <cell r="U1024" t="str">
            <v>NA</v>
          </cell>
          <cell r="AB1024" t="str">
            <v>Akumulasi Limbah Produksi</v>
          </cell>
          <cell r="AC1024">
            <v>0</v>
          </cell>
        </row>
        <row r="1025">
          <cell r="A1025">
            <v>1024</v>
          </cell>
          <cell r="C1025">
            <v>41928</v>
          </cell>
          <cell r="D1025" t="str">
            <v>235/SPP/NTH-PST/2014</v>
          </cell>
          <cell r="E1025" t="str">
            <v>SI14100161</v>
          </cell>
          <cell r="F1025" t="str">
            <v>DO14101199</v>
          </cell>
          <cell r="G1025" t="str">
            <v>DO14101199</v>
          </cell>
          <cell r="H1025" t="str">
            <v>PL14100161</v>
          </cell>
          <cell r="U1025" t="str">
            <v>010.001-14.75769466</v>
          </cell>
          <cell r="W1025" t="str">
            <v>1.1.5.0.1</v>
          </cell>
          <cell r="AB1025" t="str">
            <v>Nathani Indonesia</v>
          </cell>
          <cell r="AC1025" t="str">
            <v>Agustina Y. Zulkarnain</v>
          </cell>
        </row>
        <row r="1026">
          <cell r="A1026">
            <v>1025</v>
          </cell>
          <cell r="C1026">
            <v>41932</v>
          </cell>
          <cell r="D1026" t="str">
            <v>60/SPP/NTH-PST/2014</v>
          </cell>
          <cell r="E1026" t="str">
            <v>SI14020041</v>
          </cell>
          <cell r="F1026" t="str">
            <v>DO14020592</v>
          </cell>
          <cell r="G1026" t="str">
            <v>DO14020592</v>
          </cell>
          <cell r="H1026" t="str">
            <v>PL14020041</v>
          </cell>
          <cell r="U1026" t="str">
            <v>010.000.14-41415153</v>
          </cell>
          <cell r="W1026" t="str">
            <v>1.1.5.0.1</v>
          </cell>
          <cell r="AB1026" t="str">
            <v>Nathani Indonesia</v>
          </cell>
          <cell r="AC1026" t="str">
            <v>Agustina Y. Zulkarnain</v>
          </cell>
        </row>
        <row r="1027">
          <cell r="A1027">
            <v>1026</v>
          </cell>
          <cell r="C1027">
            <v>41932</v>
          </cell>
          <cell r="D1027" t="str">
            <v>CPO001090013</v>
          </cell>
          <cell r="E1027" t="str">
            <v>SI130900172</v>
          </cell>
          <cell r="F1027" t="str">
            <v>DO130900792</v>
          </cell>
          <cell r="G1027" t="str">
            <v>DO130900792</v>
          </cell>
          <cell r="H1027" t="str">
            <v>PL130900172</v>
          </cell>
          <cell r="U1027" t="str">
            <v>010.901-13.89237537</v>
          </cell>
          <cell r="W1027" t="str">
            <v>1.1.5.0.13</v>
          </cell>
          <cell r="AB1027" t="str">
            <v>Agri Bina Cipta</v>
          </cell>
          <cell r="AC1027" t="str">
            <v xml:space="preserve">Vicky </v>
          </cell>
        </row>
        <row r="1028">
          <cell r="A1028">
            <v>1027</v>
          </cell>
          <cell r="C1028">
            <v>41934</v>
          </cell>
          <cell r="F1028" t="str">
            <v>DO14101200</v>
          </cell>
          <cell r="G1028" t="str">
            <v>DO14101200</v>
          </cell>
          <cell r="U1028" t="str">
            <v>NA</v>
          </cell>
          <cell r="AB1028" t="str">
            <v>Nathani Chemicals</v>
          </cell>
          <cell r="AC1028" t="str">
            <v>Darmawan</v>
          </cell>
        </row>
        <row r="1029">
          <cell r="A1029">
            <v>1028</v>
          </cell>
          <cell r="C1029">
            <v>41934</v>
          </cell>
          <cell r="F1029" t="str">
            <v>DO14101200</v>
          </cell>
          <cell r="G1029" t="str">
            <v>DO14101200</v>
          </cell>
          <cell r="U1029" t="str">
            <v>NA</v>
          </cell>
          <cell r="AB1029" t="str">
            <v>Nathani Chemicals</v>
          </cell>
          <cell r="AC1029" t="str">
            <v>Darmawan</v>
          </cell>
        </row>
        <row r="1030">
          <cell r="A1030">
            <v>1029</v>
          </cell>
          <cell r="C1030">
            <v>41934</v>
          </cell>
          <cell r="F1030" t="str">
            <v>DO14101201</v>
          </cell>
          <cell r="G1030" t="str">
            <v>DO14101201</v>
          </cell>
          <cell r="U1030" t="str">
            <v>NA</v>
          </cell>
          <cell r="AB1030" t="str">
            <v>Nathani Chemicals</v>
          </cell>
          <cell r="AC1030" t="str">
            <v>Darmawan</v>
          </cell>
        </row>
        <row r="1031">
          <cell r="A1031">
            <v>1030</v>
          </cell>
          <cell r="C1031">
            <v>41934</v>
          </cell>
          <cell r="F1031" t="str">
            <v>DO14101201</v>
          </cell>
          <cell r="G1031" t="str">
            <v>DO14101201</v>
          </cell>
          <cell r="U1031" t="str">
            <v>NA</v>
          </cell>
          <cell r="AB1031" t="str">
            <v>Nathani Chemicals</v>
          </cell>
          <cell r="AC1031" t="str">
            <v>Darmawan</v>
          </cell>
        </row>
        <row r="1032">
          <cell r="A1032">
            <v>1031</v>
          </cell>
          <cell r="C1032">
            <v>41934</v>
          </cell>
          <cell r="F1032" t="str">
            <v>DO14101202</v>
          </cell>
          <cell r="G1032" t="str">
            <v>DO14101202</v>
          </cell>
          <cell r="U1032" t="str">
            <v>NA</v>
          </cell>
          <cell r="AB1032" t="str">
            <v>Nathani Chemicals</v>
          </cell>
          <cell r="AC1032" t="str">
            <v>Darmawan</v>
          </cell>
        </row>
        <row r="1033">
          <cell r="A1033">
            <v>1032</v>
          </cell>
          <cell r="C1033">
            <v>41934</v>
          </cell>
          <cell r="F1033" t="str">
            <v>DO14101202</v>
          </cell>
          <cell r="G1033" t="str">
            <v>DO14101202</v>
          </cell>
          <cell r="U1033" t="str">
            <v>NA</v>
          </cell>
          <cell r="AB1033" t="str">
            <v>Nathani Chemicals</v>
          </cell>
          <cell r="AC1033" t="str">
            <v>Darmawan</v>
          </cell>
        </row>
        <row r="1034">
          <cell r="A1034">
            <v>1033</v>
          </cell>
          <cell r="C1034">
            <v>41934</v>
          </cell>
          <cell r="D1034" t="str">
            <v>238/SPP/NTH-PST/2014</v>
          </cell>
          <cell r="E1034" t="str">
            <v>SI14100162</v>
          </cell>
          <cell r="F1034" t="str">
            <v>DO14101203</v>
          </cell>
          <cell r="G1034" t="str">
            <v>DO14101203</v>
          </cell>
          <cell r="H1034" t="str">
            <v>PL14100162</v>
          </cell>
          <cell r="U1034" t="str">
            <v>010.001-14.75769467</v>
          </cell>
          <cell r="W1034" t="str">
            <v>1.1.5.0.1</v>
          </cell>
          <cell r="AB1034" t="str">
            <v>Nathani Indonesia</v>
          </cell>
          <cell r="AC1034" t="str">
            <v>Agustina Y. Zulkarnain</v>
          </cell>
        </row>
        <row r="1035">
          <cell r="A1035">
            <v>1034</v>
          </cell>
          <cell r="C1035">
            <v>41940</v>
          </cell>
          <cell r="E1035" t="str">
            <v>NA</v>
          </cell>
          <cell r="F1035" t="str">
            <v>NA</v>
          </cell>
          <cell r="G1035" t="str">
            <v>NA</v>
          </cell>
          <cell r="H1035" t="str">
            <v>NA</v>
          </cell>
          <cell r="U1035" t="str">
            <v>NA</v>
          </cell>
          <cell r="AB1035" t="str">
            <v>Akumulasi Limbah Produksi</v>
          </cell>
          <cell r="AC1035">
            <v>0</v>
          </cell>
        </row>
        <row r="1036">
          <cell r="A1036">
            <v>1035</v>
          </cell>
          <cell r="C1036">
            <v>41939</v>
          </cell>
          <cell r="D1036" t="str">
            <v>60/SPP/NTH-PST/2014</v>
          </cell>
          <cell r="E1036" t="str">
            <v>SI14020041</v>
          </cell>
          <cell r="F1036" t="str">
            <v>DO14020592</v>
          </cell>
          <cell r="G1036" t="str">
            <v>DO14020592</v>
          </cell>
          <cell r="H1036" t="str">
            <v>PL14020041</v>
          </cell>
          <cell r="U1036" t="str">
            <v>010.000.14-41415153</v>
          </cell>
          <cell r="W1036" t="str">
            <v>1.1.5.0.1</v>
          </cell>
          <cell r="AB1036" t="str">
            <v>Nathani Indonesia</v>
          </cell>
          <cell r="AC1036" t="str">
            <v>Agustina Y. Zulkarnain</v>
          </cell>
        </row>
        <row r="1037">
          <cell r="A1037">
            <v>1036</v>
          </cell>
          <cell r="C1037">
            <v>41941</v>
          </cell>
          <cell r="E1037" t="str">
            <v>SI14100275</v>
          </cell>
          <cell r="F1037" t="str">
            <v>DO14090542</v>
          </cell>
          <cell r="G1037" t="str">
            <v>DO14090542</v>
          </cell>
          <cell r="H1037" t="str">
            <v>PL14090275</v>
          </cell>
          <cell r="U1037" t="str">
            <v>010.001-14.12472261</v>
          </cell>
          <cell r="AB1037" t="str">
            <v>Nathani Indonesia</v>
          </cell>
          <cell r="AC1037" t="str">
            <v>Agustina Y. Zulkarnain</v>
          </cell>
        </row>
        <row r="1038">
          <cell r="A1038">
            <v>1037</v>
          </cell>
          <cell r="C1038">
            <v>41943</v>
          </cell>
          <cell r="F1038" t="str">
            <v>DO14101204</v>
          </cell>
          <cell r="G1038" t="str">
            <v>DO14101204</v>
          </cell>
          <cell r="U1038" t="str">
            <v>NA</v>
          </cell>
          <cell r="AB1038" t="str">
            <v>Nathani Chemicals</v>
          </cell>
          <cell r="AC1038" t="str">
            <v>Darmawan</v>
          </cell>
        </row>
        <row r="1039">
          <cell r="A1039">
            <v>1038</v>
          </cell>
          <cell r="C1039">
            <v>41943</v>
          </cell>
          <cell r="F1039" t="str">
            <v>DO14101204</v>
          </cell>
          <cell r="G1039" t="str">
            <v>DO14101204</v>
          </cell>
          <cell r="U1039" t="str">
            <v>NA</v>
          </cell>
          <cell r="AB1039" t="str">
            <v>Nathani Chemicals</v>
          </cell>
          <cell r="AC1039" t="str">
            <v>Darmawan</v>
          </cell>
        </row>
        <row r="1040">
          <cell r="A1040">
            <v>1039</v>
          </cell>
          <cell r="C1040">
            <v>41943</v>
          </cell>
          <cell r="F1040" t="str">
            <v>DO14101205</v>
          </cell>
          <cell r="G1040" t="str">
            <v>DO14101205</v>
          </cell>
          <cell r="U1040" t="str">
            <v>NA</v>
          </cell>
          <cell r="AB1040" t="str">
            <v>Nathani Chemicals</v>
          </cell>
          <cell r="AC1040" t="str">
            <v>Darmawan</v>
          </cell>
        </row>
        <row r="1041">
          <cell r="A1041">
            <v>1040</v>
          </cell>
          <cell r="C1041">
            <v>41943</v>
          </cell>
          <cell r="F1041" t="str">
            <v>DO14101205</v>
          </cell>
          <cell r="G1041" t="str">
            <v>DO14101205</v>
          </cell>
          <cell r="U1041" t="str">
            <v>NA</v>
          </cell>
          <cell r="AB1041" t="str">
            <v>Nathani Chemicals</v>
          </cell>
          <cell r="AC1041" t="str">
            <v>Darmawan</v>
          </cell>
        </row>
        <row r="1042">
          <cell r="A1042">
            <v>1041</v>
          </cell>
          <cell r="C1042">
            <v>41943</v>
          </cell>
          <cell r="F1042" t="str">
            <v>DO14101206</v>
          </cell>
          <cell r="G1042" t="str">
            <v>DO14101206</v>
          </cell>
          <cell r="U1042" t="str">
            <v>NA</v>
          </cell>
          <cell r="AB1042" t="str">
            <v>Nathani Chemicals</v>
          </cell>
          <cell r="AC1042" t="str">
            <v>Darmawan</v>
          </cell>
        </row>
        <row r="1043">
          <cell r="A1043">
            <v>1042</v>
          </cell>
          <cell r="C1043">
            <v>41943</v>
          </cell>
          <cell r="F1043" t="str">
            <v>DO14101206</v>
          </cell>
          <cell r="G1043" t="str">
            <v>DO14101206</v>
          </cell>
          <cell r="U1043" t="str">
            <v>NA</v>
          </cell>
          <cell r="AB1043" t="str">
            <v>Nathani Chemicals</v>
          </cell>
          <cell r="AC1043" t="str">
            <v>Darmawan</v>
          </cell>
        </row>
        <row r="1044">
          <cell r="A1044">
            <v>1043</v>
          </cell>
          <cell r="C1044">
            <v>41943</v>
          </cell>
          <cell r="D1044" t="str">
            <v>249/SPP/NTH-PST/2014</v>
          </cell>
          <cell r="E1044" t="str">
            <v>SI14100163</v>
          </cell>
          <cell r="F1044" t="str">
            <v>DO14101207</v>
          </cell>
          <cell r="G1044" t="str">
            <v>DO14101207</v>
          </cell>
          <cell r="H1044" t="str">
            <v>PL14100163</v>
          </cell>
          <cell r="U1044" t="str">
            <v>010.001-14.75769468</v>
          </cell>
          <cell r="W1044" t="str">
            <v>1.1.5.0.1</v>
          </cell>
          <cell r="AB1044" t="str">
            <v>Nathani Indonesia</v>
          </cell>
          <cell r="AC1044" t="str">
            <v>Agustina Y. Zulkarnain</v>
          </cell>
        </row>
        <row r="1045">
          <cell r="A1045">
            <v>1044</v>
          </cell>
          <cell r="C1045">
            <v>41948</v>
          </cell>
          <cell r="F1045" t="str">
            <v>DO14111208</v>
          </cell>
          <cell r="G1045" t="str">
            <v>DO14111208</v>
          </cell>
          <cell r="U1045" t="str">
            <v>NA</v>
          </cell>
          <cell r="AB1045" t="str">
            <v>Nathani Chemicals</v>
          </cell>
          <cell r="AC1045" t="str">
            <v>Darmawan</v>
          </cell>
        </row>
        <row r="1046">
          <cell r="A1046">
            <v>1045</v>
          </cell>
          <cell r="C1046">
            <v>41948</v>
          </cell>
          <cell r="F1046" t="str">
            <v>DO14111208</v>
          </cell>
          <cell r="G1046" t="str">
            <v>DO14111208</v>
          </cell>
          <cell r="U1046" t="str">
            <v>NA</v>
          </cell>
          <cell r="AB1046" t="str">
            <v>Nathani Chemicals</v>
          </cell>
          <cell r="AC1046" t="str">
            <v>Darmawan</v>
          </cell>
        </row>
        <row r="1047">
          <cell r="A1047">
            <v>1046</v>
          </cell>
          <cell r="C1047">
            <v>41948</v>
          </cell>
          <cell r="D1047" t="str">
            <v>242/SPP/NTH-PST/2014</v>
          </cell>
          <cell r="E1047" t="str">
            <v>SI14110164</v>
          </cell>
          <cell r="F1047" t="str">
            <v>DO14111209</v>
          </cell>
          <cell r="G1047" t="str">
            <v>DO14111209</v>
          </cell>
          <cell r="H1047" t="str">
            <v>PL14110164</v>
          </cell>
          <cell r="U1047" t="str">
            <v>010.001-14.75769469</v>
          </cell>
          <cell r="W1047" t="str">
            <v>1.1.5.0.1</v>
          </cell>
          <cell r="AB1047" t="str">
            <v>Nathani Indonesia</v>
          </cell>
          <cell r="AC1047" t="str">
            <v>Agustina Y. Zulkarnain</v>
          </cell>
        </row>
        <row r="1048">
          <cell r="A1048">
            <v>1047</v>
          </cell>
          <cell r="C1048">
            <v>41949</v>
          </cell>
          <cell r="F1048" t="str">
            <v>DO14111210</v>
          </cell>
          <cell r="G1048" t="str">
            <v>DO14111210</v>
          </cell>
          <cell r="U1048" t="str">
            <v>NA</v>
          </cell>
          <cell r="AB1048" t="str">
            <v>Nathani Chemicals</v>
          </cell>
          <cell r="AC1048" t="str">
            <v>Darmawan</v>
          </cell>
        </row>
        <row r="1049">
          <cell r="A1049">
            <v>1048</v>
          </cell>
          <cell r="C1049">
            <v>41949</v>
          </cell>
          <cell r="F1049" t="str">
            <v>DO14111210</v>
          </cell>
          <cell r="G1049" t="str">
            <v>DO14111210</v>
          </cell>
          <cell r="U1049" t="str">
            <v>NA</v>
          </cell>
          <cell r="AB1049" t="str">
            <v>Nathani Chemicals</v>
          </cell>
          <cell r="AC1049" t="str">
            <v>Darmawan</v>
          </cell>
        </row>
        <row r="1050">
          <cell r="A1050">
            <v>1049</v>
          </cell>
          <cell r="C1050">
            <v>41949</v>
          </cell>
          <cell r="F1050" t="str">
            <v>DO14111211</v>
          </cell>
          <cell r="G1050" t="str">
            <v>DO14111211</v>
          </cell>
          <cell r="U1050" t="str">
            <v>NA</v>
          </cell>
          <cell r="AB1050" t="str">
            <v>Nathani Chemicals</v>
          </cell>
          <cell r="AC1050" t="str">
            <v>Darmawan</v>
          </cell>
        </row>
        <row r="1051">
          <cell r="A1051">
            <v>1050</v>
          </cell>
          <cell r="C1051">
            <v>41949</v>
          </cell>
          <cell r="F1051" t="str">
            <v>DO14111211</v>
          </cell>
          <cell r="G1051" t="str">
            <v>DO14111211</v>
          </cell>
          <cell r="U1051" t="str">
            <v>NA</v>
          </cell>
          <cell r="AB1051" t="str">
            <v>Nathani Chemicals</v>
          </cell>
          <cell r="AC1051" t="str">
            <v>Darmawan</v>
          </cell>
        </row>
        <row r="1052">
          <cell r="A1052">
            <v>1051</v>
          </cell>
          <cell r="C1052">
            <v>41949</v>
          </cell>
          <cell r="E1052" t="str">
            <v>SI14100279</v>
          </cell>
          <cell r="F1052" t="str">
            <v>DO14110551</v>
          </cell>
          <cell r="G1052" t="str">
            <v>DO14110551</v>
          </cell>
          <cell r="H1052" t="str">
            <v>PL14090276</v>
          </cell>
          <cell r="U1052" t="str">
            <v>010.001-14.12472262</v>
          </cell>
          <cell r="AB1052" t="str">
            <v>Nathani Indonesia</v>
          </cell>
          <cell r="AC1052" t="str">
            <v>Agustina Y. Zulkarnain</v>
          </cell>
        </row>
        <row r="1053">
          <cell r="A1053">
            <v>1052</v>
          </cell>
          <cell r="C1053">
            <v>41949</v>
          </cell>
          <cell r="D1053" t="str">
            <v>243/SPP/NTH-PST/2014</v>
          </cell>
          <cell r="E1053" t="str">
            <v>SI14110165</v>
          </cell>
          <cell r="F1053" t="str">
            <v>DO14111212</v>
          </cell>
          <cell r="G1053" t="str">
            <v>DO14111212</v>
          </cell>
          <cell r="H1053" t="str">
            <v>PL14110165</v>
          </cell>
          <cell r="U1053" t="str">
            <v>010.001-14.75769470</v>
          </cell>
          <cell r="W1053" t="str">
            <v>1.1.5.0.1</v>
          </cell>
          <cell r="AB1053" t="str">
            <v>Nathani Indonesia</v>
          </cell>
          <cell r="AC1053" t="str">
            <v>Agustina Y. Zulkarnain</v>
          </cell>
        </row>
        <row r="1054">
          <cell r="A1054">
            <v>1053</v>
          </cell>
          <cell r="C1054">
            <v>41950</v>
          </cell>
          <cell r="E1054" t="str">
            <v>SI14100278</v>
          </cell>
          <cell r="F1054" t="str">
            <v>DO14110554</v>
          </cell>
          <cell r="G1054" t="str">
            <v>DO14110554</v>
          </cell>
          <cell r="H1054" t="str">
            <v>PL14090277</v>
          </cell>
          <cell r="U1054" t="str">
            <v>010.001-14.12472263</v>
          </cell>
          <cell r="AB1054" t="str">
            <v>Nathani Indonesia</v>
          </cell>
          <cell r="AC1054" t="str">
            <v>Agustina Y. Zulkarnain</v>
          </cell>
        </row>
        <row r="1055">
          <cell r="A1055">
            <v>1054</v>
          </cell>
          <cell r="C1055">
            <v>41948</v>
          </cell>
          <cell r="D1055" t="str">
            <v>60/SPP/NTH-PST/2014</v>
          </cell>
          <cell r="E1055" t="str">
            <v>SI14020041</v>
          </cell>
          <cell r="F1055" t="str">
            <v>DO14020592</v>
          </cell>
          <cell r="G1055" t="str">
            <v>DO14020592</v>
          </cell>
          <cell r="H1055" t="str">
            <v>PL14020041</v>
          </cell>
          <cell r="U1055" t="str">
            <v>010.000.14-41415153</v>
          </cell>
          <cell r="W1055" t="str">
            <v>1.1.5.0.1</v>
          </cell>
          <cell r="AB1055" t="str">
            <v>Nathani Indonesia</v>
          </cell>
          <cell r="AC1055" t="str">
            <v>Agustina Y. Zulkarnain</v>
          </cell>
        </row>
        <row r="1056">
          <cell r="A1056">
            <v>1055</v>
          </cell>
          <cell r="C1056">
            <v>41948</v>
          </cell>
          <cell r="D1056" t="str">
            <v>61/SPP/NTH-PST/2014</v>
          </cell>
          <cell r="E1056" t="str">
            <v>SI14020042</v>
          </cell>
          <cell r="F1056" t="str">
            <v>DO14020593</v>
          </cell>
          <cell r="G1056" t="str">
            <v>DO14020593</v>
          </cell>
          <cell r="H1056" t="str">
            <v>PL14020042</v>
          </cell>
          <cell r="U1056" t="str">
            <v>010.000.14-41415154</v>
          </cell>
          <cell r="W1056" t="str">
            <v>1.1.5.0.1</v>
          </cell>
          <cell r="AB1056" t="str">
            <v>Nathani Indonesia</v>
          </cell>
          <cell r="AC1056" t="str">
            <v>Agustina Y. Zulkarnain</v>
          </cell>
        </row>
        <row r="1057">
          <cell r="A1057">
            <v>1056</v>
          </cell>
          <cell r="C1057">
            <v>41948</v>
          </cell>
          <cell r="D1057" t="str">
            <v>62/SPP/NTH-PST/2014</v>
          </cell>
          <cell r="E1057" t="str">
            <v>SI14020043</v>
          </cell>
          <cell r="F1057" t="str">
            <v>DO14020609</v>
          </cell>
          <cell r="G1057" t="str">
            <v>DO14020609</v>
          </cell>
          <cell r="H1057" t="str">
            <v>PL14020043</v>
          </cell>
          <cell r="U1057" t="str">
            <v>010.000.14-41415155</v>
          </cell>
          <cell r="W1057" t="str">
            <v>1.1.5.0.1</v>
          </cell>
          <cell r="AB1057" t="str">
            <v>Nathani Indonesia</v>
          </cell>
          <cell r="AC1057" t="str">
            <v>Agustina Y. Zulkarnain</v>
          </cell>
        </row>
        <row r="1058">
          <cell r="A1058">
            <v>1057</v>
          </cell>
          <cell r="C1058">
            <v>41948</v>
          </cell>
          <cell r="D1058" t="str">
            <v>62/SPP/NTH-PST/2014</v>
          </cell>
          <cell r="E1058" t="str">
            <v>SI14020043</v>
          </cell>
          <cell r="F1058" t="str">
            <v>DO14020609</v>
          </cell>
          <cell r="G1058" t="str">
            <v>DO14020609</v>
          </cell>
          <cell r="H1058" t="str">
            <v>PL14020043</v>
          </cell>
          <cell r="U1058" t="str">
            <v>010.000.14-41415155</v>
          </cell>
          <cell r="W1058" t="str">
            <v>1.1.5.0.1</v>
          </cell>
          <cell r="AB1058" t="str">
            <v>Nathani Indonesia</v>
          </cell>
          <cell r="AC1058" t="str">
            <v>Agustina Y. Zulkarnain</v>
          </cell>
        </row>
        <row r="1059">
          <cell r="A1059">
            <v>1058</v>
          </cell>
          <cell r="C1059">
            <v>41948</v>
          </cell>
          <cell r="D1059" t="str">
            <v>63/SPP/NTH-PST/2014</v>
          </cell>
          <cell r="E1059" t="str">
            <v>SI14020044</v>
          </cell>
          <cell r="F1059" t="str">
            <v>DO14020610</v>
          </cell>
          <cell r="G1059" t="str">
            <v>DO14020610</v>
          </cell>
          <cell r="H1059" t="str">
            <v>PL14020044</v>
          </cell>
          <cell r="U1059" t="str">
            <v>010.000.14-41415156</v>
          </cell>
          <cell r="W1059" t="str">
            <v>1.1.5.0.1</v>
          </cell>
          <cell r="AB1059" t="str">
            <v>Nathani Indonesia</v>
          </cell>
          <cell r="AC1059" t="str">
            <v>Agustina Y. Zulkarnain</v>
          </cell>
        </row>
        <row r="1060">
          <cell r="A1060">
            <v>1059</v>
          </cell>
          <cell r="C1060">
            <v>41948</v>
          </cell>
          <cell r="D1060" t="str">
            <v>65/SPP/NTH-PST/2014</v>
          </cell>
          <cell r="E1060" t="str">
            <v>SI14020045</v>
          </cell>
          <cell r="F1060" t="str">
            <v>DO14020620</v>
          </cell>
          <cell r="G1060" t="str">
            <v>DO14020620</v>
          </cell>
          <cell r="H1060" t="str">
            <v>PL14020045</v>
          </cell>
          <cell r="U1060" t="str">
            <v>010.000.14-41415157</v>
          </cell>
          <cell r="W1060" t="str">
            <v>1.1.5.0.1</v>
          </cell>
          <cell r="AB1060" t="str">
            <v>Nathani Indonesia</v>
          </cell>
          <cell r="AC1060" t="str">
            <v>Agustina Y. Zulkarnain</v>
          </cell>
        </row>
        <row r="1061">
          <cell r="A1061">
            <v>1060</v>
          </cell>
          <cell r="C1061">
            <v>41948</v>
          </cell>
          <cell r="E1061" t="str">
            <v>SI14040161</v>
          </cell>
          <cell r="F1061" t="str">
            <v>DO14040309</v>
          </cell>
          <cell r="G1061" t="str">
            <v>DO14040309</v>
          </cell>
          <cell r="H1061" t="str">
            <v>PL14040161</v>
          </cell>
          <cell r="U1061" t="str">
            <v>010.000.14-50130662</v>
          </cell>
          <cell r="AB1061" t="str">
            <v>Nathani Indonesia</v>
          </cell>
          <cell r="AC1061" t="str">
            <v>Agustina Y. Zulkarnain</v>
          </cell>
        </row>
        <row r="1062">
          <cell r="A1062">
            <v>1061</v>
          </cell>
          <cell r="C1062">
            <v>41948</v>
          </cell>
          <cell r="E1062" t="str">
            <v>SI14040161</v>
          </cell>
          <cell r="F1062" t="str">
            <v>DO14040309</v>
          </cell>
          <cell r="G1062" t="str">
            <v>DO14040309</v>
          </cell>
          <cell r="H1062" t="str">
            <v>PL14040161</v>
          </cell>
          <cell r="U1062" t="str">
            <v>010.000.14-50130662</v>
          </cell>
          <cell r="AB1062" t="str">
            <v>Nathani Indonesia</v>
          </cell>
          <cell r="AC1062" t="str">
            <v>Agustina Y. Zulkarnain</v>
          </cell>
        </row>
        <row r="1063">
          <cell r="A1063">
            <v>1062</v>
          </cell>
          <cell r="C1063">
            <v>41953</v>
          </cell>
          <cell r="F1063" t="str">
            <v>DO14111213</v>
          </cell>
          <cell r="G1063" t="str">
            <v>DO14111213</v>
          </cell>
          <cell r="U1063" t="str">
            <v>NA</v>
          </cell>
          <cell r="AB1063" t="str">
            <v>Nathani Chemicals</v>
          </cell>
          <cell r="AC1063" t="str">
            <v>Darmawan</v>
          </cell>
        </row>
        <row r="1064">
          <cell r="A1064">
            <v>1063</v>
          </cell>
          <cell r="C1064">
            <v>41953</v>
          </cell>
          <cell r="F1064" t="str">
            <v>DO14111213</v>
          </cell>
          <cell r="G1064" t="str">
            <v>DO14111213</v>
          </cell>
          <cell r="U1064" t="str">
            <v>NA</v>
          </cell>
          <cell r="AB1064" t="str">
            <v>Nathani Chemicals</v>
          </cell>
          <cell r="AC1064" t="str">
            <v>Darmawan</v>
          </cell>
        </row>
        <row r="1065">
          <cell r="A1065">
            <v>1064</v>
          </cell>
          <cell r="C1065">
            <v>41953</v>
          </cell>
          <cell r="F1065" t="str">
            <v>DO14111214</v>
          </cell>
          <cell r="G1065" t="str">
            <v>DO14111214</v>
          </cell>
          <cell r="U1065" t="str">
            <v>NA</v>
          </cell>
          <cell r="AB1065" t="str">
            <v>Nathani Chemicals</v>
          </cell>
          <cell r="AC1065" t="str">
            <v>Darmawan</v>
          </cell>
        </row>
        <row r="1066">
          <cell r="A1066">
            <v>1065</v>
          </cell>
          <cell r="C1066">
            <v>41953</v>
          </cell>
          <cell r="F1066" t="str">
            <v>DO14111214</v>
          </cell>
          <cell r="G1066" t="str">
            <v>DO14111214</v>
          </cell>
          <cell r="U1066" t="str">
            <v>NA</v>
          </cell>
          <cell r="AB1066" t="str">
            <v>Nathani Chemicals</v>
          </cell>
          <cell r="AC1066" t="str">
            <v>Darmawan</v>
          </cell>
        </row>
        <row r="1067">
          <cell r="A1067">
            <v>1066</v>
          </cell>
          <cell r="C1067">
            <v>41953</v>
          </cell>
          <cell r="D1067" t="str">
            <v>245/SPP/NTH-PST/2014</v>
          </cell>
          <cell r="E1067" t="str">
            <v>SI14110166</v>
          </cell>
          <cell r="F1067" t="str">
            <v>DO14111215</v>
          </cell>
          <cell r="G1067" t="str">
            <v>DO14111215</v>
          </cell>
          <cell r="H1067" t="str">
            <v>PL14110166</v>
          </cell>
          <cell r="U1067" t="str">
            <v>010.001-14.75769471</v>
          </cell>
          <cell r="W1067" t="str">
            <v>1.1.5.0.1</v>
          </cell>
          <cell r="AB1067" t="str">
            <v>Nathani Indonesia</v>
          </cell>
          <cell r="AC1067" t="str">
            <v>Agustina Y. Zulkarnain</v>
          </cell>
        </row>
        <row r="1068">
          <cell r="A1068">
            <v>1067</v>
          </cell>
          <cell r="C1068">
            <v>41955</v>
          </cell>
          <cell r="F1068" t="str">
            <v>DO14111216</v>
          </cell>
          <cell r="G1068" t="str">
            <v>DO14111216</v>
          </cell>
          <cell r="U1068" t="str">
            <v>NA</v>
          </cell>
          <cell r="AB1068" t="str">
            <v>Nathani Chemicals</v>
          </cell>
          <cell r="AC1068" t="str">
            <v>Darmawan</v>
          </cell>
        </row>
        <row r="1069">
          <cell r="A1069">
            <v>1068</v>
          </cell>
          <cell r="C1069">
            <v>41955</v>
          </cell>
          <cell r="F1069" t="str">
            <v>DO14111216</v>
          </cell>
          <cell r="G1069" t="str">
            <v>DO14111216</v>
          </cell>
          <cell r="U1069" t="str">
            <v>NA</v>
          </cell>
          <cell r="AB1069" t="str">
            <v>Nathani Chemicals</v>
          </cell>
          <cell r="AC1069" t="str">
            <v>Darmawan</v>
          </cell>
        </row>
        <row r="1070">
          <cell r="A1070">
            <v>1069</v>
          </cell>
          <cell r="C1070">
            <v>41955</v>
          </cell>
          <cell r="F1070" t="str">
            <v>DO14111217</v>
          </cell>
          <cell r="G1070" t="str">
            <v>DO14111217</v>
          </cell>
          <cell r="U1070" t="str">
            <v>NA</v>
          </cell>
          <cell r="AB1070" t="str">
            <v>Nathani Chemicals</v>
          </cell>
          <cell r="AC1070" t="str">
            <v>Darmawan</v>
          </cell>
        </row>
        <row r="1071">
          <cell r="A1071">
            <v>1070</v>
          </cell>
          <cell r="C1071">
            <v>41955</v>
          </cell>
          <cell r="F1071" t="str">
            <v>DO14111217</v>
          </cell>
          <cell r="G1071" t="str">
            <v>DO14111217</v>
          </cell>
          <cell r="U1071" t="str">
            <v>NA</v>
          </cell>
          <cell r="AB1071" t="str">
            <v>Nathani Chemicals</v>
          </cell>
          <cell r="AC1071" t="str">
            <v>Darmawan</v>
          </cell>
        </row>
        <row r="1072">
          <cell r="A1072">
            <v>1071</v>
          </cell>
          <cell r="C1072">
            <v>41955</v>
          </cell>
          <cell r="D1072" t="str">
            <v>246/SPP/NTH-PST/2014</v>
          </cell>
          <cell r="E1072" t="str">
            <v>SI14110167</v>
          </cell>
          <cell r="F1072" t="str">
            <v>DO14111218</v>
          </cell>
          <cell r="G1072" t="str">
            <v>DO14111218</v>
          </cell>
          <cell r="H1072" t="str">
            <v>PL14110167</v>
          </cell>
          <cell r="U1072" t="str">
            <v>010.001-14.75769472</v>
          </cell>
          <cell r="W1072" t="str">
            <v>1.1.5.0.1</v>
          </cell>
          <cell r="AB1072" t="str">
            <v>Nathani Indonesia</v>
          </cell>
          <cell r="AC1072" t="str">
            <v>Agustina Y. Zulkarnain</v>
          </cell>
        </row>
        <row r="1073">
          <cell r="A1073">
            <v>1072</v>
          </cell>
          <cell r="C1073">
            <v>41953</v>
          </cell>
          <cell r="D1073" t="str">
            <v>65/SPP/NTH-PST/2014</v>
          </cell>
          <cell r="E1073" t="str">
            <v>SI14020045</v>
          </cell>
          <cell r="F1073" t="str">
            <v>DO14020620</v>
          </cell>
          <cell r="G1073" t="str">
            <v>DO14020620</v>
          </cell>
          <cell r="H1073" t="str">
            <v>PL14020045</v>
          </cell>
          <cell r="U1073" t="str">
            <v>010.000.14-41415157</v>
          </cell>
          <cell r="W1073" t="str">
            <v>1.1.5.0.1</v>
          </cell>
          <cell r="AB1073" t="str">
            <v>Nathani Indonesia</v>
          </cell>
          <cell r="AC1073" t="str">
            <v>Agustina Y. Zulkarnain</v>
          </cell>
        </row>
        <row r="1074">
          <cell r="A1074">
            <v>1073</v>
          </cell>
          <cell r="C1074">
            <v>41956</v>
          </cell>
          <cell r="F1074" t="str">
            <v>DO14111219</v>
          </cell>
          <cell r="G1074" t="str">
            <v>DO14111219</v>
          </cell>
          <cell r="U1074" t="str">
            <v>NA</v>
          </cell>
          <cell r="AB1074" t="str">
            <v>Nathani Chemicals</v>
          </cell>
          <cell r="AC1074" t="str">
            <v>Darmawan</v>
          </cell>
        </row>
        <row r="1075">
          <cell r="A1075">
            <v>1074</v>
          </cell>
          <cell r="C1075">
            <v>41956</v>
          </cell>
          <cell r="F1075" t="str">
            <v>DO14111219</v>
          </cell>
          <cell r="G1075" t="str">
            <v>DO14111219</v>
          </cell>
          <cell r="U1075" t="str">
            <v>NA</v>
          </cell>
          <cell r="AB1075" t="str">
            <v>Nathani Chemicals</v>
          </cell>
          <cell r="AC1075" t="str">
            <v>Darmawan</v>
          </cell>
        </row>
        <row r="1076">
          <cell r="A1076">
            <v>1075</v>
          </cell>
          <cell r="C1076">
            <v>41956</v>
          </cell>
          <cell r="F1076" t="str">
            <v>DO14111220</v>
          </cell>
          <cell r="G1076" t="str">
            <v>DO14111220</v>
          </cell>
          <cell r="U1076" t="str">
            <v>NA</v>
          </cell>
          <cell r="AB1076" t="str">
            <v>Nathani Chemicals</v>
          </cell>
          <cell r="AC1076" t="str">
            <v>Darmawan</v>
          </cell>
        </row>
        <row r="1077">
          <cell r="A1077">
            <v>1076</v>
          </cell>
          <cell r="C1077">
            <v>41956</v>
          </cell>
          <cell r="F1077" t="str">
            <v>DO14111220</v>
          </cell>
          <cell r="G1077" t="str">
            <v>DO14111220</v>
          </cell>
          <cell r="U1077" t="str">
            <v>NA</v>
          </cell>
          <cell r="AB1077" t="str">
            <v>Nathani Chemicals</v>
          </cell>
          <cell r="AC1077" t="str">
            <v>Darmawan</v>
          </cell>
        </row>
        <row r="1078">
          <cell r="A1078">
            <v>1077</v>
          </cell>
          <cell r="C1078">
            <v>41956</v>
          </cell>
          <cell r="D1078" t="str">
            <v>247/SPP/NTH-PST/2014</v>
          </cell>
          <cell r="E1078" t="str">
            <v>SI14110168</v>
          </cell>
          <cell r="F1078" t="str">
            <v>DO14111221</v>
          </cell>
          <cell r="G1078" t="str">
            <v>DO14111221</v>
          </cell>
          <cell r="H1078" t="str">
            <v>PL14110168</v>
          </cell>
          <cell r="U1078" t="str">
            <v>010.001-14.75769473</v>
          </cell>
          <cell r="W1078" t="str">
            <v>1.1.5.0.1</v>
          </cell>
          <cell r="AB1078" t="str">
            <v>Nathani Indonesia</v>
          </cell>
          <cell r="AC1078" t="str">
            <v>Agustina Y. Zulkarnain</v>
          </cell>
        </row>
        <row r="1079">
          <cell r="A1079">
            <v>1078</v>
          </cell>
          <cell r="C1079">
            <v>41957</v>
          </cell>
          <cell r="F1079" t="str">
            <v>DO14111222</v>
          </cell>
          <cell r="G1079" t="str">
            <v>DO14111222</v>
          </cell>
          <cell r="U1079" t="str">
            <v>NA</v>
          </cell>
          <cell r="AB1079" t="str">
            <v>Nathani Chemicals</v>
          </cell>
          <cell r="AC1079" t="str">
            <v>Darmawan</v>
          </cell>
        </row>
        <row r="1080">
          <cell r="A1080">
            <v>1079</v>
          </cell>
          <cell r="C1080">
            <v>41957</v>
          </cell>
          <cell r="F1080" t="str">
            <v>DO14111222</v>
          </cell>
          <cell r="G1080" t="str">
            <v>DO14111222</v>
          </cell>
          <cell r="U1080" t="str">
            <v>NA</v>
          </cell>
          <cell r="AB1080" t="str">
            <v>Nathani Chemicals</v>
          </cell>
          <cell r="AC1080" t="str">
            <v>Darmawan</v>
          </cell>
        </row>
        <row r="1081">
          <cell r="A1081">
            <v>1080</v>
          </cell>
          <cell r="C1081">
            <v>41957</v>
          </cell>
          <cell r="F1081" t="str">
            <v>DO14111223</v>
          </cell>
          <cell r="G1081" t="str">
            <v>DO14111223</v>
          </cell>
          <cell r="U1081" t="str">
            <v>NA</v>
          </cell>
          <cell r="AB1081" t="str">
            <v>Nathani Chemicals</v>
          </cell>
          <cell r="AC1081" t="str">
            <v>Darmawan</v>
          </cell>
        </row>
        <row r="1082">
          <cell r="A1082">
            <v>1081</v>
          </cell>
          <cell r="C1082">
            <v>41957</v>
          </cell>
          <cell r="F1082" t="str">
            <v>DO14111223</v>
          </cell>
          <cell r="G1082" t="str">
            <v>DO14111223</v>
          </cell>
          <cell r="U1082" t="str">
            <v>NA</v>
          </cell>
          <cell r="AB1082" t="str">
            <v>Nathani Chemicals</v>
          </cell>
          <cell r="AC1082" t="str">
            <v>Darmawan</v>
          </cell>
        </row>
        <row r="1083">
          <cell r="A1083">
            <v>1082</v>
          </cell>
          <cell r="C1083">
            <v>41957</v>
          </cell>
          <cell r="D1083" t="str">
            <v>248/SPP/NTH-PST/2014</v>
          </cell>
          <cell r="E1083" t="str">
            <v>SI14110169</v>
          </cell>
          <cell r="F1083" t="str">
            <v>DO14111224</v>
          </cell>
          <cell r="G1083" t="str">
            <v>DO14111224</v>
          </cell>
          <cell r="H1083" t="str">
            <v>PL14110169</v>
          </cell>
          <cell r="U1083" t="str">
            <v>010.001-14.75769474</v>
          </cell>
          <cell r="W1083" t="str">
            <v>1.1.5.0.1</v>
          </cell>
          <cell r="AB1083" t="str">
            <v>Nathani Indonesia</v>
          </cell>
          <cell r="AC1083" t="str">
            <v>Agustina Y. Zulkarnain</v>
          </cell>
        </row>
        <row r="1084">
          <cell r="A1084">
            <v>1083</v>
          </cell>
          <cell r="C1084">
            <v>41956</v>
          </cell>
          <cell r="D1084" t="str">
            <v>65/SPP/NTH-PST/2014</v>
          </cell>
          <cell r="E1084" t="str">
            <v>SI14020045</v>
          </cell>
          <cell r="F1084" t="str">
            <v>DO14020620</v>
          </cell>
          <cell r="G1084" t="str">
            <v>DO14020620</v>
          </cell>
          <cell r="H1084" t="str">
            <v>PL14020045</v>
          </cell>
          <cell r="U1084" t="str">
            <v>010.000.14-41415157</v>
          </cell>
          <cell r="W1084" t="str">
            <v>1.1.5.0.1</v>
          </cell>
          <cell r="AB1084" t="str">
            <v>Nathani Indonesia</v>
          </cell>
          <cell r="AC1084" t="str">
            <v>Agustina Y. Zulkarnain</v>
          </cell>
        </row>
        <row r="1085">
          <cell r="A1085">
            <v>1084</v>
          </cell>
          <cell r="C1085">
            <v>41956</v>
          </cell>
          <cell r="D1085" t="str">
            <v>72/SPP/NTH-PST/2014</v>
          </cell>
          <cell r="E1085" t="str">
            <v>SI14020046</v>
          </cell>
          <cell r="F1085" t="str">
            <v>DO14020626</v>
          </cell>
          <cell r="G1085" t="str">
            <v>DO14020626</v>
          </cell>
          <cell r="H1085" t="str">
            <v>PL14020046</v>
          </cell>
          <cell r="U1085" t="str">
            <v>010.000.14-41415158</v>
          </cell>
          <cell r="W1085" t="str">
            <v>1.1.5.0.1</v>
          </cell>
          <cell r="AB1085" t="str">
            <v>Nathani Indonesia</v>
          </cell>
          <cell r="AC1085" t="str">
            <v>Agustina Y. Zulkarnain</v>
          </cell>
        </row>
        <row r="1086">
          <cell r="A1086">
            <v>1085</v>
          </cell>
          <cell r="C1086">
            <v>41956</v>
          </cell>
          <cell r="D1086" t="str">
            <v>69/SPP/NTH-PST/2014</v>
          </cell>
          <cell r="E1086" t="str">
            <v>SI14020047</v>
          </cell>
          <cell r="F1086" t="str">
            <v>DO14020632</v>
          </cell>
          <cell r="G1086" t="str">
            <v>DO14020632</v>
          </cell>
          <cell r="H1086" t="str">
            <v>PL14020047</v>
          </cell>
          <cell r="U1086" t="str">
            <v>010.000.14-41415159</v>
          </cell>
          <cell r="W1086" t="str">
            <v>1.1.5.0.1</v>
          </cell>
          <cell r="AB1086" t="str">
            <v>Nathani Indonesia</v>
          </cell>
          <cell r="AC1086" t="str">
            <v>Agustina Y. Zulkarnain</v>
          </cell>
        </row>
        <row r="1087">
          <cell r="A1087">
            <v>1086</v>
          </cell>
          <cell r="C1087">
            <v>41956</v>
          </cell>
          <cell r="E1087" t="str">
            <v>SI14040161</v>
          </cell>
          <cell r="F1087" t="str">
            <v>DO14040309</v>
          </cell>
          <cell r="G1087" t="str">
            <v>DO14040309</v>
          </cell>
          <cell r="H1087" t="str">
            <v>PL14040161</v>
          </cell>
          <cell r="U1087" t="str">
            <v>010.000.14-50130662</v>
          </cell>
          <cell r="AB1087" t="str">
            <v>Nathani Indonesia</v>
          </cell>
          <cell r="AC1087" t="str">
            <v>Agustina Y. Zulkarnain</v>
          </cell>
        </row>
        <row r="1088">
          <cell r="A1088">
            <v>1087</v>
          </cell>
          <cell r="C1088">
            <v>41960</v>
          </cell>
          <cell r="F1088" t="str">
            <v>DO14111225</v>
          </cell>
          <cell r="G1088" t="str">
            <v>DO14111225</v>
          </cell>
          <cell r="U1088" t="str">
            <v>NA</v>
          </cell>
          <cell r="AB1088" t="str">
            <v>Nathani Chemicals</v>
          </cell>
          <cell r="AC1088" t="str">
            <v>Darmawan</v>
          </cell>
        </row>
        <row r="1089">
          <cell r="A1089">
            <v>1088</v>
          </cell>
          <cell r="C1089">
            <v>41960</v>
          </cell>
          <cell r="F1089" t="str">
            <v>DO14111225</v>
          </cell>
          <cell r="G1089" t="str">
            <v>DO14111225</v>
          </cell>
          <cell r="U1089" t="str">
            <v>NA</v>
          </cell>
          <cell r="AB1089" t="str">
            <v>Nathani Chemicals</v>
          </cell>
          <cell r="AC1089" t="str">
            <v>Darmawan</v>
          </cell>
        </row>
        <row r="1090">
          <cell r="A1090">
            <v>1089</v>
          </cell>
          <cell r="C1090">
            <v>41960</v>
          </cell>
          <cell r="F1090" t="str">
            <v>DO14111226</v>
          </cell>
          <cell r="G1090" t="str">
            <v>DO14111226</v>
          </cell>
          <cell r="U1090" t="str">
            <v>NA</v>
          </cell>
          <cell r="AB1090" t="str">
            <v>Nathani Chemicals</v>
          </cell>
          <cell r="AC1090" t="str">
            <v>Darmawan</v>
          </cell>
        </row>
        <row r="1091">
          <cell r="A1091">
            <v>1090</v>
          </cell>
          <cell r="C1091">
            <v>41960</v>
          </cell>
          <cell r="F1091" t="str">
            <v>DO14111226</v>
          </cell>
          <cell r="G1091" t="str">
            <v>DO14111226</v>
          </cell>
          <cell r="U1091" t="str">
            <v>NA</v>
          </cell>
          <cell r="AB1091" t="str">
            <v>Nathani Chemicals</v>
          </cell>
          <cell r="AC1091" t="str">
            <v>Darmawan</v>
          </cell>
        </row>
        <row r="1092">
          <cell r="A1092">
            <v>1091</v>
          </cell>
          <cell r="C1092">
            <v>41960</v>
          </cell>
          <cell r="F1092" t="str">
            <v>DO14111227</v>
          </cell>
          <cell r="G1092" t="str">
            <v>DO14111227</v>
          </cell>
          <cell r="U1092" t="str">
            <v>NA</v>
          </cell>
          <cell r="AB1092" t="str">
            <v>Nathani Chemicals</v>
          </cell>
          <cell r="AC1092" t="str">
            <v>Darmawan</v>
          </cell>
        </row>
        <row r="1093">
          <cell r="A1093">
            <v>1092</v>
          </cell>
          <cell r="C1093">
            <v>41960</v>
          </cell>
          <cell r="F1093" t="str">
            <v>DO14111227</v>
          </cell>
          <cell r="G1093" t="str">
            <v>DO14111227</v>
          </cell>
          <cell r="U1093" t="str">
            <v>NA</v>
          </cell>
          <cell r="AB1093" t="str">
            <v>Nathani Chemicals</v>
          </cell>
          <cell r="AC1093" t="str">
            <v>Darmawan</v>
          </cell>
        </row>
        <row r="1094">
          <cell r="A1094">
            <v>1093</v>
          </cell>
          <cell r="C1094">
            <v>41960</v>
          </cell>
          <cell r="F1094" t="str">
            <v>DO14111228</v>
          </cell>
          <cell r="G1094" t="str">
            <v>DO14111228</v>
          </cell>
          <cell r="U1094" t="str">
            <v>NA</v>
          </cell>
          <cell r="AB1094" t="str">
            <v>Nathani Chemicals</v>
          </cell>
          <cell r="AC1094" t="str">
            <v>Darmawan</v>
          </cell>
        </row>
        <row r="1095">
          <cell r="A1095">
            <v>1094</v>
          </cell>
          <cell r="C1095">
            <v>41960</v>
          </cell>
          <cell r="F1095" t="str">
            <v>DO14111228</v>
          </cell>
          <cell r="G1095" t="str">
            <v>DO14111228</v>
          </cell>
          <cell r="U1095" t="str">
            <v>NA</v>
          </cell>
          <cell r="AB1095" t="str">
            <v>Nathani Chemicals</v>
          </cell>
          <cell r="AC1095" t="str">
            <v>Darmawan</v>
          </cell>
        </row>
        <row r="1096">
          <cell r="A1096">
            <v>1095</v>
          </cell>
          <cell r="C1096">
            <v>41960</v>
          </cell>
          <cell r="F1096" t="str">
            <v>DO14111229</v>
          </cell>
          <cell r="G1096" t="str">
            <v>DO14111229</v>
          </cell>
          <cell r="U1096" t="str">
            <v>NA</v>
          </cell>
          <cell r="AB1096" t="str">
            <v>Nathani Chemicals</v>
          </cell>
          <cell r="AC1096" t="str">
            <v>Darmawan</v>
          </cell>
        </row>
        <row r="1097">
          <cell r="A1097">
            <v>1096</v>
          </cell>
          <cell r="C1097">
            <v>41960</v>
          </cell>
          <cell r="F1097" t="str">
            <v>DO14111229</v>
          </cell>
          <cell r="G1097" t="str">
            <v>DO14111229</v>
          </cell>
          <cell r="U1097" t="str">
            <v>NA</v>
          </cell>
          <cell r="AB1097" t="str">
            <v>Nathani Chemicals</v>
          </cell>
          <cell r="AC1097" t="str">
            <v>Darmawan</v>
          </cell>
        </row>
        <row r="1098">
          <cell r="A1098">
            <v>1097</v>
          </cell>
          <cell r="C1098">
            <v>41960</v>
          </cell>
          <cell r="D1098" t="str">
            <v>250/SPP/NTH-PST/2014</v>
          </cell>
          <cell r="E1098" t="str">
            <v>SI14110170</v>
          </cell>
          <cell r="F1098" t="str">
            <v>DO14111230</v>
          </cell>
          <cell r="G1098" t="str">
            <v>DO14111230</v>
          </cell>
          <cell r="H1098" t="str">
            <v>PL14110170</v>
          </cell>
          <cell r="U1098" t="str">
            <v>010.003.14.43194712</v>
          </cell>
          <cell r="W1098" t="str">
            <v>1.1.5.0.1</v>
          </cell>
          <cell r="AB1098" t="str">
            <v>Nathani Indonesia</v>
          </cell>
          <cell r="AC1098" t="str">
            <v>Agustina Y. Zulkarnain</v>
          </cell>
        </row>
        <row r="1099">
          <cell r="A1099">
            <v>1098</v>
          </cell>
          <cell r="C1099">
            <v>41957</v>
          </cell>
          <cell r="E1099" t="str">
            <v>SI14100280</v>
          </cell>
          <cell r="F1099" t="str">
            <v>DO14110558</v>
          </cell>
          <cell r="G1099" t="str">
            <v>DO14110558</v>
          </cell>
          <cell r="H1099" t="str">
            <v>PL14090279</v>
          </cell>
          <cell r="U1099" t="str">
            <v>010.001-14.12472264</v>
          </cell>
          <cell r="AB1099" t="str">
            <v>Nathani Indonesia</v>
          </cell>
          <cell r="AC1099" t="str">
            <v>Agustina Y. Zulkarnain</v>
          </cell>
        </row>
        <row r="1100">
          <cell r="A1100">
            <v>1099</v>
          </cell>
          <cell r="C1100">
            <v>41957</v>
          </cell>
          <cell r="D1100" t="str">
            <v>69/SPP/NTH-PST/2014</v>
          </cell>
          <cell r="E1100" t="str">
            <v>SI14020047</v>
          </cell>
          <cell r="F1100" t="str">
            <v>DO14020632</v>
          </cell>
          <cell r="G1100" t="str">
            <v>DO14020632</v>
          </cell>
          <cell r="H1100" t="str">
            <v>PL14020047</v>
          </cell>
          <cell r="U1100" t="str">
            <v>010.000.14-41415159</v>
          </cell>
          <cell r="W1100" t="str">
            <v>1.1.5.0.1</v>
          </cell>
          <cell r="AB1100" t="str">
            <v>Nathani Indonesia</v>
          </cell>
          <cell r="AC1100" t="str">
            <v>Agustina Y. Zulkarnain</v>
          </cell>
        </row>
        <row r="1101">
          <cell r="A1101">
            <v>1100</v>
          </cell>
          <cell r="C1101">
            <v>41957</v>
          </cell>
          <cell r="D1101" t="str">
            <v>70/SPP/NTH-PST/2014</v>
          </cell>
          <cell r="E1101" t="str">
            <v>SI14020048</v>
          </cell>
          <cell r="F1101" t="str">
            <v>DO14020638</v>
          </cell>
          <cell r="G1101" t="str">
            <v>DO14020638</v>
          </cell>
          <cell r="H1101" t="str">
            <v>PL14020048</v>
          </cell>
          <cell r="U1101" t="str">
            <v>010.000.14-41415160</v>
          </cell>
          <cell r="W1101" t="str">
            <v>1.1.5.0.1</v>
          </cell>
          <cell r="AB1101" t="str">
            <v>Nathani Indonesia</v>
          </cell>
          <cell r="AC1101" t="str">
            <v>Agustina Y. Zulkarnain</v>
          </cell>
        </row>
        <row r="1102">
          <cell r="A1102">
            <v>1101</v>
          </cell>
          <cell r="C1102">
            <v>41957</v>
          </cell>
          <cell r="D1102" t="str">
            <v>71/SPP/NTH-PST/2014</v>
          </cell>
          <cell r="E1102" t="str">
            <v>SI14020049</v>
          </cell>
          <cell r="F1102" t="str">
            <v>DO14020639</v>
          </cell>
          <cell r="G1102" t="str">
            <v>DO14020639</v>
          </cell>
          <cell r="H1102" t="str">
            <v>PL14020049</v>
          </cell>
          <cell r="U1102" t="str">
            <v>010.000.14-41415161</v>
          </cell>
          <cell r="W1102" t="str">
            <v>1.1.5.0.1</v>
          </cell>
          <cell r="AB1102" t="str">
            <v>Nathani Indonesia</v>
          </cell>
          <cell r="AC1102" t="str">
            <v>Agustina Y. Zulkarnain</v>
          </cell>
        </row>
        <row r="1103">
          <cell r="A1103">
            <v>1102</v>
          </cell>
          <cell r="C1103">
            <v>41957</v>
          </cell>
          <cell r="D1103" t="str">
            <v>73/SPP/NTH-PST/2014</v>
          </cell>
          <cell r="E1103" t="str">
            <v>SI14030050</v>
          </cell>
          <cell r="F1103" t="str">
            <v>DO14030685</v>
          </cell>
          <cell r="G1103" t="str">
            <v>DO14030685</v>
          </cell>
          <cell r="H1103" t="str">
            <v>PL14030050</v>
          </cell>
          <cell r="U1103" t="str">
            <v>010.000.14-41415162</v>
          </cell>
          <cell r="W1103" t="str">
            <v>1.1.5.0.1</v>
          </cell>
          <cell r="AB1103" t="str">
            <v>Nathani Indonesia</v>
          </cell>
          <cell r="AC1103" t="str">
            <v>Agustina Y. Zulkarnain</v>
          </cell>
        </row>
        <row r="1104">
          <cell r="A1104">
            <v>1103</v>
          </cell>
          <cell r="C1104">
            <v>41957</v>
          </cell>
          <cell r="E1104" t="str">
            <v>SI14040161</v>
          </cell>
          <cell r="F1104" t="str">
            <v>DO14040309</v>
          </cell>
          <cell r="G1104" t="str">
            <v>DO14040309</v>
          </cell>
          <cell r="H1104" t="str">
            <v>PL14040161</v>
          </cell>
          <cell r="U1104" t="str">
            <v>010.000.14-50130662</v>
          </cell>
          <cell r="AB1104" t="str">
            <v>Nathani Indonesia</v>
          </cell>
          <cell r="AC1104" t="str">
            <v>Agustina Y. Zulkarnain</v>
          </cell>
        </row>
        <row r="1105">
          <cell r="A1105">
            <v>1104</v>
          </cell>
          <cell r="C1105">
            <v>41960</v>
          </cell>
          <cell r="E1105" t="str">
            <v>NA</v>
          </cell>
          <cell r="F1105" t="str">
            <v>NA</v>
          </cell>
          <cell r="G1105" t="str">
            <v>NA</v>
          </cell>
          <cell r="H1105" t="str">
            <v>NA</v>
          </cell>
          <cell r="U1105" t="str">
            <v>NA</v>
          </cell>
          <cell r="AB1105" t="str">
            <v>Akumulasi Limbah Produksi</v>
          </cell>
          <cell r="AC1105">
            <v>0</v>
          </cell>
        </row>
        <row r="1106">
          <cell r="A1106">
            <v>1105</v>
          </cell>
          <cell r="C1106">
            <v>41961</v>
          </cell>
          <cell r="F1106" t="str">
            <v>DO14111231</v>
          </cell>
          <cell r="G1106" t="str">
            <v>DO14111231</v>
          </cell>
          <cell r="U1106" t="str">
            <v>NA</v>
          </cell>
          <cell r="AB1106" t="str">
            <v>Nathani Chemicals</v>
          </cell>
          <cell r="AC1106" t="str">
            <v>Darmawan</v>
          </cell>
        </row>
        <row r="1107">
          <cell r="A1107">
            <v>1106</v>
          </cell>
          <cell r="C1107">
            <v>41961</v>
          </cell>
          <cell r="F1107" t="str">
            <v>DO14111231</v>
          </cell>
          <cell r="G1107" t="str">
            <v>DO14111231</v>
          </cell>
          <cell r="U1107" t="str">
            <v>NA</v>
          </cell>
          <cell r="AB1107" t="str">
            <v>Nathani Chemicals</v>
          </cell>
          <cell r="AC1107" t="str">
            <v>Darmawan</v>
          </cell>
        </row>
        <row r="1108">
          <cell r="A1108">
            <v>1107</v>
          </cell>
          <cell r="C1108">
            <v>41961</v>
          </cell>
          <cell r="F1108" t="str">
            <v>DO14111232</v>
          </cell>
          <cell r="G1108" t="str">
            <v>DO14111232</v>
          </cell>
          <cell r="U1108" t="str">
            <v>NA</v>
          </cell>
          <cell r="AB1108" t="str">
            <v>Nathani Chemicals</v>
          </cell>
          <cell r="AC1108" t="str">
            <v>Darmawan</v>
          </cell>
        </row>
        <row r="1109">
          <cell r="A1109">
            <v>1108</v>
          </cell>
          <cell r="C1109">
            <v>41961</v>
          </cell>
          <cell r="F1109" t="str">
            <v>DO14111232</v>
          </cell>
          <cell r="G1109" t="str">
            <v>DO14111232</v>
          </cell>
          <cell r="U1109" t="str">
            <v>NA</v>
          </cell>
          <cell r="AB1109" t="str">
            <v>Nathani Chemicals</v>
          </cell>
          <cell r="AC1109" t="str">
            <v>Darmawan</v>
          </cell>
        </row>
        <row r="1110">
          <cell r="A1110">
            <v>1109</v>
          </cell>
          <cell r="C1110">
            <v>41961</v>
          </cell>
          <cell r="F1110" t="str">
            <v>DO14111233</v>
          </cell>
          <cell r="G1110" t="str">
            <v>DO14111233</v>
          </cell>
          <cell r="U1110" t="str">
            <v>NA</v>
          </cell>
          <cell r="AB1110" t="str">
            <v>Nathani Chemicals</v>
          </cell>
          <cell r="AC1110" t="str">
            <v>Darmawan</v>
          </cell>
        </row>
        <row r="1111">
          <cell r="A1111">
            <v>1110</v>
          </cell>
          <cell r="C1111">
            <v>41961</v>
          </cell>
          <cell r="F1111" t="str">
            <v>DO14111233</v>
          </cell>
          <cell r="G1111" t="str">
            <v>DO14111233</v>
          </cell>
          <cell r="U1111" t="str">
            <v>NA</v>
          </cell>
          <cell r="AB1111" t="str">
            <v>Nathani Chemicals</v>
          </cell>
          <cell r="AC1111" t="str">
            <v>Darmawan</v>
          </cell>
        </row>
        <row r="1112">
          <cell r="A1112">
            <v>1111</v>
          </cell>
          <cell r="C1112">
            <v>41961</v>
          </cell>
          <cell r="F1112" t="str">
            <v>DO14111234</v>
          </cell>
          <cell r="G1112" t="str">
            <v>DO14111234</v>
          </cell>
          <cell r="U1112" t="str">
            <v>NA</v>
          </cell>
          <cell r="AB1112" t="str">
            <v>Nathani Chemicals</v>
          </cell>
          <cell r="AC1112" t="str">
            <v>Darmawan</v>
          </cell>
        </row>
        <row r="1113">
          <cell r="A1113">
            <v>1112</v>
          </cell>
          <cell r="C1113">
            <v>41961</v>
          </cell>
          <cell r="F1113" t="str">
            <v>DO14111234</v>
          </cell>
          <cell r="G1113" t="str">
            <v>DO14111234</v>
          </cell>
          <cell r="U1113" t="str">
            <v>NA</v>
          </cell>
          <cell r="AB1113" t="str">
            <v>Nathani Chemicals</v>
          </cell>
          <cell r="AC1113" t="str">
            <v>Darmawan</v>
          </cell>
        </row>
        <row r="1114">
          <cell r="A1114">
            <v>1113</v>
          </cell>
          <cell r="C1114">
            <v>41961</v>
          </cell>
          <cell r="F1114" t="str">
            <v>DO14111235</v>
          </cell>
          <cell r="G1114" t="str">
            <v>DO14111235</v>
          </cell>
          <cell r="U1114" t="str">
            <v>NA</v>
          </cell>
          <cell r="AB1114" t="str">
            <v>Nathani Chemicals</v>
          </cell>
          <cell r="AC1114" t="str">
            <v>Darmawan</v>
          </cell>
        </row>
        <row r="1115">
          <cell r="A1115">
            <v>1114</v>
          </cell>
          <cell r="C1115">
            <v>41961</v>
          </cell>
          <cell r="F1115" t="str">
            <v>DO14111235</v>
          </cell>
          <cell r="G1115" t="str">
            <v>DO14111235</v>
          </cell>
          <cell r="U1115" t="str">
            <v>NA</v>
          </cell>
          <cell r="AB1115" t="str">
            <v>Nathani Chemicals</v>
          </cell>
          <cell r="AC1115" t="str">
            <v>Darmawan</v>
          </cell>
        </row>
        <row r="1116">
          <cell r="A1116">
            <v>1115</v>
          </cell>
          <cell r="C1116">
            <v>41961</v>
          </cell>
          <cell r="D1116" t="str">
            <v>252/SPP/NTH-PST/2014</v>
          </cell>
          <cell r="E1116" t="str">
            <v>SI14110171</v>
          </cell>
          <cell r="F1116" t="str">
            <v>DO14111236</v>
          </cell>
          <cell r="G1116" t="str">
            <v>DO14111236</v>
          </cell>
          <cell r="H1116" t="str">
            <v>PL14110171</v>
          </cell>
          <cell r="U1116" t="str">
            <v>010.003.14.43194713</v>
          </cell>
          <cell r="W1116" t="str">
            <v>1.1.5.0.1</v>
          </cell>
          <cell r="AB1116" t="str">
            <v>Nathani Indonesia</v>
          </cell>
          <cell r="AC1116" t="str">
            <v>Agustina Y. Zulkarnain</v>
          </cell>
        </row>
        <row r="1117">
          <cell r="A1117">
            <v>1116</v>
          </cell>
          <cell r="C1117">
            <v>41962</v>
          </cell>
          <cell r="F1117" t="str">
            <v>DO14111237</v>
          </cell>
          <cell r="G1117" t="str">
            <v>DO14111237</v>
          </cell>
          <cell r="U1117" t="str">
            <v>NA</v>
          </cell>
          <cell r="AB1117" t="str">
            <v>Nathani Chemicals</v>
          </cell>
          <cell r="AC1117" t="str">
            <v>Darmawan</v>
          </cell>
        </row>
        <row r="1118">
          <cell r="A1118">
            <v>1117</v>
          </cell>
          <cell r="C1118">
            <v>41962</v>
          </cell>
          <cell r="F1118" t="str">
            <v>DO14111237</v>
          </cell>
          <cell r="G1118" t="str">
            <v>DO14111237</v>
          </cell>
          <cell r="U1118" t="str">
            <v>NA</v>
          </cell>
          <cell r="AB1118" t="str">
            <v>Nathani Chemicals</v>
          </cell>
          <cell r="AC1118" t="str">
            <v>Darmawan</v>
          </cell>
        </row>
        <row r="1119">
          <cell r="A1119">
            <v>1118</v>
          </cell>
          <cell r="C1119">
            <v>41962</v>
          </cell>
          <cell r="F1119" t="str">
            <v>DO14111238</v>
          </cell>
          <cell r="G1119" t="str">
            <v>DO14111238</v>
          </cell>
          <cell r="U1119" t="str">
            <v>NA</v>
          </cell>
          <cell r="AB1119" t="str">
            <v>Nathani Chemicals</v>
          </cell>
          <cell r="AC1119" t="str">
            <v>Darmawan</v>
          </cell>
        </row>
        <row r="1120">
          <cell r="A1120">
            <v>1119</v>
          </cell>
          <cell r="C1120">
            <v>41962</v>
          </cell>
          <cell r="F1120" t="str">
            <v>DO14111238</v>
          </cell>
          <cell r="G1120" t="str">
            <v>DO14111238</v>
          </cell>
          <cell r="U1120" t="str">
            <v>NA</v>
          </cell>
          <cell r="AB1120" t="str">
            <v>Nathani Chemicals</v>
          </cell>
          <cell r="AC1120" t="str">
            <v>Darmawan</v>
          </cell>
        </row>
        <row r="1121">
          <cell r="A1121">
            <v>1120</v>
          </cell>
          <cell r="C1121">
            <v>41962</v>
          </cell>
          <cell r="F1121" t="str">
            <v>DO14111239</v>
          </cell>
          <cell r="G1121" t="str">
            <v>DO14111239</v>
          </cell>
          <cell r="U1121" t="str">
            <v>NA</v>
          </cell>
          <cell r="AB1121" t="str">
            <v>Nathani Chemicals</v>
          </cell>
          <cell r="AC1121" t="str">
            <v>Darmawan</v>
          </cell>
        </row>
        <row r="1122">
          <cell r="A1122">
            <v>1121</v>
          </cell>
          <cell r="C1122">
            <v>41962</v>
          </cell>
          <cell r="F1122" t="str">
            <v>DO14111239</v>
          </cell>
          <cell r="G1122" t="str">
            <v>DO14111239</v>
          </cell>
          <cell r="U1122" t="str">
            <v>NA</v>
          </cell>
          <cell r="AB1122" t="str">
            <v>Nathani Chemicals</v>
          </cell>
          <cell r="AC1122" t="str">
            <v>Darmawan</v>
          </cell>
        </row>
        <row r="1123">
          <cell r="A1123">
            <v>1122</v>
          </cell>
          <cell r="C1123">
            <v>41962</v>
          </cell>
          <cell r="F1123" t="str">
            <v>DO14111240</v>
          </cell>
          <cell r="G1123" t="str">
            <v>DO14111240</v>
          </cell>
          <cell r="U1123" t="str">
            <v>NA</v>
          </cell>
          <cell r="AB1123" t="str">
            <v>Nathani Chemicals</v>
          </cell>
          <cell r="AC1123" t="str">
            <v>Darmawan</v>
          </cell>
        </row>
        <row r="1124">
          <cell r="A1124">
            <v>1123</v>
          </cell>
          <cell r="C1124">
            <v>41962</v>
          </cell>
          <cell r="F1124" t="str">
            <v>DO14111240</v>
          </cell>
          <cell r="G1124" t="str">
            <v>DO14111240</v>
          </cell>
          <cell r="U1124" t="str">
            <v>NA</v>
          </cell>
          <cell r="AB1124" t="str">
            <v>Nathani Chemicals</v>
          </cell>
          <cell r="AC1124" t="str">
            <v>Darmawan</v>
          </cell>
        </row>
        <row r="1125">
          <cell r="A1125">
            <v>1124</v>
          </cell>
          <cell r="C1125">
            <v>41962</v>
          </cell>
          <cell r="F1125" t="str">
            <v>DO14111241</v>
          </cell>
          <cell r="G1125" t="str">
            <v>DO14111241</v>
          </cell>
          <cell r="U1125" t="str">
            <v>NA</v>
          </cell>
          <cell r="AB1125" t="str">
            <v>Nathani Chemicals</v>
          </cell>
          <cell r="AC1125" t="str">
            <v>Darmawan</v>
          </cell>
        </row>
        <row r="1126">
          <cell r="A1126">
            <v>1125</v>
          </cell>
          <cell r="C1126">
            <v>41962</v>
          </cell>
          <cell r="F1126" t="str">
            <v>DO14111241</v>
          </cell>
          <cell r="G1126" t="str">
            <v>DO14111241</v>
          </cell>
          <cell r="U1126" t="str">
            <v>NA</v>
          </cell>
          <cell r="AB1126" t="str">
            <v>Nathani Chemicals</v>
          </cell>
          <cell r="AC1126" t="str">
            <v>Darmawan</v>
          </cell>
        </row>
        <row r="1127">
          <cell r="A1127">
            <v>1126</v>
          </cell>
          <cell r="C1127">
            <v>41962</v>
          </cell>
          <cell r="D1127" t="str">
            <v>259/SPP/NTH-PST/2014</v>
          </cell>
          <cell r="E1127" t="str">
            <v>SI14110172</v>
          </cell>
          <cell r="F1127" t="str">
            <v>DO14111242</v>
          </cell>
          <cell r="G1127" t="str">
            <v>DO14111242</v>
          </cell>
          <cell r="H1127" t="str">
            <v>PL14110172</v>
          </cell>
          <cell r="U1127" t="str">
            <v>010.003.14.43194714</v>
          </cell>
          <cell r="W1127" t="str">
            <v>1.1.5.0.1</v>
          </cell>
          <cell r="AB1127" t="str">
            <v>Nathani Indonesia</v>
          </cell>
          <cell r="AC1127" t="str">
            <v>Agustina Y. Zulkarnain</v>
          </cell>
        </row>
        <row r="1128">
          <cell r="A1128">
            <v>1127</v>
          </cell>
          <cell r="C1128">
            <v>41963</v>
          </cell>
          <cell r="F1128" t="str">
            <v>DO14111243</v>
          </cell>
          <cell r="G1128" t="str">
            <v>DO14111243</v>
          </cell>
          <cell r="U1128" t="str">
            <v>NA</v>
          </cell>
          <cell r="AB1128" t="str">
            <v>Nathani Chemicals</v>
          </cell>
          <cell r="AC1128" t="str">
            <v>Darmawan</v>
          </cell>
        </row>
        <row r="1129">
          <cell r="A1129">
            <v>1128</v>
          </cell>
          <cell r="C1129">
            <v>41963</v>
          </cell>
          <cell r="F1129" t="str">
            <v>DO14111243</v>
          </cell>
          <cell r="G1129" t="str">
            <v>DO14111243</v>
          </cell>
          <cell r="U1129" t="str">
            <v>NA</v>
          </cell>
          <cell r="AB1129" t="str">
            <v>Nathani Chemicals</v>
          </cell>
          <cell r="AC1129" t="str">
            <v>Darmawan</v>
          </cell>
        </row>
        <row r="1130">
          <cell r="A1130">
            <v>1129</v>
          </cell>
          <cell r="C1130">
            <v>41963</v>
          </cell>
          <cell r="F1130" t="str">
            <v>DO14111244</v>
          </cell>
          <cell r="G1130" t="str">
            <v>DO14111244</v>
          </cell>
          <cell r="U1130" t="str">
            <v>NA</v>
          </cell>
          <cell r="AB1130" t="str">
            <v>Nathani Chemicals</v>
          </cell>
          <cell r="AC1130" t="str">
            <v>Darmawan</v>
          </cell>
        </row>
        <row r="1131">
          <cell r="A1131">
            <v>1130</v>
          </cell>
          <cell r="C1131">
            <v>41963</v>
          </cell>
          <cell r="F1131" t="str">
            <v>DO14111244</v>
          </cell>
          <cell r="G1131" t="str">
            <v>DO14111244</v>
          </cell>
          <cell r="U1131" t="str">
            <v>NA</v>
          </cell>
          <cell r="AB1131" t="str">
            <v>Nathani Chemicals</v>
          </cell>
          <cell r="AC1131" t="str">
            <v>Darmawan</v>
          </cell>
        </row>
        <row r="1132">
          <cell r="A1132">
            <v>1131</v>
          </cell>
          <cell r="C1132">
            <v>41963</v>
          </cell>
          <cell r="F1132" t="str">
            <v>DO14111245</v>
          </cell>
          <cell r="G1132" t="str">
            <v>DO14111245</v>
          </cell>
          <cell r="U1132" t="str">
            <v>NA</v>
          </cell>
          <cell r="AB1132" t="str">
            <v>Nathani Chemicals</v>
          </cell>
          <cell r="AC1132" t="str">
            <v>Darmawan</v>
          </cell>
        </row>
        <row r="1133">
          <cell r="A1133">
            <v>1132</v>
          </cell>
          <cell r="C1133">
            <v>41963</v>
          </cell>
          <cell r="F1133" t="str">
            <v>DO14111245</v>
          </cell>
          <cell r="G1133" t="str">
            <v>DO14111245</v>
          </cell>
          <cell r="U1133" t="str">
            <v>NA</v>
          </cell>
          <cell r="AB1133" t="str">
            <v>Nathani Chemicals</v>
          </cell>
          <cell r="AC1133" t="str">
            <v>Darmawan</v>
          </cell>
        </row>
        <row r="1134">
          <cell r="A1134">
            <v>1133</v>
          </cell>
          <cell r="C1134">
            <v>41963</v>
          </cell>
          <cell r="D1134" t="str">
            <v>260/SPP/NTH-PST/2014</v>
          </cell>
          <cell r="E1134" t="str">
            <v>SI14110173</v>
          </cell>
          <cell r="F1134" t="str">
            <v>DO14111246</v>
          </cell>
          <cell r="G1134" t="str">
            <v>DO14111246</v>
          </cell>
          <cell r="H1134" t="str">
            <v>PL14110173</v>
          </cell>
          <cell r="U1134" t="str">
            <v>010.003.14.43194715</v>
          </cell>
          <cell r="W1134" t="str">
            <v>1.1.5.0.1</v>
          </cell>
          <cell r="AB1134" t="str">
            <v>Nathani Indonesia</v>
          </cell>
          <cell r="AC1134" t="str">
            <v>Agustina Y. Zulkarnain</v>
          </cell>
        </row>
        <row r="1135">
          <cell r="A1135">
            <v>1134</v>
          </cell>
          <cell r="C1135">
            <v>41964</v>
          </cell>
          <cell r="E1135" t="str">
            <v>SI14100281</v>
          </cell>
          <cell r="F1135" t="str">
            <v>DO14111247</v>
          </cell>
          <cell r="G1135" t="str">
            <v>DO14111247</v>
          </cell>
          <cell r="H1135" t="str">
            <v>PL14090281</v>
          </cell>
          <cell r="U1135" t="str">
            <v>010.001-14.12472265</v>
          </cell>
          <cell r="AB1135" t="str">
            <v>Nathani Indonesia</v>
          </cell>
          <cell r="AC1135" t="str">
            <v>Agustina Y. Zulkarnain</v>
          </cell>
        </row>
        <row r="1136">
          <cell r="A1136">
            <v>1135</v>
          </cell>
          <cell r="C1136">
            <v>41964</v>
          </cell>
          <cell r="F1136" t="str">
            <v>DO14111248</v>
          </cell>
          <cell r="G1136" t="str">
            <v>DO14111248</v>
          </cell>
          <cell r="U1136" t="str">
            <v>NA</v>
          </cell>
          <cell r="AB1136" t="str">
            <v>Nathani Chemicals</v>
          </cell>
          <cell r="AC1136" t="str">
            <v>Darmawan</v>
          </cell>
        </row>
        <row r="1137">
          <cell r="A1137">
            <v>1136</v>
          </cell>
          <cell r="C1137">
            <v>41964</v>
          </cell>
          <cell r="F1137" t="str">
            <v>DO14111248</v>
          </cell>
          <cell r="G1137" t="str">
            <v>DO14111248</v>
          </cell>
          <cell r="U1137" t="str">
            <v>NA</v>
          </cell>
          <cell r="AB1137" t="str">
            <v>Nathani Chemicals</v>
          </cell>
          <cell r="AC1137" t="str">
            <v>Darmawan</v>
          </cell>
        </row>
        <row r="1138">
          <cell r="A1138">
            <v>1137</v>
          </cell>
          <cell r="C1138">
            <v>41964</v>
          </cell>
          <cell r="F1138" t="str">
            <v>DO14111249</v>
          </cell>
          <cell r="G1138" t="str">
            <v>DO14111249</v>
          </cell>
          <cell r="U1138" t="str">
            <v>NA</v>
          </cell>
          <cell r="AB1138" t="str">
            <v>Nathani Chemicals</v>
          </cell>
          <cell r="AC1138" t="str">
            <v>Darmawan</v>
          </cell>
        </row>
        <row r="1139">
          <cell r="A1139">
            <v>1138</v>
          </cell>
          <cell r="C1139">
            <v>41964</v>
          </cell>
          <cell r="F1139" t="str">
            <v>DO14111249</v>
          </cell>
          <cell r="G1139" t="str">
            <v>DO14111249</v>
          </cell>
          <cell r="U1139" t="str">
            <v>NA</v>
          </cell>
          <cell r="AB1139" t="str">
            <v>Nathani Chemicals</v>
          </cell>
          <cell r="AC1139" t="str">
            <v>Darmawan</v>
          </cell>
        </row>
        <row r="1140">
          <cell r="A1140">
            <v>1139</v>
          </cell>
          <cell r="C1140">
            <v>41964</v>
          </cell>
          <cell r="D1140" t="str">
            <v>261/SPP/NTH-PST/2014</v>
          </cell>
          <cell r="E1140" t="str">
            <v>SI14110174</v>
          </cell>
          <cell r="F1140" t="str">
            <v>DO14111250</v>
          </cell>
          <cell r="G1140" t="str">
            <v>DO14111250</v>
          </cell>
          <cell r="H1140" t="str">
            <v>PL14110174</v>
          </cell>
          <cell r="U1140" t="str">
            <v>010.003.14.43194716</v>
          </cell>
          <cell r="W1140" t="str">
            <v>1.1.5.0.1</v>
          </cell>
          <cell r="AB1140" t="str">
            <v>Nathani Indonesia</v>
          </cell>
          <cell r="AC1140" t="str">
            <v>Agustina Y. Zulkarnain</v>
          </cell>
        </row>
        <row r="1141">
          <cell r="A1141">
            <v>1140</v>
          </cell>
          <cell r="C1141">
            <v>41964</v>
          </cell>
          <cell r="E1141" t="str">
            <v>SI14100282</v>
          </cell>
          <cell r="F1141" t="str">
            <v>DO14110565</v>
          </cell>
          <cell r="G1141" t="str">
            <v>DO14110565</v>
          </cell>
          <cell r="H1141" t="str">
            <v>PL14090282</v>
          </cell>
          <cell r="U1141" t="str">
            <v>010.001-14.12472266</v>
          </cell>
          <cell r="AB1141" t="str">
            <v>Nathani Indonesia</v>
          </cell>
          <cell r="AC1141" t="str">
            <v>Agustina Y. Zulkarnain</v>
          </cell>
        </row>
        <row r="1142">
          <cell r="A1142">
            <v>1141</v>
          </cell>
          <cell r="C1142">
            <v>41967</v>
          </cell>
          <cell r="E1142" t="str">
            <v>SI14100283</v>
          </cell>
          <cell r="F1142" t="str">
            <v>DO14110567</v>
          </cell>
          <cell r="G1142" t="str">
            <v>DO14110567</v>
          </cell>
          <cell r="H1142" t="str">
            <v>PL14090283</v>
          </cell>
          <cell r="U1142" t="str">
            <v>010.001-14.12472267</v>
          </cell>
          <cell r="AB1142" t="str">
            <v>Nathani Indonesia</v>
          </cell>
          <cell r="AC1142" t="str">
            <v>Agustina Y. Zulkarnain</v>
          </cell>
        </row>
        <row r="1143">
          <cell r="A1143">
            <v>1142</v>
          </cell>
          <cell r="C1143">
            <v>41960</v>
          </cell>
          <cell r="D1143" t="str">
            <v>73/SPP/NTH-PST/2014</v>
          </cell>
          <cell r="E1143" t="str">
            <v>SI14030050</v>
          </cell>
          <cell r="F1143" t="str">
            <v>DO14030685</v>
          </cell>
          <cell r="G1143" t="str">
            <v>DO14030685</v>
          </cell>
          <cell r="H1143" t="str">
            <v>PL14030050</v>
          </cell>
          <cell r="U1143" t="str">
            <v>010.000.14-41415162</v>
          </cell>
          <cell r="W1143" t="str">
            <v>1.1.5.0.1</v>
          </cell>
          <cell r="AB1143" t="str">
            <v>Nathani Indonesia</v>
          </cell>
          <cell r="AC1143" t="str">
            <v>Agustina Y. Zulkarnain</v>
          </cell>
        </row>
        <row r="1144">
          <cell r="A1144">
            <v>1143</v>
          </cell>
          <cell r="C1144">
            <v>41967</v>
          </cell>
          <cell r="D1144" t="str">
            <v>73/SPP/NTH-PST/2014</v>
          </cell>
          <cell r="E1144" t="str">
            <v>SI14030050</v>
          </cell>
          <cell r="F1144" t="str">
            <v>DO14030685</v>
          </cell>
          <cell r="G1144" t="str">
            <v>DO14030685</v>
          </cell>
          <cell r="H1144" t="str">
            <v>PL14030050</v>
          </cell>
          <cell r="U1144" t="str">
            <v>010.000.14-41415162</v>
          </cell>
          <cell r="W1144" t="str">
            <v>1.1.5.0.1</v>
          </cell>
          <cell r="AB1144" t="str">
            <v>Nathani Indonesia</v>
          </cell>
          <cell r="AC1144" t="str">
            <v>Agustina Y. Zulkarnain</v>
          </cell>
        </row>
        <row r="1145">
          <cell r="A1145">
            <v>1144</v>
          </cell>
          <cell r="C1145">
            <v>41969</v>
          </cell>
          <cell r="E1145" t="str">
            <v>SI14100285</v>
          </cell>
          <cell r="F1145" t="str">
            <v>DO14110571</v>
          </cell>
          <cell r="G1145" t="str">
            <v>DO14110571</v>
          </cell>
          <cell r="H1145" t="str">
            <v>PL14090285</v>
          </cell>
          <cell r="U1145" t="str">
            <v>010.001-14.12472270</v>
          </cell>
          <cell r="AB1145" t="str">
            <v>Nathani Indonesia</v>
          </cell>
          <cell r="AC1145" t="str">
            <v>Agustina Y. Zulkarnain</v>
          </cell>
        </row>
        <row r="1146">
          <cell r="A1146">
            <v>1145</v>
          </cell>
          <cell r="C1146">
            <v>41971</v>
          </cell>
          <cell r="E1146" t="str">
            <v>NA</v>
          </cell>
          <cell r="F1146" t="str">
            <v>NA</v>
          </cell>
          <cell r="G1146" t="str">
            <v>NA</v>
          </cell>
          <cell r="H1146" t="str">
            <v>NA</v>
          </cell>
          <cell r="U1146" t="str">
            <v>NA</v>
          </cell>
          <cell r="AB1146" t="str">
            <v>Akumulasi Limbah Produksi</v>
          </cell>
          <cell r="AC1146">
            <v>0</v>
          </cell>
        </row>
        <row r="1147">
          <cell r="A1147">
            <v>1146</v>
          </cell>
          <cell r="C1147">
            <v>41971</v>
          </cell>
          <cell r="E1147" t="str">
            <v>SI14100286</v>
          </cell>
          <cell r="F1147" t="str">
            <v>DO14110574</v>
          </cell>
          <cell r="G1147" t="str">
            <v>DO14110574</v>
          </cell>
          <cell r="H1147" t="str">
            <v>PL14090286</v>
          </cell>
          <cell r="U1147" t="str">
            <v>010.001-14.12472271</v>
          </cell>
          <cell r="AB1147" t="str">
            <v>Nathani Indonesia</v>
          </cell>
          <cell r="AC1147" t="str">
            <v>Agustina Y. Zulkarnain</v>
          </cell>
        </row>
        <row r="1148">
          <cell r="A1148">
            <v>1147</v>
          </cell>
          <cell r="C1148">
            <v>41972</v>
          </cell>
          <cell r="E1148" t="str">
            <v>SI14100289</v>
          </cell>
          <cell r="F1148" t="str">
            <v>DO14110581</v>
          </cell>
          <cell r="G1148" t="str">
            <v>DO14110581</v>
          </cell>
          <cell r="H1148" t="str">
            <v>PL14090289</v>
          </cell>
          <cell r="U1148" t="str">
            <v>010.001-14.12472274</v>
          </cell>
          <cell r="AB1148" t="str">
            <v>Nathani Indonesia</v>
          </cell>
          <cell r="AC1148" t="str">
            <v>Agustina Y. Zulkarnain</v>
          </cell>
        </row>
        <row r="1149">
          <cell r="A1149">
            <v>1148</v>
          </cell>
          <cell r="C1149">
            <v>41972</v>
          </cell>
          <cell r="E1149" t="str">
            <v>SI14100291</v>
          </cell>
          <cell r="F1149" t="str">
            <v>DO14110583</v>
          </cell>
          <cell r="G1149" t="str">
            <v>DO14110583</v>
          </cell>
          <cell r="H1149" t="str">
            <v>PL14090291</v>
          </cell>
          <cell r="U1149" t="str">
            <v>010.001-14.12472276</v>
          </cell>
          <cell r="AB1149" t="str">
            <v>Nathani Indonesia</v>
          </cell>
          <cell r="AC1149" t="str">
            <v>Agustina Y. Zulkarnain</v>
          </cell>
        </row>
        <row r="1150">
          <cell r="A1150">
            <v>1149</v>
          </cell>
          <cell r="C1150">
            <v>41972</v>
          </cell>
          <cell r="E1150" t="str">
            <v>SI14100290</v>
          </cell>
          <cell r="F1150" t="str">
            <v>DO14110582</v>
          </cell>
          <cell r="G1150" t="str">
            <v>DO14110582</v>
          </cell>
          <cell r="H1150" t="str">
            <v>PL14090290</v>
          </cell>
          <cell r="U1150" t="str">
            <v>010.001-14.12472275</v>
          </cell>
          <cell r="AB1150" t="str">
            <v>Nathani Indonesia</v>
          </cell>
          <cell r="AC1150" t="str">
            <v>Agustina Y. Zulkarnain</v>
          </cell>
        </row>
        <row r="1151">
          <cell r="A1151">
            <v>1150</v>
          </cell>
          <cell r="C1151">
            <v>41974</v>
          </cell>
          <cell r="F1151" t="str">
            <v>DO14121251</v>
          </cell>
          <cell r="G1151" t="str">
            <v>DO14121251</v>
          </cell>
          <cell r="U1151" t="str">
            <v>NA</v>
          </cell>
          <cell r="AB1151" t="str">
            <v>Nathani Chemicals</v>
          </cell>
          <cell r="AC1151" t="str">
            <v>Darmawan</v>
          </cell>
        </row>
        <row r="1152">
          <cell r="A1152">
            <v>1151</v>
          </cell>
          <cell r="C1152">
            <v>41974</v>
          </cell>
          <cell r="F1152" t="str">
            <v>DO14121251</v>
          </cell>
          <cell r="G1152" t="str">
            <v>DO14121251</v>
          </cell>
          <cell r="U1152" t="str">
            <v>NA</v>
          </cell>
          <cell r="AB1152" t="str">
            <v>Nathani Chemicals</v>
          </cell>
          <cell r="AC1152" t="str">
            <v>Darmawan</v>
          </cell>
        </row>
        <row r="1153">
          <cell r="A1153">
            <v>1152</v>
          </cell>
          <cell r="C1153">
            <v>41974</v>
          </cell>
          <cell r="D1153" t="str">
            <v>265/SPP/NTH-PST/2014</v>
          </cell>
          <cell r="E1153" t="str">
            <v>SI14120175</v>
          </cell>
          <cell r="F1153" t="str">
            <v>DO14121252</v>
          </cell>
          <cell r="G1153" t="str">
            <v>DO14121252</v>
          </cell>
          <cell r="H1153" t="str">
            <v>PL14120175</v>
          </cell>
          <cell r="U1153" t="str">
            <v>010.003.14.43194717</v>
          </cell>
          <cell r="W1153" t="str">
            <v>1.1.5.0.1</v>
          </cell>
          <cell r="AB1153" t="str">
            <v>Nathani Indonesia</v>
          </cell>
          <cell r="AC1153" t="str">
            <v>Agustina Y. Zulkarnain</v>
          </cell>
        </row>
        <row r="1154">
          <cell r="A1154">
            <v>1153</v>
          </cell>
          <cell r="C1154">
            <v>41976</v>
          </cell>
          <cell r="F1154" t="str">
            <v>DO14121253</v>
          </cell>
          <cell r="G1154" t="str">
            <v>DO14121253</v>
          </cell>
          <cell r="U1154" t="str">
            <v>NA</v>
          </cell>
          <cell r="AB1154" t="str">
            <v>Nathani Chemicals</v>
          </cell>
          <cell r="AC1154" t="str">
            <v>Darmawan</v>
          </cell>
        </row>
        <row r="1155">
          <cell r="A1155">
            <v>1154</v>
          </cell>
          <cell r="C1155">
            <v>41976</v>
          </cell>
          <cell r="F1155" t="str">
            <v>DO14121253</v>
          </cell>
          <cell r="G1155" t="str">
            <v>DO14121253</v>
          </cell>
          <cell r="U1155" t="str">
            <v>NA</v>
          </cell>
          <cell r="AB1155" t="str">
            <v>Nathani Chemicals</v>
          </cell>
          <cell r="AC1155" t="str">
            <v>Darmawan</v>
          </cell>
        </row>
        <row r="1156">
          <cell r="A1156">
            <v>1155</v>
          </cell>
          <cell r="C1156">
            <v>41976</v>
          </cell>
          <cell r="F1156" t="str">
            <v>DO14121254</v>
          </cell>
          <cell r="G1156" t="str">
            <v>DO14121254</v>
          </cell>
          <cell r="U1156" t="str">
            <v>NA</v>
          </cell>
          <cell r="AB1156" t="str">
            <v>Nathani Chemicals</v>
          </cell>
          <cell r="AC1156" t="str">
            <v>Darmawan</v>
          </cell>
        </row>
        <row r="1157">
          <cell r="A1157">
            <v>1156</v>
          </cell>
          <cell r="C1157">
            <v>41976</v>
          </cell>
          <cell r="F1157" t="str">
            <v>DO14121254</v>
          </cell>
          <cell r="G1157" t="str">
            <v>DO14121254</v>
          </cell>
          <cell r="U1157" t="str">
            <v>NA</v>
          </cell>
          <cell r="AB1157" t="str">
            <v>Nathani Chemicals</v>
          </cell>
          <cell r="AC1157" t="str">
            <v>Darmawan</v>
          </cell>
        </row>
        <row r="1158">
          <cell r="A1158">
            <v>1157</v>
          </cell>
          <cell r="C1158">
            <v>41976</v>
          </cell>
          <cell r="D1158" t="str">
            <v>266/SPP/NTH-PST/2014</v>
          </cell>
          <cell r="E1158" t="str">
            <v>SI14120176</v>
          </cell>
          <cell r="F1158" t="str">
            <v>DO14121255</v>
          </cell>
          <cell r="G1158" t="str">
            <v>DO14121255</v>
          </cell>
          <cell r="H1158" t="str">
            <v>PL14120176</v>
          </cell>
          <cell r="U1158" t="str">
            <v>010.003.14.43194718</v>
          </cell>
          <cell r="W1158" t="str">
            <v>1.1.5.0.1</v>
          </cell>
          <cell r="AB1158" t="str">
            <v>Nathani Indonesia</v>
          </cell>
          <cell r="AC1158" t="str">
            <v>Agustina Y. Zulkarnain</v>
          </cell>
        </row>
        <row r="1159">
          <cell r="A1159">
            <v>1158</v>
          </cell>
          <cell r="C1159">
            <v>41973</v>
          </cell>
          <cell r="D1159" t="str">
            <v>73/SPP/NTH-PST/2014</v>
          </cell>
          <cell r="E1159" t="str">
            <v>SI14030050</v>
          </cell>
          <cell r="F1159" t="str">
            <v>DO14030685</v>
          </cell>
          <cell r="G1159" t="str">
            <v>DO14030685</v>
          </cell>
          <cell r="H1159" t="str">
            <v>PL14030050</v>
          </cell>
          <cell r="U1159" t="str">
            <v>010.000.14-41415162</v>
          </cell>
          <cell r="W1159" t="str">
            <v>1.1.5.0.1</v>
          </cell>
          <cell r="AB1159" t="str">
            <v>Nathani Indonesia</v>
          </cell>
          <cell r="AC1159" t="str">
            <v>Agustina Y. Zulkarnain</v>
          </cell>
        </row>
        <row r="1160">
          <cell r="A1160">
            <v>1159</v>
          </cell>
          <cell r="C1160">
            <v>41978</v>
          </cell>
          <cell r="F1160" t="str">
            <v>DO14121256</v>
          </cell>
          <cell r="G1160" t="str">
            <v>DO14121256</v>
          </cell>
          <cell r="U1160" t="str">
            <v>NA</v>
          </cell>
          <cell r="AB1160" t="str">
            <v>Nathani Chemicals</v>
          </cell>
          <cell r="AC1160" t="str">
            <v>Darmawan</v>
          </cell>
        </row>
        <row r="1161">
          <cell r="A1161">
            <v>1160</v>
          </cell>
          <cell r="C1161">
            <v>41978</v>
          </cell>
          <cell r="F1161" t="str">
            <v>DO14121256</v>
          </cell>
          <cell r="G1161" t="str">
            <v>DO14121256</v>
          </cell>
          <cell r="U1161" t="str">
            <v>NA</v>
          </cell>
          <cell r="AB1161" t="str">
            <v>Nathani Chemicals</v>
          </cell>
          <cell r="AC1161" t="str">
            <v>Darmawan</v>
          </cell>
        </row>
        <row r="1162">
          <cell r="A1162">
            <v>1161</v>
          </cell>
          <cell r="C1162">
            <v>41978</v>
          </cell>
          <cell r="F1162" t="str">
            <v>DO14121257</v>
          </cell>
          <cell r="G1162" t="str">
            <v>DO14121257</v>
          </cell>
          <cell r="U1162" t="str">
            <v>NA</v>
          </cell>
          <cell r="AB1162" t="str">
            <v>Nathani Chemicals</v>
          </cell>
          <cell r="AC1162" t="str">
            <v>Darmawan</v>
          </cell>
        </row>
        <row r="1163">
          <cell r="A1163">
            <v>1162</v>
          </cell>
          <cell r="C1163">
            <v>41978</v>
          </cell>
          <cell r="F1163" t="str">
            <v>DO14121257</v>
          </cell>
          <cell r="G1163" t="str">
            <v>DO14121257</v>
          </cell>
          <cell r="U1163" t="str">
            <v>NA</v>
          </cell>
          <cell r="AB1163" t="str">
            <v>Nathani Chemicals</v>
          </cell>
          <cell r="AC1163" t="str">
            <v>Darmawan</v>
          </cell>
        </row>
        <row r="1164">
          <cell r="A1164">
            <v>1163</v>
          </cell>
          <cell r="C1164">
            <v>41978</v>
          </cell>
          <cell r="F1164" t="str">
            <v>DO14121258</v>
          </cell>
          <cell r="G1164" t="str">
            <v>DO14121258</v>
          </cell>
          <cell r="U1164" t="str">
            <v>NA</v>
          </cell>
          <cell r="AB1164" t="str">
            <v>Nathani Chemicals</v>
          </cell>
          <cell r="AC1164" t="str">
            <v>Darmawan</v>
          </cell>
        </row>
        <row r="1165">
          <cell r="A1165">
            <v>1164</v>
          </cell>
          <cell r="C1165">
            <v>41978</v>
          </cell>
          <cell r="F1165" t="str">
            <v>DO14121258</v>
          </cell>
          <cell r="G1165" t="str">
            <v>DO14121258</v>
          </cell>
          <cell r="U1165" t="str">
            <v>NA</v>
          </cell>
          <cell r="AB1165" t="str">
            <v>Nathani Chemicals</v>
          </cell>
          <cell r="AC1165" t="str">
            <v>Darmawan</v>
          </cell>
        </row>
        <row r="1166">
          <cell r="A1166">
            <v>1165</v>
          </cell>
          <cell r="C1166">
            <v>41978</v>
          </cell>
          <cell r="D1166" t="str">
            <v>267/SPP/NTH-PST/2014</v>
          </cell>
          <cell r="E1166" t="str">
            <v>SI14120177</v>
          </cell>
          <cell r="F1166" t="str">
            <v>DO14121259</v>
          </cell>
          <cell r="G1166" t="str">
            <v>DO14121259</v>
          </cell>
          <cell r="H1166" t="str">
            <v>PL14120177</v>
          </cell>
          <cell r="U1166" t="str">
            <v>010.003.14.43194719</v>
          </cell>
          <cell r="W1166" t="str">
            <v>1.1.5.0.1</v>
          </cell>
          <cell r="AB1166" t="str">
            <v>Nathani Indonesia</v>
          </cell>
          <cell r="AC1166" t="str">
            <v>Agustina Y. Zulkarnain</v>
          </cell>
        </row>
        <row r="1167">
          <cell r="A1167">
            <v>1166</v>
          </cell>
          <cell r="C1167">
            <v>41975</v>
          </cell>
          <cell r="E1167" t="str">
            <v>SI14120340</v>
          </cell>
          <cell r="F1167" t="str">
            <v>DO14110587</v>
          </cell>
          <cell r="G1167" t="str">
            <v>DO14110587</v>
          </cell>
          <cell r="H1167" t="str">
            <v>PL14120340</v>
          </cell>
          <cell r="U1167" t="str">
            <v>010.001-14.12472277</v>
          </cell>
          <cell r="AB1167" t="str">
            <v>Nathani Indonesia</v>
          </cell>
          <cell r="AC1167" t="str">
            <v>Agustina Y. Zulkarnain</v>
          </cell>
        </row>
        <row r="1168">
          <cell r="A1168">
            <v>1167</v>
          </cell>
          <cell r="C1168">
            <v>41978</v>
          </cell>
          <cell r="E1168" t="str">
            <v>SI14120293</v>
          </cell>
          <cell r="F1168" t="str">
            <v>DO14120591</v>
          </cell>
          <cell r="G1168" t="str">
            <v>DO14120591</v>
          </cell>
          <cell r="H1168" t="str">
            <v>PL14120293</v>
          </cell>
          <cell r="U1168" t="str">
            <v>010.001-14.12472278</v>
          </cell>
          <cell r="AB1168" t="str">
            <v>Nathani Indonesia</v>
          </cell>
          <cell r="AC1168" t="str">
            <v>Agustina Y. Zulkarnain</v>
          </cell>
        </row>
        <row r="1169">
          <cell r="A1169">
            <v>1168</v>
          </cell>
          <cell r="C1169">
            <v>41981</v>
          </cell>
          <cell r="F1169" t="str">
            <v>DO14121260</v>
          </cell>
          <cell r="G1169" t="str">
            <v>DO14121260</v>
          </cell>
          <cell r="U1169" t="str">
            <v>NA</v>
          </cell>
          <cell r="AB1169" t="str">
            <v>Nathani Chemicals</v>
          </cell>
          <cell r="AC1169" t="str">
            <v>Darmawan</v>
          </cell>
        </row>
        <row r="1170">
          <cell r="A1170">
            <v>1169</v>
          </cell>
          <cell r="C1170">
            <v>41981</v>
          </cell>
          <cell r="F1170" t="str">
            <v>DO14121260</v>
          </cell>
          <cell r="G1170" t="str">
            <v>DO14121260</v>
          </cell>
          <cell r="U1170" t="str">
            <v>NA</v>
          </cell>
          <cell r="AB1170" t="str">
            <v>Nathani Chemicals</v>
          </cell>
          <cell r="AC1170" t="str">
            <v>Darmawan</v>
          </cell>
        </row>
        <row r="1171">
          <cell r="A1171">
            <v>1170</v>
          </cell>
          <cell r="C1171">
            <v>41981</v>
          </cell>
          <cell r="F1171" t="str">
            <v>DO14121261</v>
          </cell>
          <cell r="G1171" t="str">
            <v>DO14121261</v>
          </cell>
          <cell r="U1171" t="str">
            <v>NA</v>
          </cell>
          <cell r="AB1171" t="str">
            <v>Nathani Chemicals</v>
          </cell>
          <cell r="AC1171" t="str">
            <v>Darmawan</v>
          </cell>
        </row>
        <row r="1172">
          <cell r="A1172">
            <v>1171</v>
          </cell>
          <cell r="C1172">
            <v>41981</v>
          </cell>
          <cell r="F1172" t="str">
            <v>DO14121261</v>
          </cell>
          <cell r="G1172" t="str">
            <v>DO14121261</v>
          </cell>
          <cell r="U1172" t="str">
            <v>NA</v>
          </cell>
          <cell r="AB1172" t="str">
            <v>Nathani Chemicals</v>
          </cell>
          <cell r="AC1172" t="str">
            <v>Darmawan</v>
          </cell>
        </row>
        <row r="1173">
          <cell r="A1173">
            <v>1172</v>
          </cell>
          <cell r="C1173">
            <v>41981</v>
          </cell>
          <cell r="D1173" t="str">
            <v>268/SPP/NTH-PST/2014</v>
          </cell>
          <cell r="E1173" t="str">
            <v>SI14120178</v>
          </cell>
          <cell r="F1173" t="str">
            <v>DO14121262</v>
          </cell>
          <cell r="G1173" t="str">
            <v>DO14121262</v>
          </cell>
          <cell r="H1173" t="str">
            <v>PL14120178</v>
          </cell>
          <cell r="U1173" t="str">
            <v>010.003.14.43194720</v>
          </cell>
          <cell r="W1173" t="str">
            <v>1.1.5.0.1</v>
          </cell>
          <cell r="AB1173" t="str">
            <v>Nathani Indonesia</v>
          </cell>
          <cell r="AC1173" t="str">
            <v>Agustina Y. Zulkarnain</v>
          </cell>
        </row>
        <row r="1174">
          <cell r="A1174">
            <v>1173</v>
          </cell>
          <cell r="C1174">
            <v>41983</v>
          </cell>
          <cell r="F1174" t="str">
            <v>DO14121263</v>
          </cell>
          <cell r="G1174" t="str">
            <v>DO14121263</v>
          </cell>
          <cell r="U1174" t="str">
            <v>NA</v>
          </cell>
          <cell r="AB1174" t="str">
            <v>Nathani Chemicals</v>
          </cell>
          <cell r="AC1174" t="str">
            <v>Darmawan</v>
          </cell>
        </row>
        <row r="1175">
          <cell r="A1175">
            <v>1174</v>
          </cell>
          <cell r="C1175">
            <v>41983</v>
          </cell>
          <cell r="F1175" t="str">
            <v>DO14121263</v>
          </cell>
          <cell r="G1175" t="str">
            <v>DO14121263</v>
          </cell>
          <cell r="U1175" t="str">
            <v>NA</v>
          </cell>
          <cell r="AB1175" t="str">
            <v>Nathani Chemicals</v>
          </cell>
          <cell r="AC1175" t="str">
            <v>Darmawan</v>
          </cell>
        </row>
        <row r="1176">
          <cell r="A1176">
            <v>1175</v>
          </cell>
          <cell r="C1176">
            <v>41983</v>
          </cell>
          <cell r="F1176" t="str">
            <v>DO14121264</v>
          </cell>
          <cell r="G1176" t="str">
            <v>DO14121264</v>
          </cell>
          <cell r="U1176" t="str">
            <v>NA</v>
          </cell>
          <cell r="AB1176" t="str">
            <v>Nathani Chemicals</v>
          </cell>
          <cell r="AC1176" t="str">
            <v>Darmawan</v>
          </cell>
        </row>
        <row r="1177">
          <cell r="A1177">
            <v>1176</v>
          </cell>
          <cell r="C1177">
            <v>41983</v>
          </cell>
          <cell r="F1177" t="str">
            <v>DO14121264</v>
          </cell>
          <cell r="G1177" t="str">
            <v>DO14121264</v>
          </cell>
          <cell r="U1177" t="str">
            <v>NA</v>
          </cell>
          <cell r="AB1177" t="str">
            <v>Nathani Chemicals</v>
          </cell>
          <cell r="AC1177" t="str">
            <v>Darmawan</v>
          </cell>
        </row>
        <row r="1178">
          <cell r="A1178">
            <v>1177</v>
          </cell>
          <cell r="C1178">
            <v>41983</v>
          </cell>
          <cell r="F1178" t="str">
            <v>DO14121265</v>
          </cell>
          <cell r="G1178" t="str">
            <v>DO14121265</v>
          </cell>
          <cell r="U1178" t="str">
            <v>NA</v>
          </cell>
          <cell r="AB1178" t="str">
            <v>Nathani Chemicals</v>
          </cell>
          <cell r="AC1178" t="str">
            <v>Darmawan</v>
          </cell>
        </row>
        <row r="1179">
          <cell r="A1179">
            <v>1178</v>
          </cell>
          <cell r="C1179">
            <v>41983</v>
          </cell>
          <cell r="F1179" t="str">
            <v>DO14121265</v>
          </cell>
          <cell r="G1179" t="str">
            <v>DO14121265</v>
          </cell>
          <cell r="U1179" t="str">
            <v>NA</v>
          </cell>
          <cell r="AB1179" t="str">
            <v>Nathani Chemicals</v>
          </cell>
          <cell r="AC1179" t="str">
            <v>Darmawan</v>
          </cell>
        </row>
        <row r="1180">
          <cell r="A1180">
            <v>1179</v>
          </cell>
          <cell r="C1180">
            <v>41983</v>
          </cell>
          <cell r="F1180" t="str">
            <v>DO14121266</v>
          </cell>
          <cell r="G1180" t="str">
            <v>DO14121266</v>
          </cell>
          <cell r="U1180" t="str">
            <v>NA</v>
          </cell>
          <cell r="AB1180" t="str">
            <v>Nathani Chemicals</v>
          </cell>
          <cell r="AC1180" t="str">
            <v>Darmawan</v>
          </cell>
        </row>
        <row r="1181">
          <cell r="A1181">
            <v>1180</v>
          </cell>
          <cell r="C1181">
            <v>41983</v>
          </cell>
          <cell r="F1181" t="str">
            <v>DO14121266</v>
          </cell>
          <cell r="G1181" t="str">
            <v>DO14121266</v>
          </cell>
          <cell r="U1181" t="str">
            <v>NA</v>
          </cell>
          <cell r="AB1181" t="str">
            <v>Nathani Chemicals</v>
          </cell>
          <cell r="AC1181" t="str">
            <v>Darmawan</v>
          </cell>
        </row>
        <row r="1182">
          <cell r="A1182">
            <v>1181</v>
          </cell>
          <cell r="C1182">
            <v>41983</v>
          </cell>
          <cell r="F1182" t="str">
            <v>DO14121267</v>
          </cell>
          <cell r="G1182" t="str">
            <v>DO14121267</v>
          </cell>
          <cell r="U1182" t="str">
            <v>NA</v>
          </cell>
          <cell r="AB1182" t="str">
            <v>Nathani Chemicals</v>
          </cell>
          <cell r="AC1182" t="str">
            <v>Darmawan</v>
          </cell>
        </row>
        <row r="1183">
          <cell r="A1183">
            <v>1182</v>
          </cell>
          <cell r="C1183">
            <v>41983</v>
          </cell>
          <cell r="F1183" t="str">
            <v>DO14121267</v>
          </cell>
          <cell r="G1183" t="str">
            <v>DO14121267</v>
          </cell>
          <cell r="U1183" t="str">
            <v>NA</v>
          </cell>
          <cell r="AB1183" t="str">
            <v>Nathani Chemicals</v>
          </cell>
          <cell r="AC1183" t="str">
            <v>Darmawan</v>
          </cell>
        </row>
        <row r="1184">
          <cell r="A1184">
            <v>1183</v>
          </cell>
          <cell r="C1184">
            <v>41983</v>
          </cell>
          <cell r="D1184" t="str">
            <v>269/SPP/NTH-PST/2014</v>
          </cell>
          <cell r="E1184" t="str">
            <v>SI14120179</v>
          </cell>
          <cell r="F1184" t="str">
            <v>DO14121268</v>
          </cell>
          <cell r="G1184" t="str">
            <v>DO14121268</v>
          </cell>
          <cell r="H1184" t="str">
            <v>PL14120179</v>
          </cell>
          <cell r="U1184" t="str">
            <v>010.003.14.43194721</v>
          </cell>
          <cell r="W1184" t="str">
            <v>1.1.5.0.1</v>
          </cell>
          <cell r="AB1184" t="str">
            <v>Nathani Indonesia</v>
          </cell>
          <cell r="AC1184" t="str">
            <v>Agustina Y. Zulkarnain</v>
          </cell>
        </row>
        <row r="1185">
          <cell r="A1185">
            <v>1184</v>
          </cell>
          <cell r="C1185">
            <v>41981</v>
          </cell>
          <cell r="D1185" t="str">
            <v>73/SPP/NTH-PST/2014</v>
          </cell>
          <cell r="E1185" t="str">
            <v>SI14030050</v>
          </cell>
          <cell r="F1185" t="str">
            <v>DO14030685</v>
          </cell>
          <cell r="G1185" t="str">
            <v>DO14030685</v>
          </cell>
          <cell r="H1185" t="str">
            <v>PL14030050</v>
          </cell>
          <cell r="U1185" t="str">
            <v>010.000.14-41415162</v>
          </cell>
          <cell r="W1185" t="str">
            <v>1.1.5.0.1</v>
          </cell>
          <cell r="AB1185" t="str">
            <v>Nathani Indonesia</v>
          </cell>
          <cell r="AC1185" t="str">
            <v>Agustina Y. Zulkarnain</v>
          </cell>
        </row>
        <row r="1186">
          <cell r="A1186">
            <v>1185</v>
          </cell>
          <cell r="C1186">
            <v>41984</v>
          </cell>
          <cell r="F1186" t="str">
            <v>DO14121269</v>
          </cell>
          <cell r="G1186" t="str">
            <v>DO14121269</v>
          </cell>
          <cell r="U1186" t="str">
            <v>NA</v>
          </cell>
          <cell r="AB1186" t="str">
            <v>Nathani Chemicals</v>
          </cell>
          <cell r="AC1186" t="str">
            <v>Darmawan</v>
          </cell>
        </row>
        <row r="1187">
          <cell r="A1187">
            <v>1186</v>
          </cell>
          <cell r="C1187">
            <v>41984</v>
          </cell>
          <cell r="F1187" t="str">
            <v>DO14121269</v>
          </cell>
          <cell r="G1187" t="str">
            <v>DO14121269</v>
          </cell>
          <cell r="U1187" t="str">
            <v>NA</v>
          </cell>
          <cell r="AB1187" t="str">
            <v>Nathani Chemicals</v>
          </cell>
          <cell r="AC1187" t="str">
            <v>Darmawan</v>
          </cell>
        </row>
        <row r="1188">
          <cell r="A1188">
            <v>1187</v>
          </cell>
          <cell r="C1188">
            <v>41984</v>
          </cell>
          <cell r="F1188" t="str">
            <v>DO14121270</v>
          </cell>
          <cell r="G1188" t="str">
            <v>DO14121270</v>
          </cell>
          <cell r="U1188" t="str">
            <v>NA</v>
          </cell>
          <cell r="AB1188" t="str">
            <v>Nathani Chemicals</v>
          </cell>
          <cell r="AC1188" t="str">
            <v>Darmawan</v>
          </cell>
        </row>
        <row r="1189">
          <cell r="A1189">
            <v>1188</v>
          </cell>
          <cell r="C1189">
            <v>41984</v>
          </cell>
          <cell r="F1189" t="str">
            <v>DO14121270</v>
          </cell>
          <cell r="G1189" t="str">
            <v>DO14121270</v>
          </cell>
          <cell r="U1189" t="str">
            <v>NA</v>
          </cell>
          <cell r="AB1189" t="str">
            <v>Nathani Chemicals</v>
          </cell>
          <cell r="AC1189" t="str">
            <v>Darmawan</v>
          </cell>
        </row>
        <row r="1190">
          <cell r="A1190">
            <v>1189</v>
          </cell>
          <cell r="C1190">
            <v>41984</v>
          </cell>
          <cell r="F1190" t="str">
            <v>DO14121271</v>
          </cell>
          <cell r="G1190" t="str">
            <v>DO14121271</v>
          </cell>
          <cell r="U1190" t="str">
            <v>NA</v>
          </cell>
          <cell r="AB1190" t="str">
            <v>Nathani Chemicals</v>
          </cell>
          <cell r="AC1190" t="str">
            <v>Darmawan</v>
          </cell>
        </row>
        <row r="1191">
          <cell r="A1191">
            <v>1190</v>
          </cell>
          <cell r="C1191">
            <v>41984</v>
          </cell>
          <cell r="F1191" t="str">
            <v>DO14121271</v>
          </cell>
          <cell r="G1191" t="str">
            <v>DO14121271</v>
          </cell>
          <cell r="U1191" t="str">
            <v>NA</v>
          </cell>
          <cell r="AB1191" t="str">
            <v>Nathani Chemicals</v>
          </cell>
          <cell r="AC1191" t="str">
            <v>Darmawan</v>
          </cell>
        </row>
        <row r="1192">
          <cell r="A1192">
            <v>1191</v>
          </cell>
          <cell r="C1192">
            <v>41984</v>
          </cell>
          <cell r="F1192" t="str">
            <v>DO14121272</v>
          </cell>
          <cell r="G1192" t="str">
            <v>DO14121272</v>
          </cell>
          <cell r="U1192" t="str">
            <v>NA</v>
          </cell>
          <cell r="AB1192" t="str">
            <v>Nathani Chemicals</v>
          </cell>
          <cell r="AC1192" t="str">
            <v>Darmawan</v>
          </cell>
        </row>
        <row r="1193">
          <cell r="A1193">
            <v>1192</v>
          </cell>
          <cell r="C1193">
            <v>41984</v>
          </cell>
          <cell r="F1193" t="str">
            <v>DO14121272</v>
          </cell>
          <cell r="G1193" t="str">
            <v>DO14121272</v>
          </cell>
          <cell r="U1193" t="str">
            <v>NA</v>
          </cell>
          <cell r="AB1193" t="str">
            <v>Nathani Chemicals</v>
          </cell>
          <cell r="AC1193" t="str">
            <v>Darmawan</v>
          </cell>
        </row>
        <row r="1194">
          <cell r="A1194">
            <v>1193</v>
          </cell>
          <cell r="C1194">
            <v>41984</v>
          </cell>
          <cell r="F1194" t="str">
            <v>DO14121273</v>
          </cell>
          <cell r="G1194" t="str">
            <v>DO14121273</v>
          </cell>
          <cell r="U1194" t="str">
            <v>NA</v>
          </cell>
          <cell r="AB1194" t="str">
            <v>Nathani Chemicals</v>
          </cell>
          <cell r="AC1194" t="str">
            <v>Darmawan</v>
          </cell>
        </row>
        <row r="1195">
          <cell r="A1195">
            <v>1194</v>
          </cell>
          <cell r="C1195">
            <v>41984</v>
          </cell>
          <cell r="F1195" t="str">
            <v>DO14121273</v>
          </cell>
          <cell r="G1195" t="str">
            <v>DO14121273</v>
          </cell>
          <cell r="U1195" t="str">
            <v>NA</v>
          </cell>
          <cell r="AB1195" t="str">
            <v>Nathani Chemicals</v>
          </cell>
          <cell r="AC1195" t="str">
            <v>Darmawan</v>
          </cell>
        </row>
        <row r="1196">
          <cell r="A1196">
            <v>1195</v>
          </cell>
          <cell r="C1196">
            <v>41984</v>
          </cell>
          <cell r="D1196" t="str">
            <v>270/SPP/NTH-PST/2014</v>
          </cell>
          <cell r="E1196" t="str">
            <v>SI14120180</v>
          </cell>
          <cell r="F1196" t="str">
            <v>DO14121274</v>
          </cell>
          <cell r="G1196" t="str">
            <v>DO14121274</v>
          </cell>
          <cell r="H1196" t="str">
            <v>PL14120180</v>
          </cell>
          <cell r="U1196" t="str">
            <v>010.003.14.43194722</v>
          </cell>
          <cell r="W1196" t="str">
            <v>1.1.5.0.1</v>
          </cell>
          <cell r="AB1196" t="str">
            <v>Nathani Indonesia</v>
          </cell>
          <cell r="AC1196" t="str">
            <v>Agustina Y. Zulkarnain</v>
          </cell>
        </row>
        <row r="1197">
          <cell r="A1197">
            <v>1196</v>
          </cell>
          <cell r="C1197">
            <v>41982</v>
          </cell>
          <cell r="D1197" t="str">
            <v>73/SPP/NTH-PST/2014</v>
          </cell>
          <cell r="E1197" t="str">
            <v>SI14030050</v>
          </cell>
          <cell r="F1197" t="str">
            <v>DO14030685</v>
          </cell>
          <cell r="G1197" t="str">
            <v>DO14030685</v>
          </cell>
          <cell r="H1197" t="str">
            <v>PL14030050</v>
          </cell>
          <cell r="U1197" t="str">
            <v>010.000.14-41415162</v>
          </cell>
          <cell r="W1197" t="str">
            <v>1.1.5.0.1</v>
          </cell>
          <cell r="AB1197" t="str">
            <v>Nathani Indonesia</v>
          </cell>
          <cell r="AC1197" t="str">
            <v>Agustina Y. Zulkarnain</v>
          </cell>
        </row>
        <row r="1198">
          <cell r="A1198">
            <v>1197</v>
          </cell>
          <cell r="C1198">
            <v>41982</v>
          </cell>
          <cell r="D1198" t="str">
            <v>74/SPP/NTH-PST/2014</v>
          </cell>
          <cell r="E1198" t="str">
            <v>SI14030051</v>
          </cell>
          <cell r="F1198" t="str">
            <v>DO14030686</v>
          </cell>
          <cell r="G1198" t="str">
            <v>DO14030686</v>
          </cell>
          <cell r="H1198" t="str">
            <v>PL14030051</v>
          </cell>
          <cell r="U1198" t="str">
            <v>010.000.14-41415163</v>
          </cell>
          <cell r="W1198" t="str">
            <v>1.1.5.0.1</v>
          </cell>
          <cell r="AB1198" t="str">
            <v>Nathani Indonesia</v>
          </cell>
          <cell r="AC1198" t="str">
            <v>Agustina Y. Zulkarnain</v>
          </cell>
        </row>
        <row r="1199">
          <cell r="A1199">
            <v>1198</v>
          </cell>
          <cell r="C1199">
            <v>41982</v>
          </cell>
          <cell r="D1199" t="str">
            <v>74/SPP/NTH-PST/2014</v>
          </cell>
          <cell r="E1199" t="str">
            <v>SI14030051</v>
          </cell>
          <cell r="F1199" t="str">
            <v>DO14030686</v>
          </cell>
          <cell r="G1199" t="str">
            <v>DO14030686</v>
          </cell>
          <cell r="H1199" t="str">
            <v>PL14030051</v>
          </cell>
          <cell r="U1199" t="str">
            <v>010.000.14-41415163</v>
          </cell>
          <cell r="W1199" t="str">
            <v>1.1.5.0.1</v>
          </cell>
          <cell r="AB1199" t="str">
            <v>Nathani Indonesia</v>
          </cell>
          <cell r="AC1199" t="str">
            <v>Agustina Y. Zulkarnain</v>
          </cell>
        </row>
        <row r="1200">
          <cell r="A1200">
            <v>1199</v>
          </cell>
          <cell r="C1200">
            <v>41982</v>
          </cell>
          <cell r="E1200" t="str">
            <v>SI14040161</v>
          </cell>
          <cell r="F1200" t="str">
            <v>DO14040309</v>
          </cell>
          <cell r="G1200" t="str">
            <v>DO14040309</v>
          </cell>
          <cell r="H1200" t="str">
            <v>PL14040161</v>
          </cell>
          <cell r="U1200" t="str">
            <v>010.000.14-50130662</v>
          </cell>
          <cell r="AB1200" t="str">
            <v>Nathani Indonesia</v>
          </cell>
          <cell r="AC1200" t="str">
            <v>Agustina Y. Zulkarnain</v>
          </cell>
        </row>
        <row r="1201">
          <cell r="A1201">
            <v>1200</v>
          </cell>
          <cell r="C1201">
            <v>41982</v>
          </cell>
          <cell r="E1201" t="str">
            <v>SI14040161</v>
          </cell>
          <cell r="F1201" t="str">
            <v>DO14040309</v>
          </cell>
          <cell r="G1201" t="str">
            <v>DO14040309</v>
          </cell>
          <cell r="H1201" t="str">
            <v>PL14040161</v>
          </cell>
          <cell r="U1201" t="str">
            <v>010.000.14-50130662</v>
          </cell>
          <cell r="AB1201" t="str">
            <v>Nathani Indonesia</v>
          </cell>
          <cell r="AC1201" t="str">
            <v>Agustina Y. Zulkarnain</v>
          </cell>
        </row>
        <row r="1202">
          <cell r="A1202">
            <v>1201</v>
          </cell>
          <cell r="C1202">
            <v>41985</v>
          </cell>
          <cell r="F1202" t="str">
            <v>DO14121275</v>
          </cell>
          <cell r="G1202" t="str">
            <v>DO14121275</v>
          </cell>
          <cell r="U1202" t="str">
            <v>NA</v>
          </cell>
          <cell r="AB1202" t="str">
            <v>Nathani Chemicals</v>
          </cell>
          <cell r="AC1202" t="str">
            <v>Darmawan</v>
          </cell>
        </row>
        <row r="1203">
          <cell r="A1203">
            <v>1202</v>
          </cell>
          <cell r="C1203">
            <v>41985</v>
          </cell>
          <cell r="F1203" t="str">
            <v>DO14121275</v>
          </cell>
          <cell r="G1203" t="str">
            <v>DO14121275</v>
          </cell>
          <cell r="U1203" t="str">
            <v>NA</v>
          </cell>
          <cell r="AB1203" t="str">
            <v>Nathani Chemicals</v>
          </cell>
          <cell r="AC1203" t="str">
            <v>Darmawan</v>
          </cell>
        </row>
        <row r="1204">
          <cell r="A1204">
            <v>1203</v>
          </cell>
          <cell r="C1204">
            <v>41985</v>
          </cell>
          <cell r="F1204" t="str">
            <v>DO14121276</v>
          </cell>
          <cell r="G1204" t="str">
            <v>DO14121276</v>
          </cell>
          <cell r="U1204" t="str">
            <v>NA</v>
          </cell>
          <cell r="AB1204" t="str">
            <v>Nathani Chemicals</v>
          </cell>
          <cell r="AC1204" t="str">
            <v>Darmawan</v>
          </cell>
        </row>
        <row r="1205">
          <cell r="A1205">
            <v>1204</v>
          </cell>
          <cell r="C1205">
            <v>41985</v>
          </cell>
          <cell r="F1205" t="str">
            <v>DO14121276</v>
          </cell>
          <cell r="G1205" t="str">
            <v>DO14121276</v>
          </cell>
          <cell r="U1205" t="str">
            <v>NA</v>
          </cell>
          <cell r="AB1205" t="str">
            <v>Nathani Chemicals</v>
          </cell>
          <cell r="AC1205" t="str">
            <v>Darmawan</v>
          </cell>
        </row>
        <row r="1206">
          <cell r="A1206">
            <v>1205</v>
          </cell>
          <cell r="C1206">
            <v>41985</v>
          </cell>
          <cell r="D1206" t="str">
            <v>271/SPP/NTH-PST/2014</v>
          </cell>
          <cell r="E1206" t="str">
            <v>SI14120181</v>
          </cell>
          <cell r="F1206" t="str">
            <v>DO14121277</v>
          </cell>
          <cell r="G1206" t="str">
            <v>DO14121277</v>
          </cell>
          <cell r="H1206" t="str">
            <v>PL14120181</v>
          </cell>
          <cell r="U1206" t="str">
            <v>010.003.14.43194723</v>
          </cell>
          <cell r="W1206" t="str">
            <v>1.1.5.0.1</v>
          </cell>
          <cell r="AB1206" t="str">
            <v>Nathani Indonesia</v>
          </cell>
          <cell r="AC1206" t="str">
            <v>Agustina Y. Zulkarnain</v>
          </cell>
        </row>
        <row r="1207">
          <cell r="A1207">
            <v>1206</v>
          </cell>
          <cell r="C1207">
            <v>41983</v>
          </cell>
          <cell r="D1207" t="str">
            <v>74/SPP/NTH-PST/2014</v>
          </cell>
          <cell r="E1207" t="str">
            <v>SI14030051</v>
          </cell>
          <cell r="F1207" t="str">
            <v>DO14030686</v>
          </cell>
          <cell r="G1207" t="str">
            <v>DO14030686</v>
          </cell>
          <cell r="H1207" t="str">
            <v>PL14030051</v>
          </cell>
          <cell r="U1207" t="str">
            <v>010.000.14-41415163</v>
          </cell>
          <cell r="W1207" t="str">
            <v>1.1.5.0.1</v>
          </cell>
          <cell r="AB1207" t="str">
            <v>Nathani Indonesia</v>
          </cell>
          <cell r="AC1207" t="str">
            <v>Agustina Y. Zulkarnain</v>
          </cell>
        </row>
        <row r="1208">
          <cell r="A1208">
            <v>1207</v>
          </cell>
          <cell r="C1208">
            <v>41986</v>
          </cell>
          <cell r="F1208" t="str">
            <v>DO14121278</v>
          </cell>
          <cell r="G1208" t="str">
            <v>DO14121278</v>
          </cell>
          <cell r="U1208" t="str">
            <v>NA</v>
          </cell>
          <cell r="AB1208" t="str">
            <v>Nathani Chemicals</v>
          </cell>
          <cell r="AC1208" t="str">
            <v>Darmawan</v>
          </cell>
        </row>
        <row r="1209">
          <cell r="A1209">
            <v>1208</v>
          </cell>
          <cell r="C1209">
            <v>41986</v>
          </cell>
          <cell r="F1209" t="str">
            <v>DO14121278</v>
          </cell>
          <cell r="G1209" t="str">
            <v>DO14121278</v>
          </cell>
          <cell r="U1209" t="str">
            <v>NA</v>
          </cell>
          <cell r="AB1209" t="str">
            <v>Nathani Chemicals</v>
          </cell>
          <cell r="AC1209" t="str">
            <v>Darmawan</v>
          </cell>
        </row>
        <row r="1210">
          <cell r="A1210">
            <v>1209</v>
          </cell>
          <cell r="C1210">
            <v>41986</v>
          </cell>
          <cell r="F1210" t="str">
            <v>DO14121279</v>
          </cell>
          <cell r="G1210" t="str">
            <v>DO14121279</v>
          </cell>
          <cell r="U1210" t="str">
            <v>NA</v>
          </cell>
          <cell r="AB1210" t="str">
            <v>Nathani Chemicals</v>
          </cell>
          <cell r="AC1210" t="str">
            <v>Darmawan</v>
          </cell>
        </row>
        <row r="1211">
          <cell r="A1211">
            <v>1210</v>
          </cell>
          <cell r="C1211">
            <v>41986</v>
          </cell>
          <cell r="F1211" t="str">
            <v>DO14121279</v>
          </cell>
          <cell r="G1211" t="str">
            <v>DO14121279</v>
          </cell>
          <cell r="U1211" t="str">
            <v>NA</v>
          </cell>
          <cell r="AB1211" t="str">
            <v>Nathani Chemicals</v>
          </cell>
          <cell r="AC1211" t="str">
            <v>Darmawan</v>
          </cell>
        </row>
        <row r="1212">
          <cell r="A1212">
            <v>1211</v>
          </cell>
          <cell r="C1212">
            <v>41986</v>
          </cell>
          <cell r="F1212" t="str">
            <v>DO14121280</v>
          </cell>
          <cell r="G1212" t="str">
            <v>DO14121280</v>
          </cell>
          <cell r="U1212" t="str">
            <v>NA</v>
          </cell>
          <cell r="AB1212" t="str">
            <v>Nathani Chemicals</v>
          </cell>
          <cell r="AC1212" t="str">
            <v>Darmawan</v>
          </cell>
        </row>
        <row r="1213">
          <cell r="A1213">
            <v>1212</v>
          </cell>
          <cell r="C1213">
            <v>41986</v>
          </cell>
          <cell r="F1213" t="str">
            <v>DO14121280</v>
          </cell>
          <cell r="G1213" t="str">
            <v>DO14121280</v>
          </cell>
          <cell r="U1213" t="str">
            <v>NA</v>
          </cell>
          <cell r="AB1213" t="str">
            <v>Nathani Chemicals</v>
          </cell>
          <cell r="AC1213" t="str">
            <v>Darmawan</v>
          </cell>
        </row>
        <row r="1214">
          <cell r="A1214">
            <v>1213</v>
          </cell>
          <cell r="C1214">
            <v>41986</v>
          </cell>
          <cell r="F1214" t="str">
            <v>DO14121281</v>
          </cell>
          <cell r="G1214" t="str">
            <v>DO14121281</v>
          </cell>
          <cell r="U1214" t="str">
            <v>NA</v>
          </cell>
          <cell r="AB1214" t="str">
            <v>Nathani Chemicals</v>
          </cell>
          <cell r="AC1214" t="str">
            <v>Darmawan</v>
          </cell>
        </row>
        <row r="1215">
          <cell r="A1215">
            <v>1214</v>
          </cell>
          <cell r="C1215">
            <v>41986</v>
          </cell>
          <cell r="F1215" t="str">
            <v>DO14121281</v>
          </cell>
          <cell r="G1215" t="str">
            <v>DO14121281</v>
          </cell>
          <cell r="U1215" t="str">
            <v>NA</v>
          </cell>
          <cell r="AB1215" t="str">
            <v>Nathani Chemicals</v>
          </cell>
          <cell r="AC1215" t="str">
            <v>Darmawan</v>
          </cell>
        </row>
        <row r="1216">
          <cell r="A1216">
            <v>1215</v>
          </cell>
          <cell r="C1216">
            <v>41986</v>
          </cell>
          <cell r="F1216" t="str">
            <v>DO14121282</v>
          </cell>
          <cell r="G1216" t="str">
            <v>DO14121282</v>
          </cell>
          <cell r="U1216" t="str">
            <v>NA</v>
          </cell>
          <cell r="AB1216" t="str">
            <v>Nathani Chemicals</v>
          </cell>
          <cell r="AC1216" t="str">
            <v>Darmawan</v>
          </cell>
        </row>
        <row r="1217">
          <cell r="A1217">
            <v>1216</v>
          </cell>
          <cell r="C1217">
            <v>41986</v>
          </cell>
          <cell r="F1217" t="str">
            <v>DO14121282</v>
          </cell>
          <cell r="G1217" t="str">
            <v>DO14121282</v>
          </cell>
          <cell r="U1217" t="str">
            <v>NA</v>
          </cell>
          <cell r="AB1217" t="str">
            <v>Nathani Chemicals</v>
          </cell>
          <cell r="AC1217" t="str">
            <v>Darmawan</v>
          </cell>
        </row>
        <row r="1218">
          <cell r="A1218">
            <v>1217</v>
          </cell>
          <cell r="C1218">
            <v>41986</v>
          </cell>
          <cell r="D1218" t="str">
            <v>272/SPP/NTH-PST/2014</v>
          </cell>
          <cell r="E1218" t="str">
            <v>SI14120182</v>
          </cell>
          <cell r="F1218" t="str">
            <v>DO14121283</v>
          </cell>
          <cell r="G1218" t="str">
            <v>DO14121283</v>
          </cell>
          <cell r="H1218" t="str">
            <v>PL14120182</v>
          </cell>
          <cell r="U1218" t="str">
            <v>010.003.14.43194724</v>
          </cell>
          <cell r="W1218" t="str">
            <v>1.1.5.0.1</v>
          </cell>
          <cell r="AB1218" t="str">
            <v>Nathani Indonesia</v>
          </cell>
          <cell r="AC1218" t="str">
            <v>Agustina Y. Zulkarnain</v>
          </cell>
        </row>
        <row r="1219">
          <cell r="A1219">
            <v>1218</v>
          </cell>
          <cell r="C1219">
            <v>41988</v>
          </cell>
          <cell r="F1219" t="str">
            <v>DO14121284</v>
          </cell>
          <cell r="G1219" t="str">
            <v>DO14121284</v>
          </cell>
          <cell r="U1219" t="str">
            <v>NA</v>
          </cell>
          <cell r="AB1219" t="str">
            <v>Nathani Chemicals</v>
          </cell>
          <cell r="AC1219" t="str">
            <v>Darmawan</v>
          </cell>
        </row>
        <row r="1220">
          <cell r="A1220">
            <v>1219</v>
          </cell>
          <cell r="C1220">
            <v>41988</v>
          </cell>
          <cell r="F1220" t="str">
            <v>DO14121284</v>
          </cell>
          <cell r="G1220" t="str">
            <v>DO14121284</v>
          </cell>
          <cell r="U1220" t="str">
            <v>NA</v>
          </cell>
          <cell r="AB1220" t="str">
            <v>Nathani Chemicals</v>
          </cell>
          <cell r="AC1220" t="str">
            <v>Darmawan</v>
          </cell>
        </row>
        <row r="1221">
          <cell r="A1221">
            <v>1220</v>
          </cell>
          <cell r="C1221">
            <v>41988</v>
          </cell>
          <cell r="F1221" t="str">
            <v>DO14121285</v>
          </cell>
          <cell r="G1221" t="str">
            <v>DO14121285</v>
          </cell>
          <cell r="U1221" t="str">
            <v>NA</v>
          </cell>
          <cell r="AB1221" t="str">
            <v>Nathani Chemicals</v>
          </cell>
          <cell r="AC1221" t="str">
            <v>Darmawan</v>
          </cell>
        </row>
        <row r="1222">
          <cell r="A1222">
            <v>1221</v>
          </cell>
          <cell r="C1222">
            <v>41988</v>
          </cell>
          <cell r="F1222" t="str">
            <v>DO14121285</v>
          </cell>
          <cell r="G1222" t="str">
            <v>DO14121285</v>
          </cell>
          <cell r="U1222" t="str">
            <v>NA</v>
          </cell>
          <cell r="AB1222" t="str">
            <v>Nathani Chemicals</v>
          </cell>
          <cell r="AC1222" t="str">
            <v>Darmawan</v>
          </cell>
        </row>
        <row r="1223">
          <cell r="A1223">
            <v>1222</v>
          </cell>
          <cell r="C1223">
            <v>41988</v>
          </cell>
          <cell r="F1223" t="str">
            <v>DO14121286</v>
          </cell>
          <cell r="G1223" t="str">
            <v>DO14121286</v>
          </cell>
          <cell r="U1223" t="str">
            <v>NA</v>
          </cell>
          <cell r="AB1223" t="str">
            <v>Nathani Chemicals</v>
          </cell>
          <cell r="AC1223" t="str">
            <v>Darmawan</v>
          </cell>
        </row>
        <row r="1224">
          <cell r="A1224">
            <v>1223</v>
          </cell>
          <cell r="C1224">
            <v>41988</v>
          </cell>
          <cell r="F1224" t="str">
            <v>DO14121286</v>
          </cell>
          <cell r="G1224" t="str">
            <v>DO14121286</v>
          </cell>
          <cell r="U1224" t="str">
            <v>NA</v>
          </cell>
          <cell r="AB1224" t="str">
            <v>Nathani Chemicals</v>
          </cell>
          <cell r="AC1224" t="str">
            <v>Darmawan</v>
          </cell>
        </row>
        <row r="1225">
          <cell r="A1225">
            <v>1224</v>
          </cell>
          <cell r="C1225">
            <v>41988</v>
          </cell>
          <cell r="F1225" t="str">
            <v>DO14121287</v>
          </cell>
          <cell r="G1225" t="str">
            <v>DO14121287</v>
          </cell>
          <cell r="U1225" t="str">
            <v>NA</v>
          </cell>
          <cell r="AB1225" t="str">
            <v>Nathani Chemicals</v>
          </cell>
          <cell r="AC1225" t="str">
            <v>Darmawan</v>
          </cell>
        </row>
        <row r="1226">
          <cell r="A1226">
            <v>1225</v>
          </cell>
          <cell r="C1226">
            <v>41988</v>
          </cell>
          <cell r="F1226" t="str">
            <v>DO14121287</v>
          </cell>
          <cell r="G1226" t="str">
            <v>DO14121287</v>
          </cell>
          <cell r="U1226" t="str">
            <v>NA</v>
          </cell>
          <cell r="AB1226" t="str">
            <v>Nathani Chemicals</v>
          </cell>
          <cell r="AC1226" t="str">
            <v>Darmawan</v>
          </cell>
        </row>
        <row r="1227">
          <cell r="A1227">
            <v>1226</v>
          </cell>
          <cell r="C1227">
            <v>41988</v>
          </cell>
          <cell r="F1227" t="str">
            <v>DO14121288</v>
          </cell>
          <cell r="G1227" t="str">
            <v>DO14121288</v>
          </cell>
          <cell r="U1227" t="str">
            <v>NA</v>
          </cell>
          <cell r="AB1227" t="str">
            <v>Nathani Chemicals</v>
          </cell>
          <cell r="AC1227" t="str">
            <v>Darmawan</v>
          </cell>
        </row>
        <row r="1228">
          <cell r="A1228">
            <v>1227</v>
          </cell>
          <cell r="C1228">
            <v>41988</v>
          </cell>
          <cell r="F1228" t="str">
            <v>DO14121288</v>
          </cell>
          <cell r="G1228" t="str">
            <v>DO14121288</v>
          </cell>
          <cell r="U1228" t="str">
            <v>NA</v>
          </cell>
          <cell r="AB1228" t="str">
            <v>Nathani Chemicals</v>
          </cell>
          <cell r="AC1228" t="str">
            <v>Darmawan</v>
          </cell>
        </row>
        <row r="1229">
          <cell r="A1229">
            <v>1228</v>
          </cell>
          <cell r="C1229">
            <v>41988</v>
          </cell>
          <cell r="D1229" t="str">
            <v>274/SPP/NTH-PST/2014</v>
          </cell>
          <cell r="E1229" t="str">
            <v>SI14120183</v>
          </cell>
          <cell r="F1229" t="str">
            <v>DO14121289</v>
          </cell>
          <cell r="G1229" t="str">
            <v>DO14121289</v>
          </cell>
          <cell r="H1229" t="str">
            <v>PL14120183</v>
          </cell>
          <cell r="U1229" t="str">
            <v>010.003.14.43194725</v>
          </cell>
          <cell r="W1229" t="str">
            <v>1.1.5.0.1</v>
          </cell>
          <cell r="AB1229" t="str">
            <v>Nathani Indonesia</v>
          </cell>
          <cell r="AC1229" t="str">
            <v>Agustina Y. Zulkarnain</v>
          </cell>
        </row>
        <row r="1230">
          <cell r="A1230">
            <v>1229</v>
          </cell>
          <cell r="C1230">
            <v>41989</v>
          </cell>
          <cell r="F1230" t="str">
            <v>DO14121290</v>
          </cell>
          <cell r="G1230" t="str">
            <v>DO14121290</v>
          </cell>
          <cell r="U1230" t="str">
            <v>NA</v>
          </cell>
          <cell r="AB1230" t="str">
            <v>Nathani Chemicals</v>
          </cell>
          <cell r="AC1230" t="str">
            <v>Darmawan</v>
          </cell>
        </row>
        <row r="1231">
          <cell r="A1231">
            <v>1230</v>
          </cell>
          <cell r="C1231">
            <v>41989</v>
          </cell>
          <cell r="F1231" t="str">
            <v>DO14121290</v>
          </cell>
          <cell r="G1231" t="str">
            <v>DO14121290</v>
          </cell>
          <cell r="U1231" t="str">
            <v>NA</v>
          </cell>
          <cell r="AB1231" t="str">
            <v>Nathani Chemicals</v>
          </cell>
          <cell r="AC1231" t="str">
            <v>Darmawan</v>
          </cell>
        </row>
        <row r="1232">
          <cell r="A1232">
            <v>1231</v>
          </cell>
          <cell r="C1232">
            <v>41989</v>
          </cell>
          <cell r="F1232" t="str">
            <v>DO14121291</v>
          </cell>
          <cell r="G1232" t="str">
            <v>DO14121291</v>
          </cell>
          <cell r="U1232" t="str">
            <v>NA</v>
          </cell>
          <cell r="AB1232" t="str">
            <v>Nathani Chemicals</v>
          </cell>
          <cell r="AC1232" t="str">
            <v>Darmawan</v>
          </cell>
        </row>
        <row r="1233">
          <cell r="A1233">
            <v>1232</v>
          </cell>
          <cell r="C1233">
            <v>41989</v>
          </cell>
          <cell r="F1233" t="str">
            <v>DO14121291</v>
          </cell>
          <cell r="G1233" t="str">
            <v>DO14121291</v>
          </cell>
          <cell r="U1233" t="str">
            <v>NA</v>
          </cell>
          <cell r="AB1233" t="str">
            <v>Nathani Chemicals</v>
          </cell>
          <cell r="AC1233" t="str">
            <v>Darmawan</v>
          </cell>
        </row>
        <row r="1234">
          <cell r="A1234">
            <v>1233</v>
          </cell>
          <cell r="C1234">
            <v>41989</v>
          </cell>
          <cell r="F1234" t="str">
            <v>DO14121292</v>
          </cell>
          <cell r="G1234" t="str">
            <v>DO14121292</v>
          </cell>
          <cell r="U1234" t="str">
            <v>NA</v>
          </cell>
          <cell r="AB1234" t="str">
            <v>Nathani Chemicals</v>
          </cell>
          <cell r="AC1234" t="str">
            <v>Darmawan</v>
          </cell>
        </row>
        <row r="1235">
          <cell r="A1235">
            <v>1234</v>
          </cell>
          <cell r="C1235">
            <v>41989</v>
          </cell>
          <cell r="F1235" t="str">
            <v>DO14121292</v>
          </cell>
          <cell r="G1235" t="str">
            <v>DO14121292</v>
          </cell>
          <cell r="U1235" t="str">
            <v>NA</v>
          </cell>
          <cell r="AB1235" t="str">
            <v>Nathani Chemicals</v>
          </cell>
          <cell r="AC1235" t="str">
            <v>Darmawan</v>
          </cell>
        </row>
        <row r="1236">
          <cell r="A1236">
            <v>1235</v>
          </cell>
          <cell r="C1236">
            <v>41989</v>
          </cell>
          <cell r="F1236" t="str">
            <v>DO14121293</v>
          </cell>
          <cell r="G1236" t="str">
            <v>DO14121293</v>
          </cell>
          <cell r="U1236" t="str">
            <v>NA</v>
          </cell>
          <cell r="AB1236" t="str">
            <v>Nathani Chemicals</v>
          </cell>
          <cell r="AC1236" t="str">
            <v>Darmawan</v>
          </cell>
        </row>
        <row r="1237">
          <cell r="A1237">
            <v>1236</v>
          </cell>
          <cell r="C1237">
            <v>41989</v>
          </cell>
          <cell r="F1237" t="str">
            <v>DO14121293</v>
          </cell>
          <cell r="G1237" t="str">
            <v>DO14121293</v>
          </cell>
          <cell r="U1237" t="str">
            <v>NA</v>
          </cell>
          <cell r="AB1237" t="str">
            <v>Nathani Chemicals</v>
          </cell>
          <cell r="AC1237" t="str">
            <v>Darmawan</v>
          </cell>
        </row>
        <row r="1238">
          <cell r="A1238">
            <v>1237</v>
          </cell>
          <cell r="C1238">
            <v>41989</v>
          </cell>
          <cell r="F1238" t="str">
            <v>DO14121294</v>
          </cell>
          <cell r="G1238" t="str">
            <v>DO14121294</v>
          </cell>
          <cell r="U1238" t="str">
            <v>NA</v>
          </cell>
          <cell r="AB1238" t="str">
            <v>Nathani Chemicals</v>
          </cell>
          <cell r="AC1238" t="str">
            <v>Darmawan</v>
          </cell>
        </row>
        <row r="1239">
          <cell r="A1239">
            <v>1238</v>
          </cell>
          <cell r="C1239">
            <v>41989</v>
          </cell>
          <cell r="F1239" t="str">
            <v>DO14121294</v>
          </cell>
          <cell r="G1239" t="str">
            <v>DO14121294</v>
          </cell>
          <cell r="U1239" t="str">
            <v>NA</v>
          </cell>
          <cell r="AB1239" t="str">
            <v>Nathani Chemicals</v>
          </cell>
          <cell r="AC1239" t="str">
            <v>Darmawan</v>
          </cell>
        </row>
        <row r="1240">
          <cell r="A1240">
            <v>1239</v>
          </cell>
          <cell r="C1240">
            <v>41989</v>
          </cell>
          <cell r="D1240" t="str">
            <v>275/SPP/NTH-PST/2014</v>
          </cell>
          <cell r="E1240" t="str">
            <v>SI14120184</v>
          </cell>
          <cell r="F1240" t="str">
            <v>DO14121295</v>
          </cell>
          <cell r="G1240" t="str">
            <v>DO14121295</v>
          </cell>
          <cell r="H1240" t="str">
            <v>PL14120184</v>
          </cell>
          <cell r="U1240" t="str">
            <v>010.003.14.43194726</v>
          </cell>
          <cell r="W1240" t="str">
            <v>1.1.5.0.1</v>
          </cell>
          <cell r="AB1240" t="str">
            <v>Nathani Indonesia</v>
          </cell>
          <cell r="AC1240" t="str">
            <v>Agustina Y. Zulkarnain</v>
          </cell>
        </row>
        <row r="1241">
          <cell r="A1241">
            <v>1240</v>
          </cell>
          <cell r="C1241">
            <v>41990</v>
          </cell>
          <cell r="F1241" t="str">
            <v>DO14121296</v>
          </cell>
          <cell r="G1241" t="str">
            <v>DO14121296</v>
          </cell>
          <cell r="U1241" t="str">
            <v>NA</v>
          </cell>
          <cell r="AB1241" t="str">
            <v>Nathani Chemicals</v>
          </cell>
          <cell r="AC1241" t="str">
            <v>Darmawan</v>
          </cell>
        </row>
        <row r="1242">
          <cell r="A1242">
            <v>1241</v>
          </cell>
          <cell r="C1242">
            <v>41990</v>
          </cell>
          <cell r="F1242" t="str">
            <v>DO14121296</v>
          </cell>
          <cell r="G1242" t="str">
            <v>DO14121296</v>
          </cell>
          <cell r="U1242" t="str">
            <v>NA</v>
          </cell>
          <cell r="AB1242" t="str">
            <v>Nathani Chemicals</v>
          </cell>
          <cell r="AC1242" t="str">
            <v>Darmawan</v>
          </cell>
        </row>
        <row r="1243">
          <cell r="A1243">
            <v>1242</v>
          </cell>
          <cell r="C1243">
            <v>41990</v>
          </cell>
          <cell r="F1243" t="str">
            <v>DO14121297</v>
          </cell>
          <cell r="G1243" t="str">
            <v>DO14121297</v>
          </cell>
          <cell r="U1243" t="str">
            <v>NA</v>
          </cell>
          <cell r="AB1243" t="str">
            <v>Nathani Chemicals</v>
          </cell>
          <cell r="AC1243" t="str">
            <v>Darmawan</v>
          </cell>
        </row>
        <row r="1244">
          <cell r="A1244">
            <v>1243</v>
          </cell>
          <cell r="C1244">
            <v>41990</v>
          </cell>
          <cell r="F1244" t="str">
            <v>DO14121297</v>
          </cell>
          <cell r="G1244" t="str">
            <v>DO14121297</v>
          </cell>
          <cell r="U1244" t="str">
            <v>NA</v>
          </cell>
          <cell r="AB1244" t="str">
            <v>Nathani Chemicals</v>
          </cell>
          <cell r="AC1244" t="str">
            <v>Darmawan</v>
          </cell>
        </row>
        <row r="1245">
          <cell r="A1245">
            <v>1244</v>
          </cell>
          <cell r="C1245">
            <v>41990</v>
          </cell>
          <cell r="D1245" t="str">
            <v>276/SPP/NTH-PST/2014</v>
          </cell>
          <cell r="E1245" t="str">
            <v>SI14120185</v>
          </cell>
          <cell r="F1245" t="str">
            <v>DO14121298</v>
          </cell>
          <cell r="G1245" t="str">
            <v>DO14121298</v>
          </cell>
          <cell r="H1245" t="str">
            <v>PL14120185</v>
          </cell>
          <cell r="U1245" t="str">
            <v>010.003.14.43194727</v>
          </cell>
          <cell r="W1245" t="str">
            <v>1.1.5.0.1</v>
          </cell>
          <cell r="AB1245" t="str">
            <v>Nathani Indonesia</v>
          </cell>
          <cell r="AC1245" t="str">
            <v>Agustina Y. Zulkarnain</v>
          </cell>
        </row>
        <row r="1246">
          <cell r="A1246">
            <v>1245</v>
          </cell>
          <cell r="C1246">
            <v>41988</v>
          </cell>
          <cell r="D1246" t="str">
            <v>74/SPP/NTH-PST/2014</v>
          </cell>
          <cell r="E1246" t="str">
            <v>SI14030051</v>
          </cell>
          <cell r="F1246" t="str">
            <v>DO14030686</v>
          </cell>
          <cell r="G1246" t="str">
            <v>DO14030686</v>
          </cell>
          <cell r="H1246" t="str">
            <v>PL14030051</v>
          </cell>
          <cell r="U1246" t="str">
            <v>010.000.14-41415163</v>
          </cell>
          <cell r="W1246" t="str">
            <v>1.1.5.0.1</v>
          </cell>
          <cell r="AB1246" t="str">
            <v>Nathani Indonesia</v>
          </cell>
          <cell r="AC1246" t="str">
            <v>Agustina Y. Zulkarnain</v>
          </cell>
        </row>
        <row r="1247">
          <cell r="A1247">
            <v>1246</v>
          </cell>
          <cell r="C1247">
            <v>41991</v>
          </cell>
          <cell r="F1247" t="str">
            <v>DO14121299</v>
          </cell>
          <cell r="G1247" t="str">
            <v>DO14121299</v>
          </cell>
          <cell r="U1247" t="str">
            <v>NA</v>
          </cell>
          <cell r="AB1247" t="str">
            <v>Nathani Chemicals</v>
          </cell>
          <cell r="AC1247" t="str">
            <v>Darmawan</v>
          </cell>
        </row>
        <row r="1248">
          <cell r="A1248">
            <v>1247</v>
          </cell>
          <cell r="C1248">
            <v>41991</v>
          </cell>
          <cell r="F1248" t="str">
            <v>DO14121299</v>
          </cell>
          <cell r="G1248" t="str">
            <v>DO14121299</v>
          </cell>
          <cell r="U1248" t="str">
            <v>NA</v>
          </cell>
          <cell r="AB1248" t="str">
            <v>Nathani Chemicals</v>
          </cell>
          <cell r="AC1248" t="str">
            <v>Darmawan</v>
          </cell>
        </row>
        <row r="1249">
          <cell r="A1249">
            <v>1248</v>
          </cell>
          <cell r="C1249">
            <v>41991</v>
          </cell>
          <cell r="F1249" t="str">
            <v>DO14121300</v>
          </cell>
          <cell r="G1249" t="str">
            <v>DO14121300</v>
          </cell>
          <cell r="U1249" t="str">
            <v>NA</v>
          </cell>
          <cell r="AB1249" t="str">
            <v>Nathani Chemicals</v>
          </cell>
          <cell r="AC1249" t="str">
            <v>Darmawan</v>
          </cell>
        </row>
        <row r="1250">
          <cell r="A1250">
            <v>1249</v>
          </cell>
          <cell r="C1250">
            <v>41991</v>
          </cell>
          <cell r="F1250" t="str">
            <v>DO14121300</v>
          </cell>
          <cell r="G1250" t="str">
            <v>DO14121300</v>
          </cell>
          <cell r="U1250" t="str">
            <v>NA</v>
          </cell>
          <cell r="AB1250" t="str">
            <v>Nathani Chemicals</v>
          </cell>
          <cell r="AC1250" t="str">
            <v>Darmawan</v>
          </cell>
        </row>
        <row r="1251">
          <cell r="A1251">
            <v>1250</v>
          </cell>
          <cell r="C1251">
            <v>41991</v>
          </cell>
          <cell r="D1251" t="str">
            <v>277/SPP/NTH-PST/2014</v>
          </cell>
          <cell r="E1251" t="str">
            <v>SI14120186</v>
          </cell>
          <cell r="F1251" t="str">
            <v>DO14121301</v>
          </cell>
          <cell r="G1251" t="str">
            <v>DO14121301</v>
          </cell>
          <cell r="H1251" t="str">
            <v>PL14120186</v>
          </cell>
          <cell r="U1251" t="str">
            <v>010.003.14.43194728</v>
          </cell>
          <cell r="W1251" t="str">
            <v>1.1.5.0.1</v>
          </cell>
          <cell r="AB1251" t="str">
            <v>Nathani Indonesia</v>
          </cell>
          <cell r="AC1251" t="str">
            <v>Agustina Y. Zulkarnain</v>
          </cell>
        </row>
        <row r="1252">
          <cell r="A1252">
            <v>1251</v>
          </cell>
          <cell r="C1252">
            <v>41995</v>
          </cell>
          <cell r="F1252" t="str">
            <v>DO14121302</v>
          </cell>
          <cell r="G1252" t="str">
            <v>DO14121302</v>
          </cell>
          <cell r="U1252" t="str">
            <v>NA</v>
          </cell>
          <cell r="AB1252" t="str">
            <v>Nathani Chemicals</v>
          </cell>
          <cell r="AC1252" t="str">
            <v>Darmawan</v>
          </cell>
        </row>
        <row r="1253">
          <cell r="A1253">
            <v>1252</v>
          </cell>
          <cell r="C1253">
            <v>41995</v>
          </cell>
          <cell r="F1253" t="str">
            <v>DO14121302</v>
          </cell>
          <cell r="G1253" t="str">
            <v>DO14121302</v>
          </cell>
          <cell r="U1253" t="str">
            <v>NA</v>
          </cell>
          <cell r="AB1253" t="str">
            <v>Nathani Chemicals</v>
          </cell>
          <cell r="AC1253" t="str">
            <v>Darmawan</v>
          </cell>
        </row>
        <row r="1254">
          <cell r="A1254">
            <v>1253</v>
          </cell>
          <cell r="C1254">
            <v>41995</v>
          </cell>
          <cell r="D1254" t="str">
            <v>278/SPP/NTH-PST/2014</v>
          </cell>
          <cell r="E1254" t="str">
            <v>SI14120187</v>
          </cell>
          <cell r="F1254" t="str">
            <v>DO14121303</v>
          </cell>
          <cell r="G1254" t="str">
            <v>DO14121303</v>
          </cell>
          <cell r="H1254" t="str">
            <v>PL14120187</v>
          </cell>
          <cell r="U1254" t="str">
            <v>010.003.14.43194729</v>
          </cell>
          <cell r="W1254" t="str">
            <v>1.1.5.0.1</v>
          </cell>
          <cell r="AB1254" t="str">
            <v>Nathani Indonesia</v>
          </cell>
          <cell r="AC1254" t="str">
            <v>Agustina Y. Zulkarnain</v>
          </cell>
        </row>
        <row r="1255">
          <cell r="A1255">
            <v>1254</v>
          </cell>
          <cell r="C1255">
            <v>41981</v>
          </cell>
          <cell r="E1255" t="str">
            <v>SI14120326</v>
          </cell>
          <cell r="F1255" t="str">
            <v>DO14121304</v>
          </cell>
          <cell r="G1255" t="str">
            <v>DO14121304</v>
          </cell>
          <cell r="H1255" t="str">
            <v>PL14120326</v>
          </cell>
          <cell r="U1255" t="str">
            <v>010.001-14.12472311</v>
          </cell>
          <cell r="AB1255" t="str">
            <v>Nathani Indonesia</v>
          </cell>
          <cell r="AC1255" t="str">
            <v>Agustina Y. Zulkarnain</v>
          </cell>
        </row>
        <row r="1256">
          <cell r="A1256">
            <v>1255</v>
          </cell>
          <cell r="C1256">
            <v>41995</v>
          </cell>
          <cell r="E1256" t="str">
            <v>NA</v>
          </cell>
          <cell r="F1256" t="str">
            <v>NA</v>
          </cell>
          <cell r="G1256" t="str">
            <v>NA</v>
          </cell>
          <cell r="H1256" t="str">
            <v>NA</v>
          </cell>
          <cell r="U1256" t="str">
            <v>NA</v>
          </cell>
          <cell r="AB1256" t="str">
            <v>Akumulasi Limbah Produksi</v>
          </cell>
          <cell r="AC1256">
            <v>0</v>
          </cell>
        </row>
        <row r="1257">
          <cell r="A1257">
            <v>1256</v>
          </cell>
          <cell r="C1257">
            <v>41995</v>
          </cell>
          <cell r="F1257" t="str">
            <v>DO14121305</v>
          </cell>
          <cell r="G1257" t="str">
            <v>DO14121305</v>
          </cell>
          <cell r="U1257" t="str">
            <v>NA</v>
          </cell>
          <cell r="AB1257" t="str">
            <v>Nathani Chemicals</v>
          </cell>
          <cell r="AC1257" t="str">
            <v>Darmawan</v>
          </cell>
        </row>
        <row r="1258">
          <cell r="A1258">
            <v>1257</v>
          </cell>
          <cell r="C1258">
            <v>41995</v>
          </cell>
          <cell r="F1258" t="str">
            <v>DO14121305</v>
          </cell>
          <cell r="G1258" t="str">
            <v>DO14121305</v>
          </cell>
          <cell r="U1258" t="str">
            <v>NA</v>
          </cell>
          <cell r="AB1258" t="str">
            <v>Nathani Chemicals</v>
          </cell>
          <cell r="AC1258" t="str">
            <v>Darmawan</v>
          </cell>
        </row>
        <row r="1259">
          <cell r="A1259">
            <v>1258</v>
          </cell>
          <cell r="C1259">
            <v>41995</v>
          </cell>
          <cell r="D1259" t="str">
            <v>279/SPP/NTH-PST/2014</v>
          </cell>
          <cell r="E1259" t="str">
            <v>SI14120188</v>
          </cell>
          <cell r="F1259" t="str">
            <v>DO14121306</v>
          </cell>
          <cell r="G1259" t="str">
            <v>DO14121306</v>
          </cell>
          <cell r="H1259" t="str">
            <v>PL14120188</v>
          </cell>
          <cell r="U1259" t="str">
            <v>010.003.14.43194730</v>
          </cell>
          <cell r="W1259" t="str">
            <v>1.1.5.0.1</v>
          </cell>
          <cell r="AB1259" t="str">
            <v>Nathani Indonesia</v>
          </cell>
          <cell r="AC1259" t="str">
            <v>Agustina Y. Zulkarnain</v>
          </cell>
        </row>
        <row r="1260">
          <cell r="A1260">
            <v>1259</v>
          </cell>
          <cell r="C1260">
            <v>41996</v>
          </cell>
          <cell r="F1260" t="str">
            <v>DO14121307</v>
          </cell>
          <cell r="G1260" t="str">
            <v>DO14121307</v>
          </cell>
          <cell r="U1260" t="str">
            <v>NA</v>
          </cell>
          <cell r="AB1260" t="str">
            <v>Nathani Chemicals</v>
          </cell>
          <cell r="AC1260" t="str">
            <v>Darmawan</v>
          </cell>
        </row>
        <row r="1261">
          <cell r="A1261">
            <v>1260</v>
          </cell>
          <cell r="C1261">
            <v>41996</v>
          </cell>
          <cell r="F1261" t="str">
            <v>DO14121307</v>
          </cell>
          <cell r="G1261" t="str">
            <v>DO14121307</v>
          </cell>
          <cell r="U1261" t="str">
            <v>NA</v>
          </cell>
          <cell r="AB1261" t="str">
            <v>Nathani Chemicals</v>
          </cell>
          <cell r="AC1261" t="str">
            <v>Darmawan</v>
          </cell>
        </row>
        <row r="1262">
          <cell r="A1262">
            <v>1261</v>
          </cell>
          <cell r="C1262">
            <v>41996</v>
          </cell>
          <cell r="F1262" t="str">
            <v>DO14121308</v>
          </cell>
          <cell r="G1262" t="str">
            <v>DO14121308</v>
          </cell>
          <cell r="U1262" t="str">
            <v>NA</v>
          </cell>
          <cell r="AB1262" t="str">
            <v>Nathani Chemicals</v>
          </cell>
          <cell r="AC1262" t="str">
            <v>Darmawan</v>
          </cell>
        </row>
        <row r="1263">
          <cell r="A1263">
            <v>1262</v>
          </cell>
          <cell r="C1263">
            <v>41996</v>
          </cell>
          <cell r="F1263" t="str">
            <v>DO14121308</v>
          </cell>
          <cell r="G1263" t="str">
            <v>DO14121308</v>
          </cell>
          <cell r="U1263" t="str">
            <v>NA</v>
          </cell>
          <cell r="AB1263" t="str">
            <v>Nathani Chemicals</v>
          </cell>
          <cell r="AC1263" t="str">
            <v>Darmawan</v>
          </cell>
        </row>
        <row r="1264">
          <cell r="A1264">
            <v>1263</v>
          </cell>
          <cell r="C1264">
            <v>41996</v>
          </cell>
          <cell r="F1264" t="str">
            <v>DO14121309</v>
          </cell>
          <cell r="G1264" t="str">
            <v>DO14121309</v>
          </cell>
          <cell r="U1264" t="str">
            <v>NA</v>
          </cell>
          <cell r="AB1264" t="str">
            <v>Nathani Chemicals</v>
          </cell>
          <cell r="AC1264" t="str">
            <v>Darmawan</v>
          </cell>
        </row>
        <row r="1265">
          <cell r="A1265">
            <v>1264</v>
          </cell>
          <cell r="C1265">
            <v>41996</v>
          </cell>
          <cell r="F1265" t="str">
            <v>DO14121309</v>
          </cell>
          <cell r="G1265" t="str">
            <v>DO14121309</v>
          </cell>
          <cell r="U1265" t="str">
            <v>NA</v>
          </cell>
          <cell r="AB1265" t="str">
            <v>Nathani Chemicals</v>
          </cell>
          <cell r="AC1265" t="str">
            <v>Darmawan</v>
          </cell>
        </row>
        <row r="1266">
          <cell r="A1266">
            <v>1265</v>
          </cell>
          <cell r="C1266">
            <v>41996</v>
          </cell>
          <cell r="F1266" t="str">
            <v>DO14121310</v>
          </cell>
          <cell r="G1266" t="str">
            <v>DO14121310</v>
          </cell>
          <cell r="U1266" t="str">
            <v>NA</v>
          </cell>
          <cell r="AB1266" t="str">
            <v>Nathani Chemicals</v>
          </cell>
          <cell r="AC1266" t="str">
            <v>Darmawan</v>
          </cell>
        </row>
        <row r="1267">
          <cell r="A1267">
            <v>1266</v>
          </cell>
          <cell r="C1267">
            <v>41996</v>
          </cell>
          <cell r="F1267" t="str">
            <v>DO14121310</v>
          </cell>
          <cell r="G1267" t="str">
            <v>DO14121310</v>
          </cell>
          <cell r="U1267" t="str">
            <v>NA</v>
          </cell>
          <cell r="AB1267" t="str">
            <v>Nathani Chemicals</v>
          </cell>
          <cell r="AC1267" t="str">
            <v>Darmawan</v>
          </cell>
        </row>
        <row r="1268">
          <cell r="A1268">
            <v>1267</v>
          </cell>
          <cell r="C1268">
            <v>41996</v>
          </cell>
          <cell r="F1268" t="str">
            <v>DO14121311</v>
          </cell>
          <cell r="G1268" t="str">
            <v>DO14121311</v>
          </cell>
          <cell r="U1268" t="str">
            <v>NA</v>
          </cell>
          <cell r="AB1268" t="str">
            <v>Nathani Chemicals</v>
          </cell>
          <cell r="AC1268" t="str">
            <v>Darmawan</v>
          </cell>
        </row>
        <row r="1269">
          <cell r="A1269">
            <v>1268</v>
          </cell>
          <cell r="C1269">
            <v>41996</v>
          </cell>
          <cell r="F1269" t="str">
            <v>DO14121311</v>
          </cell>
          <cell r="G1269" t="str">
            <v>DO14121311</v>
          </cell>
          <cell r="U1269" t="str">
            <v>NA</v>
          </cell>
          <cell r="AB1269" t="str">
            <v>Nathani Chemicals</v>
          </cell>
          <cell r="AC1269" t="str">
            <v>Darmawan</v>
          </cell>
        </row>
        <row r="1270">
          <cell r="A1270">
            <v>1269</v>
          </cell>
          <cell r="C1270">
            <v>41996</v>
          </cell>
          <cell r="D1270" t="str">
            <v>280/SPP/NTH-PST/2014</v>
          </cell>
          <cell r="E1270" t="str">
            <v>SI14120189</v>
          </cell>
          <cell r="F1270" t="str">
            <v>DO14121312</v>
          </cell>
          <cell r="G1270" t="str">
            <v>DO14121312</v>
          </cell>
          <cell r="H1270" t="str">
            <v>PL14120189</v>
          </cell>
          <cell r="U1270" t="str">
            <v>010.003.14.43194731</v>
          </cell>
          <cell r="W1270" t="str">
            <v>1.1.5.0.1</v>
          </cell>
          <cell r="AB1270" t="str">
            <v>Nathani Indonesia</v>
          </cell>
          <cell r="AC1270" t="str">
            <v>Agustina Y. Zulkarnain</v>
          </cell>
        </row>
        <row r="1271">
          <cell r="A1271">
            <v>1270</v>
          </cell>
          <cell r="C1271">
            <v>41997</v>
          </cell>
          <cell r="F1271" t="str">
            <v>DO14121313</v>
          </cell>
          <cell r="G1271" t="str">
            <v>DO14121313</v>
          </cell>
          <cell r="U1271" t="str">
            <v>NA</v>
          </cell>
          <cell r="AB1271" t="str">
            <v>Nathani Chemicals</v>
          </cell>
          <cell r="AC1271" t="str">
            <v>Darmawan</v>
          </cell>
        </row>
        <row r="1272">
          <cell r="A1272">
            <v>1271</v>
          </cell>
          <cell r="C1272">
            <v>41997</v>
          </cell>
          <cell r="F1272" t="str">
            <v>DO14121313</v>
          </cell>
          <cell r="G1272" t="str">
            <v>DO14121313</v>
          </cell>
          <cell r="U1272" t="str">
            <v>NA</v>
          </cell>
          <cell r="AB1272" t="str">
            <v>Nathani Chemicals</v>
          </cell>
          <cell r="AC1272" t="str">
            <v>Darmawan</v>
          </cell>
        </row>
        <row r="1273">
          <cell r="A1273">
            <v>1272</v>
          </cell>
          <cell r="C1273">
            <v>41997</v>
          </cell>
          <cell r="F1273" t="str">
            <v>DO14121314</v>
          </cell>
          <cell r="G1273" t="str">
            <v>DO14121314</v>
          </cell>
          <cell r="U1273" t="str">
            <v>NA</v>
          </cell>
          <cell r="AB1273" t="str">
            <v>Nathani Chemicals</v>
          </cell>
          <cell r="AC1273" t="str">
            <v>Darmawan</v>
          </cell>
        </row>
        <row r="1274">
          <cell r="A1274">
            <v>1273</v>
          </cell>
          <cell r="C1274">
            <v>41997</v>
          </cell>
          <cell r="F1274" t="str">
            <v>DO14121314</v>
          </cell>
          <cell r="G1274" t="str">
            <v>DO14121314</v>
          </cell>
          <cell r="U1274" t="str">
            <v>NA</v>
          </cell>
          <cell r="AB1274" t="str">
            <v>Nathani Chemicals</v>
          </cell>
          <cell r="AC1274" t="str">
            <v>Darmawan</v>
          </cell>
        </row>
        <row r="1275">
          <cell r="A1275">
            <v>1274</v>
          </cell>
          <cell r="C1275">
            <v>41997</v>
          </cell>
          <cell r="F1275" t="str">
            <v>DO14121315</v>
          </cell>
          <cell r="G1275" t="str">
            <v>DO14121315</v>
          </cell>
          <cell r="U1275" t="str">
            <v>NA</v>
          </cell>
          <cell r="AB1275" t="str">
            <v>Nathani Chemicals</v>
          </cell>
          <cell r="AC1275" t="str">
            <v>Darmawan</v>
          </cell>
        </row>
        <row r="1276">
          <cell r="A1276">
            <v>1275</v>
          </cell>
          <cell r="C1276">
            <v>41997</v>
          </cell>
          <cell r="F1276" t="str">
            <v>DO14121315</v>
          </cell>
          <cell r="G1276" t="str">
            <v>DO14121315</v>
          </cell>
          <cell r="U1276" t="str">
            <v>NA</v>
          </cell>
          <cell r="AB1276" t="str">
            <v>Nathani Chemicals</v>
          </cell>
          <cell r="AC1276" t="str">
            <v>Darmawan</v>
          </cell>
        </row>
        <row r="1277">
          <cell r="A1277">
            <v>1276</v>
          </cell>
          <cell r="C1277">
            <v>41997</v>
          </cell>
          <cell r="F1277" t="str">
            <v>DO14121316</v>
          </cell>
          <cell r="G1277" t="str">
            <v>DO14121316</v>
          </cell>
          <cell r="U1277" t="str">
            <v>NA</v>
          </cell>
          <cell r="AB1277" t="str">
            <v>Nathani Chemicals</v>
          </cell>
          <cell r="AC1277" t="str">
            <v>Darmawan</v>
          </cell>
        </row>
        <row r="1278">
          <cell r="A1278">
            <v>1277</v>
          </cell>
          <cell r="C1278">
            <v>41997</v>
          </cell>
          <cell r="F1278" t="str">
            <v>DO14121316</v>
          </cell>
          <cell r="G1278" t="str">
            <v>DO14121316</v>
          </cell>
          <cell r="U1278" t="str">
            <v>NA</v>
          </cell>
          <cell r="AB1278" t="str">
            <v>Nathani Chemicals</v>
          </cell>
          <cell r="AC1278" t="str">
            <v>Darmawan</v>
          </cell>
        </row>
        <row r="1279">
          <cell r="A1279">
            <v>1278</v>
          </cell>
          <cell r="C1279">
            <v>41997</v>
          </cell>
          <cell r="F1279" t="str">
            <v>DO14121317</v>
          </cell>
          <cell r="G1279" t="str">
            <v>DO14121317</v>
          </cell>
          <cell r="U1279" t="str">
            <v>NA</v>
          </cell>
          <cell r="AB1279" t="str">
            <v>Nathani Chemicals</v>
          </cell>
          <cell r="AC1279" t="str">
            <v>Darmawan</v>
          </cell>
        </row>
        <row r="1280">
          <cell r="A1280">
            <v>1279</v>
          </cell>
          <cell r="C1280">
            <v>41997</v>
          </cell>
          <cell r="F1280" t="str">
            <v>DO14121317</v>
          </cell>
          <cell r="G1280" t="str">
            <v>DO14121317</v>
          </cell>
          <cell r="U1280" t="str">
            <v>NA</v>
          </cell>
          <cell r="AB1280" t="str">
            <v>Nathani Chemicals</v>
          </cell>
          <cell r="AC1280" t="str">
            <v>Darmawan</v>
          </cell>
        </row>
        <row r="1281">
          <cell r="A1281">
            <v>1280</v>
          </cell>
          <cell r="C1281">
            <v>41997</v>
          </cell>
          <cell r="D1281" t="str">
            <v>281/SPP/NTH-PST/2014</v>
          </cell>
          <cell r="E1281" t="str">
            <v>SI14120190</v>
          </cell>
          <cell r="F1281" t="str">
            <v>DO14121318</v>
          </cell>
          <cell r="G1281" t="str">
            <v>DO14121318</v>
          </cell>
          <cell r="H1281" t="str">
            <v>PL14120190</v>
          </cell>
          <cell r="U1281" t="str">
            <v>010.003.14.43194732</v>
          </cell>
          <cell r="W1281" t="str">
            <v>1.1.5.0.1</v>
          </cell>
          <cell r="AB1281" t="str">
            <v>Nathani Indonesia</v>
          </cell>
          <cell r="AC1281" t="str">
            <v>Agustina Y. Zulkarnain</v>
          </cell>
        </row>
        <row r="1282">
          <cell r="A1282">
            <v>1281</v>
          </cell>
          <cell r="C1282">
            <v>42000</v>
          </cell>
          <cell r="F1282" t="str">
            <v>DO14121319</v>
          </cell>
          <cell r="G1282" t="str">
            <v>DO14121319</v>
          </cell>
          <cell r="U1282" t="str">
            <v>NA</v>
          </cell>
          <cell r="AB1282" t="str">
            <v>Nathani Chemicals</v>
          </cell>
          <cell r="AC1282" t="str">
            <v>Darmawan</v>
          </cell>
        </row>
        <row r="1283">
          <cell r="A1283">
            <v>1282</v>
          </cell>
          <cell r="C1283">
            <v>42000</v>
          </cell>
          <cell r="F1283" t="str">
            <v>DO14121319</v>
          </cell>
          <cell r="G1283" t="str">
            <v>DO14121319</v>
          </cell>
          <cell r="U1283" t="str">
            <v>NA</v>
          </cell>
          <cell r="AB1283" t="str">
            <v>Nathani Chemicals</v>
          </cell>
          <cell r="AC1283" t="str">
            <v>Darmawan</v>
          </cell>
        </row>
        <row r="1284">
          <cell r="A1284">
            <v>1283</v>
          </cell>
          <cell r="C1284">
            <v>42000</v>
          </cell>
          <cell r="F1284" t="str">
            <v>DO14121320</v>
          </cell>
          <cell r="G1284" t="str">
            <v>DO14121320</v>
          </cell>
          <cell r="U1284" t="str">
            <v>NA</v>
          </cell>
          <cell r="AB1284" t="str">
            <v>Nathani Chemicals</v>
          </cell>
          <cell r="AC1284" t="str">
            <v>Darmawan</v>
          </cell>
        </row>
        <row r="1285">
          <cell r="A1285">
            <v>1284</v>
          </cell>
          <cell r="C1285">
            <v>42000</v>
          </cell>
          <cell r="F1285" t="str">
            <v>DO14121320</v>
          </cell>
          <cell r="G1285" t="str">
            <v>DO14121320</v>
          </cell>
          <cell r="U1285" t="str">
            <v>NA</v>
          </cell>
          <cell r="AB1285" t="str">
            <v>Nathani Chemicals</v>
          </cell>
          <cell r="AC1285" t="str">
            <v>Darmawan</v>
          </cell>
        </row>
        <row r="1286">
          <cell r="A1286">
            <v>1285</v>
          </cell>
          <cell r="C1286">
            <v>42000</v>
          </cell>
          <cell r="F1286" t="str">
            <v>DO14121321</v>
          </cell>
          <cell r="G1286" t="str">
            <v>DO14121321</v>
          </cell>
          <cell r="U1286" t="str">
            <v>NA</v>
          </cell>
          <cell r="AB1286" t="str">
            <v>Nathani Chemicals</v>
          </cell>
          <cell r="AC1286" t="str">
            <v>Darmawan</v>
          </cell>
        </row>
        <row r="1287">
          <cell r="A1287">
            <v>1286</v>
          </cell>
          <cell r="C1287">
            <v>42000</v>
          </cell>
          <cell r="F1287" t="str">
            <v>DO14121321</v>
          </cell>
          <cell r="G1287" t="str">
            <v>DO14121321</v>
          </cell>
          <cell r="U1287" t="str">
            <v>NA</v>
          </cell>
          <cell r="AB1287" t="str">
            <v>Nathani Chemicals</v>
          </cell>
          <cell r="AC1287" t="str">
            <v>Darmawan</v>
          </cell>
        </row>
        <row r="1288">
          <cell r="A1288">
            <v>1287</v>
          </cell>
          <cell r="C1288">
            <v>42000</v>
          </cell>
          <cell r="F1288" t="str">
            <v>DO14121322</v>
          </cell>
          <cell r="G1288" t="str">
            <v>DO14121322</v>
          </cell>
          <cell r="U1288" t="str">
            <v>NA</v>
          </cell>
          <cell r="AB1288" t="str">
            <v>Nathani Chemicals</v>
          </cell>
          <cell r="AC1288" t="str">
            <v>Darmawan</v>
          </cell>
        </row>
        <row r="1289">
          <cell r="A1289">
            <v>1288</v>
          </cell>
          <cell r="C1289">
            <v>42000</v>
          </cell>
          <cell r="F1289" t="str">
            <v>DO14121322</v>
          </cell>
          <cell r="G1289" t="str">
            <v>DO14121322</v>
          </cell>
          <cell r="U1289" t="str">
            <v>NA</v>
          </cell>
          <cell r="AB1289" t="str">
            <v>Nathani Chemicals</v>
          </cell>
          <cell r="AC1289" t="str">
            <v>Darmawan</v>
          </cell>
        </row>
        <row r="1290">
          <cell r="A1290">
            <v>1289</v>
          </cell>
          <cell r="C1290">
            <v>42000</v>
          </cell>
          <cell r="F1290" t="str">
            <v>DO14121323</v>
          </cell>
          <cell r="G1290" t="str">
            <v>DO14121323</v>
          </cell>
          <cell r="U1290" t="str">
            <v>NA</v>
          </cell>
          <cell r="AB1290" t="str">
            <v>Nathani Chemicals</v>
          </cell>
          <cell r="AC1290" t="str">
            <v>Darmawan</v>
          </cell>
        </row>
        <row r="1291">
          <cell r="A1291">
            <v>1290</v>
          </cell>
          <cell r="C1291">
            <v>42000</v>
          </cell>
          <cell r="F1291" t="str">
            <v>DO14121323</v>
          </cell>
          <cell r="G1291" t="str">
            <v>DO14121323</v>
          </cell>
          <cell r="U1291" t="str">
            <v>NA</v>
          </cell>
          <cell r="AB1291" t="str">
            <v>Nathani Chemicals</v>
          </cell>
          <cell r="AC1291" t="str">
            <v>Darmawan</v>
          </cell>
        </row>
        <row r="1292">
          <cell r="A1292">
            <v>1291</v>
          </cell>
          <cell r="C1292">
            <v>42000</v>
          </cell>
          <cell r="D1292" t="str">
            <v>282/SPP/NTH-PST/2014</v>
          </cell>
          <cell r="E1292" t="str">
            <v>SI14120191</v>
          </cell>
          <cell r="F1292" t="str">
            <v>DO14121324</v>
          </cell>
          <cell r="G1292" t="str">
            <v>DO14121324</v>
          </cell>
          <cell r="H1292" t="str">
            <v>PL14120191</v>
          </cell>
          <cell r="U1292" t="str">
            <v>010.003.14.43194733</v>
          </cell>
          <cell r="W1292" t="str">
            <v>1.1.5.0.1</v>
          </cell>
          <cell r="AB1292" t="str">
            <v>Nathani Indonesia</v>
          </cell>
          <cell r="AC1292" t="str">
            <v>Agustina Y. Zulkarnain</v>
          </cell>
        </row>
        <row r="1293">
          <cell r="A1293">
            <v>1292</v>
          </cell>
          <cell r="C1293">
            <v>41989</v>
          </cell>
          <cell r="D1293" t="str">
            <v>74/SPP/NTH-PST/2014</v>
          </cell>
          <cell r="E1293" t="str">
            <v>SI14030051</v>
          </cell>
          <cell r="F1293" t="str">
            <v>DO14030686</v>
          </cell>
          <cell r="G1293" t="str">
            <v>DO14030686</v>
          </cell>
          <cell r="H1293" t="str">
            <v>PL14030051</v>
          </cell>
          <cell r="U1293" t="str">
            <v>010.000.14-41415163</v>
          </cell>
          <cell r="W1293" t="str">
            <v>1.1.5.0.1</v>
          </cell>
          <cell r="AB1293" t="str">
            <v>Nathani Indonesia</v>
          </cell>
          <cell r="AC1293" t="str">
            <v>Agustina Y. Zulkarnain</v>
          </cell>
        </row>
        <row r="1294">
          <cell r="A1294">
            <v>1293</v>
          </cell>
          <cell r="C1294">
            <v>41996</v>
          </cell>
          <cell r="E1294" t="str">
            <v>SI14120338</v>
          </cell>
          <cell r="F1294" t="str">
            <v>DO14120651</v>
          </cell>
          <cell r="G1294" t="str">
            <v>DO14120651</v>
          </cell>
          <cell r="H1294" t="str">
            <v>PL14120338</v>
          </cell>
          <cell r="U1294" t="str">
            <v>010.001-14.12473300</v>
          </cell>
          <cell r="AB1294" t="str">
            <v>Nathani Indonesia</v>
          </cell>
          <cell r="AC1294" t="str">
            <v>Agustina Y. Zulkarnain</v>
          </cell>
        </row>
        <row r="1295">
          <cell r="A1295">
            <v>1294</v>
          </cell>
          <cell r="C1295">
            <v>41996</v>
          </cell>
          <cell r="D1295" t="str">
            <v>74/SPP/NTH-PST/2014</v>
          </cell>
          <cell r="E1295" t="str">
            <v>SI14030051</v>
          </cell>
          <cell r="F1295" t="str">
            <v>DO14030686</v>
          </cell>
          <cell r="G1295" t="str">
            <v>DO14030686</v>
          </cell>
          <cell r="H1295" t="str">
            <v>PL14030051</v>
          </cell>
          <cell r="U1295" t="str">
            <v>010.000.14-41415163</v>
          </cell>
          <cell r="W1295" t="str">
            <v>1.1.5.0.1</v>
          </cell>
          <cell r="AB1295" t="str">
            <v>Nathani Indonesia</v>
          </cell>
          <cell r="AC1295" t="str">
            <v>Agustina Y. Zulkarnain</v>
          </cell>
        </row>
        <row r="1296">
          <cell r="A1296">
            <v>1295</v>
          </cell>
          <cell r="C1296">
            <v>41996</v>
          </cell>
          <cell r="D1296" t="str">
            <v>75/SPP/NTH-PST/2014</v>
          </cell>
          <cell r="E1296" t="str">
            <v>SI14030052</v>
          </cell>
          <cell r="F1296" t="str">
            <v>DO14030701</v>
          </cell>
          <cell r="G1296" t="str">
            <v>DO14030701</v>
          </cell>
          <cell r="H1296" t="str">
            <v>PL14030052</v>
          </cell>
          <cell r="U1296" t="str">
            <v>010.000.14-41415164</v>
          </cell>
          <cell r="W1296" t="str">
            <v>1.1.5.0.1</v>
          </cell>
          <cell r="AB1296" t="str">
            <v>Nathani Indonesia</v>
          </cell>
          <cell r="AC1296" t="str">
            <v>Agustina Y. Zulkarnain</v>
          </cell>
        </row>
        <row r="1297">
          <cell r="A1297">
            <v>1296</v>
          </cell>
          <cell r="C1297">
            <v>41996</v>
          </cell>
          <cell r="D1297" t="str">
            <v>78/SPP/NTH-PST/2014</v>
          </cell>
          <cell r="E1297" t="str">
            <v>SI14030053</v>
          </cell>
          <cell r="F1297" t="str">
            <v>DO14030702</v>
          </cell>
          <cell r="G1297" t="str">
            <v>DO14030702</v>
          </cell>
          <cell r="H1297" t="str">
            <v>PL14030053</v>
          </cell>
          <cell r="U1297" t="str">
            <v>010.000.14-41415165</v>
          </cell>
          <cell r="W1297" t="str">
            <v>1.1.5.0.1</v>
          </cell>
          <cell r="AB1297" t="str">
            <v>Nathani Indonesia</v>
          </cell>
          <cell r="AC1297" t="str">
            <v>Agustina Y. Zulkarnain</v>
          </cell>
        </row>
        <row r="1298">
          <cell r="A1298">
            <v>1297</v>
          </cell>
          <cell r="C1298">
            <v>41996</v>
          </cell>
          <cell r="E1298" t="str">
            <v>SI14040161</v>
          </cell>
          <cell r="F1298" t="str">
            <v>DO14040309</v>
          </cell>
          <cell r="G1298" t="str">
            <v>DO14040309</v>
          </cell>
          <cell r="H1298" t="str">
            <v>PL14040161</v>
          </cell>
          <cell r="U1298" t="str">
            <v>010.000.14-50130662</v>
          </cell>
          <cell r="AB1298" t="str">
            <v>Nathani Indonesia</v>
          </cell>
          <cell r="AC1298" t="str">
            <v>Agustina Y. Zulkarnain</v>
          </cell>
        </row>
        <row r="1299">
          <cell r="A1299">
            <v>1298</v>
          </cell>
          <cell r="C1299">
            <v>42002</v>
          </cell>
          <cell r="F1299" t="str">
            <v>DO14121325</v>
          </cell>
          <cell r="G1299" t="str">
            <v>DO14121325</v>
          </cell>
          <cell r="U1299" t="str">
            <v>NA</v>
          </cell>
          <cell r="AB1299" t="str">
            <v>Nathani Chemicals</v>
          </cell>
          <cell r="AC1299" t="str">
            <v>Darmawan</v>
          </cell>
        </row>
        <row r="1300">
          <cell r="A1300">
            <v>1299</v>
          </cell>
          <cell r="C1300">
            <v>42002</v>
          </cell>
          <cell r="F1300" t="str">
            <v>DO14121325</v>
          </cell>
          <cell r="G1300" t="str">
            <v>DO14121325</v>
          </cell>
          <cell r="U1300" t="str">
            <v>NA</v>
          </cell>
          <cell r="AB1300" t="str">
            <v>Nathani Chemicals</v>
          </cell>
          <cell r="AC1300" t="str">
            <v>Darmawan</v>
          </cell>
        </row>
        <row r="1301">
          <cell r="A1301">
            <v>1300</v>
          </cell>
          <cell r="C1301">
            <v>42002</v>
          </cell>
          <cell r="F1301" t="str">
            <v>DO14121326</v>
          </cell>
          <cell r="G1301" t="str">
            <v>DO14121326</v>
          </cell>
          <cell r="U1301" t="str">
            <v>NA</v>
          </cell>
          <cell r="AB1301" t="str">
            <v>Nathani Chemicals</v>
          </cell>
          <cell r="AC1301" t="str">
            <v>Darmawan</v>
          </cell>
        </row>
        <row r="1302">
          <cell r="A1302">
            <v>1301</v>
          </cell>
          <cell r="C1302">
            <v>42002</v>
          </cell>
          <cell r="F1302" t="str">
            <v>DO14121326</v>
          </cell>
          <cell r="G1302" t="str">
            <v>DO14121326</v>
          </cell>
          <cell r="U1302" t="str">
            <v>NA</v>
          </cell>
          <cell r="AB1302" t="str">
            <v>Nathani Chemicals</v>
          </cell>
          <cell r="AC1302" t="str">
            <v>Darmawan</v>
          </cell>
        </row>
        <row r="1303">
          <cell r="A1303">
            <v>1302</v>
          </cell>
          <cell r="C1303">
            <v>42002</v>
          </cell>
          <cell r="F1303" t="str">
            <v>DO14121327</v>
          </cell>
          <cell r="G1303" t="str">
            <v>DO14121327</v>
          </cell>
          <cell r="U1303" t="str">
            <v>NA</v>
          </cell>
          <cell r="AB1303" t="str">
            <v>Nathani Chemicals</v>
          </cell>
          <cell r="AC1303" t="str">
            <v>Darmawan</v>
          </cell>
        </row>
        <row r="1304">
          <cell r="A1304">
            <v>1303</v>
          </cell>
          <cell r="C1304">
            <v>42002</v>
          </cell>
          <cell r="F1304" t="str">
            <v>DO14121327</v>
          </cell>
          <cell r="G1304" t="str">
            <v>DO14121327</v>
          </cell>
          <cell r="U1304" t="str">
            <v>NA</v>
          </cell>
          <cell r="AB1304" t="str">
            <v>Nathani Chemicals</v>
          </cell>
          <cell r="AC1304" t="str">
            <v>Darmawan</v>
          </cell>
        </row>
        <row r="1305">
          <cell r="A1305">
            <v>1304</v>
          </cell>
          <cell r="C1305">
            <v>42002</v>
          </cell>
          <cell r="F1305" t="str">
            <v>DO14121328</v>
          </cell>
          <cell r="G1305" t="str">
            <v>DO14121328</v>
          </cell>
          <cell r="U1305" t="str">
            <v>NA</v>
          </cell>
          <cell r="AB1305" t="str">
            <v>Nathani Chemicals</v>
          </cell>
          <cell r="AC1305" t="str">
            <v>Darmawan</v>
          </cell>
        </row>
        <row r="1306">
          <cell r="A1306">
            <v>1305</v>
          </cell>
          <cell r="C1306">
            <v>42002</v>
          </cell>
          <cell r="F1306" t="str">
            <v>DO14121328</v>
          </cell>
          <cell r="G1306" t="str">
            <v>DO14121328</v>
          </cell>
          <cell r="U1306" t="str">
            <v>NA</v>
          </cell>
          <cell r="AB1306" t="str">
            <v>Nathani Chemicals</v>
          </cell>
          <cell r="AC1306" t="str">
            <v>Darmawan</v>
          </cell>
        </row>
        <row r="1307">
          <cell r="A1307">
            <v>1306</v>
          </cell>
          <cell r="C1307">
            <v>42002</v>
          </cell>
          <cell r="F1307" t="str">
            <v>DO14121329</v>
          </cell>
          <cell r="G1307" t="str">
            <v>DO14121329</v>
          </cell>
          <cell r="U1307" t="str">
            <v>NA</v>
          </cell>
          <cell r="AB1307" t="str">
            <v>Nathani Chemicals</v>
          </cell>
          <cell r="AC1307" t="str">
            <v>Darmawan</v>
          </cell>
        </row>
        <row r="1308">
          <cell r="A1308">
            <v>1307</v>
          </cell>
          <cell r="C1308">
            <v>42002</v>
          </cell>
          <cell r="F1308" t="str">
            <v>DO14121329</v>
          </cell>
          <cell r="G1308" t="str">
            <v>DO14121329</v>
          </cell>
          <cell r="U1308" t="str">
            <v>NA</v>
          </cell>
          <cell r="AB1308" t="str">
            <v>Nathani Chemicals</v>
          </cell>
          <cell r="AC1308" t="str">
            <v>Darmawan</v>
          </cell>
        </row>
        <row r="1309">
          <cell r="A1309">
            <v>1308</v>
          </cell>
          <cell r="C1309">
            <v>42002</v>
          </cell>
          <cell r="D1309" t="str">
            <v>285/SPP/NTH-PST/2014</v>
          </cell>
          <cell r="E1309" t="str">
            <v>SI14120192</v>
          </cell>
          <cell r="F1309" t="str">
            <v>DO14121330</v>
          </cell>
          <cell r="G1309" t="str">
            <v>DO14121330</v>
          </cell>
          <cell r="H1309" t="str">
            <v>PL14120192</v>
          </cell>
          <cell r="U1309" t="str">
            <v>010.003.14.43194734</v>
          </cell>
          <cell r="W1309" t="str">
            <v>1.1.5.0.1</v>
          </cell>
          <cell r="AB1309" t="str">
            <v>Nathani Indonesia</v>
          </cell>
          <cell r="AC1309" t="str">
            <v>Agustina Y. Zulkarnain</v>
          </cell>
        </row>
        <row r="1310">
          <cell r="A1310">
            <v>1309</v>
          </cell>
          <cell r="C1310">
            <v>42003</v>
          </cell>
          <cell r="F1310" t="str">
            <v>DO14121331</v>
          </cell>
          <cell r="G1310" t="str">
            <v>DO14121331</v>
          </cell>
          <cell r="U1310" t="str">
            <v>NA</v>
          </cell>
          <cell r="AB1310" t="str">
            <v>Nathani Chemicals</v>
          </cell>
          <cell r="AC1310" t="str">
            <v>Darmawan</v>
          </cell>
        </row>
        <row r="1311">
          <cell r="A1311">
            <v>1310</v>
          </cell>
          <cell r="C1311">
            <v>42003</v>
          </cell>
          <cell r="F1311" t="str">
            <v>DO14121331</v>
          </cell>
          <cell r="G1311" t="str">
            <v>DO14121331</v>
          </cell>
          <cell r="U1311" t="str">
            <v>NA</v>
          </cell>
          <cell r="AB1311" t="str">
            <v>Nathani Chemicals</v>
          </cell>
          <cell r="AC1311" t="str">
            <v>Darmawan</v>
          </cell>
        </row>
        <row r="1312">
          <cell r="A1312">
            <v>1311</v>
          </cell>
          <cell r="C1312">
            <v>42003</v>
          </cell>
          <cell r="F1312" t="str">
            <v>DO14121332</v>
          </cell>
          <cell r="G1312" t="str">
            <v>DO14121332</v>
          </cell>
          <cell r="U1312" t="str">
            <v>NA</v>
          </cell>
          <cell r="AB1312" t="str">
            <v>Nathani Chemicals</v>
          </cell>
          <cell r="AC1312" t="str">
            <v>Darmawan</v>
          </cell>
        </row>
        <row r="1313">
          <cell r="A1313">
            <v>1312</v>
          </cell>
          <cell r="C1313">
            <v>42003</v>
          </cell>
          <cell r="F1313" t="str">
            <v>DO14121332</v>
          </cell>
          <cell r="G1313" t="str">
            <v>DO14121332</v>
          </cell>
          <cell r="U1313" t="str">
            <v>NA</v>
          </cell>
          <cell r="AB1313" t="str">
            <v>Nathani Chemicals</v>
          </cell>
          <cell r="AC1313" t="str">
            <v>Darmawan</v>
          </cell>
        </row>
        <row r="1314">
          <cell r="A1314">
            <v>1313</v>
          </cell>
          <cell r="C1314">
            <v>42003</v>
          </cell>
          <cell r="D1314" t="str">
            <v>284/SPP/NTH-PST/2014</v>
          </cell>
          <cell r="E1314" t="str">
            <v>SI14120193</v>
          </cell>
          <cell r="F1314" t="str">
            <v>DO14121333</v>
          </cell>
          <cell r="G1314" t="str">
            <v>DO14121333</v>
          </cell>
          <cell r="H1314" t="str">
            <v>PL14120193</v>
          </cell>
          <cell r="U1314" t="str">
            <v>010.003.14.43194735</v>
          </cell>
          <cell r="W1314" t="str">
            <v>1.1.5.0.1</v>
          </cell>
          <cell r="AB1314" t="str">
            <v>Nathani Indonesia</v>
          </cell>
          <cell r="AC1314" t="str">
            <v>Agustina Y. Zulkarnain</v>
          </cell>
        </row>
        <row r="1315">
          <cell r="A1315">
            <v>1314</v>
          </cell>
          <cell r="C1315">
            <v>42009</v>
          </cell>
          <cell r="F1315" t="str">
            <v>DO15010001</v>
          </cell>
          <cell r="G1315" t="str">
            <v>DO15010001</v>
          </cell>
          <cell r="U1315" t="str">
            <v>NA</v>
          </cell>
          <cell r="AB1315" t="str">
            <v>Nathani Chemicals</v>
          </cell>
          <cell r="AC1315" t="str">
            <v>Darmawan</v>
          </cell>
        </row>
        <row r="1316">
          <cell r="A1316">
            <v>1315</v>
          </cell>
          <cell r="C1316">
            <v>42009</v>
          </cell>
          <cell r="F1316" t="str">
            <v>DO15010001</v>
          </cell>
          <cell r="G1316" t="str">
            <v>DO15010001</v>
          </cell>
          <cell r="U1316" t="str">
            <v>NA</v>
          </cell>
          <cell r="AB1316" t="str">
            <v>Nathani Chemicals</v>
          </cell>
          <cell r="AC1316" t="str">
            <v>Darmawan</v>
          </cell>
        </row>
        <row r="1317">
          <cell r="A1317">
            <v>1316</v>
          </cell>
          <cell r="C1317">
            <v>42009</v>
          </cell>
          <cell r="F1317" t="str">
            <v>DO15010002</v>
          </cell>
          <cell r="G1317" t="str">
            <v>DO15010002</v>
          </cell>
          <cell r="U1317" t="str">
            <v>NA</v>
          </cell>
          <cell r="AB1317" t="str">
            <v>Nathani Chemicals</v>
          </cell>
          <cell r="AC1317" t="str">
            <v>Darmawan</v>
          </cell>
        </row>
        <row r="1318">
          <cell r="A1318">
            <v>1317</v>
          </cell>
          <cell r="C1318">
            <v>42009</v>
          </cell>
          <cell r="F1318" t="str">
            <v>DO15010002</v>
          </cell>
          <cell r="G1318" t="str">
            <v>DO15010002</v>
          </cell>
          <cell r="U1318" t="str">
            <v>NA</v>
          </cell>
          <cell r="AB1318" t="str">
            <v>Nathani Chemicals</v>
          </cell>
          <cell r="AC1318" t="str">
            <v>Darmawan</v>
          </cell>
        </row>
        <row r="1319">
          <cell r="A1319">
            <v>1318</v>
          </cell>
          <cell r="C1319">
            <v>42009</v>
          </cell>
          <cell r="D1319" t="str">
            <v>001/SPP/NTH-PST/2015</v>
          </cell>
          <cell r="E1319" t="str">
            <v>SI15010001</v>
          </cell>
          <cell r="F1319" t="str">
            <v>DO15010003</v>
          </cell>
          <cell r="G1319" t="str">
            <v>DO15010003</v>
          </cell>
          <cell r="H1319" t="str">
            <v>PL15010001</v>
          </cell>
          <cell r="U1319" t="str">
            <v>010.000-15.50299990</v>
          </cell>
          <cell r="W1319" t="str">
            <v>1.1.5.0.1</v>
          </cell>
          <cell r="AB1319" t="str">
            <v>Nathani Indonesia</v>
          </cell>
          <cell r="AC1319" t="str">
            <v>Agustina Y. Zulkarnain</v>
          </cell>
        </row>
        <row r="1320">
          <cell r="A1320">
            <v>1319</v>
          </cell>
          <cell r="C1320">
            <v>42002</v>
          </cell>
          <cell r="D1320" t="str">
            <v>78/SPP/NTH-PST/2014</v>
          </cell>
          <cell r="E1320" t="str">
            <v>SI14030053</v>
          </cell>
          <cell r="F1320" t="str">
            <v>DO14030702</v>
          </cell>
          <cell r="G1320" t="str">
            <v>DO14030702</v>
          </cell>
          <cell r="H1320" t="str">
            <v>PL14030053</v>
          </cell>
          <cell r="U1320" t="str">
            <v>010.000.14-41415165</v>
          </cell>
          <cell r="W1320" t="str">
            <v>1.1.5.0.1</v>
          </cell>
          <cell r="AB1320" t="str">
            <v>Nathani Indonesia</v>
          </cell>
          <cell r="AC1320" t="str">
            <v>Agustina Y. Zulkarnain</v>
          </cell>
        </row>
        <row r="1321">
          <cell r="A1321">
            <v>1320</v>
          </cell>
          <cell r="C1321">
            <v>42002</v>
          </cell>
          <cell r="D1321" t="str">
            <v>78/SPP/NTH-PST/2014</v>
          </cell>
          <cell r="E1321" t="str">
            <v>SI14030053</v>
          </cell>
          <cell r="F1321" t="str">
            <v>DO14030702</v>
          </cell>
          <cell r="G1321" t="str">
            <v>DO14030702</v>
          </cell>
          <cell r="H1321" t="str">
            <v>PL14030053</v>
          </cell>
          <cell r="U1321" t="str">
            <v>010.000.14-41415165</v>
          </cell>
          <cell r="W1321" t="str">
            <v>1.1.5.0.1</v>
          </cell>
          <cell r="AB1321" t="str">
            <v>Nathani Indonesia</v>
          </cell>
          <cell r="AC1321" t="str">
            <v>Agustina Y. Zulkarnain</v>
          </cell>
        </row>
        <row r="1322">
          <cell r="A1322">
            <v>1321</v>
          </cell>
          <cell r="C1322">
            <v>42003</v>
          </cell>
          <cell r="D1322" t="str">
            <v>78/SPP/NTH-PST/2014</v>
          </cell>
          <cell r="E1322" t="str">
            <v>SI14030053</v>
          </cell>
          <cell r="F1322" t="str">
            <v>DO14030702</v>
          </cell>
          <cell r="G1322" t="str">
            <v>DO14030702</v>
          </cell>
          <cell r="H1322" t="str">
            <v>PL14030053</v>
          </cell>
          <cell r="U1322" t="str">
            <v>010.000.14-41415165</v>
          </cell>
          <cell r="W1322" t="str">
            <v>1.1.5.0.1</v>
          </cell>
          <cell r="AB1322" t="str">
            <v>Nathani Indonesia</v>
          </cell>
          <cell r="AC1322" t="str">
            <v>Agustina Y. Zulkarnain</v>
          </cell>
        </row>
        <row r="1323">
          <cell r="A1323">
            <v>1322</v>
          </cell>
          <cell r="C1323">
            <v>42010</v>
          </cell>
          <cell r="F1323" t="str">
            <v>DO15010004</v>
          </cell>
          <cell r="G1323" t="str">
            <v>DO15010004</v>
          </cell>
          <cell r="U1323" t="str">
            <v>NA</v>
          </cell>
          <cell r="AB1323" t="str">
            <v>Nathani Chemicals</v>
          </cell>
          <cell r="AC1323" t="str">
            <v>Darmawan</v>
          </cell>
        </row>
        <row r="1324">
          <cell r="A1324">
            <v>1323</v>
          </cell>
          <cell r="C1324">
            <v>42010</v>
          </cell>
          <cell r="F1324" t="str">
            <v>DO15010004</v>
          </cell>
          <cell r="G1324" t="str">
            <v>DO15010004</v>
          </cell>
          <cell r="U1324" t="str">
            <v>NA</v>
          </cell>
          <cell r="AB1324" t="str">
            <v>Nathani Chemicals</v>
          </cell>
          <cell r="AC1324" t="str">
            <v>Darmawan</v>
          </cell>
        </row>
        <row r="1325">
          <cell r="A1325">
            <v>1324</v>
          </cell>
          <cell r="C1325">
            <v>42010</v>
          </cell>
          <cell r="F1325" t="str">
            <v>DO15010005</v>
          </cell>
          <cell r="G1325" t="str">
            <v>DO15010005</v>
          </cell>
          <cell r="U1325" t="str">
            <v>NA</v>
          </cell>
          <cell r="AB1325" t="str">
            <v>Nathani Chemicals</v>
          </cell>
          <cell r="AC1325" t="str">
            <v>Darmawan</v>
          </cell>
        </row>
        <row r="1326">
          <cell r="A1326">
            <v>1325</v>
          </cell>
          <cell r="C1326">
            <v>42010</v>
          </cell>
          <cell r="F1326" t="str">
            <v>DO15010005</v>
          </cell>
          <cell r="G1326" t="str">
            <v>DO15010005</v>
          </cell>
          <cell r="U1326" t="str">
            <v>NA</v>
          </cell>
          <cell r="AB1326" t="str">
            <v>Nathani Chemicals</v>
          </cell>
          <cell r="AC1326" t="str">
            <v>Darmawan</v>
          </cell>
        </row>
        <row r="1327">
          <cell r="A1327">
            <v>1326</v>
          </cell>
          <cell r="C1327">
            <v>42010</v>
          </cell>
          <cell r="D1327" t="str">
            <v>002/SPP/NTH-PST/2015</v>
          </cell>
          <cell r="E1327" t="str">
            <v>SI15010002</v>
          </cell>
          <cell r="F1327" t="str">
            <v>DO15010006</v>
          </cell>
          <cell r="G1327" t="str">
            <v>DO15010006</v>
          </cell>
          <cell r="H1327" t="str">
            <v>PL15010002</v>
          </cell>
          <cell r="U1327" t="str">
            <v>010.000-15.50299991</v>
          </cell>
          <cell r="W1327" t="str">
            <v>1.1.5.0.1</v>
          </cell>
          <cell r="AB1327" t="str">
            <v>Nathani Indonesia</v>
          </cell>
          <cell r="AC1327" t="str">
            <v>Agustina Y. Zulkarnain</v>
          </cell>
        </row>
        <row r="1328">
          <cell r="A1328">
            <v>1327</v>
          </cell>
          <cell r="C1328">
            <v>42009</v>
          </cell>
          <cell r="E1328" t="str">
            <v>SI15010001</v>
          </cell>
          <cell r="F1328" t="str">
            <v>DO15010001</v>
          </cell>
          <cell r="G1328" t="str">
            <v>DO15010001</v>
          </cell>
          <cell r="H1328" t="str">
            <v>PL15010001</v>
          </cell>
          <cell r="U1328" t="str">
            <v>010.000.15-50109905</v>
          </cell>
          <cell r="AB1328" t="str">
            <v>Nathani Indonesia</v>
          </cell>
          <cell r="AC1328" t="str">
            <v>Agustina Y. Zulkarnain</v>
          </cell>
        </row>
        <row r="1329">
          <cell r="A1329">
            <v>1328</v>
          </cell>
          <cell r="C1329">
            <v>42011</v>
          </cell>
          <cell r="F1329" t="str">
            <v>DO15010007</v>
          </cell>
          <cell r="G1329" t="str">
            <v>DO15010007</v>
          </cell>
          <cell r="U1329" t="str">
            <v>NA</v>
          </cell>
          <cell r="AB1329" t="str">
            <v>Nathani Chemicals</v>
          </cell>
          <cell r="AC1329" t="str">
            <v>Darmawan</v>
          </cell>
        </row>
        <row r="1330">
          <cell r="A1330">
            <v>1329</v>
          </cell>
          <cell r="C1330">
            <v>42011</v>
          </cell>
          <cell r="F1330" t="str">
            <v>DO15010007</v>
          </cell>
          <cell r="G1330" t="str">
            <v>DO15010007</v>
          </cell>
          <cell r="U1330" t="str">
            <v>NA</v>
          </cell>
          <cell r="AB1330" t="str">
            <v>Nathani Chemicals</v>
          </cell>
          <cell r="AC1330" t="str">
            <v>Darmawan</v>
          </cell>
        </row>
        <row r="1331">
          <cell r="A1331">
            <v>1330</v>
          </cell>
          <cell r="C1331">
            <v>42011</v>
          </cell>
          <cell r="F1331" t="str">
            <v>DO15010008</v>
          </cell>
          <cell r="G1331" t="str">
            <v>DO15010008</v>
          </cell>
          <cell r="U1331" t="str">
            <v>NA</v>
          </cell>
          <cell r="AB1331" t="str">
            <v>Nathani Chemicals</v>
          </cell>
          <cell r="AC1331" t="str">
            <v>Darmawan</v>
          </cell>
        </row>
        <row r="1332">
          <cell r="A1332">
            <v>1331</v>
          </cell>
          <cell r="C1332">
            <v>42011</v>
          </cell>
          <cell r="F1332" t="str">
            <v>DO15010008</v>
          </cell>
          <cell r="G1332" t="str">
            <v>DO15010008</v>
          </cell>
          <cell r="U1332" t="str">
            <v>NA</v>
          </cell>
          <cell r="AB1332" t="str">
            <v>Nathani Chemicals</v>
          </cell>
          <cell r="AC1332" t="str">
            <v>Darmawan</v>
          </cell>
        </row>
        <row r="1333">
          <cell r="A1333">
            <v>1332</v>
          </cell>
          <cell r="C1333">
            <v>42011</v>
          </cell>
          <cell r="F1333" t="str">
            <v>DO15010009</v>
          </cell>
          <cell r="G1333" t="str">
            <v>DO15010009</v>
          </cell>
          <cell r="U1333" t="str">
            <v>NA</v>
          </cell>
          <cell r="AB1333" t="str">
            <v>Nathani Chemicals</v>
          </cell>
          <cell r="AC1333" t="str">
            <v>Darmawan</v>
          </cell>
        </row>
        <row r="1334">
          <cell r="A1334">
            <v>1333</v>
          </cell>
          <cell r="C1334">
            <v>42011</v>
          </cell>
          <cell r="F1334" t="str">
            <v>DO15010009</v>
          </cell>
          <cell r="G1334" t="str">
            <v>DO15010009</v>
          </cell>
          <cell r="U1334" t="str">
            <v>NA</v>
          </cell>
          <cell r="AB1334" t="str">
            <v>Nathani Chemicals</v>
          </cell>
          <cell r="AC1334" t="str">
            <v>Darmawan</v>
          </cell>
        </row>
        <row r="1335">
          <cell r="A1335">
            <v>1334</v>
          </cell>
          <cell r="C1335">
            <v>42011</v>
          </cell>
          <cell r="F1335" t="str">
            <v>DO15010010</v>
          </cell>
          <cell r="G1335" t="str">
            <v>DO15010010</v>
          </cell>
          <cell r="U1335" t="str">
            <v>NA</v>
          </cell>
          <cell r="AB1335" t="str">
            <v>Nathani Chemicals</v>
          </cell>
          <cell r="AC1335" t="str">
            <v>Darmawan</v>
          </cell>
        </row>
        <row r="1336">
          <cell r="A1336">
            <v>1335</v>
          </cell>
          <cell r="C1336">
            <v>42011</v>
          </cell>
          <cell r="F1336" t="str">
            <v>DO15010010</v>
          </cell>
          <cell r="G1336" t="str">
            <v>DO15010010</v>
          </cell>
          <cell r="U1336" t="str">
            <v>NA</v>
          </cell>
          <cell r="AB1336" t="str">
            <v>Nathani Chemicals</v>
          </cell>
          <cell r="AC1336" t="str">
            <v>Darmawan</v>
          </cell>
        </row>
        <row r="1337">
          <cell r="A1337">
            <v>1336</v>
          </cell>
          <cell r="C1337">
            <v>42011</v>
          </cell>
          <cell r="F1337" t="str">
            <v>DO15010011</v>
          </cell>
          <cell r="G1337" t="str">
            <v>DO15010011</v>
          </cell>
          <cell r="U1337" t="str">
            <v>NA</v>
          </cell>
          <cell r="AB1337" t="str">
            <v>Nathani Chemicals</v>
          </cell>
          <cell r="AC1337" t="str">
            <v>Darmawan</v>
          </cell>
        </row>
        <row r="1338">
          <cell r="A1338">
            <v>1337</v>
          </cell>
          <cell r="C1338">
            <v>42011</v>
          </cell>
          <cell r="F1338" t="str">
            <v>DO15010011</v>
          </cell>
          <cell r="G1338" t="str">
            <v>DO15010011</v>
          </cell>
          <cell r="U1338" t="str">
            <v>NA</v>
          </cell>
          <cell r="AB1338" t="str">
            <v>Nathani Chemicals</v>
          </cell>
          <cell r="AC1338" t="str">
            <v>Darmawan</v>
          </cell>
        </row>
        <row r="1339">
          <cell r="A1339">
            <v>1338</v>
          </cell>
          <cell r="C1339">
            <v>42011</v>
          </cell>
          <cell r="D1339" t="str">
            <v>003/SPP/NTH-PST/2014</v>
          </cell>
          <cell r="E1339" t="str">
            <v>SI15010003</v>
          </cell>
          <cell r="F1339" t="str">
            <v>DO15010012</v>
          </cell>
          <cell r="G1339" t="str">
            <v>DO15010012</v>
          </cell>
          <cell r="H1339" t="str">
            <v>PL15010003</v>
          </cell>
          <cell r="U1339" t="str">
            <v>010.000-15.50299992</v>
          </cell>
          <cell r="W1339" t="str">
            <v>1.1.5.0.1</v>
          </cell>
          <cell r="AB1339" t="str">
            <v>Nathani Indonesia</v>
          </cell>
          <cell r="AC1339" t="str">
            <v>Agustina Y. Zulkarnain</v>
          </cell>
        </row>
        <row r="1340">
          <cell r="A1340">
            <v>1339</v>
          </cell>
          <cell r="C1340">
            <v>42010</v>
          </cell>
          <cell r="D1340" t="str">
            <v>78/SPP/NTH-PST/2014</v>
          </cell>
          <cell r="E1340" t="str">
            <v>SI14030053</v>
          </cell>
          <cell r="F1340" t="str">
            <v>DO14030702</v>
          </cell>
          <cell r="G1340" t="str">
            <v>DO14030702</v>
          </cell>
          <cell r="H1340" t="str">
            <v>PL14030053</v>
          </cell>
          <cell r="U1340" t="str">
            <v>010.000.14-41415165</v>
          </cell>
          <cell r="W1340" t="str">
            <v>1.1.5.0.1</v>
          </cell>
          <cell r="AB1340" t="str">
            <v>Nathani Indonesia</v>
          </cell>
          <cell r="AC1340" t="str">
            <v>Agustina Y. Zulkarnain</v>
          </cell>
        </row>
        <row r="1341">
          <cell r="A1341">
            <v>1340</v>
          </cell>
          <cell r="C1341">
            <v>42010</v>
          </cell>
          <cell r="D1341" t="str">
            <v>79/SPP/NTH-PST/2014</v>
          </cell>
          <cell r="E1341" t="str">
            <v>SI14030054</v>
          </cell>
          <cell r="F1341" t="str">
            <v>DO14030723</v>
          </cell>
          <cell r="G1341" t="str">
            <v>DO14030723</v>
          </cell>
          <cell r="H1341" t="str">
            <v>PL14030054</v>
          </cell>
          <cell r="U1341" t="str">
            <v>010.000.14-41415166</v>
          </cell>
          <cell r="W1341" t="str">
            <v>1.1.5.0.1</v>
          </cell>
          <cell r="AB1341" t="str">
            <v>Nathani Indonesia</v>
          </cell>
          <cell r="AC1341" t="str">
            <v>Agustina Y. Zulkarnain</v>
          </cell>
        </row>
        <row r="1342">
          <cell r="A1342">
            <v>1341</v>
          </cell>
          <cell r="C1342">
            <v>42018</v>
          </cell>
          <cell r="F1342" t="str">
            <v>DO15010013</v>
          </cell>
          <cell r="G1342" t="str">
            <v>DO15010013</v>
          </cell>
          <cell r="U1342" t="str">
            <v>NA</v>
          </cell>
          <cell r="AB1342" t="str">
            <v>Nathani Chemicals</v>
          </cell>
          <cell r="AC1342" t="str">
            <v>Darmawan</v>
          </cell>
        </row>
        <row r="1343">
          <cell r="A1343">
            <v>1342</v>
          </cell>
          <cell r="C1343">
            <v>42018</v>
          </cell>
          <cell r="F1343" t="str">
            <v>DO15010013</v>
          </cell>
          <cell r="G1343" t="str">
            <v>DO15010013</v>
          </cell>
          <cell r="U1343" t="str">
            <v>NA</v>
          </cell>
          <cell r="AB1343" t="str">
            <v>Nathani Chemicals</v>
          </cell>
          <cell r="AC1343" t="str">
            <v>Darmawan</v>
          </cell>
        </row>
        <row r="1344">
          <cell r="A1344">
            <v>1343</v>
          </cell>
          <cell r="C1344">
            <v>42018</v>
          </cell>
          <cell r="F1344" t="str">
            <v>DO15010014</v>
          </cell>
          <cell r="G1344" t="str">
            <v>DO15010014</v>
          </cell>
          <cell r="U1344" t="str">
            <v>NA</v>
          </cell>
          <cell r="AB1344" t="str">
            <v>Nathani Chemicals</v>
          </cell>
          <cell r="AC1344" t="str">
            <v>Darmawan</v>
          </cell>
        </row>
        <row r="1345">
          <cell r="A1345">
            <v>1344</v>
          </cell>
          <cell r="C1345">
            <v>42018</v>
          </cell>
          <cell r="F1345" t="str">
            <v>DO15010014</v>
          </cell>
          <cell r="G1345" t="str">
            <v>DO15010014</v>
          </cell>
          <cell r="U1345" t="str">
            <v>NA</v>
          </cell>
          <cell r="AB1345" t="str">
            <v>Nathani Chemicals</v>
          </cell>
          <cell r="AC1345" t="str">
            <v>Darmawan</v>
          </cell>
        </row>
        <row r="1346">
          <cell r="A1346">
            <v>1345</v>
          </cell>
          <cell r="C1346">
            <v>42017</v>
          </cell>
          <cell r="E1346" t="str">
            <v>SIJBC141127125</v>
          </cell>
          <cell r="F1346" t="str">
            <v>DO002172</v>
          </cell>
          <cell r="G1346" t="str">
            <v>DO002172</v>
          </cell>
          <cell r="H1346" t="str">
            <v>PLJBC141127125</v>
          </cell>
          <cell r="U1346" t="str">
            <v>TBA</v>
          </cell>
          <cell r="AB1346" t="str">
            <v>Jiangsu Baoling Chemical.co.LTD</v>
          </cell>
          <cell r="AC1346">
            <v>0</v>
          </cell>
        </row>
        <row r="1347">
          <cell r="A1347">
            <v>1346</v>
          </cell>
          <cell r="C1347">
            <v>42018</v>
          </cell>
          <cell r="D1347" t="str">
            <v>006/SPP/NTH-PST/2014</v>
          </cell>
          <cell r="E1347" t="str">
            <v>SI15010004</v>
          </cell>
          <cell r="F1347" t="str">
            <v>DO15010015</v>
          </cell>
          <cell r="G1347" t="str">
            <v>DO15010015</v>
          </cell>
          <cell r="H1347" t="str">
            <v>PL15010004</v>
          </cell>
          <cell r="U1347" t="str">
            <v>010.000-15.50299993</v>
          </cell>
          <cell r="W1347" t="str">
            <v>1.1.5.0.1</v>
          </cell>
          <cell r="AB1347" t="str">
            <v>Nathani Indonesia</v>
          </cell>
          <cell r="AC1347" t="str">
            <v>Agustina Y. Zulkarnain</v>
          </cell>
        </row>
        <row r="1348">
          <cell r="A1348">
            <v>1347</v>
          </cell>
          <cell r="C1348">
            <v>42017</v>
          </cell>
          <cell r="E1348" t="str">
            <v>SI15010003</v>
          </cell>
          <cell r="F1348" t="str">
            <v>DO15010009</v>
          </cell>
          <cell r="G1348" t="str">
            <v>DO15010009</v>
          </cell>
          <cell r="H1348" t="str">
            <v>PL15010003</v>
          </cell>
          <cell r="U1348" t="str">
            <v>010.000.15-50109907</v>
          </cell>
          <cell r="AB1348" t="str">
            <v>Nathani Indonesia</v>
          </cell>
          <cell r="AC1348" t="str">
            <v>Agustina Y. Zulkarnain</v>
          </cell>
        </row>
        <row r="1349">
          <cell r="A1349">
            <v>1348</v>
          </cell>
          <cell r="C1349">
            <v>42018</v>
          </cell>
          <cell r="E1349" t="str">
            <v>SI15010005</v>
          </cell>
          <cell r="F1349" t="str">
            <v>DO15010011</v>
          </cell>
          <cell r="G1349" t="str">
            <v>DO15010011</v>
          </cell>
          <cell r="H1349" t="str">
            <v>PL15010005</v>
          </cell>
          <cell r="U1349" t="str">
            <v>010.000.15-50109909</v>
          </cell>
          <cell r="AB1349" t="str">
            <v>Nathani Indonesia</v>
          </cell>
          <cell r="AC1349" t="str">
            <v>Agustina Y. Zulkarnain</v>
          </cell>
        </row>
        <row r="1350">
          <cell r="A1350">
            <v>1349</v>
          </cell>
          <cell r="C1350">
            <v>42020</v>
          </cell>
          <cell r="F1350" t="str">
            <v>DO15010016</v>
          </cell>
          <cell r="G1350" t="str">
            <v>DO15010016</v>
          </cell>
          <cell r="U1350" t="str">
            <v>NA</v>
          </cell>
          <cell r="AB1350" t="str">
            <v>Nathani Chemicals</v>
          </cell>
          <cell r="AC1350" t="str">
            <v>Darmawan</v>
          </cell>
        </row>
        <row r="1351">
          <cell r="A1351">
            <v>1350</v>
          </cell>
          <cell r="C1351">
            <v>42020</v>
          </cell>
          <cell r="F1351" t="str">
            <v>DO15010016</v>
          </cell>
          <cell r="G1351" t="str">
            <v>DO15010016</v>
          </cell>
          <cell r="U1351" t="str">
            <v>NA</v>
          </cell>
          <cell r="AB1351" t="str">
            <v>Nathani Chemicals</v>
          </cell>
          <cell r="AC1351" t="str">
            <v>Darmawan</v>
          </cell>
        </row>
        <row r="1352">
          <cell r="A1352">
            <v>1351</v>
          </cell>
          <cell r="C1352">
            <v>42020</v>
          </cell>
          <cell r="F1352" t="str">
            <v>DO15010017</v>
          </cell>
          <cell r="G1352" t="str">
            <v>DO15010017</v>
          </cell>
          <cell r="U1352" t="str">
            <v>NA</v>
          </cell>
          <cell r="AB1352" t="str">
            <v>Nathani Chemicals</v>
          </cell>
          <cell r="AC1352" t="str">
            <v>Darmawan</v>
          </cell>
        </row>
        <row r="1353">
          <cell r="A1353">
            <v>1352</v>
          </cell>
          <cell r="C1353">
            <v>42020</v>
          </cell>
          <cell r="F1353" t="str">
            <v>DO15010017</v>
          </cell>
          <cell r="G1353" t="str">
            <v>DO15010017</v>
          </cell>
          <cell r="U1353" t="str">
            <v>NA</v>
          </cell>
          <cell r="AB1353" t="str">
            <v>Nathani Chemicals</v>
          </cell>
          <cell r="AC1353" t="str">
            <v>Darmawan</v>
          </cell>
        </row>
        <row r="1354">
          <cell r="A1354">
            <v>1353</v>
          </cell>
          <cell r="C1354">
            <v>42019</v>
          </cell>
          <cell r="E1354" t="str">
            <v>SI15010006</v>
          </cell>
          <cell r="F1354" t="str">
            <v>DO15010015</v>
          </cell>
          <cell r="G1354" t="str">
            <v>DO15010015</v>
          </cell>
          <cell r="H1354" t="str">
            <v>PL15010006</v>
          </cell>
          <cell r="U1354" t="str">
            <v>010.000.15-50109910</v>
          </cell>
          <cell r="AB1354" t="str">
            <v>Nathani Indonesia</v>
          </cell>
          <cell r="AC1354" t="str">
            <v>Agustina Y. Zulkarnain</v>
          </cell>
        </row>
        <row r="1355">
          <cell r="A1355">
            <v>1354</v>
          </cell>
          <cell r="C1355">
            <v>42020</v>
          </cell>
          <cell r="D1355" t="str">
            <v>008/SPP/NTH-PST/2015</v>
          </cell>
          <cell r="E1355" t="str">
            <v>SI15010005</v>
          </cell>
          <cell r="F1355" t="str">
            <v>DO15010018</v>
          </cell>
          <cell r="G1355" t="str">
            <v>DO15010018</v>
          </cell>
          <cell r="H1355" t="str">
            <v>PL15010005</v>
          </cell>
          <cell r="U1355" t="str">
            <v>010.000-15.50299994</v>
          </cell>
          <cell r="W1355" t="str">
            <v>1.1.5.0.1</v>
          </cell>
          <cell r="AB1355" t="str">
            <v>Nathani Indonesia</v>
          </cell>
          <cell r="AC1355" t="str">
            <v>Agustina Y. Zulkarnain</v>
          </cell>
        </row>
        <row r="1356">
          <cell r="A1356">
            <v>1355</v>
          </cell>
          <cell r="C1356">
            <v>42021</v>
          </cell>
          <cell r="F1356" t="str">
            <v>DO15010019</v>
          </cell>
          <cell r="G1356" t="str">
            <v>DO15010019</v>
          </cell>
          <cell r="U1356" t="str">
            <v>NA</v>
          </cell>
          <cell r="AB1356" t="str">
            <v>Nathani Chemicals</v>
          </cell>
          <cell r="AC1356" t="str">
            <v>Darmawan</v>
          </cell>
        </row>
        <row r="1357">
          <cell r="A1357">
            <v>1356</v>
          </cell>
          <cell r="C1357">
            <v>42021</v>
          </cell>
          <cell r="F1357" t="str">
            <v>DO15010019</v>
          </cell>
          <cell r="G1357" t="str">
            <v>DO15010019</v>
          </cell>
          <cell r="U1357" t="str">
            <v>NA</v>
          </cell>
          <cell r="AB1357" t="str">
            <v>Nathani Chemicals</v>
          </cell>
          <cell r="AC1357" t="str">
            <v>Darmawan</v>
          </cell>
        </row>
        <row r="1358">
          <cell r="A1358">
            <v>1357</v>
          </cell>
          <cell r="C1358">
            <v>42021</v>
          </cell>
          <cell r="F1358" t="str">
            <v>DO15010020</v>
          </cell>
          <cell r="G1358" t="str">
            <v>DO15010020</v>
          </cell>
          <cell r="U1358" t="str">
            <v>NA</v>
          </cell>
          <cell r="AB1358" t="str">
            <v>Nathani Chemicals</v>
          </cell>
          <cell r="AC1358" t="str">
            <v>Darmawan</v>
          </cell>
        </row>
        <row r="1359">
          <cell r="A1359">
            <v>1358</v>
          </cell>
          <cell r="C1359">
            <v>42021</v>
          </cell>
          <cell r="F1359" t="str">
            <v>DO15010020</v>
          </cell>
          <cell r="G1359" t="str">
            <v>DO15010020</v>
          </cell>
          <cell r="U1359" t="str">
            <v>NA</v>
          </cell>
          <cell r="AB1359" t="str">
            <v>Nathani Chemicals</v>
          </cell>
          <cell r="AC1359" t="str">
            <v>Darmawan</v>
          </cell>
        </row>
        <row r="1360">
          <cell r="A1360">
            <v>1359</v>
          </cell>
          <cell r="C1360">
            <v>42021</v>
          </cell>
          <cell r="D1360" t="str">
            <v>009/SPP/NTH-PST/2015</v>
          </cell>
          <cell r="E1360" t="str">
            <v>SI15010006</v>
          </cell>
          <cell r="F1360" t="str">
            <v>DO15010021</v>
          </cell>
          <cell r="G1360" t="str">
            <v>DO15010021</v>
          </cell>
          <cell r="H1360" t="str">
            <v>PL15010006</v>
          </cell>
          <cell r="U1360" t="str">
            <v>010.000-15.50299995</v>
          </cell>
          <cell r="W1360" t="str">
            <v>1.1.5.0.1</v>
          </cell>
          <cell r="AB1360" t="str">
            <v>Nathani Indonesia</v>
          </cell>
          <cell r="AC1360" t="str">
            <v>Agustina Y. Zulkarnain</v>
          </cell>
        </row>
        <row r="1361">
          <cell r="A1361">
            <v>1360</v>
          </cell>
          <cell r="C1361">
            <v>42023</v>
          </cell>
          <cell r="F1361" t="str">
            <v>DO15010022</v>
          </cell>
          <cell r="G1361" t="str">
            <v>DO15010022</v>
          </cell>
          <cell r="U1361" t="str">
            <v>NA</v>
          </cell>
          <cell r="AB1361" t="str">
            <v>Nathani Chemicals</v>
          </cell>
          <cell r="AC1361" t="str">
            <v>Darmawan</v>
          </cell>
        </row>
        <row r="1362">
          <cell r="A1362">
            <v>1361</v>
          </cell>
          <cell r="C1362">
            <v>42023</v>
          </cell>
          <cell r="F1362" t="str">
            <v>DO15010022</v>
          </cell>
          <cell r="G1362" t="str">
            <v>DO15010022</v>
          </cell>
          <cell r="U1362" t="str">
            <v>NA</v>
          </cell>
          <cell r="AB1362" t="str">
            <v>Nathani Chemicals</v>
          </cell>
          <cell r="AC1362" t="str">
            <v>Darmawan</v>
          </cell>
        </row>
        <row r="1363">
          <cell r="A1363">
            <v>1362</v>
          </cell>
          <cell r="C1363">
            <v>42023</v>
          </cell>
          <cell r="F1363" t="str">
            <v>DO15010023</v>
          </cell>
          <cell r="G1363" t="str">
            <v>DO15010023</v>
          </cell>
          <cell r="U1363" t="str">
            <v>NA</v>
          </cell>
          <cell r="AB1363" t="str">
            <v>Nathani Chemicals</v>
          </cell>
          <cell r="AC1363" t="str">
            <v>Darmawan</v>
          </cell>
        </row>
        <row r="1364">
          <cell r="A1364">
            <v>1363</v>
          </cell>
          <cell r="C1364">
            <v>42023</v>
          </cell>
          <cell r="F1364" t="str">
            <v>DO15010023</v>
          </cell>
          <cell r="G1364" t="str">
            <v>DO15010023</v>
          </cell>
          <cell r="U1364" t="str">
            <v>NA</v>
          </cell>
          <cell r="AB1364" t="str">
            <v>Nathani Chemicals</v>
          </cell>
          <cell r="AC1364" t="str">
            <v>Darmawan</v>
          </cell>
        </row>
        <row r="1365">
          <cell r="A1365">
            <v>1364</v>
          </cell>
          <cell r="C1365">
            <v>42023</v>
          </cell>
          <cell r="D1365" t="str">
            <v>010/SPP/NTH-PST/2015</v>
          </cell>
          <cell r="E1365" t="str">
            <v>SI15010007</v>
          </cell>
          <cell r="F1365" t="str">
            <v>DO15010024</v>
          </cell>
          <cell r="G1365" t="str">
            <v>DO15010024</v>
          </cell>
          <cell r="H1365" t="str">
            <v>PL15010007</v>
          </cell>
          <cell r="U1365" t="str">
            <v>010.000-15.50299996</v>
          </cell>
          <cell r="W1365" t="str">
            <v>1.1.5.0.1</v>
          </cell>
          <cell r="AB1365" t="str">
            <v>Nathani Indonesia</v>
          </cell>
          <cell r="AC1365" t="str">
            <v>Agustina Y. Zulkarnain</v>
          </cell>
        </row>
        <row r="1366">
          <cell r="A1366">
            <v>1365</v>
          </cell>
          <cell r="C1366">
            <v>42025</v>
          </cell>
          <cell r="F1366" t="str">
            <v>DO15010025</v>
          </cell>
          <cell r="G1366" t="str">
            <v>DO15010025</v>
          </cell>
          <cell r="U1366" t="str">
            <v>NA</v>
          </cell>
          <cell r="AB1366" t="str">
            <v>Nathani Chemicals</v>
          </cell>
          <cell r="AC1366" t="str">
            <v>Darmawan</v>
          </cell>
        </row>
        <row r="1367">
          <cell r="A1367">
            <v>1366</v>
          </cell>
          <cell r="C1367">
            <v>42025</v>
          </cell>
          <cell r="F1367" t="str">
            <v>DO15010025</v>
          </cell>
          <cell r="G1367" t="str">
            <v>DO15010025</v>
          </cell>
          <cell r="U1367" t="str">
            <v>NA</v>
          </cell>
          <cell r="AB1367" t="str">
            <v>Nathani Chemicals</v>
          </cell>
          <cell r="AC1367" t="str">
            <v>Darmawan</v>
          </cell>
        </row>
        <row r="1368">
          <cell r="A1368">
            <v>1367</v>
          </cell>
          <cell r="C1368">
            <v>42025</v>
          </cell>
          <cell r="F1368" t="str">
            <v>DO15010026</v>
          </cell>
          <cell r="G1368" t="str">
            <v>DO15010026</v>
          </cell>
          <cell r="U1368" t="str">
            <v>NA</v>
          </cell>
          <cell r="AB1368" t="str">
            <v>Nathani Chemicals</v>
          </cell>
          <cell r="AC1368" t="str">
            <v>Darmawan</v>
          </cell>
        </row>
        <row r="1369">
          <cell r="A1369">
            <v>1368</v>
          </cell>
          <cell r="C1369">
            <v>42025</v>
          </cell>
          <cell r="F1369" t="str">
            <v>DO15010026</v>
          </cell>
          <cell r="G1369" t="str">
            <v>DO15010026</v>
          </cell>
          <cell r="U1369" t="str">
            <v>NA</v>
          </cell>
          <cell r="AB1369" t="str">
            <v>Nathani Chemicals</v>
          </cell>
          <cell r="AC1369" t="str">
            <v>Darmawan</v>
          </cell>
        </row>
        <row r="1370">
          <cell r="A1370">
            <v>1369</v>
          </cell>
          <cell r="C1370">
            <v>42025</v>
          </cell>
          <cell r="D1370" t="str">
            <v>011/SPP/NTH-PST/2015</v>
          </cell>
          <cell r="E1370" t="str">
            <v>SI15010008</v>
          </cell>
          <cell r="F1370" t="str">
            <v>DO15010027</v>
          </cell>
          <cell r="G1370" t="str">
            <v>DO15010027</v>
          </cell>
          <cell r="H1370" t="str">
            <v>PL15010008</v>
          </cell>
          <cell r="U1370" t="str">
            <v>010.000-15.50299997</v>
          </cell>
          <cell r="W1370" t="str">
            <v>1.1.5.0.1</v>
          </cell>
          <cell r="AB1370" t="str">
            <v>Nathani Indonesia</v>
          </cell>
          <cell r="AC1370" t="str">
            <v>Agustina Y. Zulkarnain</v>
          </cell>
        </row>
        <row r="1371">
          <cell r="A1371">
            <v>1370</v>
          </cell>
          <cell r="C1371">
            <v>42024</v>
          </cell>
          <cell r="E1371" t="str">
            <v>SI15010007</v>
          </cell>
          <cell r="F1371" t="str">
            <v>DO15010017</v>
          </cell>
          <cell r="G1371" t="str">
            <v>DO15010017</v>
          </cell>
          <cell r="H1371" t="str">
            <v>PL15010007</v>
          </cell>
          <cell r="U1371" t="str">
            <v>010.000.15-50109911</v>
          </cell>
          <cell r="AB1371" t="str">
            <v>Nathani Indonesia</v>
          </cell>
          <cell r="AC1371" t="str">
            <v>Agustina Y. Zulkarnain</v>
          </cell>
        </row>
        <row r="1372">
          <cell r="A1372">
            <v>1371</v>
          </cell>
          <cell r="C1372">
            <v>42027</v>
          </cell>
          <cell r="F1372" t="str">
            <v>DO15010028</v>
          </cell>
          <cell r="G1372" t="str">
            <v>DO15010028</v>
          </cell>
          <cell r="U1372" t="str">
            <v>NA</v>
          </cell>
          <cell r="AB1372" t="str">
            <v>Nathani Chemicals</v>
          </cell>
          <cell r="AC1372" t="str">
            <v>Darmawan</v>
          </cell>
        </row>
        <row r="1373">
          <cell r="A1373">
            <v>1372</v>
          </cell>
          <cell r="C1373">
            <v>42027</v>
          </cell>
          <cell r="F1373" t="str">
            <v>DO15010028</v>
          </cell>
          <cell r="G1373" t="str">
            <v>DO15010028</v>
          </cell>
          <cell r="U1373" t="str">
            <v>NA</v>
          </cell>
          <cell r="AB1373" t="str">
            <v>Nathani Chemicals</v>
          </cell>
          <cell r="AC1373" t="str">
            <v>Darmawan</v>
          </cell>
        </row>
        <row r="1374">
          <cell r="A1374">
            <v>1373</v>
          </cell>
          <cell r="C1374">
            <v>42027</v>
          </cell>
          <cell r="F1374" t="str">
            <v>DO15010029</v>
          </cell>
          <cell r="G1374" t="str">
            <v>DO15010029</v>
          </cell>
          <cell r="U1374" t="str">
            <v>NA</v>
          </cell>
          <cell r="AB1374" t="str">
            <v>Nathani Chemicals</v>
          </cell>
          <cell r="AC1374" t="str">
            <v>Darmawan</v>
          </cell>
        </row>
        <row r="1375">
          <cell r="A1375">
            <v>1374</v>
          </cell>
          <cell r="C1375">
            <v>42027</v>
          </cell>
          <cell r="F1375" t="str">
            <v>DO15010029</v>
          </cell>
          <cell r="G1375" t="str">
            <v>DO15010029</v>
          </cell>
          <cell r="U1375" t="str">
            <v>NA</v>
          </cell>
          <cell r="AB1375" t="str">
            <v>Nathani Chemicals</v>
          </cell>
          <cell r="AC1375" t="str">
            <v>Darmawan</v>
          </cell>
        </row>
        <row r="1376">
          <cell r="A1376">
            <v>1375</v>
          </cell>
          <cell r="C1376">
            <v>42027</v>
          </cell>
          <cell r="D1376" t="str">
            <v>012/SPP/NTH-PST/2015</v>
          </cell>
          <cell r="E1376" t="str">
            <v>SI15010009</v>
          </cell>
          <cell r="F1376" t="str">
            <v>DO15010030</v>
          </cell>
          <cell r="G1376" t="str">
            <v>DO15010030</v>
          </cell>
          <cell r="H1376" t="str">
            <v>PL15010009</v>
          </cell>
          <cell r="U1376" t="str">
            <v>010.000-15.50299998</v>
          </cell>
          <cell r="W1376" t="str">
            <v>1.1.5.0.1</v>
          </cell>
          <cell r="AB1376" t="str">
            <v>Nathani Indonesia</v>
          </cell>
          <cell r="AC1376" t="str">
            <v>Agustina Y. Zulkarnain</v>
          </cell>
        </row>
        <row r="1377">
          <cell r="A1377">
            <v>1376</v>
          </cell>
          <cell r="C1377">
            <v>42030</v>
          </cell>
          <cell r="F1377" t="str">
            <v>DO15010031</v>
          </cell>
          <cell r="G1377" t="str">
            <v>DO15010031</v>
          </cell>
          <cell r="U1377" t="str">
            <v>NA</v>
          </cell>
          <cell r="AB1377" t="str">
            <v>Nathani Chemicals</v>
          </cell>
          <cell r="AC1377" t="str">
            <v>Darmawan</v>
          </cell>
        </row>
        <row r="1378">
          <cell r="A1378">
            <v>1377</v>
          </cell>
          <cell r="C1378">
            <v>42030</v>
          </cell>
          <cell r="F1378" t="str">
            <v>DO15010031</v>
          </cell>
          <cell r="G1378" t="str">
            <v>DO15010031</v>
          </cell>
          <cell r="U1378" t="str">
            <v>NA</v>
          </cell>
          <cell r="AB1378" t="str">
            <v>Nathani Chemicals</v>
          </cell>
          <cell r="AC1378" t="str">
            <v>Darmawan</v>
          </cell>
        </row>
        <row r="1379">
          <cell r="A1379">
            <v>1378</v>
          </cell>
          <cell r="C1379">
            <v>42030</v>
          </cell>
          <cell r="D1379" t="str">
            <v>015/SPP/NTH-PST/2015</v>
          </cell>
          <cell r="E1379" t="str">
            <v>SI15010010</v>
          </cell>
          <cell r="F1379" t="str">
            <v>DO15010032</v>
          </cell>
          <cell r="G1379" t="str">
            <v>DO15010032</v>
          </cell>
          <cell r="H1379" t="str">
            <v>PL15010010</v>
          </cell>
          <cell r="U1379" t="str">
            <v>010.000-15.50299999</v>
          </cell>
          <cell r="W1379" t="str">
            <v>1.1.5.0.1</v>
          </cell>
          <cell r="AB1379" t="str">
            <v>Nathani Indonesia</v>
          </cell>
          <cell r="AC1379" t="str">
            <v>Agustina Y. Zulkarnain</v>
          </cell>
        </row>
        <row r="1380">
          <cell r="A1380">
            <v>1379</v>
          </cell>
          <cell r="C1380">
            <v>42023</v>
          </cell>
          <cell r="D1380" t="str">
            <v>79/SPP/NTH-PST/2014</v>
          </cell>
          <cell r="E1380" t="str">
            <v>SI14030054</v>
          </cell>
          <cell r="F1380" t="str">
            <v>DO14030723</v>
          </cell>
          <cell r="G1380" t="str">
            <v>DO14030723</v>
          </cell>
          <cell r="H1380" t="str">
            <v>PL14030054</v>
          </cell>
          <cell r="U1380" t="str">
            <v>010.000.14-41415166</v>
          </cell>
          <cell r="W1380" t="str">
            <v>1.1.5.0.1</v>
          </cell>
          <cell r="AB1380" t="str">
            <v>Nathani Indonesia</v>
          </cell>
          <cell r="AC1380" t="str">
            <v>Agustina Y. Zulkarnain</v>
          </cell>
        </row>
        <row r="1381">
          <cell r="A1381">
            <v>1380</v>
          </cell>
          <cell r="C1381">
            <v>42030</v>
          </cell>
          <cell r="E1381" t="str">
            <v>SI15010011</v>
          </cell>
          <cell r="F1381" t="str">
            <v>DO15010024</v>
          </cell>
          <cell r="G1381" t="str">
            <v>DO15010024</v>
          </cell>
          <cell r="H1381" t="str">
            <v>PL15010011</v>
          </cell>
          <cell r="U1381" t="str">
            <v>010.000.15-50109915</v>
          </cell>
          <cell r="AB1381" t="str">
            <v>Nathani Indonesia</v>
          </cell>
          <cell r="AC1381" t="str">
            <v>Agustina Y. Zulkarnain</v>
          </cell>
        </row>
        <row r="1382">
          <cell r="A1382">
            <v>1381</v>
          </cell>
          <cell r="C1382">
            <v>42030</v>
          </cell>
          <cell r="D1382" t="str">
            <v>79/SPP/NTH-PST/2014</v>
          </cell>
          <cell r="E1382" t="str">
            <v>SI14030054</v>
          </cell>
          <cell r="F1382" t="str">
            <v>DO14030723</v>
          </cell>
          <cell r="G1382" t="str">
            <v>DO14030723</v>
          </cell>
          <cell r="H1382" t="str">
            <v>PL14030054</v>
          </cell>
          <cell r="U1382" t="str">
            <v>010.000.14-41415166</v>
          </cell>
          <cell r="W1382" t="str">
            <v>1.1.5.0.1</v>
          </cell>
          <cell r="AB1382" t="str">
            <v>Nathani Indonesia</v>
          </cell>
          <cell r="AC1382" t="str">
            <v>Agustina Y. Zulkarnain</v>
          </cell>
        </row>
        <row r="1383">
          <cell r="A1383">
            <v>1382</v>
          </cell>
          <cell r="C1383">
            <v>42031</v>
          </cell>
          <cell r="D1383" t="str">
            <v>79/SPP/NTH-PST/2014</v>
          </cell>
          <cell r="E1383" t="str">
            <v>SI14030054</v>
          </cell>
          <cell r="F1383" t="str">
            <v>DO14030723</v>
          </cell>
          <cell r="G1383" t="str">
            <v>DO14030723</v>
          </cell>
          <cell r="H1383" t="str">
            <v>PL14030054</v>
          </cell>
          <cell r="U1383" t="str">
            <v>010.000.14-41415166</v>
          </cell>
          <cell r="W1383" t="str">
            <v>1.1.5.0.1</v>
          </cell>
          <cell r="AB1383" t="str">
            <v>Nathani Indonesia</v>
          </cell>
          <cell r="AC1383" t="str">
            <v>Agustina Y. Zulkarnain</v>
          </cell>
        </row>
        <row r="1384">
          <cell r="A1384">
            <v>1383</v>
          </cell>
          <cell r="C1384">
            <v>42031</v>
          </cell>
          <cell r="D1384" t="str">
            <v>80/SPP/NTH-PST/2014</v>
          </cell>
          <cell r="E1384" t="str">
            <v>SI14030055</v>
          </cell>
          <cell r="F1384" t="str">
            <v>DO14030724</v>
          </cell>
          <cell r="G1384" t="str">
            <v>DO14030724</v>
          </cell>
          <cell r="H1384" t="str">
            <v>PL14030055</v>
          </cell>
          <cell r="U1384" t="str">
            <v>010.000.14-41415167</v>
          </cell>
          <cell r="W1384" t="str">
            <v>1.1.5.0.1</v>
          </cell>
          <cell r="AB1384" t="str">
            <v>Nathani Indonesia</v>
          </cell>
          <cell r="AC1384" t="str">
            <v>Agustina Y. Zulkarnain</v>
          </cell>
        </row>
        <row r="1385">
          <cell r="A1385">
            <v>1384</v>
          </cell>
          <cell r="C1385">
            <v>42031</v>
          </cell>
          <cell r="D1385" t="str">
            <v>80/SPP/NTH-PST/2014</v>
          </cell>
          <cell r="E1385" t="str">
            <v>SI14030055</v>
          </cell>
          <cell r="F1385" t="str">
            <v>DO14030724</v>
          </cell>
          <cell r="G1385" t="str">
            <v>DO14030724</v>
          </cell>
          <cell r="H1385" t="str">
            <v>PL14030055</v>
          </cell>
          <cell r="U1385" t="str">
            <v>010.000.14-41415167</v>
          </cell>
          <cell r="W1385" t="str">
            <v>1.1.5.0.1</v>
          </cell>
          <cell r="AB1385" t="str">
            <v>Nathani Indonesia</v>
          </cell>
          <cell r="AC1385" t="str">
            <v>Agustina Y. Zulkarnain</v>
          </cell>
        </row>
        <row r="1386">
          <cell r="A1386">
            <v>1385</v>
          </cell>
          <cell r="C1386">
            <v>42031</v>
          </cell>
          <cell r="D1386" t="str">
            <v>83/SPP/NTH-PST/2014</v>
          </cell>
          <cell r="E1386" t="str">
            <v>SI14030056</v>
          </cell>
          <cell r="F1386" t="str">
            <v>DO14030746</v>
          </cell>
          <cell r="G1386" t="str">
            <v>DO14030746</v>
          </cell>
          <cell r="H1386" t="str">
            <v>PL14030056</v>
          </cell>
          <cell r="U1386" t="str">
            <v>010.000.14-41415168</v>
          </cell>
          <cell r="W1386" t="str">
            <v>1.1.5.0.1</v>
          </cell>
          <cell r="AB1386" t="str">
            <v>Nathani Indonesia</v>
          </cell>
          <cell r="AC1386" t="str">
            <v>Agustina Y. Zulkarnain</v>
          </cell>
        </row>
        <row r="1387">
          <cell r="A1387">
            <v>1386</v>
          </cell>
          <cell r="C1387">
            <v>42032</v>
          </cell>
          <cell r="D1387" t="str">
            <v>83/SPP/NTH-PST/2014</v>
          </cell>
          <cell r="E1387" t="str">
            <v>SI14030056</v>
          </cell>
          <cell r="F1387" t="str">
            <v>DO14030746</v>
          </cell>
          <cell r="G1387" t="str">
            <v>DO14030746</v>
          </cell>
          <cell r="H1387" t="str">
            <v>PL14030056</v>
          </cell>
          <cell r="U1387" t="str">
            <v>010.000.14-41415168</v>
          </cell>
          <cell r="W1387" t="str">
            <v>1.1.5.0.1</v>
          </cell>
          <cell r="AB1387" t="str">
            <v>Nathani Indonesia</v>
          </cell>
          <cell r="AC1387" t="str">
            <v>Agustina Y. Zulkarnain</v>
          </cell>
        </row>
        <row r="1388">
          <cell r="A1388">
            <v>1387</v>
          </cell>
          <cell r="C1388">
            <v>42032</v>
          </cell>
          <cell r="D1388" t="str">
            <v>86/SPP/NTH-PST/2014</v>
          </cell>
          <cell r="E1388" t="str">
            <v>SI14030057</v>
          </cell>
          <cell r="F1388" t="str">
            <v>DO14030757</v>
          </cell>
          <cell r="G1388" t="str">
            <v>DO14030757</v>
          </cell>
          <cell r="H1388" t="str">
            <v>PL14030057</v>
          </cell>
          <cell r="U1388" t="str">
            <v>010.000.14-41415169</v>
          </cell>
          <cell r="W1388" t="str">
            <v>1.1.5.0.1</v>
          </cell>
          <cell r="AB1388" t="str">
            <v>Nathani Indonesia</v>
          </cell>
          <cell r="AC1388" t="str">
            <v>Agustina Y. Zulkarnain</v>
          </cell>
        </row>
        <row r="1389">
          <cell r="A1389">
            <v>1388</v>
          </cell>
          <cell r="C1389">
            <v>42031</v>
          </cell>
          <cell r="E1389" t="str">
            <v>SI14040161</v>
          </cell>
          <cell r="F1389" t="str">
            <v>DO14040309</v>
          </cell>
          <cell r="G1389" t="str">
            <v>DO14040309</v>
          </cell>
          <cell r="H1389" t="str">
            <v>PL14040161</v>
          </cell>
          <cell r="U1389" t="str">
            <v>010.000.14-50130662</v>
          </cell>
          <cell r="AB1389" t="str">
            <v>Nathani Indonesia</v>
          </cell>
          <cell r="AC1389" t="str">
            <v>Agustina Y. Zulkarnain</v>
          </cell>
        </row>
        <row r="1390">
          <cell r="A1390">
            <v>1389</v>
          </cell>
          <cell r="C1390">
            <v>42031</v>
          </cell>
          <cell r="E1390" t="str">
            <v>SI14050169</v>
          </cell>
          <cell r="F1390" t="str">
            <v>DO14050327</v>
          </cell>
          <cell r="G1390" t="str">
            <v>DO14050327</v>
          </cell>
          <cell r="H1390" t="str">
            <v>PL14050169</v>
          </cell>
          <cell r="U1390" t="str">
            <v>010.000.14-50130670</v>
          </cell>
          <cell r="AB1390" t="str">
            <v>Nathani Indonesia</v>
          </cell>
          <cell r="AC1390" t="str">
            <v>Agustina Y. Zulkarnain</v>
          </cell>
        </row>
        <row r="1391">
          <cell r="A1391">
            <v>1390</v>
          </cell>
          <cell r="C1391">
            <v>42031</v>
          </cell>
          <cell r="E1391" t="str">
            <v>SI14050170</v>
          </cell>
          <cell r="F1391" t="str">
            <v>DO14050329</v>
          </cell>
          <cell r="G1391" t="str">
            <v>DO14050329</v>
          </cell>
          <cell r="H1391" t="str">
            <v>PL14050170</v>
          </cell>
          <cell r="U1391" t="str">
            <v>010.000.14-50130671</v>
          </cell>
          <cell r="AB1391" t="str">
            <v>Nathani Indonesia</v>
          </cell>
          <cell r="AC1391" t="str">
            <v>Agustina Y. Zulkarnain</v>
          </cell>
        </row>
        <row r="1392">
          <cell r="A1392">
            <v>1391</v>
          </cell>
          <cell r="C1392">
            <v>42031</v>
          </cell>
          <cell r="E1392" t="str">
            <v>SI14050171</v>
          </cell>
          <cell r="F1392" t="str">
            <v>DO14050330</v>
          </cell>
          <cell r="G1392" t="str">
            <v>DO14050330</v>
          </cell>
          <cell r="H1392" t="str">
            <v>PL14050171</v>
          </cell>
          <cell r="U1392" t="str">
            <v>010.000.14-50130672</v>
          </cell>
          <cell r="AB1392" t="str">
            <v>Nathani Indonesia</v>
          </cell>
          <cell r="AC1392" t="str">
            <v>Agustina Y. Zulkarnain</v>
          </cell>
        </row>
        <row r="1393">
          <cell r="A1393">
            <v>1392</v>
          </cell>
          <cell r="C1393">
            <v>42031</v>
          </cell>
          <cell r="E1393" t="str">
            <v>SI14050171</v>
          </cell>
          <cell r="F1393" t="str">
            <v>DO14050330</v>
          </cell>
          <cell r="G1393" t="str">
            <v>DO14050330</v>
          </cell>
          <cell r="H1393" t="str">
            <v>PL14050171</v>
          </cell>
          <cell r="U1393" t="str">
            <v>010.000.14-50130672</v>
          </cell>
          <cell r="AB1393" t="str">
            <v>Nathani Indonesia</v>
          </cell>
          <cell r="AC1393" t="str">
            <v>Agustina Y. Zulkarnain</v>
          </cell>
        </row>
        <row r="1394">
          <cell r="A1394">
            <v>1393</v>
          </cell>
          <cell r="C1394">
            <v>42031</v>
          </cell>
          <cell r="E1394" t="str">
            <v>SI14050172</v>
          </cell>
          <cell r="F1394" t="str">
            <v>DO14050332</v>
          </cell>
          <cell r="G1394" t="str">
            <v>DO14050332</v>
          </cell>
          <cell r="H1394" t="str">
            <v>PL14050172</v>
          </cell>
          <cell r="U1394" t="str">
            <v>010.000.14-50130673</v>
          </cell>
          <cell r="AB1394" t="str">
            <v>Nathani Indonesia</v>
          </cell>
          <cell r="AC1394" t="str">
            <v>Agustina Y. Zulkarnain</v>
          </cell>
        </row>
        <row r="1395">
          <cell r="A1395">
            <v>1394</v>
          </cell>
          <cell r="C1395">
            <v>42031</v>
          </cell>
          <cell r="E1395" t="str">
            <v>SI14050174</v>
          </cell>
          <cell r="F1395" t="str">
            <v>DO14050334</v>
          </cell>
          <cell r="G1395" t="str">
            <v>DO14050334</v>
          </cell>
          <cell r="H1395" t="str">
            <v>PL14050174</v>
          </cell>
          <cell r="U1395" t="str">
            <v>010.000.14-50130675</v>
          </cell>
          <cell r="AB1395" t="str">
            <v>Nathani Indonesia</v>
          </cell>
          <cell r="AC1395" t="str">
            <v>Agustina Y. Zulkarnain</v>
          </cell>
        </row>
        <row r="1396">
          <cell r="A1396">
            <v>1395</v>
          </cell>
          <cell r="C1396">
            <v>42032</v>
          </cell>
          <cell r="E1396" t="str">
            <v>SI14050174</v>
          </cell>
          <cell r="F1396" t="str">
            <v>DO14050334</v>
          </cell>
          <cell r="G1396" t="str">
            <v>DO14050334</v>
          </cell>
          <cell r="H1396" t="str">
            <v>PL14050174</v>
          </cell>
          <cell r="U1396" t="str">
            <v>010.000.14-50130675</v>
          </cell>
          <cell r="AB1396" t="str">
            <v>Nathani Indonesia</v>
          </cell>
          <cell r="AC1396" t="str">
            <v>Agustina Y. Zulkarnain</v>
          </cell>
        </row>
        <row r="1397">
          <cell r="A1397">
            <v>1396</v>
          </cell>
          <cell r="C1397">
            <v>42032</v>
          </cell>
          <cell r="E1397" t="str">
            <v>SI14050175</v>
          </cell>
          <cell r="F1397" t="str">
            <v>DO14050335</v>
          </cell>
          <cell r="G1397" t="str">
            <v>DO14050335</v>
          </cell>
          <cell r="H1397" t="str">
            <v>PL14050175</v>
          </cell>
          <cell r="U1397" t="str">
            <v>010.000.14-50130676</v>
          </cell>
          <cell r="AB1397" t="str">
            <v>Nathani Indonesia</v>
          </cell>
          <cell r="AC1397" t="str">
            <v>Agustina Y. Zulkarnain</v>
          </cell>
        </row>
        <row r="1398">
          <cell r="A1398">
            <v>1397</v>
          </cell>
          <cell r="C1398">
            <v>42016</v>
          </cell>
          <cell r="D1398" t="str">
            <v>79/SPP/NTH-PST/2014</v>
          </cell>
          <cell r="E1398" t="str">
            <v>SI14030054</v>
          </cell>
          <cell r="F1398" t="str">
            <v>DO14030723</v>
          </cell>
          <cell r="G1398" t="str">
            <v>DO14030723</v>
          </cell>
          <cell r="H1398" t="str">
            <v>PL14030054</v>
          </cell>
          <cell r="U1398" t="str">
            <v>010.000.14-41415166</v>
          </cell>
          <cell r="W1398" t="str">
            <v>1.1.5.0.1</v>
          </cell>
          <cell r="AB1398" t="str">
            <v>Nathani Indonesia</v>
          </cell>
          <cell r="AC1398" t="str">
            <v>Agustina Y. Zulkarnain</v>
          </cell>
        </row>
        <row r="1399">
          <cell r="A1399">
            <v>1398</v>
          </cell>
          <cell r="C1399">
            <v>42017</v>
          </cell>
          <cell r="D1399" t="str">
            <v>79/SPP/NTH-PST/2014</v>
          </cell>
          <cell r="E1399" t="str">
            <v>SI14030054</v>
          </cell>
          <cell r="F1399" t="str">
            <v>DO14030723</v>
          </cell>
          <cell r="G1399" t="str">
            <v>DO14030723</v>
          </cell>
          <cell r="H1399" t="str">
            <v>PL14030054</v>
          </cell>
          <cell r="U1399" t="str">
            <v>010.000.14-41415166</v>
          </cell>
          <cell r="W1399" t="str">
            <v>1.1.5.0.1</v>
          </cell>
          <cell r="AB1399" t="str">
            <v>Nathani Indonesia</v>
          </cell>
          <cell r="AC1399" t="str">
            <v>Agustina Y. Zulkarnain</v>
          </cell>
        </row>
        <row r="1400">
          <cell r="A1400">
            <v>1399</v>
          </cell>
          <cell r="C1400">
            <v>42035</v>
          </cell>
          <cell r="F1400" t="str">
            <v>DO15010033</v>
          </cell>
          <cell r="G1400" t="str">
            <v>DO15010033</v>
          </cell>
          <cell r="U1400" t="str">
            <v>NA</v>
          </cell>
          <cell r="AB1400" t="str">
            <v>Nathani Chemicals</v>
          </cell>
          <cell r="AC1400" t="str">
            <v>Darmawan</v>
          </cell>
        </row>
        <row r="1401">
          <cell r="A1401">
            <v>1400</v>
          </cell>
          <cell r="C1401">
            <v>42035</v>
          </cell>
          <cell r="F1401" t="str">
            <v>DO15010033</v>
          </cell>
          <cell r="G1401" t="str">
            <v>DO15010033</v>
          </cell>
          <cell r="U1401" t="str">
            <v>NA</v>
          </cell>
          <cell r="AB1401" t="str">
            <v>Nathani Chemicals</v>
          </cell>
          <cell r="AC1401" t="str">
            <v>Darmawan</v>
          </cell>
        </row>
        <row r="1402">
          <cell r="A1402">
            <v>1401</v>
          </cell>
          <cell r="C1402">
            <v>42035</v>
          </cell>
          <cell r="D1402" t="str">
            <v>017/SPP/NTH-PST/2015</v>
          </cell>
          <cell r="E1402" t="str">
            <v>SI15010011</v>
          </cell>
          <cell r="F1402" t="str">
            <v>DO15010034</v>
          </cell>
          <cell r="G1402" t="str">
            <v>DO15010034</v>
          </cell>
          <cell r="H1402" t="str">
            <v>PL15010011</v>
          </cell>
          <cell r="U1402" t="str">
            <v>010.000-15.50300000</v>
          </cell>
          <cell r="W1402" t="str">
            <v>1.1.5.0.1</v>
          </cell>
          <cell r="AB1402" t="str">
            <v>Nathani Indonesia</v>
          </cell>
          <cell r="AC1402" t="str">
            <v>Agustina Y. Zulkarnain</v>
          </cell>
        </row>
        <row r="1403">
          <cell r="A1403">
            <v>1402</v>
          </cell>
          <cell r="C1403">
            <v>41859</v>
          </cell>
          <cell r="D1403" t="str">
            <v>50SPP/NTH-PST/2014</v>
          </cell>
          <cell r="E1403" t="str">
            <v>SI14010033</v>
          </cell>
          <cell r="F1403" t="str">
            <v>DO14010512</v>
          </cell>
          <cell r="G1403" t="str">
            <v>DO14010512</v>
          </cell>
          <cell r="H1403" t="str">
            <v>PL14010033</v>
          </cell>
          <cell r="U1403" t="str">
            <v>010.000.14-41415145</v>
          </cell>
          <cell r="W1403" t="str">
            <v>1.1.5.0.1</v>
          </cell>
          <cell r="AB1403" t="str">
            <v>Nathani Indonesia</v>
          </cell>
          <cell r="AC1403" t="str">
            <v>Agustina Y. Zulkarnain</v>
          </cell>
        </row>
        <row r="1404">
          <cell r="A1404">
            <v>1403</v>
          </cell>
          <cell r="C1404">
            <v>41859</v>
          </cell>
          <cell r="D1404" t="str">
            <v>51/SPP/NTH-PST/2014</v>
          </cell>
          <cell r="E1404" t="str">
            <v>SI14010034</v>
          </cell>
          <cell r="F1404" t="str">
            <v>DO14010541</v>
          </cell>
          <cell r="G1404" t="str">
            <v>DO14010541</v>
          </cell>
          <cell r="H1404" t="str">
            <v>PL14010034</v>
          </cell>
          <cell r="U1404" t="str">
            <v>010.000.14-41415146</v>
          </cell>
          <cell r="W1404" t="str">
            <v>1.1.5.0.1</v>
          </cell>
          <cell r="AB1404" t="str">
            <v>Nathani Indonesia</v>
          </cell>
          <cell r="AC1404" t="str">
            <v>Agustina Y. Zulkarnain</v>
          </cell>
        </row>
        <row r="1405">
          <cell r="A1405">
            <v>1404</v>
          </cell>
          <cell r="C1405">
            <v>41859</v>
          </cell>
          <cell r="D1405" t="str">
            <v>52/SPP/NTH-PST/2014</v>
          </cell>
          <cell r="E1405" t="str">
            <v>SI14010035</v>
          </cell>
          <cell r="F1405" t="str">
            <v>DO14010542</v>
          </cell>
          <cell r="G1405" t="str">
            <v>DO14010542</v>
          </cell>
          <cell r="H1405" t="str">
            <v>PL14010035</v>
          </cell>
          <cell r="U1405" t="str">
            <v>010.000.14-41415147</v>
          </cell>
          <cell r="W1405" t="str">
            <v>1.1.5.0.1</v>
          </cell>
          <cell r="AB1405" t="str">
            <v>Nathani Indonesia</v>
          </cell>
          <cell r="AC1405" t="str">
            <v>Agustina Y. Zulkarnain</v>
          </cell>
        </row>
        <row r="1406">
          <cell r="A1406">
            <v>1405</v>
          </cell>
          <cell r="C1406">
            <v>41859</v>
          </cell>
          <cell r="E1406" t="str">
            <v>SI14040161</v>
          </cell>
          <cell r="F1406" t="str">
            <v>DO14040309</v>
          </cell>
          <cell r="G1406" t="str">
            <v>DO14040309</v>
          </cell>
          <cell r="H1406" t="str">
            <v>PL14040161</v>
          </cell>
          <cell r="U1406" t="str">
            <v>010.000.14-50130662</v>
          </cell>
          <cell r="AB1406" t="str">
            <v>Nathani Indonesia</v>
          </cell>
          <cell r="AC1406" t="str">
            <v>Agustina Y. Zulkarnain</v>
          </cell>
        </row>
        <row r="1407">
          <cell r="A1407">
            <v>1406</v>
          </cell>
          <cell r="C1407">
            <v>41669</v>
          </cell>
          <cell r="D1407" t="str">
            <v>90/SPP/NTH-PST/2014</v>
          </cell>
          <cell r="E1407" t="str">
            <v>SI14030060</v>
          </cell>
          <cell r="F1407" t="str">
            <v>DO14030780</v>
          </cell>
          <cell r="G1407" t="str">
            <v>DO14030780</v>
          </cell>
          <cell r="H1407" t="str">
            <v>PL14030060</v>
          </cell>
          <cell r="U1407" t="str">
            <v>010.000.14-41415172</v>
          </cell>
          <cell r="W1407" t="str">
            <v>1.1.5.0.1</v>
          </cell>
          <cell r="AB1407" t="str">
            <v>Nathani Indonesia</v>
          </cell>
          <cell r="AC1407" t="str">
            <v>Agustina Y. Zulkarnain</v>
          </cell>
        </row>
        <row r="1408">
          <cell r="A1408">
            <v>1407</v>
          </cell>
          <cell r="C1408">
            <v>42040</v>
          </cell>
          <cell r="F1408" t="str">
            <v>DO15010035</v>
          </cell>
          <cell r="G1408" t="str">
            <v>DO15010035</v>
          </cell>
          <cell r="U1408" t="str">
            <v>NA</v>
          </cell>
          <cell r="AB1408" t="str">
            <v>Nathani Chemicals</v>
          </cell>
          <cell r="AC1408" t="str">
            <v>Darmawan</v>
          </cell>
        </row>
        <row r="1409">
          <cell r="A1409">
            <v>1408</v>
          </cell>
          <cell r="C1409">
            <v>42040</v>
          </cell>
          <cell r="F1409" t="str">
            <v>DO15010035</v>
          </cell>
          <cell r="G1409" t="str">
            <v>DO15010035</v>
          </cell>
          <cell r="U1409" t="str">
            <v>NA</v>
          </cell>
          <cell r="AB1409" t="str">
            <v>Nathani Chemicals</v>
          </cell>
          <cell r="AC1409" t="str">
            <v>Darmawan</v>
          </cell>
        </row>
        <row r="1410">
          <cell r="A1410">
            <v>1409</v>
          </cell>
          <cell r="C1410">
            <v>42040</v>
          </cell>
          <cell r="D1410" t="str">
            <v>018/SPP/NTH-PST/2015</v>
          </cell>
          <cell r="E1410" t="str">
            <v>SI15010012</v>
          </cell>
          <cell r="F1410" t="str">
            <v>DO15010036</v>
          </cell>
          <cell r="G1410" t="str">
            <v>DO15010036</v>
          </cell>
          <cell r="H1410" t="str">
            <v>PL15010012</v>
          </cell>
          <cell r="U1410" t="str">
            <v>010.000-15.50300001</v>
          </cell>
          <cell r="W1410" t="str">
            <v>1.1.5.0.1</v>
          </cell>
          <cell r="AB1410" t="str">
            <v>Nathani Indonesia</v>
          </cell>
          <cell r="AC1410" t="str">
            <v>Agustina Y. Zulkarnain</v>
          </cell>
        </row>
        <row r="1411">
          <cell r="A1411">
            <v>1410</v>
          </cell>
          <cell r="C1411">
            <v>42041</v>
          </cell>
          <cell r="F1411" t="str">
            <v>DO15010037</v>
          </cell>
          <cell r="G1411" t="str">
            <v>DO15010037</v>
          </cell>
          <cell r="U1411" t="str">
            <v>NA</v>
          </cell>
          <cell r="AB1411" t="str">
            <v>Nathani Chemicals</v>
          </cell>
          <cell r="AC1411" t="str">
            <v>Darmawan</v>
          </cell>
        </row>
        <row r="1412">
          <cell r="A1412">
            <v>1411</v>
          </cell>
          <cell r="C1412">
            <v>42041</v>
          </cell>
          <cell r="F1412" t="str">
            <v>DO15010037</v>
          </cell>
          <cell r="G1412" t="str">
            <v>DO15010037</v>
          </cell>
          <cell r="U1412" t="str">
            <v>NA</v>
          </cell>
          <cell r="AB1412" t="str">
            <v>Nathani Chemicals</v>
          </cell>
          <cell r="AC1412" t="str">
            <v>Darmawan</v>
          </cell>
        </row>
        <row r="1413">
          <cell r="A1413">
            <v>1412</v>
          </cell>
          <cell r="C1413">
            <v>42041</v>
          </cell>
          <cell r="D1413" t="str">
            <v>019/SPP/NTH-PST/2015</v>
          </cell>
          <cell r="E1413" t="str">
            <v>SI15010013</v>
          </cell>
          <cell r="F1413" t="str">
            <v>DO15010038</v>
          </cell>
          <cell r="G1413" t="str">
            <v>DO15010038</v>
          </cell>
          <cell r="H1413" t="str">
            <v>PL15010013</v>
          </cell>
          <cell r="U1413" t="str">
            <v>010.000-15.50300002</v>
          </cell>
          <cell r="W1413" t="str">
            <v>1.1.5.0.1</v>
          </cell>
          <cell r="AB1413" t="str">
            <v>Nathani Indonesia</v>
          </cell>
          <cell r="AC1413" t="str">
            <v>Agustina Y. Zulkarnain</v>
          </cell>
        </row>
        <row r="1414">
          <cell r="A1414">
            <v>1413</v>
          </cell>
          <cell r="C1414">
            <v>42040</v>
          </cell>
          <cell r="E1414" t="str">
            <v>SI15010015</v>
          </cell>
          <cell r="F1414" t="str">
            <v>DO15010036</v>
          </cell>
          <cell r="G1414" t="str">
            <v>DO15010036</v>
          </cell>
          <cell r="H1414" t="str">
            <v>PL15010015</v>
          </cell>
          <cell r="U1414" t="str">
            <v>010.000.15-50109919</v>
          </cell>
          <cell r="AB1414" t="str">
            <v>Nathani Indonesia</v>
          </cell>
          <cell r="AC1414" t="str">
            <v>Agustina Y. Zulkarnain</v>
          </cell>
        </row>
        <row r="1415">
          <cell r="A1415">
            <v>1414</v>
          </cell>
          <cell r="C1415">
            <v>42040</v>
          </cell>
          <cell r="E1415" t="str">
            <v>SI15010016</v>
          </cell>
          <cell r="F1415" t="str">
            <v>DO15010037</v>
          </cell>
          <cell r="G1415" t="str">
            <v>DO15010037</v>
          </cell>
          <cell r="H1415" t="str">
            <v>PL15010016</v>
          </cell>
          <cell r="U1415" t="str">
            <v>010.000.15-50109920</v>
          </cell>
          <cell r="AB1415" t="str">
            <v>Nathani Indonesia</v>
          </cell>
          <cell r="AC1415" t="str">
            <v>Agustina Y. Zulkarnain</v>
          </cell>
        </row>
        <row r="1416">
          <cell r="A1416">
            <v>1415</v>
          </cell>
          <cell r="C1416">
            <v>42037</v>
          </cell>
          <cell r="D1416" t="str">
            <v>90/SPP/NTH-PST/2014</v>
          </cell>
          <cell r="E1416" t="str">
            <v>SI14030060</v>
          </cell>
          <cell r="F1416" t="str">
            <v>DO14030780</v>
          </cell>
          <cell r="G1416" t="str">
            <v>DO14030780</v>
          </cell>
          <cell r="H1416" t="str">
            <v>PL14030060</v>
          </cell>
          <cell r="U1416" t="str">
            <v>010.000.14-41415172</v>
          </cell>
          <cell r="W1416" t="str">
            <v>1.1.5.0.1</v>
          </cell>
          <cell r="AB1416" t="str">
            <v>Nathani Indonesia</v>
          </cell>
          <cell r="AC1416" t="str">
            <v>Agustina Y. Zulkarnain</v>
          </cell>
        </row>
        <row r="1417">
          <cell r="A1417">
            <v>1416</v>
          </cell>
          <cell r="C1417">
            <v>42042</v>
          </cell>
          <cell r="F1417" t="str">
            <v>DO15020039</v>
          </cell>
          <cell r="G1417" t="str">
            <v>DO15020039</v>
          </cell>
          <cell r="U1417" t="str">
            <v>NA</v>
          </cell>
          <cell r="AB1417" t="str">
            <v>Nathani Chemicals</v>
          </cell>
          <cell r="AC1417" t="str">
            <v>Darmawan</v>
          </cell>
        </row>
        <row r="1418">
          <cell r="A1418">
            <v>1417</v>
          </cell>
          <cell r="C1418">
            <v>42042</v>
          </cell>
          <cell r="F1418" t="str">
            <v>DO15020039</v>
          </cell>
          <cell r="G1418" t="str">
            <v>DO15020039</v>
          </cell>
          <cell r="U1418" t="str">
            <v>NA</v>
          </cell>
          <cell r="AB1418" t="str">
            <v>Nathani Chemicals</v>
          </cell>
          <cell r="AC1418" t="str">
            <v>Darmawan</v>
          </cell>
        </row>
        <row r="1419">
          <cell r="A1419">
            <v>1418</v>
          </cell>
          <cell r="C1419">
            <v>42042</v>
          </cell>
          <cell r="F1419" t="str">
            <v>DO15020040</v>
          </cell>
          <cell r="G1419" t="str">
            <v>DO15020040</v>
          </cell>
          <cell r="U1419" t="str">
            <v>NA</v>
          </cell>
          <cell r="AB1419" t="str">
            <v>Nathani Chemicals</v>
          </cell>
          <cell r="AC1419" t="str">
            <v>Darmawan</v>
          </cell>
        </row>
        <row r="1420">
          <cell r="A1420">
            <v>1419</v>
          </cell>
          <cell r="C1420">
            <v>42042</v>
          </cell>
          <cell r="F1420" t="str">
            <v>DO15020040</v>
          </cell>
          <cell r="G1420" t="str">
            <v>DO15020040</v>
          </cell>
          <cell r="U1420" t="str">
            <v>NA</v>
          </cell>
          <cell r="AB1420" t="str">
            <v>Nathani Chemicals</v>
          </cell>
          <cell r="AC1420" t="str">
            <v>Darmawan</v>
          </cell>
        </row>
        <row r="1421">
          <cell r="A1421">
            <v>1420</v>
          </cell>
          <cell r="C1421">
            <v>42042</v>
          </cell>
          <cell r="F1421" t="str">
            <v>DO15020041</v>
          </cell>
          <cell r="G1421" t="str">
            <v>DO15020041</v>
          </cell>
          <cell r="U1421" t="str">
            <v>NA</v>
          </cell>
          <cell r="AB1421" t="str">
            <v>Nathani Chemicals</v>
          </cell>
          <cell r="AC1421" t="str">
            <v>Darmawan</v>
          </cell>
        </row>
        <row r="1422">
          <cell r="A1422">
            <v>1421</v>
          </cell>
          <cell r="C1422">
            <v>42042</v>
          </cell>
          <cell r="F1422" t="str">
            <v>DO15020041</v>
          </cell>
          <cell r="G1422" t="str">
            <v>DO15020041</v>
          </cell>
          <cell r="U1422" t="str">
            <v>NA</v>
          </cell>
          <cell r="AB1422" t="str">
            <v>Nathani Chemicals</v>
          </cell>
          <cell r="AC1422" t="str">
            <v>Darmawan</v>
          </cell>
        </row>
        <row r="1423">
          <cell r="A1423">
            <v>1422</v>
          </cell>
          <cell r="C1423">
            <v>42042</v>
          </cell>
          <cell r="D1423" t="str">
            <v>021/SPP/NTH-PST/2015</v>
          </cell>
          <cell r="E1423" t="str">
            <v>SI15020014</v>
          </cell>
          <cell r="F1423" t="str">
            <v>DO15020042</v>
          </cell>
          <cell r="G1423" t="str">
            <v>DO15020042</v>
          </cell>
          <cell r="H1423" t="str">
            <v>PL15020014</v>
          </cell>
          <cell r="U1423" t="str">
            <v>010.000-15.50300003</v>
          </cell>
          <cell r="W1423" t="str">
            <v>1.1.5.0.1</v>
          </cell>
          <cell r="AB1423" t="str">
            <v>Nathani Indonesia</v>
          </cell>
          <cell r="AC1423" t="str">
            <v>Agustina Y. Zulkarnain</v>
          </cell>
        </row>
        <row r="1424">
          <cell r="A1424">
            <v>1423</v>
          </cell>
          <cell r="C1424">
            <v>42041</v>
          </cell>
          <cell r="E1424" t="str">
            <v>SI15020017</v>
          </cell>
          <cell r="F1424" t="str">
            <v>DO15020039</v>
          </cell>
          <cell r="G1424" t="str">
            <v>DO15020039</v>
          </cell>
          <cell r="H1424" t="str">
            <v>PL15020017</v>
          </cell>
          <cell r="U1424" t="str">
            <v>010.000.15-50109921</v>
          </cell>
          <cell r="AB1424" t="str">
            <v>Nathani Indonesia</v>
          </cell>
          <cell r="AC1424" t="str">
            <v>Agustina Y. Zulkarnain</v>
          </cell>
        </row>
        <row r="1425">
          <cell r="A1425">
            <v>1424</v>
          </cell>
          <cell r="C1425">
            <v>42044</v>
          </cell>
          <cell r="F1425" t="str">
            <v>DO15020043</v>
          </cell>
          <cell r="G1425" t="str">
            <v>DO15020043</v>
          </cell>
          <cell r="U1425" t="str">
            <v>NA</v>
          </cell>
          <cell r="AB1425" t="str">
            <v>Nathani Chemicals</v>
          </cell>
          <cell r="AC1425" t="str">
            <v>Darmawan</v>
          </cell>
        </row>
        <row r="1426">
          <cell r="A1426">
            <v>1425</v>
          </cell>
          <cell r="C1426">
            <v>42044</v>
          </cell>
          <cell r="F1426" t="str">
            <v>DO15020043</v>
          </cell>
          <cell r="G1426" t="str">
            <v>DO15020043</v>
          </cell>
          <cell r="U1426" t="str">
            <v>NA</v>
          </cell>
          <cell r="AB1426" t="str">
            <v>Nathani Chemicals</v>
          </cell>
          <cell r="AC1426" t="str">
            <v>Darmawan</v>
          </cell>
        </row>
        <row r="1427">
          <cell r="A1427">
            <v>1426</v>
          </cell>
          <cell r="C1427">
            <v>42044</v>
          </cell>
          <cell r="F1427" t="str">
            <v>DO15020044</v>
          </cell>
          <cell r="G1427" t="str">
            <v>DO15020044</v>
          </cell>
          <cell r="U1427" t="str">
            <v>NA</v>
          </cell>
          <cell r="AB1427" t="str">
            <v>Nathani Chemicals</v>
          </cell>
          <cell r="AC1427" t="str">
            <v>Darmawan</v>
          </cell>
        </row>
        <row r="1428">
          <cell r="A1428">
            <v>1427</v>
          </cell>
          <cell r="C1428">
            <v>42044</v>
          </cell>
          <cell r="F1428" t="str">
            <v>DO15020044</v>
          </cell>
          <cell r="G1428" t="str">
            <v>DO15020044</v>
          </cell>
          <cell r="U1428" t="str">
            <v>NA</v>
          </cell>
          <cell r="AB1428" t="str">
            <v>Nathani Chemicals</v>
          </cell>
          <cell r="AC1428" t="str">
            <v>Darmawan</v>
          </cell>
        </row>
        <row r="1429">
          <cell r="A1429">
            <v>1428</v>
          </cell>
          <cell r="C1429">
            <v>42044</v>
          </cell>
          <cell r="F1429" t="str">
            <v>DO15020045</v>
          </cell>
          <cell r="G1429" t="str">
            <v>DO15020045</v>
          </cell>
          <cell r="U1429" t="str">
            <v>NA</v>
          </cell>
          <cell r="AB1429" t="str">
            <v>Nathani Chemicals</v>
          </cell>
          <cell r="AC1429" t="str">
            <v>Darmawan</v>
          </cell>
        </row>
        <row r="1430">
          <cell r="A1430">
            <v>1429</v>
          </cell>
          <cell r="C1430">
            <v>42044</v>
          </cell>
          <cell r="F1430" t="str">
            <v>DO15020045</v>
          </cell>
          <cell r="G1430" t="str">
            <v>DO15020045</v>
          </cell>
          <cell r="U1430" t="str">
            <v>NA</v>
          </cell>
          <cell r="AB1430" t="str">
            <v>Nathani Chemicals</v>
          </cell>
          <cell r="AC1430" t="str">
            <v>Darmawan</v>
          </cell>
        </row>
        <row r="1431">
          <cell r="A1431">
            <v>1430</v>
          </cell>
          <cell r="C1431">
            <v>42044</v>
          </cell>
          <cell r="F1431" t="str">
            <v>DO15020046</v>
          </cell>
          <cell r="G1431" t="str">
            <v>DO15020046</v>
          </cell>
          <cell r="U1431" t="str">
            <v>NA</v>
          </cell>
          <cell r="AB1431" t="str">
            <v>Nathani Chemicals</v>
          </cell>
          <cell r="AC1431" t="str">
            <v>Darmawan</v>
          </cell>
        </row>
        <row r="1432">
          <cell r="A1432">
            <v>1431</v>
          </cell>
          <cell r="C1432">
            <v>42044</v>
          </cell>
          <cell r="F1432" t="str">
            <v>DO15020046</v>
          </cell>
          <cell r="G1432" t="str">
            <v>DO15020046</v>
          </cell>
          <cell r="U1432" t="str">
            <v>NA</v>
          </cell>
          <cell r="AB1432" t="str">
            <v>Nathani Chemicals</v>
          </cell>
          <cell r="AC1432" t="str">
            <v>Darmawan</v>
          </cell>
        </row>
        <row r="1433">
          <cell r="A1433">
            <v>1432</v>
          </cell>
          <cell r="C1433">
            <v>42044</v>
          </cell>
          <cell r="F1433" t="str">
            <v>DO15020047</v>
          </cell>
          <cell r="G1433" t="str">
            <v>DO15020047</v>
          </cell>
          <cell r="U1433" t="str">
            <v>NA</v>
          </cell>
          <cell r="AB1433" t="str">
            <v>Nathani Chemicals</v>
          </cell>
          <cell r="AC1433" t="str">
            <v>Darmawan</v>
          </cell>
        </row>
        <row r="1434">
          <cell r="A1434">
            <v>1433</v>
          </cell>
          <cell r="C1434">
            <v>42044</v>
          </cell>
          <cell r="F1434" t="str">
            <v>DO15020047</v>
          </cell>
          <cell r="G1434" t="str">
            <v>DO15020047</v>
          </cell>
          <cell r="U1434" t="str">
            <v>NA</v>
          </cell>
          <cell r="AB1434" t="str">
            <v>Nathani Chemicals</v>
          </cell>
          <cell r="AC1434" t="str">
            <v>Darmawan</v>
          </cell>
        </row>
        <row r="1435">
          <cell r="A1435">
            <v>1434</v>
          </cell>
          <cell r="C1435">
            <v>42044</v>
          </cell>
          <cell r="D1435" t="str">
            <v>022/SPP/NTH-PST/2015</v>
          </cell>
          <cell r="E1435" t="str">
            <v>SI15020015</v>
          </cell>
          <cell r="F1435" t="str">
            <v>DO15020048</v>
          </cell>
          <cell r="G1435" t="str">
            <v>DO15020048</v>
          </cell>
          <cell r="H1435" t="str">
            <v>PL15020015</v>
          </cell>
          <cell r="U1435" t="str">
            <v>010.000-15.50300004</v>
          </cell>
          <cell r="W1435" t="str">
            <v>1.1.5.0.1</v>
          </cell>
          <cell r="AB1435" t="str">
            <v>Nathani Indonesia</v>
          </cell>
          <cell r="AC1435" t="str">
            <v>Agustina Y. Zulkarnain</v>
          </cell>
        </row>
        <row r="1436">
          <cell r="A1436">
            <v>1435</v>
          </cell>
          <cell r="C1436">
            <v>42044</v>
          </cell>
          <cell r="D1436" t="str">
            <v>023/SPP/NTH-PST/2015</v>
          </cell>
          <cell r="E1436" t="str">
            <v>SI15020016</v>
          </cell>
          <cell r="F1436" t="str">
            <v>DO15020049</v>
          </cell>
          <cell r="G1436" t="str">
            <v>DO15020049</v>
          </cell>
          <cell r="H1436" t="str">
            <v>PL15020016</v>
          </cell>
          <cell r="U1436" t="str">
            <v>010.000-15.50300005</v>
          </cell>
          <cell r="W1436" t="str">
            <v>1.1.5.0.1</v>
          </cell>
          <cell r="AB1436" t="str">
            <v>Nathani Indonesia</v>
          </cell>
          <cell r="AC1436" t="str">
            <v>Agustina Y. Zulkarnain</v>
          </cell>
        </row>
        <row r="1437">
          <cell r="A1437">
            <v>1436</v>
          </cell>
          <cell r="C1437">
            <v>42041</v>
          </cell>
          <cell r="D1437" t="str">
            <v>86/SPP/NTH-PST/2014</v>
          </cell>
          <cell r="E1437" t="str">
            <v>SI14030057</v>
          </cell>
          <cell r="F1437" t="str">
            <v>DO14030757</v>
          </cell>
          <cell r="G1437" t="str">
            <v>DO14030757</v>
          </cell>
          <cell r="H1437" t="str">
            <v>PL14030057</v>
          </cell>
          <cell r="U1437" t="str">
            <v>010.000.14-41415169</v>
          </cell>
          <cell r="W1437" t="str">
            <v>1.1.5.0.1</v>
          </cell>
          <cell r="AB1437" t="str">
            <v>Nathani Indonesia</v>
          </cell>
          <cell r="AC1437" t="str">
            <v>Agustina Y. Zulkarnain</v>
          </cell>
        </row>
        <row r="1438">
          <cell r="A1438">
            <v>1437</v>
          </cell>
          <cell r="C1438">
            <v>42041</v>
          </cell>
          <cell r="D1438" t="str">
            <v>87/SPP/NTH-PST/2014</v>
          </cell>
          <cell r="E1438" t="str">
            <v>SI14030058</v>
          </cell>
          <cell r="F1438" t="str">
            <v>DO14030769</v>
          </cell>
          <cell r="G1438" t="str">
            <v>DO14030769</v>
          </cell>
          <cell r="H1438" t="str">
            <v>PL14030058</v>
          </cell>
          <cell r="U1438" t="str">
            <v>010.000.14-41415170</v>
          </cell>
          <cell r="W1438" t="str">
            <v>1.1.5.0.1</v>
          </cell>
          <cell r="AB1438" t="str">
            <v>Nathani Indonesia</v>
          </cell>
          <cell r="AC1438" t="str">
            <v>Agustina Y. Zulkarnain</v>
          </cell>
        </row>
        <row r="1439">
          <cell r="A1439">
            <v>1438</v>
          </cell>
          <cell r="C1439">
            <v>42041</v>
          </cell>
          <cell r="E1439" t="str">
            <v>SI14050175</v>
          </cell>
          <cell r="F1439" t="str">
            <v>DO14050335</v>
          </cell>
          <cell r="G1439" t="str">
            <v>DO14050335</v>
          </cell>
          <cell r="H1439" t="str">
            <v>PL14050175</v>
          </cell>
          <cell r="U1439" t="str">
            <v>010.000.14-50130676</v>
          </cell>
          <cell r="AB1439" t="str">
            <v>Nathani Indonesia</v>
          </cell>
          <cell r="AC1439" t="str">
            <v>Agustina Y. Zulkarnain</v>
          </cell>
        </row>
        <row r="1440">
          <cell r="A1440">
            <v>1439</v>
          </cell>
          <cell r="C1440">
            <v>42041</v>
          </cell>
          <cell r="E1440" t="str">
            <v>SI14050186</v>
          </cell>
          <cell r="F1440" t="str">
            <v>DO14050358</v>
          </cell>
          <cell r="G1440" t="str">
            <v>DO14050358</v>
          </cell>
          <cell r="H1440" t="str">
            <v>PL14050186</v>
          </cell>
          <cell r="U1440" t="str">
            <v>010.000.14-50130687</v>
          </cell>
          <cell r="AB1440" t="str">
            <v>Nathani Indonesia</v>
          </cell>
          <cell r="AC1440" t="str">
            <v>Agustina Y. Zulkarnain</v>
          </cell>
        </row>
        <row r="1441">
          <cell r="A1441">
            <v>1440</v>
          </cell>
          <cell r="C1441">
            <v>42041</v>
          </cell>
          <cell r="E1441" t="str">
            <v>SI14050187</v>
          </cell>
          <cell r="F1441" t="str">
            <v>DO14050359</v>
          </cell>
          <cell r="G1441" t="str">
            <v>DO14050359</v>
          </cell>
          <cell r="H1441" t="str">
            <v>PL14050187</v>
          </cell>
          <cell r="U1441" t="str">
            <v>010.000.14-50130688</v>
          </cell>
          <cell r="AB1441" t="str">
            <v>Nathani Indonesia</v>
          </cell>
          <cell r="AC1441" t="str">
            <v>Agustina Y. Zulkarnain</v>
          </cell>
        </row>
        <row r="1442">
          <cell r="A1442">
            <v>1441</v>
          </cell>
          <cell r="C1442">
            <v>42045</v>
          </cell>
          <cell r="F1442" t="str">
            <v>DO15020050</v>
          </cell>
          <cell r="G1442" t="str">
            <v>DO15020050</v>
          </cell>
          <cell r="U1442" t="str">
            <v>NA</v>
          </cell>
          <cell r="AB1442" t="str">
            <v>Nathani Chemicals</v>
          </cell>
          <cell r="AC1442" t="str">
            <v>Darmawan</v>
          </cell>
        </row>
        <row r="1443">
          <cell r="A1443">
            <v>1442</v>
          </cell>
          <cell r="C1443">
            <v>42045</v>
          </cell>
          <cell r="F1443" t="str">
            <v>DO15020050</v>
          </cell>
          <cell r="G1443" t="str">
            <v>DO15020050</v>
          </cell>
          <cell r="U1443" t="str">
            <v>NA</v>
          </cell>
          <cell r="AB1443" t="str">
            <v>Nathani Chemicals</v>
          </cell>
          <cell r="AC1443" t="str">
            <v>Darmawan</v>
          </cell>
        </row>
        <row r="1444">
          <cell r="A1444">
            <v>1443</v>
          </cell>
          <cell r="C1444">
            <v>42045</v>
          </cell>
          <cell r="F1444" t="str">
            <v>DO15020051</v>
          </cell>
          <cell r="G1444" t="str">
            <v>DO15020051</v>
          </cell>
          <cell r="U1444" t="str">
            <v>NA</v>
          </cell>
          <cell r="AB1444" t="str">
            <v>Nathani Chemicals</v>
          </cell>
          <cell r="AC1444" t="str">
            <v>Darmawan</v>
          </cell>
        </row>
        <row r="1445">
          <cell r="A1445">
            <v>1444</v>
          </cell>
          <cell r="C1445">
            <v>42045</v>
          </cell>
          <cell r="F1445" t="str">
            <v>DO15020051</v>
          </cell>
          <cell r="G1445" t="str">
            <v>DO15020051</v>
          </cell>
          <cell r="U1445" t="str">
            <v>NA</v>
          </cell>
          <cell r="AB1445" t="str">
            <v>Nathani Chemicals</v>
          </cell>
          <cell r="AC1445" t="str">
            <v>Darmawan</v>
          </cell>
        </row>
        <row r="1446">
          <cell r="A1446">
            <v>1445</v>
          </cell>
          <cell r="C1446">
            <v>42045</v>
          </cell>
          <cell r="F1446" t="str">
            <v>DO15020052</v>
          </cell>
          <cell r="G1446" t="str">
            <v>DO15020052</v>
          </cell>
          <cell r="U1446" t="str">
            <v>NA</v>
          </cell>
          <cell r="AB1446" t="str">
            <v>Nathani Chemicals</v>
          </cell>
          <cell r="AC1446" t="str">
            <v>Darmawan</v>
          </cell>
        </row>
        <row r="1447">
          <cell r="A1447">
            <v>1446</v>
          </cell>
          <cell r="C1447">
            <v>42045</v>
          </cell>
          <cell r="F1447" t="str">
            <v>DO15020052</v>
          </cell>
          <cell r="G1447" t="str">
            <v>DO15020052</v>
          </cell>
          <cell r="U1447" t="str">
            <v>NA</v>
          </cell>
          <cell r="AB1447" t="str">
            <v>Nathani Chemicals</v>
          </cell>
          <cell r="AC1447" t="str">
            <v>Darmawan</v>
          </cell>
        </row>
        <row r="1448">
          <cell r="A1448">
            <v>1447</v>
          </cell>
          <cell r="C1448">
            <v>42045</v>
          </cell>
          <cell r="F1448" t="str">
            <v>DO15020053</v>
          </cell>
          <cell r="G1448" t="str">
            <v>DO15020053</v>
          </cell>
          <cell r="U1448" t="str">
            <v>NA</v>
          </cell>
          <cell r="AB1448" t="str">
            <v>Nathani Chemicals</v>
          </cell>
          <cell r="AC1448" t="str">
            <v>Darmawan</v>
          </cell>
        </row>
        <row r="1449">
          <cell r="A1449">
            <v>1448</v>
          </cell>
          <cell r="C1449">
            <v>42045</v>
          </cell>
          <cell r="F1449" t="str">
            <v>DO15020053</v>
          </cell>
          <cell r="G1449" t="str">
            <v>DO15020053</v>
          </cell>
          <cell r="U1449" t="str">
            <v>NA</v>
          </cell>
          <cell r="AB1449" t="str">
            <v>Nathani Chemicals</v>
          </cell>
          <cell r="AC1449" t="str">
            <v>Darmawan</v>
          </cell>
        </row>
        <row r="1450">
          <cell r="A1450">
            <v>1449</v>
          </cell>
          <cell r="C1450">
            <v>42045</v>
          </cell>
          <cell r="F1450" t="str">
            <v>DO15020054</v>
          </cell>
          <cell r="G1450" t="str">
            <v>DO15020054</v>
          </cell>
          <cell r="U1450" t="str">
            <v>NA</v>
          </cell>
          <cell r="AB1450" t="str">
            <v>Nathani Chemicals</v>
          </cell>
          <cell r="AC1450" t="str">
            <v>Darmawan</v>
          </cell>
        </row>
        <row r="1451">
          <cell r="A1451">
            <v>1450</v>
          </cell>
          <cell r="C1451">
            <v>42045</v>
          </cell>
          <cell r="F1451" t="str">
            <v>DO15020054</v>
          </cell>
          <cell r="G1451" t="str">
            <v>DO15020054</v>
          </cell>
          <cell r="U1451" t="str">
            <v>NA</v>
          </cell>
          <cell r="AB1451" t="str">
            <v>Nathani Chemicals</v>
          </cell>
          <cell r="AC1451" t="str">
            <v>Darmawan</v>
          </cell>
        </row>
        <row r="1452">
          <cell r="A1452">
            <v>1451</v>
          </cell>
          <cell r="C1452">
            <v>42045</v>
          </cell>
          <cell r="D1452" t="str">
            <v>025/SPP/NTH-PST/2015</v>
          </cell>
          <cell r="E1452" t="str">
            <v>SI15020017</v>
          </cell>
          <cell r="F1452" t="str">
            <v>DO15020055</v>
          </cell>
          <cell r="G1452" t="str">
            <v>DO15020055</v>
          </cell>
          <cell r="H1452" t="str">
            <v>PL15020017</v>
          </cell>
          <cell r="U1452" t="str">
            <v>010.000-15.50300006</v>
          </cell>
          <cell r="W1452" t="str">
            <v>1.1.5.0.1</v>
          </cell>
          <cell r="AB1452" t="str">
            <v>Nathani Indonesia</v>
          </cell>
          <cell r="AC1452" t="str">
            <v>Agustina Y. Zulkarnain</v>
          </cell>
        </row>
        <row r="1453">
          <cell r="A1453">
            <v>1452</v>
          </cell>
          <cell r="C1453">
            <v>42046</v>
          </cell>
          <cell r="F1453" t="str">
            <v>DO15020056</v>
          </cell>
          <cell r="G1453" t="str">
            <v>DO15020056</v>
          </cell>
          <cell r="U1453" t="str">
            <v>NA</v>
          </cell>
          <cell r="AB1453" t="str">
            <v>Nathani Chemicals</v>
          </cell>
          <cell r="AC1453" t="str">
            <v>Darmawan</v>
          </cell>
        </row>
        <row r="1454">
          <cell r="A1454">
            <v>1453</v>
          </cell>
          <cell r="C1454">
            <v>42046</v>
          </cell>
          <cell r="F1454" t="str">
            <v>DO15020056</v>
          </cell>
          <cell r="G1454" t="str">
            <v>DO15020056</v>
          </cell>
          <cell r="U1454" t="str">
            <v>NA</v>
          </cell>
          <cell r="AB1454" t="str">
            <v>Nathani Chemicals</v>
          </cell>
          <cell r="AC1454" t="str">
            <v>Darmawan</v>
          </cell>
        </row>
        <row r="1455">
          <cell r="A1455">
            <v>1454</v>
          </cell>
          <cell r="C1455">
            <v>42046</v>
          </cell>
          <cell r="D1455" t="str">
            <v>026/SPP/NTH-PST/2015</v>
          </cell>
          <cell r="E1455" t="str">
            <v>SI15020018</v>
          </cell>
          <cell r="F1455" t="str">
            <v>DO15020057</v>
          </cell>
          <cell r="G1455" t="str">
            <v>DO15020057</v>
          </cell>
          <cell r="H1455" t="str">
            <v>PL15020018</v>
          </cell>
          <cell r="U1455" t="str">
            <v>010.000-15.50300007</v>
          </cell>
          <cell r="W1455" t="str">
            <v>1.1.5.0.1</v>
          </cell>
          <cell r="AB1455" t="str">
            <v>Nathani Indonesia</v>
          </cell>
          <cell r="AC1455" t="str">
            <v>Agustina Y. Zulkarnain</v>
          </cell>
        </row>
        <row r="1456">
          <cell r="A1456">
            <v>1455</v>
          </cell>
          <cell r="C1456">
            <v>42046</v>
          </cell>
          <cell r="D1456" t="str">
            <v>014/SPP/NTH-PST/2015</v>
          </cell>
          <cell r="E1456" t="str">
            <v>SI15020019</v>
          </cell>
          <cell r="F1456" t="str">
            <v>DO15020058</v>
          </cell>
          <cell r="G1456" t="str">
            <v>DO15020058</v>
          </cell>
          <cell r="H1456" t="str">
            <v>PL15020019</v>
          </cell>
          <cell r="U1456" t="str">
            <v>010.000-15.50300008</v>
          </cell>
          <cell r="W1456" t="str">
            <v>1.1.5.0.1</v>
          </cell>
          <cell r="AB1456" t="str">
            <v>Nathani Indonesia</v>
          </cell>
          <cell r="AC1456" t="str">
            <v>Agustina Y. Zulkarnain</v>
          </cell>
        </row>
        <row r="1457">
          <cell r="A1457">
            <v>1456</v>
          </cell>
          <cell r="C1457">
            <v>42044</v>
          </cell>
          <cell r="D1457" t="str">
            <v>87/SPP/NTH-PST/2014</v>
          </cell>
          <cell r="E1457" t="str">
            <v>SI14030058</v>
          </cell>
          <cell r="F1457" t="str">
            <v>DO14030769</v>
          </cell>
          <cell r="G1457" t="str">
            <v>DO14030769</v>
          </cell>
          <cell r="H1457" t="str">
            <v>PL14030058</v>
          </cell>
          <cell r="U1457" t="str">
            <v>010.000.14-41415170</v>
          </cell>
          <cell r="W1457" t="str">
            <v>1.1.5.0.1</v>
          </cell>
          <cell r="AB1457" t="str">
            <v>Nathani Indonesia</v>
          </cell>
          <cell r="AC1457" t="str">
            <v>Agustina Y. Zulkarnain</v>
          </cell>
        </row>
        <row r="1458">
          <cell r="A1458">
            <v>1457</v>
          </cell>
          <cell r="C1458">
            <v>42045</v>
          </cell>
          <cell r="D1458" t="str">
            <v>87/SPP/NTH-PST/2014</v>
          </cell>
          <cell r="E1458" t="str">
            <v>SI14030058</v>
          </cell>
          <cell r="F1458" t="str">
            <v>DO14030769</v>
          </cell>
          <cell r="G1458" t="str">
            <v>DO14030769</v>
          </cell>
          <cell r="H1458" t="str">
            <v>PL14030058</v>
          </cell>
          <cell r="U1458" t="str">
            <v>010.000.14-41415170</v>
          </cell>
          <cell r="W1458" t="str">
            <v>1.1.5.0.1</v>
          </cell>
          <cell r="AB1458" t="str">
            <v>Nathani Indonesia</v>
          </cell>
          <cell r="AC1458" t="str">
            <v>Agustina Y. Zulkarnain</v>
          </cell>
        </row>
        <row r="1459">
          <cell r="A1459">
            <v>1458</v>
          </cell>
          <cell r="C1459">
            <v>42047</v>
          </cell>
          <cell r="E1459" t="str">
            <v>SI15020023</v>
          </cell>
          <cell r="F1459" t="str">
            <v>DO15020053</v>
          </cell>
          <cell r="G1459" t="str">
            <v>DO15020053</v>
          </cell>
          <cell r="H1459" t="str">
            <v>PL15020023</v>
          </cell>
          <cell r="U1459" t="str">
            <v>010.000.15-50109927</v>
          </cell>
          <cell r="AB1459" t="str">
            <v>Nathani Indonesia</v>
          </cell>
          <cell r="AC1459" t="str">
            <v>Agustina Y. Zulkarnain</v>
          </cell>
        </row>
        <row r="1460">
          <cell r="A1460">
            <v>1459</v>
          </cell>
          <cell r="C1460">
            <v>42048</v>
          </cell>
          <cell r="F1460" t="str">
            <v>DO15020059</v>
          </cell>
          <cell r="G1460" t="str">
            <v>DO15020059</v>
          </cell>
          <cell r="U1460" t="str">
            <v>NA</v>
          </cell>
          <cell r="AB1460" t="str">
            <v>Nathani Chemicals</v>
          </cell>
          <cell r="AC1460" t="str">
            <v>Darmawan</v>
          </cell>
        </row>
        <row r="1461">
          <cell r="A1461">
            <v>1460</v>
          </cell>
          <cell r="C1461">
            <v>42048</v>
          </cell>
          <cell r="F1461" t="str">
            <v>DO15020059</v>
          </cell>
          <cell r="G1461" t="str">
            <v>DO15020059</v>
          </cell>
          <cell r="U1461" t="str">
            <v>NA</v>
          </cell>
          <cell r="AB1461" t="str">
            <v>Nathani Chemicals</v>
          </cell>
          <cell r="AC1461" t="str">
            <v>Darmawan</v>
          </cell>
        </row>
        <row r="1462">
          <cell r="A1462">
            <v>1461</v>
          </cell>
          <cell r="C1462">
            <v>42049</v>
          </cell>
          <cell r="F1462" t="str">
            <v>DO15020060</v>
          </cell>
          <cell r="G1462" t="str">
            <v>DO15020060</v>
          </cell>
          <cell r="U1462" t="str">
            <v>NA</v>
          </cell>
          <cell r="AB1462" t="str">
            <v>Nathani Chemicals</v>
          </cell>
          <cell r="AC1462" t="str">
            <v>Darmawan</v>
          </cell>
        </row>
        <row r="1463">
          <cell r="A1463">
            <v>1462</v>
          </cell>
          <cell r="C1463">
            <v>42049</v>
          </cell>
          <cell r="F1463" t="str">
            <v>DO15020060</v>
          </cell>
          <cell r="G1463" t="str">
            <v>DO15020060</v>
          </cell>
          <cell r="U1463" t="str">
            <v>NA</v>
          </cell>
          <cell r="AB1463" t="str">
            <v>Nathani Chemicals</v>
          </cell>
          <cell r="AC1463" t="str">
            <v>Darmawan</v>
          </cell>
        </row>
        <row r="1464">
          <cell r="A1464">
            <v>1463</v>
          </cell>
          <cell r="C1464">
            <v>42051</v>
          </cell>
          <cell r="F1464" t="str">
            <v>DO15020061</v>
          </cell>
          <cell r="G1464" t="str">
            <v>DO15020061</v>
          </cell>
          <cell r="U1464" t="str">
            <v>NA</v>
          </cell>
          <cell r="AB1464" t="str">
            <v>Nathani Chemicals</v>
          </cell>
          <cell r="AC1464" t="str">
            <v>Darmawan</v>
          </cell>
        </row>
        <row r="1465">
          <cell r="A1465">
            <v>1464</v>
          </cell>
          <cell r="C1465">
            <v>42051</v>
          </cell>
          <cell r="F1465" t="str">
            <v>DO15020061</v>
          </cell>
          <cell r="G1465" t="str">
            <v>DO15020061</v>
          </cell>
          <cell r="U1465" t="str">
            <v>NA</v>
          </cell>
          <cell r="AB1465" t="str">
            <v>Nathani Chemicals</v>
          </cell>
          <cell r="AC1465" t="str">
            <v>Darmawan</v>
          </cell>
        </row>
        <row r="1466">
          <cell r="A1466">
            <v>1465</v>
          </cell>
          <cell r="C1466">
            <v>42048</v>
          </cell>
          <cell r="D1466" t="str">
            <v>87/SPP/NTH-PST/2014</v>
          </cell>
          <cell r="E1466" t="str">
            <v>SI14030058</v>
          </cell>
          <cell r="F1466" t="str">
            <v>DO14030769</v>
          </cell>
          <cell r="G1466" t="str">
            <v>DO14030769</v>
          </cell>
          <cell r="H1466" t="str">
            <v>PL14030058</v>
          </cell>
          <cell r="U1466" t="str">
            <v>010.000.14-41415170</v>
          </cell>
          <cell r="W1466" t="str">
            <v>1.1.5.0.1</v>
          </cell>
          <cell r="AB1466" t="str">
            <v>Nathani Indonesia</v>
          </cell>
          <cell r="AC1466" t="str">
            <v>Agustina Y. Zulkarnain</v>
          </cell>
        </row>
        <row r="1467">
          <cell r="A1467">
            <v>1466</v>
          </cell>
          <cell r="C1467">
            <v>42048</v>
          </cell>
          <cell r="E1467" t="str">
            <v>SI14050187</v>
          </cell>
          <cell r="F1467" t="str">
            <v>DO14050359</v>
          </cell>
          <cell r="G1467" t="str">
            <v>DO14050359</v>
          </cell>
          <cell r="H1467" t="str">
            <v>PL14050187</v>
          </cell>
          <cell r="U1467" t="str">
            <v>010.000.14-50130688</v>
          </cell>
          <cell r="AB1467" t="str">
            <v>Nathani Indonesia</v>
          </cell>
          <cell r="AC1467" t="str">
            <v>Agustina Y. Zulkarnain</v>
          </cell>
        </row>
        <row r="1468">
          <cell r="A1468">
            <v>1467</v>
          </cell>
          <cell r="C1468">
            <v>42052</v>
          </cell>
          <cell r="F1468" t="str">
            <v>DO15020062</v>
          </cell>
          <cell r="G1468" t="str">
            <v>DO15020062</v>
          </cell>
          <cell r="U1468" t="str">
            <v>NA</v>
          </cell>
          <cell r="AB1468" t="str">
            <v>Nathani Chemicals</v>
          </cell>
          <cell r="AC1468" t="str">
            <v>Darmawan</v>
          </cell>
        </row>
        <row r="1469">
          <cell r="A1469">
            <v>1468</v>
          </cell>
          <cell r="C1469">
            <v>42052</v>
          </cell>
          <cell r="F1469" t="str">
            <v>DO15020062</v>
          </cell>
          <cell r="G1469" t="str">
            <v>DO15020062</v>
          </cell>
          <cell r="U1469" t="str">
            <v>NA</v>
          </cell>
          <cell r="AB1469" t="str">
            <v>Nathani Chemicals</v>
          </cell>
          <cell r="AC1469" t="str">
            <v>Darmawan</v>
          </cell>
        </row>
        <row r="1470">
          <cell r="A1470">
            <v>1469</v>
          </cell>
          <cell r="C1470">
            <v>42053</v>
          </cell>
          <cell r="F1470" t="str">
            <v>DO15020063</v>
          </cell>
          <cell r="G1470" t="str">
            <v>DO15020063</v>
          </cell>
          <cell r="U1470" t="str">
            <v>NA</v>
          </cell>
          <cell r="AB1470" t="str">
            <v>Nathani Chemicals</v>
          </cell>
          <cell r="AC1470" t="str">
            <v>Darmawan</v>
          </cell>
        </row>
        <row r="1471">
          <cell r="A1471">
            <v>1470</v>
          </cell>
          <cell r="C1471">
            <v>42053</v>
          </cell>
          <cell r="F1471" t="str">
            <v>DO15020063</v>
          </cell>
          <cell r="G1471" t="str">
            <v>DO15020063</v>
          </cell>
          <cell r="U1471" t="str">
            <v>NA</v>
          </cell>
          <cell r="AB1471" t="str">
            <v>Nathani Chemicals</v>
          </cell>
          <cell r="AC1471" t="str">
            <v>Darmawan</v>
          </cell>
        </row>
        <row r="1472">
          <cell r="A1472">
            <v>1471</v>
          </cell>
          <cell r="C1472">
            <v>42055</v>
          </cell>
          <cell r="F1472" t="str">
            <v>DO15020064</v>
          </cell>
          <cell r="G1472" t="str">
            <v>DO15020064</v>
          </cell>
          <cell r="U1472" t="str">
            <v>NA</v>
          </cell>
          <cell r="AB1472" t="str">
            <v>Nathani Chemicals</v>
          </cell>
          <cell r="AC1472" t="str">
            <v>Darmawan</v>
          </cell>
        </row>
        <row r="1473">
          <cell r="A1473">
            <v>1472</v>
          </cell>
          <cell r="C1473">
            <v>42055</v>
          </cell>
          <cell r="F1473" t="str">
            <v>DO15020064</v>
          </cell>
          <cell r="G1473" t="str">
            <v>DO15020064</v>
          </cell>
          <cell r="U1473" t="str">
            <v>NA</v>
          </cell>
          <cell r="AB1473" t="str">
            <v>Nathani Chemicals</v>
          </cell>
          <cell r="AC1473" t="str">
            <v>Darmawan</v>
          </cell>
        </row>
        <row r="1474">
          <cell r="A1474">
            <v>1473</v>
          </cell>
          <cell r="C1474">
            <v>42055</v>
          </cell>
          <cell r="E1474" t="str">
            <v>SI15020026</v>
          </cell>
          <cell r="F1474" t="str">
            <v>DO15020057</v>
          </cell>
          <cell r="G1474" t="str">
            <v>DO15020057</v>
          </cell>
          <cell r="H1474" t="str">
            <v>PL15020026</v>
          </cell>
          <cell r="U1474" t="str">
            <v>010.000.15-50109930</v>
          </cell>
          <cell r="AB1474" t="str">
            <v>Nathani Indonesia</v>
          </cell>
          <cell r="AC1474" t="str">
            <v>Agustina Y. Zulkarnain</v>
          </cell>
        </row>
        <row r="1475">
          <cell r="A1475">
            <v>1474</v>
          </cell>
          <cell r="C1475">
            <v>42056</v>
          </cell>
          <cell r="F1475" t="str">
            <v>DO15020065</v>
          </cell>
          <cell r="G1475" t="str">
            <v>DO15020065</v>
          </cell>
          <cell r="U1475" t="str">
            <v>NA</v>
          </cell>
          <cell r="AB1475" t="str">
            <v>Nathani Chemicals</v>
          </cell>
          <cell r="AC1475" t="str">
            <v>Darmawan</v>
          </cell>
        </row>
        <row r="1476">
          <cell r="A1476">
            <v>1475</v>
          </cell>
          <cell r="C1476">
            <v>42056</v>
          </cell>
          <cell r="F1476" t="str">
            <v>DO15020065</v>
          </cell>
          <cell r="G1476" t="str">
            <v>DO15020065</v>
          </cell>
          <cell r="U1476" t="str">
            <v>NA</v>
          </cell>
          <cell r="AB1476" t="str">
            <v>Nathani Chemicals</v>
          </cell>
          <cell r="AC1476" t="str">
            <v>Darmawan</v>
          </cell>
        </row>
        <row r="1477">
          <cell r="A1477">
            <v>1476</v>
          </cell>
          <cell r="C1477">
            <v>42058</v>
          </cell>
          <cell r="F1477" t="str">
            <v>DO15020066</v>
          </cell>
          <cell r="G1477" t="str">
            <v>DO15020066</v>
          </cell>
          <cell r="U1477" t="str">
            <v>NA</v>
          </cell>
          <cell r="AB1477" t="str">
            <v>Nathani Chemicals</v>
          </cell>
          <cell r="AC1477" t="str">
            <v>Darmawan</v>
          </cell>
        </row>
        <row r="1478">
          <cell r="A1478">
            <v>1477</v>
          </cell>
          <cell r="C1478">
            <v>42058</v>
          </cell>
          <cell r="F1478" t="str">
            <v>DO15020066</v>
          </cell>
          <cell r="G1478" t="str">
            <v>DO15020066</v>
          </cell>
          <cell r="U1478" t="str">
            <v>NA</v>
          </cell>
          <cell r="AB1478" t="str">
            <v>Nathani Chemicals</v>
          </cell>
          <cell r="AC1478" t="str">
            <v>Darmawan</v>
          </cell>
        </row>
        <row r="1479">
          <cell r="A1479">
            <v>1478</v>
          </cell>
          <cell r="C1479">
            <v>42058</v>
          </cell>
          <cell r="D1479" t="str">
            <v>028/SPP/NTH-PST/2015</v>
          </cell>
          <cell r="E1479" t="str">
            <v>SI15020020</v>
          </cell>
          <cell r="F1479" t="str">
            <v>DO15020067</v>
          </cell>
          <cell r="G1479" t="str">
            <v>DO15020067</v>
          </cell>
          <cell r="H1479" t="str">
            <v>PL15020020</v>
          </cell>
          <cell r="U1479" t="str">
            <v>010.000-15.50300009</v>
          </cell>
          <cell r="W1479" t="str">
            <v>1.1.5.0.1</v>
          </cell>
          <cell r="AB1479" t="str">
            <v>Nathani Indonesia</v>
          </cell>
          <cell r="AC1479" t="str">
            <v>Agustina Y. Zulkarnain</v>
          </cell>
        </row>
        <row r="1480">
          <cell r="A1480">
            <v>1479</v>
          </cell>
          <cell r="C1480">
            <v>42058</v>
          </cell>
          <cell r="D1480" t="str">
            <v>029/SPP/NTH-PST/2015</v>
          </cell>
          <cell r="E1480" t="str">
            <v>SI15020021</v>
          </cell>
          <cell r="F1480" t="str">
            <v>DO15020068</v>
          </cell>
          <cell r="G1480" t="str">
            <v>DO15020068</v>
          </cell>
          <cell r="H1480" t="str">
            <v>PL15020021</v>
          </cell>
          <cell r="U1480" t="str">
            <v>010.000-15.50300010</v>
          </cell>
          <cell r="W1480" t="str">
            <v>1.1.5.0.1</v>
          </cell>
          <cell r="AB1480" t="str">
            <v>Nathani Indonesia</v>
          </cell>
          <cell r="AC1480" t="str">
            <v>Agustina Y. Zulkarnain</v>
          </cell>
        </row>
        <row r="1481">
          <cell r="A1481">
            <v>1480</v>
          </cell>
          <cell r="C1481">
            <v>42053</v>
          </cell>
          <cell r="D1481" t="str">
            <v>87/SPP/NTH-PST/2014</v>
          </cell>
          <cell r="E1481" t="str">
            <v>SI14030058</v>
          </cell>
          <cell r="F1481" t="str">
            <v>DO14030769</v>
          </cell>
          <cell r="G1481" t="str">
            <v>DO14030769</v>
          </cell>
          <cell r="H1481" t="str">
            <v>PL14030058</v>
          </cell>
          <cell r="U1481" t="str">
            <v>010.000.14-41415170</v>
          </cell>
          <cell r="W1481" t="str">
            <v>1.1.5.0.1</v>
          </cell>
          <cell r="AB1481" t="str">
            <v>Nathani Indonesia</v>
          </cell>
          <cell r="AC1481" t="str">
            <v>Agustina Y. Zulkarnain</v>
          </cell>
        </row>
        <row r="1482">
          <cell r="A1482">
            <v>1481</v>
          </cell>
          <cell r="C1482">
            <v>42053</v>
          </cell>
          <cell r="D1482" t="str">
            <v>88/SPP/NTH-PST/2014</v>
          </cell>
          <cell r="E1482" t="str">
            <v>SI14030059</v>
          </cell>
          <cell r="F1482" t="str">
            <v>DO14030770</v>
          </cell>
          <cell r="G1482" t="str">
            <v>DO14030770</v>
          </cell>
          <cell r="H1482" t="str">
            <v>PL14030059</v>
          </cell>
          <cell r="U1482" t="str">
            <v>010.000.14-41415171</v>
          </cell>
          <cell r="W1482" t="str">
            <v>1.1.5.0.1</v>
          </cell>
          <cell r="AB1482" t="str">
            <v>Nathani Indonesia</v>
          </cell>
          <cell r="AC1482" t="str">
            <v>Agustina Y. Zulkarnain</v>
          </cell>
        </row>
        <row r="1483">
          <cell r="A1483">
            <v>1482</v>
          </cell>
          <cell r="C1483">
            <v>42053</v>
          </cell>
          <cell r="D1483" t="str">
            <v>90/SPP/NTH-PST/2014</v>
          </cell>
          <cell r="E1483" t="str">
            <v>SI14030060</v>
          </cell>
          <cell r="F1483" t="str">
            <v>DO14030780</v>
          </cell>
          <cell r="G1483" t="str">
            <v>DO14030780</v>
          </cell>
          <cell r="H1483" t="str">
            <v>PL14030060</v>
          </cell>
          <cell r="U1483" t="str">
            <v>010.000.14-41415172</v>
          </cell>
          <cell r="W1483" t="str">
            <v>1.1.5.0.1</v>
          </cell>
          <cell r="AB1483" t="str">
            <v>Nathani Indonesia</v>
          </cell>
          <cell r="AC1483" t="str">
            <v>Agustina Y. Zulkarnain</v>
          </cell>
        </row>
        <row r="1484">
          <cell r="A1484">
            <v>1483</v>
          </cell>
          <cell r="C1484">
            <v>42058</v>
          </cell>
          <cell r="D1484" t="str">
            <v>90/SPP/NTH-PST/2014</v>
          </cell>
          <cell r="E1484" t="str">
            <v>SI14030060</v>
          </cell>
          <cell r="F1484" t="str">
            <v>DO14030780</v>
          </cell>
          <cell r="G1484" t="str">
            <v>DO14030780</v>
          </cell>
          <cell r="H1484" t="str">
            <v>PL14030060</v>
          </cell>
          <cell r="U1484" t="str">
            <v>010.000.14-41415172</v>
          </cell>
          <cell r="W1484" t="str">
            <v>1.1.5.0.1</v>
          </cell>
          <cell r="AB1484" t="str">
            <v>Nathani Indonesia</v>
          </cell>
          <cell r="AC1484" t="str">
            <v>Agustina Y. Zulkarnain</v>
          </cell>
        </row>
        <row r="1485">
          <cell r="A1485">
            <v>1484</v>
          </cell>
          <cell r="C1485">
            <v>42062</v>
          </cell>
          <cell r="D1485" t="str">
            <v>033/SPP/NTH-PST/2015</v>
          </cell>
          <cell r="E1485" t="str">
            <v>SI15020022</v>
          </cell>
          <cell r="F1485" t="str">
            <v>DO15020069</v>
          </cell>
          <cell r="G1485" t="str">
            <v>DO15020069</v>
          </cell>
          <cell r="H1485" t="str">
            <v>PL15020022</v>
          </cell>
          <cell r="U1485" t="str">
            <v>010.001-15.14759837</v>
          </cell>
          <cell r="W1485" t="str">
            <v>1.1.5.0.1</v>
          </cell>
          <cell r="AB1485" t="str">
            <v>Nathani Indonesia</v>
          </cell>
          <cell r="AC1485" t="str">
            <v>Agustina Y. Zulkarnain</v>
          </cell>
        </row>
        <row r="1486">
          <cell r="A1486">
            <v>1485</v>
          </cell>
          <cell r="C1486">
            <v>42063</v>
          </cell>
          <cell r="F1486" t="str">
            <v>DO15020070</v>
          </cell>
          <cell r="G1486" t="str">
            <v>DO15020070</v>
          </cell>
          <cell r="U1486" t="str">
            <v>NA</v>
          </cell>
          <cell r="AB1486" t="str">
            <v>Nathani Chemicals</v>
          </cell>
          <cell r="AC1486" t="str">
            <v>Darmawan</v>
          </cell>
        </row>
        <row r="1487">
          <cell r="A1487">
            <v>1486</v>
          </cell>
          <cell r="C1487">
            <v>42063</v>
          </cell>
          <cell r="F1487" t="str">
            <v>DO15020070</v>
          </cell>
          <cell r="G1487" t="str">
            <v>DO15020070</v>
          </cell>
          <cell r="U1487" t="str">
            <v>NA</v>
          </cell>
          <cell r="AB1487" t="str">
            <v>Nathani Chemicals</v>
          </cell>
          <cell r="AC1487" t="str">
            <v>Darmawan</v>
          </cell>
        </row>
        <row r="1488">
          <cell r="A1488">
            <v>1487</v>
          </cell>
          <cell r="C1488">
            <v>42063</v>
          </cell>
          <cell r="F1488" t="str">
            <v>DO15020071</v>
          </cell>
          <cell r="G1488" t="str">
            <v>DO15020071</v>
          </cell>
          <cell r="U1488" t="str">
            <v>NA</v>
          </cell>
          <cell r="AB1488" t="str">
            <v>Nathani Chemicals</v>
          </cell>
          <cell r="AC1488" t="str">
            <v>Darmawan</v>
          </cell>
        </row>
        <row r="1489">
          <cell r="A1489">
            <v>1488</v>
          </cell>
          <cell r="C1489">
            <v>42063</v>
          </cell>
          <cell r="F1489" t="str">
            <v>DO15020071</v>
          </cell>
          <cell r="G1489" t="str">
            <v>DO15020071</v>
          </cell>
          <cell r="U1489" t="str">
            <v>NA</v>
          </cell>
          <cell r="AB1489" t="str">
            <v>Nathani Chemicals</v>
          </cell>
          <cell r="AC1489" t="str">
            <v>Darmawan</v>
          </cell>
        </row>
        <row r="1490">
          <cell r="A1490">
            <v>1489</v>
          </cell>
          <cell r="C1490">
            <v>42063</v>
          </cell>
          <cell r="F1490" t="str">
            <v>DO15020072</v>
          </cell>
          <cell r="G1490" t="str">
            <v>DO15020072</v>
          </cell>
          <cell r="U1490" t="str">
            <v>NA</v>
          </cell>
          <cell r="AB1490" t="str">
            <v>Nathani Chemicals</v>
          </cell>
          <cell r="AC1490" t="str">
            <v>Darmawan</v>
          </cell>
        </row>
        <row r="1491">
          <cell r="A1491">
            <v>1490</v>
          </cell>
          <cell r="C1491">
            <v>42063</v>
          </cell>
          <cell r="F1491" t="str">
            <v>DO15020072</v>
          </cell>
          <cell r="G1491" t="str">
            <v>DO15020072</v>
          </cell>
          <cell r="U1491" t="str">
            <v>NA</v>
          </cell>
          <cell r="AB1491" t="str">
            <v>Nathani Chemicals</v>
          </cell>
          <cell r="AC1491" t="str">
            <v>Darmawan</v>
          </cell>
        </row>
        <row r="1492">
          <cell r="A1492">
            <v>1491</v>
          </cell>
          <cell r="C1492">
            <v>42063</v>
          </cell>
          <cell r="F1492" t="str">
            <v>DO15020073</v>
          </cell>
          <cell r="G1492" t="str">
            <v>DO15020073</v>
          </cell>
          <cell r="U1492" t="str">
            <v>NA</v>
          </cell>
          <cell r="AB1492" t="str">
            <v>Nathani Chemicals</v>
          </cell>
          <cell r="AC1492" t="str">
            <v>Darmawan</v>
          </cell>
        </row>
        <row r="1493">
          <cell r="A1493">
            <v>1492</v>
          </cell>
          <cell r="C1493">
            <v>42063</v>
          </cell>
          <cell r="F1493" t="str">
            <v>DO15020073</v>
          </cell>
          <cell r="G1493" t="str">
            <v>DO15020073</v>
          </cell>
          <cell r="U1493" t="str">
            <v>NA</v>
          </cell>
          <cell r="AB1493" t="str">
            <v>Nathani Chemicals</v>
          </cell>
          <cell r="AC1493" t="str">
            <v>Darmawan</v>
          </cell>
        </row>
        <row r="1494">
          <cell r="A1494">
            <v>1493</v>
          </cell>
          <cell r="C1494">
            <v>42063</v>
          </cell>
          <cell r="F1494" t="str">
            <v>DO15020074</v>
          </cell>
          <cell r="G1494" t="str">
            <v>DO15020074</v>
          </cell>
          <cell r="U1494" t="str">
            <v>NA</v>
          </cell>
          <cell r="AB1494" t="str">
            <v>Nathani Chemicals</v>
          </cell>
          <cell r="AC1494" t="str">
            <v>Darmawan</v>
          </cell>
        </row>
        <row r="1495">
          <cell r="A1495">
            <v>1494</v>
          </cell>
          <cell r="C1495">
            <v>42063</v>
          </cell>
          <cell r="F1495" t="str">
            <v>DO15020074</v>
          </cell>
          <cell r="G1495" t="str">
            <v>DO15020074</v>
          </cell>
          <cell r="U1495" t="str">
            <v>NA</v>
          </cell>
          <cell r="AB1495" t="str">
            <v>Nathani Chemicals</v>
          </cell>
          <cell r="AC1495" t="str">
            <v>Darmawan</v>
          </cell>
        </row>
        <row r="1496">
          <cell r="A1496">
            <v>1495</v>
          </cell>
          <cell r="C1496">
            <v>42063</v>
          </cell>
          <cell r="E1496" t="str">
            <v>SI15020033</v>
          </cell>
          <cell r="F1496" t="str">
            <v>DO15020071</v>
          </cell>
          <cell r="G1496" t="str">
            <v>DO15020071</v>
          </cell>
          <cell r="H1496" t="str">
            <v>PL15020033</v>
          </cell>
          <cell r="U1496" t="str">
            <v>010.000.15-50109937</v>
          </cell>
          <cell r="AB1496" t="str">
            <v>Nathani Indonesia</v>
          </cell>
          <cell r="AC1496" t="str">
            <v>Agustina Y. Zulkarnain</v>
          </cell>
        </row>
        <row r="1497">
          <cell r="A1497">
            <v>1496</v>
          </cell>
          <cell r="C1497">
            <v>42063</v>
          </cell>
          <cell r="D1497" t="str">
            <v>035/SPP/NTH-PST/2015</v>
          </cell>
          <cell r="E1497" t="str">
            <v>SI15020023</v>
          </cell>
          <cell r="F1497" t="str">
            <v>DO15020075</v>
          </cell>
          <cell r="G1497" t="str">
            <v>DO15020075</v>
          </cell>
          <cell r="H1497" t="str">
            <v>PL15020023</v>
          </cell>
          <cell r="U1497" t="str">
            <v>010.001-15.14759838</v>
          </cell>
          <cell r="W1497" t="str">
            <v>1.1.5.0.1</v>
          </cell>
          <cell r="AB1497" t="str">
            <v>Nathani Indonesia</v>
          </cell>
          <cell r="AC1497" t="str">
            <v>Agustina Y. Zulkarnain</v>
          </cell>
        </row>
        <row r="1498">
          <cell r="A1498">
            <v>1497</v>
          </cell>
          <cell r="C1498">
            <v>42065</v>
          </cell>
          <cell r="F1498" t="str">
            <v>DO15030076</v>
          </cell>
          <cell r="G1498" t="str">
            <v>DO15030076</v>
          </cell>
          <cell r="U1498" t="str">
            <v>NA</v>
          </cell>
          <cell r="AB1498" t="str">
            <v>Nathani Chemicals</v>
          </cell>
          <cell r="AC1498" t="str">
            <v>Darmawan</v>
          </cell>
        </row>
        <row r="1499">
          <cell r="A1499">
            <v>1498</v>
          </cell>
          <cell r="C1499">
            <v>42065</v>
          </cell>
          <cell r="F1499" t="str">
            <v>DO15030076</v>
          </cell>
          <cell r="G1499" t="str">
            <v>DO15030076</v>
          </cell>
          <cell r="U1499" t="str">
            <v>NA</v>
          </cell>
          <cell r="AB1499" t="str">
            <v>Nathani Chemicals</v>
          </cell>
          <cell r="AC1499" t="str">
            <v>Darmawan</v>
          </cell>
        </row>
        <row r="1500">
          <cell r="A1500">
            <v>1499</v>
          </cell>
          <cell r="C1500">
            <v>42065</v>
          </cell>
          <cell r="F1500" t="str">
            <v>DO15030077</v>
          </cell>
          <cell r="G1500" t="str">
            <v>DO15030077</v>
          </cell>
          <cell r="U1500" t="str">
            <v>NA</v>
          </cell>
          <cell r="AB1500" t="str">
            <v>Nathani Chemicals</v>
          </cell>
          <cell r="AC1500" t="str">
            <v>Darmawan</v>
          </cell>
        </row>
        <row r="1501">
          <cell r="A1501">
            <v>1500</v>
          </cell>
          <cell r="C1501">
            <v>42065</v>
          </cell>
          <cell r="F1501" t="str">
            <v>DO15030077</v>
          </cell>
          <cell r="G1501" t="str">
            <v>DO15030077</v>
          </cell>
          <cell r="U1501" t="str">
            <v>NA</v>
          </cell>
          <cell r="AB1501" t="str">
            <v>Nathani Chemicals</v>
          </cell>
          <cell r="AC1501" t="str">
            <v>Darmawan</v>
          </cell>
        </row>
        <row r="1502">
          <cell r="A1502">
            <v>1501</v>
          </cell>
          <cell r="C1502">
            <v>42065</v>
          </cell>
          <cell r="F1502" t="str">
            <v>DO15030078</v>
          </cell>
          <cell r="G1502" t="str">
            <v>DO15030078</v>
          </cell>
          <cell r="U1502" t="str">
            <v>NA</v>
          </cell>
          <cell r="AB1502" t="str">
            <v>Nathani Chemicals</v>
          </cell>
          <cell r="AC1502" t="str">
            <v>Darmawan</v>
          </cell>
        </row>
        <row r="1503">
          <cell r="A1503">
            <v>1502</v>
          </cell>
          <cell r="C1503">
            <v>42065</v>
          </cell>
          <cell r="F1503" t="str">
            <v>DO15030078</v>
          </cell>
          <cell r="G1503" t="str">
            <v>DO15030078</v>
          </cell>
          <cell r="U1503" t="str">
            <v>NA</v>
          </cell>
          <cell r="AB1503" t="str">
            <v>Nathani Chemicals</v>
          </cell>
          <cell r="AC1503" t="str">
            <v>Darmawan</v>
          </cell>
        </row>
        <row r="1504">
          <cell r="A1504">
            <v>1503</v>
          </cell>
          <cell r="C1504">
            <v>42065</v>
          </cell>
          <cell r="F1504" t="str">
            <v>DO15030079</v>
          </cell>
          <cell r="G1504" t="str">
            <v>DO15030079</v>
          </cell>
          <cell r="U1504" t="str">
            <v>NA</v>
          </cell>
          <cell r="AB1504" t="str">
            <v>Nathani Chemicals</v>
          </cell>
          <cell r="AC1504" t="str">
            <v>Darmawan</v>
          </cell>
        </row>
        <row r="1505">
          <cell r="A1505">
            <v>1504</v>
          </cell>
          <cell r="C1505">
            <v>42065</v>
          </cell>
          <cell r="F1505" t="str">
            <v>DO15030079</v>
          </cell>
          <cell r="G1505" t="str">
            <v>DO15030079</v>
          </cell>
          <cell r="U1505" t="str">
            <v>NA</v>
          </cell>
          <cell r="AB1505" t="str">
            <v>Nathani Chemicals</v>
          </cell>
          <cell r="AC1505" t="str">
            <v>Darmawan</v>
          </cell>
        </row>
        <row r="1506">
          <cell r="A1506">
            <v>1505</v>
          </cell>
          <cell r="C1506">
            <v>42065</v>
          </cell>
          <cell r="F1506" t="str">
            <v>DO15030080</v>
          </cell>
          <cell r="G1506" t="str">
            <v>DO15030080</v>
          </cell>
          <cell r="U1506" t="str">
            <v>NA</v>
          </cell>
          <cell r="AB1506" t="str">
            <v>Nathani Chemicals</v>
          </cell>
          <cell r="AC1506" t="str">
            <v>Darmawan</v>
          </cell>
        </row>
        <row r="1507">
          <cell r="A1507">
            <v>1506</v>
          </cell>
          <cell r="C1507">
            <v>42065</v>
          </cell>
          <cell r="F1507" t="str">
            <v>DO15030080</v>
          </cell>
          <cell r="G1507" t="str">
            <v>DO15030080</v>
          </cell>
          <cell r="U1507" t="str">
            <v>NA</v>
          </cell>
          <cell r="AB1507" t="str">
            <v>Nathani Chemicals</v>
          </cell>
          <cell r="AC1507" t="str">
            <v>Darmawan</v>
          </cell>
        </row>
        <row r="1508">
          <cell r="A1508">
            <v>1507</v>
          </cell>
          <cell r="C1508">
            <v>42065</v>
          </cell>
          <cell r="D1508" t="str">
            <v>036/SPP/NTH-PST/2015</v>
          </cell>
          <cell r="E1508" t="str">
            <v>SI15030024</v>
          </cell>
          <cell r="F1508" t="str">
            <v>DO15030081</v>
          </cell>
          <cell r="G1508" t="str">
            <v>DO15030081</v>
          </cell>
          <cell r="H1508" t="str">
            <v>PL15030024</v>
          </cell>
          <cell r="U1508" t="str">
            <v>010.001-15.14759839</v>
          </cell>
          <cell r="W1508" t="str">
            <v>1.1.5.0.1</v>
          </cell>
          <cell r="AB1508" t="str">
            <v>Nathani Indonesia</v>
          </cell>
          <cell r="AC1508" t="str">
            <v>Agustina Y. Zulkarnain</v>
          </cell>
        </row>
        <row r="1509">
          <cell r="A1509">
            <v>1508</v>
          </cell>
          <cell r="C1509">
            <v>42066</v>
          </cell>
          <cell r="F1509" t="str">
            <v>DO15030082</v>
          </cell>
          <cell r="G1509" t="str">
            <v>DO15030082</v>
          </cell>
          <cell r="U1509" t="str">
            <v>NA</v>
          </cell>
          <cell r="AB1509" t="str">
            <v>Nathani Chemicals</v>
          </cell>
          <cell r="AC1509" t="str">
            <v>Darmawan</v>
          </cell>
        </row>
        <row r="1510">
          <cell r="A1510">
            <v>1509</v>
          </cell>
          <cell r="C1510">
            <v>42066</v>
          </cell>
          <cell r="F1510" t="str">
            <v>DO15030082</v>
          </cell>
          <cell r="G1510" t="str">
            <v>DO15030082</v>
          </cell>
          <cell r="U1510" t="str">
            <v>NA</v>
          </cell>
          <cell r="AB1510" t="str">
            <v>Nathani Chemicals</v>
          </cell>
          <cell r="AC1510" t="str">
            <v>Darmawan</v>
          </cell>
        </row>
        <row r="1511">
          <cell r="A1511">
            <v>1510</v>
          </cell>
          <cell r="C1511">
            <v>42066</v>
          </cell>
          <cell r="F1511" t="str">
            <v>DO15030083</v>
          </cell>
          <cell r="G1511" t="str">
            <v>DO15030083</v>
          </cell>
          <cell r="U1511" t="str">
            <v>NA</v>
          </cell>
          <cell r="AB1511" t="str">
            <v>Nathani Chemicals</v>
          </cell>
          <cell r="AC1511" t="str">
            <v>Darmawan</v>
          </cell>
        </row>
        <row r="1512">
          <cell r="A1512">
            <v>1511</v>
          </cell>
          <cell r="C1512">
            <v>42066</v>
          </cell>
          <cell r="F1512" t="str">
            <v>DO15030083</v>
          </cell>
          <cell r="G1512" t="str">
            <v>DO15030083</v>
          </cell>
          <cell r="U1512" t="str">
            <v>NA</v>
          </cell>
          <cell r="AB1512" t="str">
            <v>Nathani Chemicals</v>
          </cell>
          <cell r="AC1512" t="str">
            <v>Darmawan</v>
          </cell>
        </row>
        <row r="1513">
          <cell r="A1513">
            <v>1512</v>
          </cell>
          <cell r="C1513">
            <v>42066</v>
          </cell>
          <cell r="F1513" t="str">
            <v>DO15030084</v>
          </cell>
          <cell r="G1513" t="str">
            <v>DO15030084</v>
          </cell>
          <cell r="U1513" t="str">
            <v>NA</v>
          </cell>
          <cell r="AB1513" t="str">
            <v>Nathani Chemicals</v>
          </cell>
          <cell r="AC1513" t="str">
            <v>Darmawan</v>
          </cell>
        </row>
        <row r="1514">
          <cell r="A1514">
            <v>1513</v>
          </cell>
          <cell r="C1514">
            <v>42066</v>
          </cell>
          <cell r="F1514" t="str">
            <v>DO15030084</v>
          </cell>
          <cell r="G1514" t="str">
            <v>DO15030084</v>
          </cell>
          <cell r="U1514" t="str">
            <v>NA</v>
          </cell>
          <cell r="AB1514" t="str">
            <v>Nathani Chemicals</v>
          </cell>
          <cell r="AC1514" t="str">
            <v>Darmawan</v>
          </cell>
        </row>
        <row r="1515">
          <cell r="A1515">
            <v>1514</v>
          </cell>
          <cell r="C1515">
            <v>42066</v>
          </cell>
          <cell r="F1515" t="str">
            <v>DO15030085</v>
          </cell>
          <cell r="G1515" t="str">
            <v>DO15030085</v>
          </cell>
          <cell r="U1515" t="str">
            <v>NA</v>
          </cell>
          <cell r="AB1515" t="str">
            <v>Nathani Chemicals</v>
          </cell>
          <cell r="AC1515" t="str">
            <v>Darmawan</v>
          </cell>
        </row>
        <row r="1516">
          <cell r="A1516">
            <v>1515</v>
          </cell>
          <cell r="C1516">
            <v>42066</v>
          </cell>
          <cell r="F1516" t="str">
            <v>DO15030085</v>
          </cell>
          <cell r="G1516" t="str">
            <v>DO15030085</v>
          </cell>
          <cell r="U1516" t="str">
            <v>NA</v>
          </cell>
          <cell r="AB1516" t="str">
            <v>Nathani Chemicals</v>
          </cell>
          <cell r="AC1516" t="str">
            <v>Darmawan</v>
          </cell>
        </row>
        <row r="1517">
          <cell r="A1517">
            <v>1516</v>
          </cell>
          <cell r="C1517">
            <v>42066</v>
          </cell>
          <cell r="F1517" t="str">
            <v>DO15030086</v>
          </cell>
          <cell r="G1517" t="str">
            <v>DO15030086</v>
          </cell>
          <cell r="U1517" t="str">
            <v>NA</v>
          </cell>
          <cell r="AB1517" t="str">
            <v>Nathani Chemicals</v>
          </cell>
          <cell r="AC1517" t="str">
            <v>Darmawan</v>
          </cell>
        </row>
        <row r="1518">
          <cell r="A1518">
            <v>1517</v>
          </cell>
          <cell r="C1518">
            <v>42066</v>
          </cell>
          <cell r="F1518" t="str">
            <v>DO15030086</v>
          </cell>
          <cell r="G1518" t="str">
            <v>DO15030086</v>
          </cell>
          <cell r="U1518" t="str">
            <v>NA</v>
          </cell>
          <cell r="AB1518" t="str">
            <v>Nathani Chemicals</v>
          </cell>
          <cell r="AC1518" t="str">
            <v>Darmawan</v>
          </cell>
        </row>
        <row r="1519">
          <cell r="A1519">
            <v>1518</v>
          </cell>
          <cell r="C1519">
            <v>42066</v>
          </cell>
          <cell r="D1519" t="str">
            <v>037/SPP/NTH-PST/2015</v>
          </cell>
          <cell r="E1519" t="str">
            <v>SI15030025</v>
          </cell>
          <cell r="F1519" t="str">
            <v>DO15030087</v>
          </cell>
          <cell r="G1519" t="str">
            <v>DO15030087</v>
          </cell>
          <cell r="H1519" t="str">
            <v>PL15030025</v>
          </cell>
          <cell r="U1519" t="str">
            <v>010.001-15.14759840</v>
          </cell>
          <cell r="W1519" t="str">
            <v>1.1.5.0.1</v>
          </cell>
          <cell r="AB1519" t="str">
            <v>Nathani Indonesia</v>
          </cell>
          <cell r="AC1519" t="str">
            <v>Agustina Y. Zulkarnain</v>
          </cell>
        </row>
        <row r="1520">
          <cell r="A1520">
            <v>1519</v>
          </cell>
          <cell r="C1520">
            <v>42061</v>
          </cell>
          <cell r="D1520" t="str">
            <v>90/SPP/NTH-PST/2014</v>
          </cell>
          <cell r="E1520" t="str">
            <v>SI14030060</v>
          </cell>
          <cell r="F1520" t="str">
            <v>DO14030780</v>
          </cell>
          <cell r="G1520" t="str">
            <v>DO14030780</v>
          </cell>
          <cell r="H1520" t="str">
            <v>PL14030060</v>
          </cell>
          <cell r="U1520" t="str">
            <v>010.000.14-41415172</v>
          </cell>
          <cell r="W1520" t="str">
            <v>1.1.5.0.1</v>
          </cell>
          <cell r="AB1520" t="str">
            <v>Nathani Indonesia</v>
          </cell>
          <cell r="AC1520" t="str">
            <v>Agustina Y. Zulkarnain</v>
          </cell>
        </row>
        <row r="1521">
          <cell r="A1521">
            <v>1520</v>
          </cell>
          <cell r="C1521">
            <v>42061</v>
          </cell>
          <cell r="E1521" t="str">
            <v>SI15020032</v>
          </cell>
          <cell r="F1521" t="str">
            <v>DO15020069</v>
          </cell>
          <cell r="G1521" t="str">
            <v>DO15020069</v>
          </cell>
          <cell r="H1521" t="str">
            <v>PL15020032</v>
          </cell>
          <cell r="U1521" t="str">
            <v>010.000.15-50109936</v>
          </cell>
          <cell r="AB1521" t="str">
            <v>Nathani Indonesia</v>
          </cell>
          <cell r="AC1521" t="str">
            <v>Agustina Y. Zulkarnain</v>
          </cell>
        </row>
        <row r="1522">
          <cell r="A1522">
            <v>1521</v>
          </cell>
          <cell r="C1522">
            <v>42067</v>
          </cell>
          <cell r="F1522" t="str">
            <v>DO15030088</v>
          </cell>
          <cell r="G1522" t="str">
            <v>DO15030088</v>
          </cell>
          <cell r="U1522" t="str">
            <v>NA</v>
          </cell>
          <cell r="AB1522" t="str">
            <v>Nathani Chemicals</v>
          </cell>
          <cell r="AC1522" t="str">
            <v>Darmawan</v>
          </cell>
        </row>
        <row r="1523">
          <cell r="A1523">
            <v>1522</v>
          </cell>
          <cell r="C1523">
            <v>42067</v>
          </cell>
          <cell r="F1523" t="str">
            <v>DO15030088</v>
          </cell>
          <cell r="G1523" t="str">
            <v>DO15030088</v>
          </cell>
          <cell r="U1523" t="str">
            <v>NA</v>
          </cell>
          <cell r="AB1523" t="str">
            <v>Nathani Chemicals</v>
          </cell>
          <cell r="AC1523" t="str">
            <v>Darmawan</v>
          </cell>
        </row>
        <row r="1524">
          <cell r="A1524">
            <v>1523</v>
          </cell>
          <cell r="C1524">
            <v>42067</v>
          </cell>
          <cell r="F1524" t="str">
            <v>DO15030089</v>
          </cell>
          <cell r="G1524" t="str">
            <v>DO15030089</v>
          </cell>
          <cell r="U1524" t="str">
            <v>NA</v>
          </cell>
          <cell r="AB1524" t="str">
            <v>Nathani Chemicals</v>
          </cell>
          <cell r="AC1524" t="str">
            <v>Darmawan</v>
          </cell>
        </row>
        <row r="1525">
          <cell r="A1525">
            <v>1524</v>
          </cell>
          <cell r="C1525">
            <v>42067</v>
          </cell>
          <cell r="F1525" t="str">
            <v>DO15030089</v>
          </cell>
          <cell r="G1525" t="str">
            <v>DO15030089</v>
          </cell>
          <cell r="U1525" t="str">
            <v>NA</v>
          </cell>
          <cell r="AB1525" t="str">
            <v>Nathani Chemicals</v>
          </cell>
          <cell r="AC1525" t="str">
            <v>Darmawan</v>
          </cell>
        </row>
        <row r="1526">
          <cell r="A1526">
            <v>1525</v>
          </cell>
          <cell r="C1526">
            <v>42067</v>
          </cell>
          <cell r="F1526" t="str">
            <v>DO15030090</v>
          </cell>
          <cell r="G1526" t="str">
            <v>DO15030090</v>
          </cell>
          <cell r="U1526" t="str">
            <v>NA</v>
          </cell>
          <cell r="AB1526" t="str">
            <v>Nathani Chemicals</v>
          </cell>
          <cell r="AC1526" t="str">
            <v>Darmawan</v>
          </cell>
        </row>
        <row r="1527">
          <cell r="A1527">
            <v>1526</v>
          </cell>
          <cell r="C1527">
            <v>42067</v>
          </cell>
          <cell r="F1527" t="str">
            <v>DO15030090</v>
          </cell>
          <cell r="G1527" t="str">
            <v>DO15030090</v>
          </cell>
          <cell r="U1527" t="str">
            <v>NA</v>
          </cell>
          <cell r="AB1527" t="str">
            <v>Nathani Chemicals</v>
          </cell>
          <cell r="AC1527" t="str">
            <v>Darmawan</v>
          </cell>
        </row>
        <row r="1528">
          <cell r="A1528">
            <v>1527</v>
          </cell>
          <cell r="C1528">
            <v>42067</v>
          </cell>
          <cell r="D1528" t="str">
            <v>039/SPP/NTH-PST/2015</v>
          </cell>
          <cell r="E1528" t="str">
            <v>SI15030026</v>
          </cell>
          <cell r="F1528" t="str">
            <v>DO15030091</v>
          </cell>
          <cell r="G1528" t="str">
            <v>DO15030091</v>
          </cell>
          <cell r="H1528" t="str">
            <v>PL15030026</v>
          </cell>
          <cell r="U1528" t="str">
            <v>010.001-15.14759841</v>
          </cell>
          <cell r="W1528" t="str">
            <v>1.1.5.0.1</v>
          </cell>
          <cell r="AB1528" t="str">
            <v>Nathani Indonesia</v>
          </cell>
          <cell r="AC1528" t="str">
            <v>Agustina Y. Zulkarnain</v>
          </cell>
        </row>
        <row r="1529">
          <cell r="A1529">
            <v>1528</v>
          </cell>
          <cell r="C1529">
            <v>42067</v>
          </cell>
          <cell r="E1529" t="str">
            <v>SI15020034</v>
          </cell>
          <cell r="F1529" t="str">
            <v>DO15020074</v>
          </cell>
          <cell r="G1529" t="str">
            <v>DO15020074</v>
          </cell>
          <cell r="H1529" t="str">
            <v>PL15020034</v>
          </cell>
          <cell r="U1529" t="str">
            <v>010.000.15-50109938</v>
          </cell>
          <cell r="AB1529" t="str">
            <v>Nathani Indonesia</v>
          </cell>
          <cell r="AC1529" t="str">
            <v>Agustina Y. Zulkarnain</v>
          </cell>
        </row>
        <row r="1530">
          <cell r="A1530">
            <v>1529</v>
          </cell>
          <cell r="C1530">
            <v>42068</v>
          </cell>
          <cell r="F1530" t="str">
            <v>DO15030092</v>
          </cell>
          <cell r="G1530" t="str">
            <v>DO15030092</v>
          </cell>
          <cell r="U1530" t="str">
            <v>NA</v>
          </cell>
          <cell r="AB1530" t="str">
            <v>Nathani Chemicals</v>
          </cell>
          <cell r="AC1530" t="str">
            <v>Darmawan</v>
          </cell>
        </row>
        <row r="1531">
          <cell r="A1531">
            <v>1530</v>
          </cell>
          <cell r="C1531">
            <v>42068</v>
          </cell>
          <cell r="F1531" t="str">
            <v>DO15030092</v>
          </cell>
          <cell r="G1531" t="str">
            <v>DO15030092</v>
          </cell>
          <cell r="U1531" t="str">
            <v>NA</v>
          </cell>
          <cell r="AB1531" t="str">
            <v>Nathani Chemicals</v>
          </cell>
          <cell r="AC1531" t="str">
            <v>Darmawan</v>
          </cell>
        </row>
        <row r="1532">
          <cell r="A1532">
            <v>1531</v>
          </cell>
          <cell r="C1532">
            <v>42068</v>
          </cell>
          <cell r="F1532" t="str">
            <v>DO15030093</v>
          </cell>
          <cell r="G1532" t="str">
            <v>DO15030093</v>
          </cell>
          <cell r="U1532" t="str">
            <v>NA</v>
          </cell>
          <cell r="AB1532" t="str">
            <v>Nathani Chemicals</v>
          </cell>
          <cell r="AC1532" t="str">
            <v>Darmawan</v>
          </cell>
        </row>
        <row r="1533">
          <cell r="A1533">
            <v>1532</v>
          </cell>
          <cell r="C1533">
            <v>42068</v>
          </cell>
          <cell r="F1533" t="str">
            <v>DO15030093</v>
          </cell>
          <cell r="G1533" t="str">
            <v>DO15030093</v>
          </cell>
          <cell r="U1533" t="str">
            <v>NA</v>
          </cell>
          <cell r="AB1533" t="str">
            <v>Nathani Chemicals</v>
          </cell>
          <cell r="AC1533" t="str">
            <v>Darmawan</v>
          </cell>
        </row>
        <row r="1534">
          <cell r="A1534">
            <v>1533</v>
          </cell>
          <cell r="C1534">
            <v>42068</v>
          </cell>
          <cell r="D1534" t="str">
            <v>041/SPP/NTH-PST/2015</v>
          </cell>
          <cell r="E1534" t="str">
            <v>SI15030027</v>
          </cell>
          <cell r="F1534" t="str">
            <v>DO15030094</v>
          </cell>
          <cell r="G1534" t="str">
            <v>DO15030094</v>
          </cell>
          <cell r="H1534" t="str">
            <v>PL15030027</v>
          </cell>
          <cell r="U1534" t="str">
            <v>010.001-15.14759842</v>
          </cell>
          <cell r="W1534" t="str">
            <v>1.1.5.0.1</v>
          </cell>
          <cell r="AB1534" t="str">
            <v>Nathani Indonesia</v>
          </cell>
          <cell r="AC1534" t="str">
            <v>Agustina Y. Zulkarnain</v>
          </cell>
        </row>
        <row r="1535">
          <cell r="A1535">
            <v>1534</v>
          </cell>
          <cell r="C1535">
            <v>41989</v>
          </cell>
          <cell r="E1535" t="str">
            <v>SI14120300</v>
          </cell>
          <cell r="F1535" t="str">
            <v>DO14120606</v>
          </cell>
          <cell r="G1535" t="str">
            <v>DO14120606</v>
          </cell>
          <cell r="H1535" t="str">
            <v>PL14120300</v>
          </cell>
          <cell r="U1535" t="str">
            <v>010.001-14.12472285</v>
          </cell>
          <cell r="AB1535" t="str">
            <v>Nathani Indonesia</v>
          </cell>
          <cell r="AC1535" t="str">
            <v>Agustina Y. Zulkarnain</v>
          </cell>
        </row>
        <row r="1536">
          <cell r="A1536">
            <v>1535</v>
          </cell>
          <cell r="C1536">
            <v>42068</v>
          </cell>
          <cell r="E1536" t="str">
            <v>NA</v>
          </cell>
          <cell r="F1536" t="str">
            <v>NA</v>
          </cell>
          <cell r="G1536" t="str">
            <v>NA</v>
          </cell>
          <cell r="H1536" t="str">
            <v>NA</v>
          </cell>
          <cell r="U1536" t="str">
            <v>NA</v>
          </cell>
          <cell r="AB1536" t="str">
            <v>Akumulasi Limbah Produksi</v>
          </cell>
          <cell r="AC1536">
            <v>0</v>
          </cell>
        </row>
        <row r="1537">
          <cell r="A1537">
            <v>1536</v>
          </cell>
          <cell r="C1537">
            <v>42073</v>
          </cell>
          <cell r="F1537" t="str">
            <v>DO15030095</v>
          </cell>
          <cell r="G1537" t="str">
            <v>DO15030095</v>
          </cell>
          <cell r="U1537" t="str">
            <v>NA</v>
          </cell>
          <cell r="AB1537" t="str">
            <v>Nathani Chemicals</v>
          </cell>
          <cell r="AC1537" t="str">
            <v>Darmawan</v>
          </cell>
        </row>
        <row r="1538">
          <cell r="A1538">
            <v>1537</v>
          </cell>
          <cell r="C1538">
            <v>42073</v>
          </cell>
          <cell r="F1538" t="str">
            <v>DO15030095</v>
          </cell>
          <cell r="G1538" t="str">
            <v>DO15030095</v>
          </cell>
          <cell r="U1538" t="str">
            <v>NA</v>
          </cell>
          <cell r="AB1538" t="str">
            <v>Nathani Chemicals</v>
          </cell>
          <cell r="AC1538" t="str">
            <v>Darmawan</v>
          </cell>
        </row>
        <row r="1539">
          <cell r="A1539">
            <v>1538</v>
          </cell>
          <cell r="C1539">
            <v>42073</v>
          </cell>
          <cell r="F1539" t="str">
            <v>DO15030096</v>
          </cell>
          <cell r="G1539" t="str">
            <v>DO15030096</v>
          </cell>
          <cell r="U1539" t="str">
            <v>NA</v>
          </cell>
          <cell r="AB1539" t="str">
            <v>Nathani Chemicals</v>
          </cell>
          <cell r="AC1539" t="str">
            <v>Darmawan</v>
          </cell>
        </row>
        <row r="1540">
          <cell r="A1540">
            <v>1539</v>
          </cell>
          <cell r="C1540">
            <v>42073</v>
          </cell>
          <cell r="F1540" t="str">
            <v>DO15030096</v>
          </cell>
          <cell r="G1540" t="str">
            <v>DO15030096</v>
          </cell>
          <cell r="U1540" t="str">
            <v>NA</v>
          </cell>
          <cell r="AB1540" t="str">
            <v>Nathani Chemicals</v>
          </cell>
          <cell r="AC1540" t="str">
            <v>Darmawan</v>
          </cell>
        </row>
        <row r="1541">
          <cell r="A1541">
            <v>1540</v>
          </cell>
          <cell r="C1541">
            <v>42073</v>
          </cell>
          <cell r="D1541" t="str">
            <v>042/SPP/NTH-PST/2015</v>
          </cell>
          <cell r="E1541" t="str">
            <v>SI15030028</v>
          </cell>
          <cell r="F1541" t="str">
            <v>DO15030097</v>
          </cell>
          <cell r="G1541" t="str">
            <v>DO15030097</v>
          </cell>
          <cell r="H1541" t="str">
            <v>PL15030028</v>
          </cell>
          <cell r="U1541" t="str">
            <v>010.001-15.14759843</v>
          </cell>
          <cell r="W1541" t="str">
            <v>1.1.5.0.1</v>
          </cell>
          <cell r="AB1541" t="str">
            <v>Nathani Indonesia</v>
          </cell>
          <cell r="AC1541" t="str">
            <v>Agustina Y. Zulkarnain</v>
          </cell>
        </row>
        <row r="1542">
          <cell r="A1542">
            <v>1541</v>
          </cell>
          <cell r="C1542">
            <v>42072</v>
          </cell>
          <cell r="D1542" t="str">
            <v>90/SPP/NTH-PST/2014</v>
          </cell>
          <cell r="E1542" t="str">
            <v>SI14030060</v>
          </cell>
          <cell r="F1542" t="str">
            <v>DO14030780</v>
          </cell>
          <cell r="G1542" t="str">
            <v>DO14030780</v>
          </cell>
          <cell r="H1542" t="str">
            <v>PL14030060</v>
          </cell>
          <cell r="U1542" t="str">
            <v>010.000.14-41415172</v>
          </cell>
          <cell r="W1542" t="str">
            <v>1.1.5.0.1</v>
          </cell>
          <cell r="AB1542" t="str">
            <v>Nathani Indonesia</v>
          </cell>
          <cell r="AC1542" t="str">
            <v>Agustina Y. Zulkarnain</v>
          </cell>
        </row>
        <row r="1543">
          <cell r="A1543">
            <v>1542</v>
          </cell>
          <cell r="C1543">
            <v>42074</v>
          </cell>
          <cell r="F1543" t="str">
            <v>DO15030098</v>
          </cell>
          <cell r="G1543" t="str">
            <v>DO15030098</v>
          </cell>
          <cell r="U1543" t="str">
            <v>NA</v>
          </cell>
          <cell r="AB1543" t="str">
            <v>Nathani Chemicals</v>
          </cell>
          <cell r="AC1543" t="str">
            <v>Darmawan</v>
          </cell>
        </row>
        <row r="1544">
          <cell r="A1544">
            <v>1543</v>
          </cell>
          <cell r="C1544">
            <v>42074</v>
          </cell>
          <cell r="F1544" t="str">
            <v>DO15030098</v>
          </cell>
          <cell r="G1544" t="str">
            <v>DO15030098</v>
          </cell>
          <cell r="U1544" t="str">
            <v>NA</v>
          </cell>
          <cell r="AB1544" t="str">
            <v>Nathani Chemicals</v>
          </cell>
          <cell r="AC1544" t="str">
            <v>Darmawan</v>
          </cell>
        </row>
        <row r="1545">
          <cell r="A1545">
            <v>1544</v>
          </cell>
          <cell r="C1545">
            <v>42074</v>
          </cell>
          <cell r="F1545" t="str">
            <v>DO15030099</v>
          </cell>
          <cell r="G1545" t="str">
            <v>DO15030099</v>
          </cell>
          <cell r="U1545" t="str">
            <v>NA</v>
          </cell>
          <cell r="AB1545" t="str">
            <v>Nathani Chemicals</v>
          </cell>
          <cell r="AC1545" t="str">
            <v>Darmawan</v>
          </cell>
        </row>
        <row r="1546">
          <cell r="A1546">
            <v>1545</v>
          </cell>
          <cell r="C1546">
            <v>42074</v>
          </cell>
          <cell r="F1546" t="str">
            <v>DO15030099</v>
          </cell>
          <cell r="G1546" t="str">
            <v>DO15030099</v>
          </cell>
          <cell r="U1546" t="str">
            <v>NA</v>
          </cell>
          <cell r="AB1546" t="str">
            <v>Nathani Chemicals</v>
          </cell>
          <cell r="AC1546" t="str">
            <v>Darmawan</v>
          </cell>
        </row>
        <row r="1547">
          <cell r="A1547">
            <v>1546</v>
          </cell>
          <cell r="C1547">
            <v>42074</v>
          </cell>
          <cell r="D1547" t="str">
            <v>045/SPP/NTH-PST/2015</v>
          </cell>
          <cell r="E1547" t="str">
            <v>SI15030029</v>
          </cell>
          <cell r="F1547" t="str">
            <v>DO15030100</v>
          </cell>
          <cell r="G1547" t="str">
            <v>DO15030100</v>
          </cell>
          <cell r="H1547" t="str">
            <v>PL15030029</v>
          </cell>
          <cell r="U1547" t="str">
            <v>010.001-15.14759844</v>
          </cell>
          <cell r="W1547" t="str">
            <v>1.1.5.0.1</v>
          </cell>
          <cell r="AB1547" t="str">
            <v>Nathani Indonesia</v>
          </cell>
          <cell r="AC1547" t="str">
            <v>Agustina Y. Zulkarnain</v>
          </cell>
        </row>
        <row r="1548">
          <cell r="A1548">
            <v>1547</v>
          </cell>
          <cell r="C1548">
            <v>42073</v>
          </cell>
          <cell r="E1548" t="str">
            <v>SI15020037</v>
          </cell>
          <cell r="F1548" t="str">
            <v>DO15020083</v>
          </cell>
          <cell r="G1548" t="str">
            <v>DO15020083</v>
          </cell>
          <cell r="H1548" t="str">
            <v>PL15020037</v>
          </cell>
          <cell r="U1548" t="str">
            <v>010.000.15-50109941</v>
          </cell>
          <cell r="AB1548" t="str">
            <v>Nathani Indonesia</v>
          </cell>
          <cell r="AC1548" t="str">
            <v>Agustina Y. Zulkarnain</v>
          </cell>
        </row>
        <row r="1549">
          <cell r="A1549">
            <v>1548</v>
          </cell>
          <cell r="C1549">
            <v>42075</v>
          </cell>
          <cell r="F1549" t="str">
            <v>DO15030101</v>
          </cell>
          <cell r="G1549" t="str">
            <v>DO15030101</v>
          </cell>
          <cell r="U1549" t="str">
            <v>NA</v>
          </cell>
          <cell r="AB1549" t="str">
            <v>Nathani Chemicals</v>
          </cell>
          <cell r="AC1549" t="str">
            <v>Darmawan</v>
          </cell>
        </row>
        <row r="1550">
          <cell r="A1550">
            <v>1549</v>
          </cell>
          <cell r="C1550">
            <v>42075</v>
          </cell>
          <cell r="F1550" t="str">
            <v>DO15030101</v>
          </cell>
          <cell r="G1550" t="str">
            <v>DO15030101</v>
          </cell>
          <cell r="U1550" t="str">
            <v>NA</v>
          </cell>
          <cell r="AB1550" t="str">
            <v>Nathani Chemicals</v>
          </cell>
          <cell r="AC1550" t="str">
            <v>Darmawan</v>
          </cell>
        </row>
        <row r="1551">
          <cell r="A1551">
            <v>1550</v>
          </cell>
          <cell r="C1551">
            <v>42075</v>
          </cell>
          <cell r="D1551" t="str">
            <v>048/SPP/NTH-PST/2015</v>
          </cell>
          <cell r="E1551" t="str">
            <v>SI15030030</v>
          </cell>
          <cell r="F1551" t="str">
            <v>DO15030102</v>
          </cell>
          <cell r="G1551" t="str">
            <v>DO15030102</v>
          </cell>
          <cell r="H1551" t="str">
            <v>PL15030030</v>
          </cell>
          <cell r="U1551" t="str">
            <v>010.001-15.14759845</v>
          </cell>
          <cell r="W1551" t="str">
            <v>1.1.5.0.1</v>
          </cell>
          <cell r="AB1551" t="str">
            <v>Nathani Indonesia</v>
          </cell>
          <cell r="AC1551" t="str">
            <v>Agustina Y. Zulkarnain</v>
          </cell>
        </row>
        <row r="1552">
          <cell r="A1552">
            <v>1551</v>
          </cell>
          <cell r="C1552">
            <v>42075</v>
          </cell>
          <cell r="E1552" t="str">
            <v>SI15020038</v>
          </cell>
          <cell r="F1552" t="str">
            <v>DO15020084</v>
          </cell>
          <cell r="G1552" t="str">
            <v>DO15020084</v>
          </cell>
          <cell r="H1552" t="str">
            <v>PL15020038</v>
          </cell>
          <cell r="U1552" t="str">
            <v>010.000.15-50109942</v>
          </cell>
          <cell r="AB1552" t="str">
            <v>Nathani Indonesia</v>
          </cell>
          <cell r="AC1552" t="str">
            <v>Agustina Y. Zulkarnain</v>
          </cell>
        </row>
        <row r="1553">
          <cell r="A1553">
            <v>1552</v>
          </cell>
          <cell r="C1553">
            <v>42075</v>
          </cell>
          <cell r="E1553" t="str">
            <v>SI15020039</v>
          </cell>
          <cell r="F1553" t="str">
            <v>DO15020086</v>
          </cell>
          <cell r="G1553" t="str">
            <v>DO15020086</v>
          </cell>
          <cell r="H1553" t="str">
            <v>PL15020039</v>
          </cell>
          <cell r="U1553" t="str">
            <v>010.000.15-50109943</v>
          </cell>
          <cell r="AB1553" t="str">
            <v>Nathani Indonesia</v>
          </cell>
          <cell r="AC1553" t="str">
            <v>Agustina Y. Zulkarnain</v>
          </cell>
        </row>
        <row r="1554">
          <cell r="A1554">
            <v>1553</v>
          </cell>
          <cell r="C1554">
            <v>42076</v>
          </cell>
          <cell r="F1554" t="str">
            <v>DO15030103</v>
          </cell>
          <cell r="G1554" t="str">
            <v>DO15030103</v>
          </cell>
          <cell r="U1554" t="str">
            <v>NA</v>
          </cell>
          <cell r="AB1554" t="str">
            <v>Nathani Chemicals</v>
          </cell>
          <cell r="AC1554" t="str">
            <v>Darmawan</v>
          </cell>
        </row>
        <row r="1555">
          <cell r="A1555">
            <v>1554</v>
          </cell>
          <cell r="C1555">
            <v>42076</v>
          </cell>
          <cell r="F1555" t="str">
            <v>DO15030103</v>
          </cell>
          <cell r="G1555" t="str">
            <v>DO15030103</v>
          </cell>
          <cell r="U1555" t="str">
            <v>NA</v>
          </cell>
          <cell r="AB1555" t="str">
            <v>Nathani Chemicals</v>
          </cell>
          <cell r="AC1555" t="str">
            <v>Darmawan</v>
          </cell>
        </row>
        <row r="1556">
          <cell r="A1556">
            <v>1555</v>
          </cell>
          <cell r="C1556">
            <v>42076</v>
          </cell>
          <cell r="D1556" t="str">
            <v>049/SPP/NTH-PST/2015</v>
          </cell>
          <cell r="E1556" t="str">
            <v>SI15030031</v>
          </cell>
          <cell r="F1556" t="str">
            <v>DO15030104</v>
          </cell>
          <cell r="G1556" t="str">
            <v>DO15030104</v>
          </cell>
          <cell r="H1556" t="str">
            <v>PL15030031</v>
          </cell>
          <cell r="U1556" t="str">
            <v>010.001-15.14759846</v>
          </cell>
          <cell r="W1556" t="str">
            <v>1.1.5.0.1</v>
          </cell>
          <cell r="AB1556" t="str">
            <v>Nathani Indonesia</v>
          </cell>
          <cell r="AC1556" t="str">
            <v>Agustina Y. Zulkarnain</v>
          </cell>
        </row>
        <row r="1557">
          <cell r="A1557">
            <v>1556</v>
          </cell>
          <cell r="C1557">
            <v>42073</v>
          </cell>
          <cell r="D1557" t="str">
            <v>90/SPP/NTH-PST/2014</v>
          </cell>
          <cell r="E1557" t="str">
            <v>SI14030060</v>
          </cell>
          <cell r="F1557" t="str">
            <v>DO14030780</v>
          </cell>
          <cell r="G1557" t="str">
            <v>DO14030780</v>
          </cell>
          <cell r="H1557" t="str">
            <v>PL14030060</v>
          </cell>
          <cell r="U1557" t="str">
            <v>010.000.14-41415172</v>
          </cell>
          <cell r="W1557" t="str">
            <v>1.1.5.0.1</v>
          </cell>
          <cell r="AB1557" t="str">
            <v>Nathani Indonesia</v>
          </cell>
          <cell r="AC1557" t="str">
            <v>Agustina Y. Zulkarnain</v>
          </cell>
        </row>
        <row r="1558">
          <cell r="A1558">
            <v>1557</v>
          </cell>
          <cell r="C1558">
            <v>42074</v>
          </cell>
          <cell r="D1558" t="str">
            <v>91/SPP/NTH-PST/2014</v>
          </cell>
          <cell r="E1558" t="str">
            <v>SI14030061</v>
          </cell>
          <cell r="F1558" t="str">
            <v>DO14030785</v>
          </cell>
          <cell r="G1558" t="str">
            <v>DO14030785</v>
          </cell>
          <cell r="H1558" t="str">
            <v>PL14030061</v>
          </cell>
          <cell r="U1558" t="str">
            <v>010.000.14-41415173</v>
          </cell>
          <cell r="W1558" t="str">
            <v>1.1.5.0.1</v>
          </cell>
          <cell r="AB1558" t="str">
            <v>Nathani Indonesia</v>
          </cell>
          <cell r="AC1558" t="str">
            <v>Agustina Y. Zulkarnain</v>
          </cell>
        </row>
        <row r="1559">
          <cell r="A1559">
            <v>1558</v>
          </cell>
          <cell r="C1559">
            <v>42074</v>
          </cell>
          <cell r="D1559" t="str">
            <v>92/SPP/NTH-PST/2014</v>
          </cell>
          <cell r="E1559" t="str">
            <v>SI14030062</v>
          </cell>
          <cell r="F1559" t="str">
            <v>DO14030786</v>
          </cell>
          <cell r="G1559" t="str">
            <v>DO14030786</v>
          </cell>
          <cell r="H1559" t="str">
            <v>PL14030062</v>
          </cell>
          <cell r="U1559" t="str">
            <v>010.000.14-41415174</v>
          </cell>
          <cell r="W1559" t="str">
            <v>1.1.5.0.1</v>
          </cell>
          <cell r="AB1559" t="str">
            <v>Nathani Indonesia</v>
          </cell>
          <cell r="AC1559" t="str">
            <v>Agustina Y. Zulkarnain</v>
          </cell>
        </row>
        <row r="1560">
          <cell r="A1560">
            <v>1559</v>
          </cell>
          <cell r="C1560">
            <v>42074</v>
          </cell>
          <cell r="D1560" t="str">
            <v>96/SPP/NTH-PST/2014</v>
          </cell>
          <cell r="E1560" t="str">
            <v>SI14030063</v>
          </cell>
          <cell r="F1560" t="str">
            <v>DO14030798</v>
          </cell>
          <cell r="G1560" t="str">
            <v>DO14030798</v>
          </cell>
          <cell r="H1560" t="str">
            <v>PL14030063</v>
          </cell>
          <cell r="U1560" t="str">
            <v>010.000.14-41415175</v>
          </cell>
          <cell r="W1560" t="str">
            <v>1.1.5.0.1</v>
          </cell>
          <cell r="AB1560" t="str">
            <v>Nathani Indonesia</v>
          </cell>
          <cell r="AC1560" t="str">
            <v>Agustina Y. Zulkarnain</v>
          </cell>
        </row>
        <row r="1561">
          <cell r="A1561">
            <v>1560</v>
          </cell>
          <cell r="C1561">
            <v>42074</v>
          </cell>
          <cell r="D1561" t="str">
            <v>97/SPP/NTH-PST/2014</v>
          </cell>
          <cell r="E1561" t="str">
            <v>SI14030064</v>
          </cell>
          <cell r="F1561" t="str">
            <v>DO14030799</v>
          </cell>
          <cell r="G1561" t="str">
            <v>DO14030799</v>
          </cell>
          <cell r="H1561" t="str">
            <v>PL14030064</v>
          </cell>
          <cell r="U1561" t="str">
            <v>010.000.14-41415176</v>
          </cell>
          <cell r="W1561" t="str">
            <v>1.1.5.0.1</v>
          </cell>
          <cell r="AB1561" t="str">
            <v>Nathani Indonesia</v>
          </cell>
          <cell r="AC1561" t="str">
            <v>Agustina Y. Zulkarnain</v>
          </cell>
        </row>
        <row r="1562">
          <cell r="A1562">
            <v>1561</v>
          </cell>
          <cell r="C1562">
            <v>42074</v>
          </cell>
          <cell r="D1562" t="str">
            <v>98/SPP/NTH-PST/2014</v>
          </cell>
          <cell r="E1562" t="str">
            <v>SI14030065</v>
          </cell>
          <cell r="F1562" t="str">
            <v>DO14030800</v>
          </cell>
          <cell r="G1562" t="str">
            <v>DO14030800</v>
          </cell>
          <cell r="H1562" t="str">
            <v>PL14030065</v>
          </cell>
          <cell r="U1562" t="str">
            <v>010.000.14-41415177</v>
          </cell>
          <cell r="W1562" t="str">
            <v>1.1.5.0.1</v>
          </cell>
          <cell r="AB1562" t="str">
            <v>Nathani Indonesia</v>
          </cell>
          <cell r="AC1562" t="str">
            <v>Agustina Y. Zulkarnain</v>
          </cell>
        </row>
        <row r="1563">
          <cell r="A1563">
            <v>1562</v>
          </cell>
          <cell r="C1563">
            <v>42074</v>
          </cell>
          <cell r="D1563" t="str">
            <v>99/SPP/NTH-PST/2014</v>
          </cell>
          <cell r="E1563" t="str">
            <v>SI14030066</v>
          </cell>
          <cell r="F1563" t="str">
            <v>DO14030805</v>
          </cell>
          <cell r="G1563" t="str">
            <v>DO14030805</v>
          </cell>
          <cell r="H1563" t="str">
            <v>PL14030066</v>
          </cell>
          <cell r="U1563" t="str">
            <v>010.000.14-41415178</v>
          </cell>
          <cell r="W1563" t="str">
            <v>1.1.5.0.1</v>
          </cell>
          <cell r="AB1563" t="str">
            <v>Nathani Indonesia</v>
          </cell>
          <cell r="AC1563" t="str">
            <v>Agustina Y. Zulkarnain</v>
          </cell>
        </row>
        <row r="1564">
          <cell r="A1564">
            <v>1563</v>
          </cell>
          <cell r="C1564">
            <v>42074</v>
          </cell>
          <cell r="D1564" t="str">
            <v>100/SPP/NTH-PST/2014</v>
          </cell>
          <cell r="E1564" t="str">
            <v>SI14030067</v>
          </cell>
          <cell r="F1564" t="str">
            <v>DO14030810</v>
          </cell>
          <cell r="G1564" t="str">
            <v>DO14030810</v>
          </cell>
          <cell r="H1564" t="str">
            <v>PL14030067</v>
          </cell>
          <cell r="U1564" t="str">
            <v>010.000.14-41415179</v>
          </cell>
          <cell r="W1564" t="str">
            <v>1.1.5.0.1</v>
          </cell>
          <cell r="AB1564" t="str">
            <v>Nathani Indonesia</v>
          </cell>
          <cell r="AC1564" t="str">
            <v>Agustina Y. Zulkarnain</v>
          </cell>
        </row>
        <row r="1565">
          <cell r="A1565">
            <v>1564</v>
          </cell>
          <cell r="C1565">
            <v>42074</v>
          </cell>
          <cell r="D1565" t="str">
            <v>101/SPP/NTH-PST/2014</v>
          </cell>
          <cell r="E1565" t="str">
            <v>SI14030068</v>
          </cell>
          <cell r="F1565" t="str">
            <v>DO14030815</v>
          </cell>
          <cell r="G1565" t="str">
            <v>DO14030815</v>
          </cell>
          <cell r="H1565" t="str">
            <v>PL14030068</v>
          </cell>
          <cell r="U1565" t="str">
            <v>010.000.14-41415180</v>
          </cell>
          <cell r="W1565" t="str">
            <v>1.1.5.0.1</v>
          </cell>
          <cell r="AB1565" t="str">
            <v>Nathani Indonesia</v>
          </cell>
          <cell r="AC1565" t="str">
            <v>Agustina Y. Zulkarnain</v>
          </cell>
        </row>
        <row r="1566">
          <cell r="A1566">
            <v>1565</v>
          </cell>
          <cell r="C1566">
            <v>42074</v>
          </cell>
          <cell r="D1566" t="str">
            <v>102/SPP/NTH-PST/2014</v>
          </cell>
          <cell r="E1566" t="str">
            <v>SI14030069</v>
          </cell>
          <cell r="F1566" t="str">
            <v>DO14030820</v>
          </cell>
          <cell r="G1566" t="str">
            <v>DO14030820</v>
          </cell>
          <cell r="H1566" t="str">
            <v>PL14030069</v>
          </cell>
          <cell r="U1566" t="str">
            <v>010.000.14-41415181</v>
          </cell>
          <cell r="W1566" t="str">
            <v>1.1.5.0.1</v>
          </cell>
          <cell r="AB1566" t="str">
            <v>Nathani Indonesia</v>
          </cell>
          <cell r="AC1566" t="str">
            <v>Agustina Y. Zulkarnain</v>
          </cell>
        </row>
        <row r="1567">
          <cell r="A1567">
            <v>1566</v>
          </cell>
          <cell r="C1567">
            <v>42074</v>
          </cell>
          <cell r="D1567" t="str">
            <v>103/SPP/NTH-PST/2014</v>
          </cell>
          <cell r="E1567" t="str">
            <v>SI14040070</v>
          </cell>
          <cell r="F1567" t="str">
            <v>DO14040260</v>
          </cell>
          <cell r="G1567" t="str">
            <v>DO14040260</v>
          </cell>
          <cell r="H1567" t="str">
            <v>PL14040070</v>
          </cell>
          <cell r="U1567" t="str">
            <v>010.000.14-41415182</v>
          </cell>
          <cell r="W1567" t="str">
            <v>1.1.5.0.1</v>
          </cell>
          <cell r="AB1567" t="str">
            <v>Nathani Indonesia</v>
          </cell>
          <cell r="AC1567" t="str">
            <v>Agustina Y. Zulkarnain</v>
          </cell>
        </row>
        <row r="1568">
          <cell r="A1568">
            <v>1567</v>
          </cell>
          <cell r="C1568">
            <v>42075</v>
          </cell>
          <cell r="E1568" t="str">
            <v>SI14090272</v>
          </cell>
          <cell r="F1568" t="str">
            <v>DO14090533</v>
          </cell>
          <cell r="G1568" t="str">
            <v>DO14090533</v>
          </cell>
          <cell r="H1568" t="str">
            <v>PL14090272</v>
          </cell>
          <cell r="U1568" t="str">
            <v>010.000.14-12472258</v>
          </cell>
          <cell r="AB1568" t="str">
            <v>Nathani Indonesia</v>
          </cell>
          <cell r="AC1568" t="str">
            <v>Agustina Y. Zulkarnain</v>
          </cell>
        </row>
        <row r="1569">
          <cell r="A1569">
            <v>1568</v>
          </cell>
          <cell r="C1569">
            <v>42075</v>
          </cell>
          <cell r="E1569" t="str">
            <v>SI14100275</v>
          </cell>
          <cell r="F1569" t="str">
            <v>DO14090542</v>
          </cell>
          <cell r="G1569" t="str">
            <v>DO14090542</v>
          </cell>
          <cell r="H1569" t="str">
            <v>PL14090275</v>
          </cell>
          <cell r="U1569" t="str">
            <v>010.001-14.12472261</v>
          </cell>
          <cell r="AB1569" t="str">
            <v>Nathani Indonesia</v>
          </cell>
          <cell r="AC1569" t="str">
            <v>Agustina Y. Zulkarnain</v>
          </cell>
        </row>
        <row r="1570">
          <cell r="A1570">
            <v>1569</v>
          </cell>
          <cell r="C1570">
            <v>42075</v>
          </cell>
          <cell r="E1570" t="str">
            <v>SI14100278</v>
          </cell>
          <cell r="F1570" t="str">
            <v>DO14110554</v>
          </cell>
          <cell r="G1570" t="str">
            <v>DO14110554</v>
          </cell>
          <cell r="H1570" t="str">
            <v>PL14090277</v>
          </cell>
          <cell r="U1570" t="str">
            <v>010.001-14.12472263</v>
          </cell>
          <cell r="AB1570" t="str">
            <v>Nathani Indonesia</v>
          </cell>
          <cell r="AC1570" t="str">
            <v>Agustina Y. Zulkarnain</v>
          </cell>
        </row>
        <row r="1571">
          <cell r="A1571">
            <v>1570</v>
          </cell>
          <cell r="C1571">
            <v>42075</v>
          </cell>
          <cell r="E1571" t="str">
            <v>SI14100279</v>
          </cell>
          <cell r="F1571" t="str">
            <v>DO14110551</v>
          </cell>
          <cell r="G1571" t="str">
            <v>DO14110551</v>
          </cell>
          <cell r="H1571" t="str">
            <v>PL14090276</v>
          </cell>
          <cell r="U1571" t="str">
            <v>010.001-14.12472262</v>
          </cell>
          <cell r="AB1571" t="str">
            <v>Nathani Indonesia</v>
          </cell>
          <cell r="AC1571" t="str">
            <v>Agustina Y. Zulkarnain</v>
          </cell>
        </row>
        <row r="1572">
          <cell r="A1572">
            <v>1571</v>
          </cell>
          <cell r="C1572">
            <v>42075</v>
          </cell>
          <cell r="E1572" t="str">
            <v>SI14100280</v>
          </cell>
          <cell r="F1572" t="str">
            <v>DO14110558</v>
          </cell>
          <cell r="G1572" t="str">
            <v>DO14110558</v>
          </cell>
          <cell r="H1572" t="str">
            <v>PL14090279</v>
          </cell>
          <cell r="U1572" t="str">
            <v>010.001-14.12472264</v>
          </cell>
          <cell r="AB1572" t="str">
            <v>Nathani Indonesia</v>
          </cell>
          <cell r="AC1572" t="str">
            <v>Agustina Y. Zulkarnain</v>
          </cell>
        </row>
        <row r="1573">
          <cell r="A1573">
            <v>1572</v>
          </cell>
          <cell r="C1573">
            <v>42075</v>
          </cell>
          <cell r="E1573" t="str">
            <v>SI14100281</v>
          </cell>
          <cell r="F1573" t="str">
            <v>DO14111247</v>
          </cell>
          <cell r="G1573" t="str">
            <v>DO14111247</v>
          </cell>
          <cell r="H1573" t="str">
            <v>PL14090281</v>
          </cell>
          <cell r="U1573" t="str">
            <v>010.001-14.12472265</v>
          </cell>
          <cell r="AB1573" t="str">
            <v>Nathani Indonesia</v>
          </cell>
          <cell r="AC1573" t="str">
            <v>Agustina Y. Zulkarnain</v>
          </cell>
        </row>
        <row r="1574">
          <cell r="A1574">
            <v>1573</v>
          </cell>
          <cell r="C1574">
            <v>42075</v>
          </cell>
          <cell r="E1574" t="str">
            <v>SI14100282</v>
          </cell>
          <cell r="F1574" t="str">
            <v>DO14110565</v>
          </cell>
          <cell r="G1574" t="str">
            <v>DO14110565</v>
          </cell>
          <cell r="H1574" t="str">
            <v>PL14090282</v>
          </cell>
          <cell r="U1574" t="str">
            <v>010.001-14.12472266</v>
          </cell>
          <cell r="AB1574" t="str">
            <v>Nathani Indonesia</v>
          </cell>
          <cell r="AC1574" t="str">
            <v>Agustina Y. Zulkarnain</v>
          </cell>
        </row>
        <row r="1575">
          <cell r="A1575">
            <v>1574</v>
          </cell>
          <cell r="C1575">
            <v>42075</v>
          </cell>
          <cell r="E1575" t="str">
            <v>SI14100283</v>
          </cell>
          <cell r="F1575" t="str">
            <v>DO14110567</v>
          </cell>
          <cell r="G1575" t="str">
            <v>DO14110567</v>
          </cell>
          <cell r="H1575" t="str">
            <v>PL14090283</v>
          </cell>
          <cell r="U1575" t="str">
            <v>010.001-14.12472267</v>
          </cell>
          <cell r="AB1575" t="str">
            <v>Nathani Indonesia</v>
          </cell>
          <cell r="AC1575" t="str">
            <v>Agustina Y. Zulkarnain</v>
          </cell>
        </row>
        <row r="1576">
          <cell r="A1576">
            <v>1575</v>
          </cell>
          <cell r="C1576">
            <v>42075</v>
          </cell>
          <cell r="E1576" t="str">
            <v>SI14080240</v>
          </cell>
          <cell r="F1576" t="str">
            <v>DO14080461</v>
          </cell>
          <cell r="G1576" t="str">
            <v>DO14080461</v>
          </cell>
          <cell r="H1576" t="str">
            <v>PL14080240</v>
          </cell>
          <cell r="U1576" t="str">
            <v>010.001-14.12472227</v>
          </cell>
          <cell r="AB1576" t="str">
            <v>Nathani Indonesia</v>
          </cell>
          <cell r="AC1576" t="str">
            <v>Agustina Y. Zulkarnain</v>
          </cell>
        </row>
        <row r="1577">
          <cell r="A1577">
            <v>1576</v>
          </cell>
          <cell r="C1577">
            <v>42075</v>
          </cell>
          <cell r="E1577" t="str">
            <v>SI14080244</v>
          </cell>
          <cell r="F1577" t="str">
            <v>DO14080469</v>
          </cell>
          <cell r="G1577" t="str">
            <v>DO14080469</v>
          </cell>
          <cell r="H1577" t="str">
            <v>PL14080244</v>
          </cell>
          <cell r="U1577" t="str">
            <v>010.001-14.12472231</v>
          </cell>
          <cell r="AB1577" t="str">
            <v>Nathani Indonesia</v>
          </cell>
          <cell r="AC1577" t="str">
            <v>Agustina Y. Zulkarnain</v>
          </cell>
        </row>
        <row r="1578">
          <cell r="A1578">
            <v>1577</v>
          </cell>
          <cell r="C1578">
            <v>42075</v>
          </cell>
          <cell r="E1578" t="str">
            <v>SI14080249</v>
          </cell>
          <cell r="F1578" t="str">
            <v>DO14080482</v>
          </cell>
          <cell r="G1578" t="str">
            <v>DO14080482</v>
          </cell>
          <cell r="H1578" t="str">
            <v>PL14080249</v>
          </cell>
          <cell r="U1578" t="str">
            <v>010.001-14.12472236</v>
          </cell>
          <cell r="AB1578" t="str">
            <v>Nathani Indonesia</v>
          </cell>
          <cell r="AC1578" t="str">
            <v>Agustina Y. Zulkarnain</v>
          </cell>
        </row>
        <row r="1579">
          <cell r="A1579">
            <v>1578</v>
          </cell>
          <cell r="C1579">
            <v>42075</v>
          </cell>
          <cell r="E1579" t="str">
            <v>SI14090257</v>
          </cell>
          <cell r="F1579" t="str">
            <v>DO14090492</v>
          </cell>
          <cell r="G1579" t="str">
            <v>DO14090492</v>
          </cell>
          <cell r="H1579" t="str">
            <v>PL14090257</v>
          </cell>
          <cell r="U1579" t="str">
            <v>010.001-14.12472244</v>
          </cell>
          <cell r="AB1579" t="str">
            <v>Nathani Indonesia</v>
          </cell>
          <cell r="AC1579" t="str">
            <v>Agustina Y. Zulkarnain</v>
          </cell>
        </row>
        <row r="1580">
          <cell r="A1580">
            <v>1579</v>
          </cell>
          <cell r="C1580">
            <v>42075</v>
          </cell>
          <cell r="E1580" t="str">
            <v>SI14090258</v>
          </cell>
          <cell r="F1580" t="str">
            <v>DO14090495</v>
          </cell>
          <cell r="G1580" t="str">
            <v>DO14090495</v>
          </cell>
          <cell r="H1580" t="str">
            <v>PL14090258</v>
          </cell>
          <cell r="U1580" t="str">
            <v>010.001-14.12472245</v>
          </cell>
          <cell r="AB1580" t="str">
            <v>Nathani Indonesia</v>
          </cell>
          <cell r="AC1580" t="str">
            <v>Agustina Y. Zulkarnain</v>
          </cell>
        </row>
        <row r="1581">
          <cell r="A1581">
            <v>1580</v>
          </cell>
          <cell r="C1581">
            <v>42075</v>
          </cell>
          <cell r="E1581" t="str">
            <v>SI14090259</v>
          </cell>
          <cell r="F1581" t="str">
            <v>DO14090502</v>
          </cell>
          <cell r="G1581" t="str">
            <v>DO14090502</v>
          </cell>
          <cell r="H1581" t="str">
            <v>PL14090259</v>
          </cell>
          <cell r="U1581" t="str">
            <v>010.001-14.12472246</v>
          </cell>
          <cell r="AB1581" t="str">
            <v>Nathani Indonesia</v>
          </cell>
          <cell r="AC1581" t="str">
            <v>Agustina Y. Zulkarnain</v>
          </cell>
        </row>
        <row r="1582">
          <cell r="A1582">
            <v>1581</v>
          </cell>
          <cell r="C1582">
            <v>42075</v>
          </cell>
          <cell r="E1582" t="str">
            <v>SI14090260</v>
          </cell>
          <cell r="F1582" t="str">
            <v>DO14090504</v>
          </cell>
          <cell r="G1582" t="str">
            <v>DO14090504</v>
          </cell>
          <cell r="H1582" t="str">
            <v>PL14090260</v>
          </cell>
          <cell r="U1582" t="str">
            <v>010.001-14.12472247</v>
          </cell>
          <cell r="AB1582" t="str">
            <v>Nathani Indonesia</v>
          </cell>
          <cell r="AC1582" t="str">
            <v>Agustina Y. Zulkarnain</v>
          </cell>
        </row>
        <row r="1583">
          <cell r="A1583">
            <v>1582</v>
          </cell>
          <cell r="C1583">
            <v>42075</v>
          </cell>
          <cell r="E1583" t="str">
            <v>SI14090262</v>
          </cell>
          <cell r="F1583" t="str">
            <v>DO14090506</v>
          </cell>
          <cell r="G1583" t="str">
            <v>DO14090506</v>
          </cell>
          <cell r="H1583" t="str">
            <v>PL14090262</v>
          </cell>
          <cell r="U1583" t="str">
            <v>010.001-14.12472248</v>
          </cell>
          <cell r="AB1583" t="str">
            <v>Nathani Indonesia</v>
          </cell>
          <cell r="AC1583" t="str">
            <v>Agustina Y. Zulkarnain</v>
          </cell>
        </row>
        <row r="1584">
          <cell r="A1584">
            <v>1583</v>
          </cell>
          <cell r="C1584">
            <v>42075</v>
          </cell>
          <cell r="E1584" t="str">
            <v>SI14090263</v>
          </cell>
          <cell r="F1584" t="str">
            <v>DO14090507</v>
          </cell>
          <cell r="G1584" t="str">
            <v>DO14090507</v>
          </cell>
          <cell r="H1584" t="str">
            <v>PL14090263</v>
          </cell>
          <cell r="U1584" t="str">
            <v>010.001-14.12472249</v>
          </cell>
          <cell r="AB1584" t="str">
            <v>Nathani Indonesia</v>
          </cell>
          <cell r="AC1584" t="str">
            <v>Agustina Y. Zulkarnain</v>
          </cell>
        </row>
        <row r="1585">
          <cell r="A1585">
            <v>1584</v>
          </cell>
          <cell r="C1585">
            <v>42075</v>
          </cell>
          <cell r="E1585" t="str">
            <v>SI14090264</v>
          </cell>
          <cell r="F1585" t="str">
            <v>DO14090511</v>
          </cell>
          <cell r="G1585" t="str">
            <v>DO14090511</v>
          </cell>
          <cell r="H1585" t="str">
            <v>PL14090264</v>
          </cell>
          <cell r="U1585" t="str">
            <v>010.001-14.12472250</v>
          </cell>
          <cell r="AB1585" t="str">
            <v>Nathani Indonesia</v>
          </cell>
          <cell r="AC1585" t="str">
            <v>Agustina Y. Zulkarnain</v>
          </cell>
        </row>
        <row r="1586">
          <cell r="A1586">
            <v>1585</v>
          </cell>
          <cell r="C1586">
            <v>42075</v>
          </cell>
          <cell r="E1586" t="str">
            <v>SI14090265</v>
          </cell>
          <cell r="F1586" t="str">
            <v>DO14090512</v>
          </cell>
          <cell r="G1586" t="str">
            <v>DO14090512</v>
          </cell>
          <cell r="H1586" t="str">
            <v>PL14090265</v>
          </cell>
          <cell r="U1586" t="str">
            <v>010.001-14.12472251</v>
          </cell>
          <cell r="AB1586" t="str">
            <v>Nathani Indonesia</v>
          </cell>
          <cell r="AC1586" t="str">
            <v>Agustina Y. Zulkarnain</v>
          </cell>
        </row>
        <row r="1587">
          <cell r="A1587">
            <v>1586</v>
          </cell>
          <cell r="C1587">
            <v>42075</v>
          </cell>
          <cell r="E1587" t="str">
            <v>SI14090266</v>
          </cell>
          <cell r="F1587" t="str">
            <v>DO14090513</v>
          </cell>
          <cell r="G1587" t="str">
            <v>DO14090513</v>
          </cell>
          <cell r="H1587" t="str">
            <v>PL14090266</v>
          </cell>
          <cell r="U1587" t="str">
            <v>010.001-14.12472252</v>
          </cell>
          <cell r="AB1587" t="str">
            <v>Nathani Indonesia</v>
          </cell>
          <cell r="AC1587" t="str">
            <v>Agustina Y. Zulkarnain</v>
          </cell>
        </row>
        <row r="1588">
          <cell r="A1588">
            <v>1587</v>
          </cell>
          <cell r="C1588">
            <v>42075</v>
          </cell>
          <cell r="E1588" t="str">
            <v>SI14090267</v>
          </cell>
          <cell r="F1588" t="str">
            <v>DO14090514</v>
          </cell>
          <cell r="G1588" t="str">
            <v>DO14090514</v>
          </cell>
          <cell r="H1588" t="str">
            <v>PL14090267</v>
          </cell>
          <cell r="U1588" t="str">
            <v>010.001-14.12472253</v>
          </cell>
          <cell r="AB1588" t="str">
            <v>Nathani Indonesia</v>
          </cell>
          <cell r="AC1588" t="str">
            <v>Agustina Y. Zulkarnain</v>
          </cell>
        </row>
        <row r="1589">
          <cell r="A1589">
            <v>1588</v>
          </cell>
          <cell r="C1589">
            <v>42075</v>
          </cell>
          <cell r="E1589" t="str">
            <v>SI14090270</v>
          </cell>
          <cell r="F1589" t="str">
            <v>DO14090522</v>
          </cell>
          <cell r="G1589" t="str">
            <v>DO14090522</v>
          </cell>
          <cell r="H1589" t="str">
            <v>PL14090270</v>
          </cell>
          <cell r="U1589" t="str">
            <v>010.001-14.12472256</v>
          </cell>
          <cell r="AB1589" t="str">
            <v>Nathani Indonesia</v>
          </cell>
          <cell r="AC1589" t="str">
            <v>Agustina Y. Zulkarnain</v>
          </cell>
        </row>
        <row r="1590">
          <cell r="A1590">
            <v>1589</v>
          </cell>
          <cell r="C1590">
            <v>42075</v>
          </cell>
          <cell r="E1590" t="str">
            <v>SI14090271</v>
          </cell>
          <cell r="F1590" t="str">
            <v>DO14090527</v>
          </cell>
          <cell r="G1590" t="str">
            <v>DO14090527</v>
          </cell>
          <cell r="H1590" t="str">
            <v>PL14090271</v>
          </cell>
          <cell r="U1590" t="str">
            <v>010.001-14.12472257</v>
          </cell>
          <cell r="AB1590" t="str">
            <v>Nathani Indonesia</v>
          </cell>
          <cell r="AC1590" t="str">
            <v>Agustina Y. Zulkarnain</v>
          </cell>
        </row>
        <row r="1591">
          <cell r="A1591">
            <v>1590</v>
          </cell>
          <cell r="C1591">
            <v>42075</v>
          </cell>
          <cell r="E1591" t="str">
            <v>SI14050187</v>
          </cell>
          <cell r="F1591" t="str">
            <v>DO14050359</v>
          </cell>
          <cell r="G1591" t="str">
            <v>DO14050359</v>
          </cell>
          <cell r="H1591" t="str">
            <v>PL14050187</v>
          </cell>
          <cell r="U1591" t="str">
            <v>010.000.14-50130688</v>
          </cell>
          <cell r="AB1591" t="str">
            <v>Nathani Indonesia</v>
          </cell>
          <cell r="AC1591" t="str">
            <v>Agustina Y. Zulkarnain</v>
          </cell>
        </row>
        <row r="1592">
          <cell r="A1592">
            <v>1591</v>
          </cell>
          <cell r="C1592">
            <v>42075</v>
          </cell>
          <cell r="E1592" t="str">
            <v>SI14050192</v>
          </cell>
          <cell r="F1592" t="str">
            <v>DO14050364</v>
          </cell>
          <cell r="G1592" t="str">
            <v>DO14050364</v>
          </cell>
          <cell r="H1592" t="str">
            <v>PL14050192</v>
          </cell>
          <cell r="U1592" t="str">
            <v>010.001-14.12472181</v>
          </cell>
          <cell r="AB1592" t="str">
            <v>Nathani Indonesia</v>
          </cell>
          <cell r="AC1592" t="str">
            <v>Agustina Y. Zulkarnain</v>
          </cell>
        </row>
        <row r="1593">
          <cell r="A1593">
            <v>1592</v>
          </cell>
          <cell r="C1593">
            <v>42075</v>
          </cell>
          <cell r="E1593" t="str">
            <v>SI14050194</v>
          </cell>
          <cell r="F1593" t="str">
            <v>DO14050373</v>
          </cell>
          <cell r="G1593" t="str">
            <v>DO14050373</v>
          </cell>
          <cell r="H1593" t="str">
            <v>PL14050194</v>
          </cell>
          <cell r="U1593" t="str">
            <v>010.001-14.12472183</v>
          </cell>
          <cell r="AB1593" t="str">
            <v>Nathani Indonesia</v>
          </cell>
          <cell r="AC1593" t="str">
            <v>Agustina Y. Zulkarnain</v>
          </cell>
        </row>
        <row r="1594">
          <cell r="A1594">
            <v>1593</v>
          </cell>
          <cell r="C1594">
            <v>42075</v>
          </cell>
          <cell r="E1594" t="str">
            <v>SI14050202</v>
          </cell>
          <cell r="F1594" t="str">
            <v>DO14050388</v>
          </cell>
          <cell r="G1594" t="str">
            <v>DO14050388</v>
          </cell>
          <cell r="H1594" t="str">
            <v>PL14050202</v>
          </cell>
          <cell r="U1594" t="str">
            <v>010.001-14.12472191</v>
          </cell>
          <cell r="AB1594" t="str">
            <v>Nathani Indonesia</v>
          </cell>
          <cell r="AC1594" t="str">
            <v>Agustina Y. Zulkarnain</v>
          </cell>
        </row>
        <row r="1595">
          <cell r="A1595">
            <v>1594</v>
          </cell>
          <cell r="C1595">
            <v>42075</v>
          </cell>
          <cell r="E1595" t="str">
            <v>SI14050203</v>
          </cell>
          <cell r="F1595" t="str">
            <v>DO14050203</v>
          </cell>
          <cell r="G1595" t="str">
            <v>DO14050203</v>
          </cell>
          <cell r="H1595" t="str">
            <v>PL14050203</v>
          </cell>
          <cell r="U1595" t="str">
            <v>010.001-14.12472192</v>
          </cell>
          <cell r="AB1595" t="str">
            <v>Nathani Indonesia</v>
          </cell>
          <cell r="AC1595" t="str">
            <v>Agustina Y. Zulkarnain</v>
          </cell>
        </row>
        <row r="1596">
          <cell r="A1596">
            <v>1595</v>
          </cell>
          <cell r="C1596">
            <v>42075</v>
          </cell>
          <cell r="E1596" t="str">
            <v>SI14060208</v>
          </cell>
          <cell r="F1596" t="str">
            <v>DO14060208</v>
          </cell>
          <cell r="G1596" t="str">
            <v>DO14060208</v>
          </cell>
          <cell r="H1596" t="str">
            <v>PL14060208</v>
          </cell>
          <cell r="U1596" t="str">
            <v>010.001-14.12472197</v>
          </cell>
          <cell r="AB1596" t="str">
            <v>Nathani Indonesia</v>
          </cell>
          <cell r="AC1596" t="str">
            <v>Agustina Y. Zulkarnain</v>
          </cell>
        </row>
        <row r="1597">
          <cell r="A1597">
            <v>1596</v>
          </cell>
          <cell r="C1597">
            <v>42075</v>
          </cell>
          <cell r="E1597" t="str">
            <v>SI14060215</v>
          </cell>
          <cell r="F1597" t="str">
            <v>DO14060422</v>
          </cell>
          <cell r="G1597" t="str">
            <v>DO14060422</v>
          </cell>
          <cell r="H1597" t="str">
            <v>PL14060215</v>
          </cell>
          <cell r="U1597" t="str">
            <v>010.001-14.12472204</v>
          </cell>
          <cell r="AB1597" t="str">
            <v>Nathani Indonesia</v>
          </cell>
          <cell r="AC1597" t="str">
            <v>Agustina Y. Zulkarnain</v>
          </cell>
        </row>
        <row r="1598">
          <cell r="A1598">
            <v>1597</v>
          </cell>
          <cell r="C1598">
            <v>42075</v>
          </cell>
          <cell r="E1598" t="str">
            <v>SI14060217</v>
          </cell>
          <cell r="F1598" t="str">
            <v>DO14060427</v>
          </cell>
          <cell r="G1598" t="str">
            <v>DO14060427</v>
          </cell>
          <cell r="H1598" t="str">
            <v>PL14060217</v>
          </cell>
          <cell r="U1598" t="str">
            <v>010.001-14.12472206</v>
          </cell>
          <cell r="AB1598" t="str">
            <v>Nathani Indonesia</v>
          </cell>
          <cell r="AC1598" t="str">
            <v>Agustina Y. Zulkarnain</v>
          </cell>
        </row>
        <row r="1599">
          <cell r="A1599">
            <v>1598</v>
          </cell>
          <cell r="C1599">
            <v>42075</v>
          </cell>
          <cell r="E1599" t="str">
            <v>SI14060219</v>
          </cell>
          <cell r="F1599" t="str">
            <v>DO14060429</v>
          </cell>
          <cell r="G1599" t="str">
            <v>DO14060429</v>
          </cell>
          <cell r="H1599" t="str">
            <v>PL14060219</v>
          </cell>
          <cell r="U1599" t="str">
            <v>010.001-14.12472208</v>
          </cell>
          <cell r="AB1599" t="str">
            <v>Nathani Indonesia</v>
          </cell>
          <cell r="AC1599" t="str">
            <v>Agustina Y. Zulkarnain</v>
          </cell>
        </row>
        <row r="1600">
          <cell r="A1600">
            <v>1599</v>
          </cell>
          <cell r="C1600">
            <v>42075</v>
          </cell>
          <cell r="E1600" t="str">
            <v>SI14060222</v>
          </cell>
          <cell r="F1600" t="str">
            <v>DO14060432</v>
          </cell>
          <cell r="G1600" t="str">
            <v>DO14060432</v>
          </cell>
          <cell r="H1600" t="str">
            <v>PL14060222</v>
          </cell>
          <cell r="U1600" t="str">
            <v>010.001-14.12472210</v>
          </cell>
          <cell r="AB1600" t="str">
            <v>Nathani Indonesia</v>
          </cell>
          <cell r="AC1600" t="str">
            <v>Agustina Y. Zulkarnain</v>
          </cell>
        </row>
        <row r="1601">
          <cell r="A1601">
            <v>1600</v>
          </cell>
          <cell r="C1601">
            <v>42075</v>
          </cell>
          <cell r="E1601" t="str">
            <v>SI14060223</v>
          </cell>
          <cell r="F1601" t="str">
            <v>DO14060435</v>
          </cell>
          <cell r="G1601" t="str">
            <v>DO14060435</v>
          </cell>
          <cell r="H1601" t="str">
            <v>PL14060223</v>
          </cell>
          <cell r="U1601" t="str">
            <v>010.001-14.12472211</v>
          </cell>
          <cell r="AB1601" t="str">
            <v>Nathani Indonesia</v>
          </cell>
          <cell r="AC1601" t="str">
            <v>Agustina Y. Zulkarnain</v>
          </cell>
        </row>
        <row r="1602">
          <cell r="A1602">
            <v>1601</v>
          </cell>
          <cell r="C1602">
            <v>42075</v>
          </cell>
          <cell r="E1602" t="str">
            <v>SI14060225</v>
          </cell>
          <cell r="F1602" t="str">
            <v>DO14060437</v>
          </cell>
          <cell r="G1602" t="str">
            <v>DO14060437</v>
          </cell>
          <cell r="H1602" t="str">
            <v>PL14060225</v>
          </cell>
          <cell r="U1602" t="str">
            <v>010.001-14.12472213</v>
          </cell>
          <cell r="AB1602" t="str">
            <v>Nathani Indonesia</v>
          </cell>
          <cell r="AC1602" t="str">
            <v>Agustina Y. Zulkarnain</v>
          </cell>
        </row>
        <row r="1603">
          <cell r="A1603">
            <v>1602</v>
          </cell>
          <cell r="C1603">
            <v>42075</v>
          </cell>
          <cell r="E1603" t="str">
            <v>SI14060229</v>
          </cell>
          <cell r="F1603" t="str">
            <v>DO14060443</v>
          </cell>
          <cell r="G1603" t="str">
            <v>DO14060443</v>
          </cell>
          <cell r="H1603" t="str">
            <v>PL14060229</v>
          </cell>
          <cell r="U1603" t="str">
            <v>010.001-14.12472217</v>
          </cell>
          <cell r="AB1603" t="str">
            <v>Nathani Indonesia</v>
          </cell>
          <cell r="AC1603" t="str">
            <v>Agustina Y. Zulkarnain</v>
          </cell>
        </row>
        <row r="1604">
          <cell r="A1604">
            <v>1603</v>
          </cell>
          <cell r="C1604">
            <v>42075</v>
          </cell>
          <cell r="E1604" t="str">
            <v>SI14060235</v>
          </cell>
          <cell r="F1604" t="str">
            <v>DO14060450</v>
          </cell>
          <cell r="G1604" t="str">
            <v>DO14060450</v>
          </cell>
          <cell r="H1604" t="str">
            <v>PL14060235</v>
          </cell>
          <cell r="U1604" t="str">
            <v>010.001-14.12472223</v>
          </cell>
          <cell r="AB1604" t="str">
            <v>Nathani Indonesia</v>
          </cell>
          <cell r="AC1604" t="str">
            <v>Agustina Y. Zulkarnain</v>
          </cell>
        </row>
        <row r="1605">
          <cell r="A1605">
            <v>1604</v>
          </cell>
          <cell r="C1605">
            <v>42075</v>
          </cell>
          <cell r="E1605" t="str">
            <v>SI14060236</v>
          </cell>
          <cell r="F1605" t="str">
            <v>DO14071124</v>
          </cell>
          <cell r="G1605" t="str">
            <v>DO14071124</v>
          </cell>
          <cell r="H1605" t="str">
            <v>PL14060226</v>
          </cell>
          <cell r="U1605" t="str">
            <v>010.001-14.12472214</v>
          </cell>
          <cell r="AB1605" t="str">
            <v>Nathani Indonesia</v>
          </cell>
          <cell r="AC1605" t="str">
            <v>Agustina Y. Zulkarnain</v>
          </cell>
        </row>
        <row r="1606">
          <cell r="A1606">
            <v>1605</v>
          </cell>
          <cell r="C1606">
            <v>42076</v>
          </cell>
          <cell r="E1606" t="str">
            <v>SI15020041</v>
          </cell>
          <cell r="F1606" t="str">
            <v>DO15020088</v>
          </cell>
          <cell r="G1606" t="str">
            <v>DO15020088</v>
          </cell>
          <cell r="H1606" t="str">
            <v>PL15020041</v>
          </cell>
          <cell r="U1606" t="str">
            <v>010.000.15-50109945</v>
          </cell>
          <cell r="AB1606" t="str">
            <v>Nathani Indonesia</v>
          </cell>
          <cell r="AC1606" t="str">
            <v>Agustina Y. Zulkarnain</v>
          </cell>
        </row>
        <row r="1607">
          <cell r="A1607">
            <v>1606</v>
          </cell>
          <cell r="C1607">
            <v>42077</v>
          </cell>
          <cell r="F1607" t="str">
            <v>DO15030105</v>
          </cell>
          <cell r="G1607" t="str">
            <v>DO15030105</v>
          </cell>
          <cell r="U1607" t="str">
            <v>NA</v>
          </cell>
          <cell r="AB1607" t="str">
            <v>Nathani Chemicals</v>
          </cell>
          <cell r="AC1607" t="str">
            <v>Darmawan</v>
          </cell>
        </row>
        <row r="1608">
          <cell r="A1608">
            <v>1607</v>
          </cell>
          <cell r="C1608">
            <v>42077</v>
          </cell>
          <cell r="F1608" t="str">
            <v>DO15030105</v>
          </cell>
          <cell r="G1608" t="str">
            <v>DO15030105</v>
          </cell>
          <cell r="U1608" t="str">
            <v>NA</v>
          </cell>
          <cell r="AB1608" t="str">
            <v>Nathani Chemicals</v>
          </cell>
          <cell r="AC1608" t="str">
            <v>Darmawan</v>
          </cell>
        </row>
        <row r="1609">
          <cell r="A1609">
            <v>1608</v>
          </cell>
          <cell r="C1609">
            <v>42077</v>
          </cell>
          <cell r="D1609" t="str">
            <v>050/SPP/NTH-PST/2015</v>
          </cell>
          <cell r="E1609" t="str">
            <v>SI15030032</v>
          </cell>
          <cell r="F1609" t="str">
            <v>DO15030106</v>
          </cell>
          <cell r="G1609" t="str">
            <v>DO15030106</v>
          </cell>
          <cell r="H1609" t="str">
            <v>PL15030032</v>
          </cell>
          <cell r="U1609" t="str">
            <v>010.001-15.14759847</v>
          </cell>
          <cell r="W1609" t="str">
            <v>1.1.5.0.1</v>
          </cell>
          <cell r="AB1609" t="str">
            <v>Nathani Indonesia</v>
          </cell>
          <cell r="AC1609" t="str">
            <v>Agustina Y. Zulkarnain</v>
          </cell>
        </row>
        <row r="1610">
          <cell r="A1610">
            <v>1609</v>
          </cell>
          <cell r="C1610">
            <v>42076</v>
          </cell>
          <cell r="E1610" t="str">
            <v>SI15020042</v>
          </cell>
          <cell r="F1610" t="str">
            <v>DO15020089</v>
          </cell>
          <cell r="G1610" t="str">
            <v>DO15020089</v>
          </cell>
          <cell r="H1610" t="str">
            <v>PL15020042</v>
          </cell>
          <cell r="U1610" t="str">
            <v>010.000.15-50109946</v>
          </cell>
          <cell r="AB1610" t="str">
            <v>Nathani Indonesia</v>
          </cell>
          <cell r="AC1610" t="str">
            <v>Agustina Y. Zulkarnain</v>
          </cell>
        </row>
        <row r="1611">
          <cell r="A1611">
            <v>1610</v>
          </cell>
          <cell r="C1611">
            <v>42075</v>
          </cell>
          <cell r="F1611" t="str">
            <v>DO15030107</v>
          </cell>
          <cell r="G1611" t="str">
            <v>DO15030107</v>
          </cell>
          <cell r="U1611" t="str">
            <v>NA</v>
          </cell>
          <cell r="AB1611" t="str">
            <v>Nathani Chemicals</v>
          </cell>
          <cell r="AC1611" t="str">
            <v>Darmawan</v>
          </cell>
        </row>
        <row r="1612">
          <cell r="A1612">
            <v>1611</v>
          </cell>
          <cell r="C1612">
            <v>42075</v>
          </cell>
          <cell r="F1612" t="str">
            <v>DO15030107</v>
          </cell>
          <cell r="G1612" t="str">
            <v>DO15030107</v>
          </cell>
          <cell r="U1612" t="str">
            <v>NA</v>
          </cell>
          <cell r="AB1612" t="str">
            <v>Nathani Chemicals</v>
          </cell>
          <cell r="AC1612" t="str">
            <v>Darmawan</v>
          </cell>
        </row>
        <row r="1613">
          <cell r="A1613">
            <v>1612</v>
          </cell>
          <cell r="C1613">
            <v>42079</v>
          </cell>
          <cell r="D1613" t="str">
            <v>051/SPP/NTH-PST/2015</v>
          </cell>
          <cell r="E1613" t="str">
            <v>SI15030033</v>
          </cell>
          <cell r="F1613" t="str">
            <v>DO15030108</v>
          </cell>
          <cell r="G1613" t="str">
            <v>DO15030108</v>
          </cell>
          <cell r="H1613" t="str">
            <v>PL15030033</v>
          </cell>
          <cell r="U1613" t="str">
            <v>010.001-15.14759848</v>
          </cell>
          <cell r="W1613" t="str">
            <v>1.1.5.0.1</v>
          </cell>
          <cell r="AB1613" t="str">
            <v>Nathani Indonesia</v>
          </cell>
          <cell r="AC1613" t="str">
            <v>Agustina Y. Zulkarnain</v>
          </cell>
        </row>
        <row r="1614">
          <cell r="A1614">
            <v>1613</v>
          </cell>
          <cell r="C1614">
            <v>42079</v>
          </cell>
          <cell r="F1614" t="str">
            <v>DO15030109</v>
          </cell>
          <cell r="G1614" t="str">
            <v>DO15030109</v>
          </cell>
          <cell r="U1614" t="str">
            <v>NA</v>
          </cell>
          <cell r="AB1614" t="str">
            <v>Nathani Chemicals</v>
          </cell>
          <cell r="AC1614" t="str">
            <v>Darmawan</v>
          </cell>
        </row>
        <row r="1615">
          <cell r="A1615">
            <v>1614</v>
          </cell>
          <cell r="C1615">
            <v>42079</v>
          </cell>
          <cell r="F1615" t="str">
            <v>DO15030109</v>
          </cell>
          <cell r="G1615" t="str">
            <v>DO15030109</v>
          </cell>
          <cell r="U1615" t="str">
            <v>NA</v>
          </cell>
          <cell r="AB1615" t="str">
            <v>Nathani Chemicals</v>
          </cell>
          <cell r="AC1615" t="str">
            <v>Darmawan</v>
          </cell>
        </row>
        <row r="1616">
          <cell r="A1616">
            <v>1615</v>
          </cell>
          <cell r="C1616">
            <v>42079</v>
          </cell>
          <cell r="D1616" t="str">
            <v>052/SPP/NTH-PST/2015</v>
          </cell>
          <cell r="E1616" t="str">
            <v>SI15030034</v>
          </cell>
          <cell r="F1616" t="str">
            <v>DO15030110</v>
          </cell>
          <cell r="G1616" t="str">
            <v>DO15030110</v>
          </cell>
          <cell r="H1616" t="str">
            <v>PL15030034</v>
          </cell>
          <cell r="U1616" t="str">
            <v>010.001-15.14759849</v>
          </cell>
          <cell r="W1616" t="str">
            <v>1.1.5.0.1</v>
          </cell>
          <cell r="AB1616" t="str">
            <v>Nathani Indonesia</v>
          </cell>
          <cell r="AC1616" t="str">
            <v>Agustina Y. Zulkarnain</v>
          </cell>
        </row>
        <row r="1617">
          <cell r="A1617">
            <v>1616</v>
          </cell>
          <cell r="C1617">
            <v>42080</v>
          </cell>
          <cell r="F1617" t="str">
            <v>DO15030111</v>
          </cell>
          <cell r="G1617" t="str">
            <v>DO15030111</v>
          </cell>
          <cell r="U1617" t="str">
            <v>NA</v>
          </cell>
          <cell r="AB1617" t="str">
            <v>Nathani Chemicals</v>
          </cell>
          <cell r="AC1617" t="str">
            <v>Darmawan</v>
          </cell>
        </row>
        <row r="1618">
          <cell r="A1618">
            <v>1617</v>
          </cell>
          <cell r="C1618">
            <v>42080</v>
          </cell>
          <cell r="F1618" t="str">
            <v>DO15030111</v>
          </cell>
          <cell r="G1618" t="str">
            <v>DO15030111</v>
          </cell>
          <cell r="U1618" t="str">
            <v>NA</v>
          </cell>
          <cell r="AB1618" t="str">
            <v>Nathani Chemicals</v>
          </cell>
          <cell r="AC1618" t="str">
            <v>Darmawan</v>
          </cell>
        </row>
        <row r="1619">
          <cell r="A1619">
            <v>1618</v>
          </cell>
          <cell r="C1619">
            <v>42080</v>
          </cell>
          <cell r="F1619" t="str">
            <v>DO15030112</v>
          </cell>
          <cell r="G1619" t="str">
            <v>DO15030112</v>
          </cell>
          <cell r="U1619" t="str">
            <v>NA</v>
          </cell>
          <cell r="AB1619" t="str">
            <v>Nathani Chemicals</v>
          </cell>
          <cell r="AC1619" t="str">
            <v>Darmawan</v>
          </cell>
        </row>
        <row r="1620">
          <cell r="A1620">
            <v>1619</v>
          </cell>
          <cell r="C1620">
            <v>42080</v>
          </cell>
          <cell r="F1620" t="str">
            <v>DO15030112</v>
          </cell>
          <cell r="G1620" t="str">
            <v>DO15030112</v>
          </cell>
          <cell r="U1620" t="str">
            <v>NA</v>
          </cell>
          <cell r="AB1620" t="str">
            <v>Nathani Chemicals</v>
          </cell>
          <cell r="AC1620" t="str">
            <v>Darmawan</v>
          </cell>
        </row>
        <row r="1621">
          <cell r="A1621">
            <v>1620</v>
          </cell>
          <cell r="C1621">
            <v>42080</v>
          </cell>
          <cell r="D1621" t="str">
            <v>054/SPP/NTH-PST/2015</v>
          </cell>
          <cell r="E1621" t="str">
            <v>SI15030035</v>
          </cell>
          <cell r="F1621" t="str">
            <v>DO15030113</v>
          </cell>
          <cell r="G1621" t="str">
            <v>DO15030113</v>
          </cell>
          <cell r="H1621" t="str">
            <v>PL15030035</v>
          </cell>
          <cell r="U1621" t="str">
            <v>010.001-15.14759850</v>
          </cell>
          <cell r="W1621" t="str">
            <v>1.1.5.0.1</v>
          </cell>
          <cell r="AB1621" t="str">
            <v>Nathani Indonesia</v>
          </cell>
          <cell r="AC1621" t="str">
            <v>Agustina Y. Zulkarnain</v>
          </cell>
        </row>
        <row r="1622">
          <cell r="A1622">
            <v>1621</v>
          </cell>
          <cell r="C1622">
            <v>42081</v>
          </cell>
          <cell r="F1622" t="str">
            <v>DO15030114</v>
          </cell>
          <cell r="G1622" t="str">
            <v>DO15030114</v>
          </cell>
          <cell r="U1622" t="str">
            <v>NA</v>
          </cell>
          <cell r="AB1622" t="str">
            <v>Nathani Chemicals</v>
          </cell>
          <cell r="AC1622" t="str">
            <v>Darmawan</v>
          </cell>
        </row>
        <row r="1623">
          <cell r="A1623">
            <v>1622</v>
          </cell>
          <cell r="C1623">
            <v>42081</v>
          </cell>
          <cell r="F1623" t="str">
            <v>DO15030114</v>
          </cell>
          <cell r="G1623" t="str">
            <v>DO15030114</v>
          </cell>
          <cell r="U1623" t="str">
            <v>NA</v>
          </cell>
          <cell r="AB1623" t="str">
            <v>Nathani Chemicals</v>
          </cell>
          <cell r="AC1623" t="str">
            <v>Darmawan</v>
          </cell>
        </row>
        <row r="1624">
          <cell r="A1624">
            <v>1623</v>
          </cell>
          <cell r="C1624">
            <v>42081</v>
          </cell>
          <cell r="D1624" t="str">
            <v>055/SPP/NTH-PST/2015</v>
          </cell>
          <cell r="E1624" t="str">
            <v>SI15030036</v>
          </cell>
          <cell r="F1624" t="str">
            <v>DO15030115</v>
          </cell>
          <cell r="G1624" t="str">
            <v>DO15030115</v>
          </cell>
          <cell r="H1624" t="str">
            <v>PL15030036</v>
          </cell>
          <cell r="U1624" t="str">
            <v>010.001-15.14759851</v>
          </cell>
          <cell r="W1624" t="str">
            <v>1.1.5.0.1</v>
          </cell>
          <cell r="AB1624" t="str">
            <v>Nathani Indonesia</v>
          </cell>
          <cell r="AC1624" t="str">
            <v>Agustina Y. Zulkarnain</v>
          </cell>
        </row>
        <row r="1625">
          <cell r="A1625">
            <v>1624</v>
          </cell>
          <cell r="C1625">
            <v>42082</v>
          </cell>
          <cell r="F1625" t="str">
            <v>DO15030116</v>
          </cell>
          <cell r="G1625" t="str">
            <v>DO15030116</v>
          </cell>
          <cell r="U1625" t="str">
            <v>NA</v>
          </cell>
          <cell r="AB1625" t="str">
            <v>Nathani Chemicals</v>
          </cell>
          <cell r="AC1625" t="str">
            <v>Darmawan</v>
          </cell>
        </row>
        <row r="1626">
          <cell r="A1626">
            <v>1625</v>
          </cell>
          <cell r="C1626">
            <v>42082</v>
          </cell>
          <cell r="F1626" t="str">
            <v>DO15030116</v>
          </cell>
          <cell r="G1626" t="str">
            <v>DO15030116</v>
          </cell>
          <cell r="U1626" t="str">
            <v>NA</v>
          </cell>
          <cell r="AB1626" t="str">
            <v>Nathani Chemicals</v>
          </cell>
          <cell r="AC1626" t="str">
            <v>Darmawan</v>
          </cell>
        </row>
        <row r="1627">
          <cell r="A1627">
            <v>1626</v>
          </cell>
          <cell r="C1627">
            <v>42082</v>
          </cell>
          <cell r="D1627" t="str">
            <v>057/SPP/NTH-PST/2015</v>
          </cell>
          <cell r="E1627" t="str">
            <v>SI15030037</v>
          </cell>
          <cell r="F1627" t="str">
            <v>DO15030117</v>
          </cell>
          <cell r="G1627" t="str">
            <v>DO15030117</v>
          </cell>
          <cell r="H1627" t="str">
            <v>PL15030037</v>
          </cell>
          <cell r="U1627" t="str">
            <v>010.001-15.14759852</v>
          </cell>
          <cell r="W1627" t="str">
            <v>1.1.5.0.1</v>
          </cell>
          <cell r="AB1627" t="str">
            <v>Nathani Indonesia</v>
          </cell>
          <cell r="AC1627" t="str">
            <v>Agustina Y. Zulkarnain</v>
          </cell>
        </row>
        <row r="1628">
          <cell r="A1628">
            <v>1627</v>
          </cell>
          <cell r="C1628">
            <v>42083</v>
          </cell>
          <cell r="F1628" t="str">
            <v>DO15030118</v>
          </cell>
          <cell r="G1628" t="str">
            <v>DO15030118</v>
          </cell>
          <cell r="U1628" t="str">
            <v>NA</v>
          </cell>
          <cell r="AB1628" t="str">
            <v>Nathani Chemicals</v>
          </cell>
          <cell r="AC1628" t="str">
            <v>Darmawan</v>
          </cell>
        </row>
        <row r="1629">
          <cell r="A1629">
            <v>1628</v>
          </cell>
          <cell r="C1629">
            <v>42083</v>
          </cell>
          <cell r="F1629" t="str">
            <v>DO15030118</v>
          </cell>
          <cell r="G1629" t="str">
            <v>DO15030118</v>
          </cell>
          <cell r="U1629" t="str">
            <v>NA</v>
          </cell>
          <cell r="AB1629" t="str">
            <v>Nathani Chemicals</v>
          </cell>
          <cell r="AC1629" t="str">
            <v>Darmawan</v>
          </cell>
        </row>
        <row r="1630">
          <cell r="A1630">
            <v>1629</v>
          </cell>
          <cell r="C1630">
            <v>42083</v>
          </cell>
          <cell r="D1630" t="str">
            <v>056/SPP/NTH-PST/2015</v>
          </cell>
          <cell r="E1630" t="str">
            <v>SI15030038</v>
          </cell>
          <cell r="F1630" t="str">
            <v>DO15030119</v>
          </cell>
          <cell r="G1630" t="str">
            <v>DO15030119</v>
          </cell>
          <cell r="H1630" t="str">
            <v>PL15030038</v>
          </cell>
          <cell r="U1630" t="str">
            <v>010.001-15.14759853</v>
          </cell>
          <cell r="W1630" t="str">
            <v>1.1.5.0.1</v>
          </cell>
          <cell r="AB1630" t="str">
            <v>Nathani Indonesia</v>
          </cell>
          <cell r="AC1630" t="str">
            <v>Agustina Y. Zulkarnain</v>
          </cell>
        </row>
        <row r="1631">
          <cell r="A1631">
            <v>1630</v>
          </cell>
          <cell r="C1631">
            <v>42079</v>
          </cell>
          <cell r="D1631" t="str">
            <v>103/SPP/NTH-PST/2014</v>
          </cell>
          <cell r="E1631" t="str">
            <v>SI14040070</v>
          </cell>
          <cell r="F1631" t="str">
            <v>DO14040260</v>
          </cell>
          <cell r="G1631" t="str">
            <v>DO14040260</v>
          </cell>
          <cell r="H1631" t="str">
            <v>PL14040070</v>
          </cell>
          <cell r="U1631" t="str">
            <v>010.000.14-41415182</v>
          </cell>
          <cell r="W1631" t="str">
            <v>1.1.5.0.1</v>
          </cell>
          <cell r="AB1631" t="str">
            <v>Nathani Indonesia</v>
          </cell>
          <cell r="AC1631" t="str">
            <v>Agustina Y. Zulkarnain</v>
          </cell>
        </row>
        <row r="1632">
          <cell r="A1632">
            <v>1631</v>
          </cell>
          <cell r="C1632">
            <v>42080</v>
          </cell>
          <cell r="E1632" t="str">
            <v>SI15030044</v>
          </cell>
          <cell r="F1632" t="str">
            <v>DO15030093</v>
          </cell>
          <cell r="G1632" t="str">
            <v>DO15030093</v>
          </cell>
          <cell r="H1632" t="str">
            <v>PL15020044</v>
          </cell>
          <cell r="U1632" t="str">
            <v>010.000.15-50109948</v>
          </cell>
          <cell r="AB1632" t="str">
            <v>Nathani Indonesia</v>
          </cell>
          <cell r="AC1632" t="str">
            <v>Agustina Y. Zulkarnain</v>
          </cell>
        </row>
        <row r="1633">
          <cell r="A1633">
            <v>1632</v>
          </cell>
          <cell r="C1633">
            <v>42083</v>
          </cell>
          <cell r="E1633" t="str">
            <v>SI15030045</v>
          </cell>
          <cell r="F1633" t="str">
            <v>DO15030094</v>
          </cell>
          <cell r="G1633" t="str">
            <v>DO15030094</v>
          </cell>
          <cell r="H1633" t="str">
            <v>PL15020045</v>
          </cell>
          <cell r="U1633" t="str">
            <v>010.000.15-50109949</v>
          </cell>
          <cell r="AB1633" t="str">
            <v>Nathani Indonesia</v>
          </cell>
          <cell r="AC1633" t="str">
            <v>Agustina Y. Zulkarnain</v>
          </cell>
        </row>
        <row r="1634">
          <cell r="A1634">
            <v>1633</v>
          </cell>
          <cell r="C1634">
            <v>42086</v>
          </cell>
          <cell r="F1634" t="str">
            <v>DO15030120</v>
          </cell>
          <cell r="G1634" t="str">
            <v>DO15030120</v>
          </cell>
          <cell r="U1634" t="str">
            <v>NA</v>
          </cell>
          <cell r="AB1634" t="str">
            <v>Nathani Chemicals</v>
          </cell>
          <cell r="AC1634" t="str">
            <v>Darmawan</v>
          </cell>
        </row>
        <row r="1635">
          <cell r="A1635">
            <v>1634</v>
          </cell>
          <cell r="C1635">
            <v>42086</v>
          </cell>
          <cell r="F1635" t="str">
            <v>DO15030120</v>
          </cell>
          <cell r="G1635" t="str">
            <v>DO15030120</v>
          </cell>
          <cell r="U1635" t="str">
            <v>NA</v>
          </cell>
          <cell r="AB1635" t="str">
            <v>Nathani Chemicals</v>
          </cell>
          <cell r="AC1635" t="str">
            <v>Darmawan</v>
          </cell>
        </row>
        <row r="1636">
          <cell r="A1636">
            <v>1635</v>
          </cell>
          <cell r="C1636">
            <v>42086</v>
          </cell>
          <cell r="D1636" t="str">
            <v>058/SPP/NTH-PST/2015</v>
          </cell>
          <cell r="E1636" t="str">
            <v>SI15030039</v>
          </cell>
          <cell r="F1636" t="str">
            <v>DO15030121</v>
          </cell>
          <cell r="G1636" t="str">
            <v>DO15030121</v>
          </cell>
          <cell r="H1636" t="str">
            <v>PL15030039</v>
          </cell>
          <cell r="U1636" t="str">
            <v>010.001-15.14759854</v>
          </cell>
          <cell r="W1636" t="str">
            <v>1.1.5.0.1</v>
          </cell>
          <cell r="AB1636" t="str">
            <v>Nathani Indonesia</v>
          </cell>
          <cell r="AC1636" t="str">
            <v>Agustina Y. Zulkarnain</v>
          </cell>
        </row>
        <row r="1637">
          <cell r="A1637">
            <v>1636</v>
          </cell>
          <cell r="C1637">
            <v>42087</v>
          </cell>
          <cell r="F1637" t="str">
            <v>DO15030122</v>
          </cell>
          <cell r="G1637" t="str">
            <v>DO15030122</v>
          </cell>
          <cell r="U1637" t="str">
            <v>NA</v>
          </cell>
          <cell r="AB1637" t="str">
            <v>Nathani Chemicals</v>
          </cell>
          <cell r="AC1637" t="str">
            <v>Darmawan</v>
          </cell>
        </row>
        <row r="1638">
          <cell r="A1638">
            <v>1637</v>
          </cell>
          <cell r="C1638">
            <v>42087</v>
          </cell>
          <cell r="F1638" t="str">
            <v>DO15030122</v>
          </cell>
          <cell r="G1638" t="str">
            <v>DO15030122</v>
          </cell>
          <cell r="U1638" t="str">
            <v>NA</v>
          </cell>
          <cell r="AB1638" t="str">
            <v>Nathani Chemicals</v>
          </cell>
          <cell r="AC1638" t="str">
            <v>Darmawan</v>
          </cell>
        </row>
        <row r="1639">
          <cell r="A1639">
            <v>1638</v>
          </cell>
          <cell r="C1639">
            <v>42087</v>
          </cell>
          <cell r="D1639" t="str">
            <v>059/SPP/NTH-PST/2015</v>
          </cell>
          <cell r="E1639" t="str">
            <v>SI15030040</v>
          </cell>
          <cell r="F1639" t="str">
            <v>DO15030123</v>
          </cell>
          <cell r="G1639" t="str">
            <v>DO15030123</v>
          </cell>
          <cell r="H1639" t="str">
            <v>PL15030040</v>
          </cell>
          <cell r="U1639" t="str">
            <v>010.001-15.14759855</v>
          </cell>
          <cell r="W1639" t="str">
            <v>1.1.5.0.1</v>
          </cell>
          <cell r="AB1639" t="str">
            <v>Nathani Indonesia</v>
          </cell>
          <cell r="AC1639" t="str">
            <v>Agustina Y. Zulkarnain</v>
          </cell>
        </row>
        <row r="1640">
          <cell r="A1640">
            <v>1639</v>
          </cell>
          <cell r="C1640">
            <v>42088</v>
          </cell>
          <cell r="F1640" t="str">
            <v>DO15030124</v>
          </cell>
          <cell r="G1640" t="str">
            <v>DO15030124</v>
          </cell>
          <cell r="U1640" t="str">
            <v>NA</v>
          </cell>
          <cell r="AB1640" t="str">
            <v>Nathani Chemicals</v>
          </cell>
          <cell r="AC1640" t="str">
            <v>Darmawan</v>
          </cell>
        </row>
        <row r="1641">
          <cell r="A1641">
            <v>1640</v>
          </cell>
          <cell r="C1641">
            <v>42088</v>
          </cell>
          <cell r="F1641" t="str">
            <v>DO15030124</v>
          </cell>
          <cell r="G1641" t="str">
            <v>DO15030124</v>
          </cell>
          <cell r="U1641" t="str">
            <v>NA</v>
          </cell>
          <cell r="AB1641" t="str">
            <v>Nathani Chemicals</v>
          </cell>
          <cell r="AC1641" t="str">
            <v>Darmawan</v>
          </cell>
        </row>
        <row r="1642">
          <cell r="A1642">
            <v>1641</v>
          </cell>
          <cell r="C1642">
            <v>42088</v>
          </cell>
          <cell r="D1642" t="str">
            <v>060/SPP/NTH-PST/2015</v>
          </cell>
          <cell r="E1642" t="str">
            <v>SI15030041</v>
          </cell>
          <cell r="F1642" t="str">
            <v>DO15030125</v>
          </cell>
          <cell r="G1642" t="str">
            <v>DO15030125</v>
          </cell>
          <cell r="H1642" t="str">
            <v>PL15030041</v>
          </cell>
          <cell r="U1642" t="str">
            <v>010.001-15.14759856</v>
          </cell>
          <cell r="W1642" t="str">
            <v>1.1.5.0.1</v>
          </cell>
          <cell r="AB1642" t="str">
            <v>Nathani Indonesia</v>
          </cell>
          <cell r="AC1642" t="str">
            <v>Agustina Y. Zulkarnain</v>
          </cell>
        </row>
        <row r="1643">
          <cell r="A1643">
            <v>1642</v>
          </cell>
          <cell r="C1643">
            <v>42089</v>
          </cell>
          <cell r="F1643" t="str">
            <v>DO15030126</v>
          </cell>
          <cell r="G1643" t="str">
            <v>DO15030126</v>
          </cell>
          <cell r="U1643" t="str">
            <v>NA</v>
          </cell>
          <cell r="AB1643" t="str">
            <v>Nathani Chemicals</v>
          </cell>
          <cell r="AC1643" t="str">
            <v>Darmawan</v>
          </cell>
        </row>
        <row r="1644">
          <cell r="A1644">
            <v>1643</v>
          </cell>
          <cell r="C1644">
            <v>42089</v>
          </cell>
          <cell r="F1644" t="str">
            <v>DO15030126</v>
          </cell>
          <cell r="G1644" t="str">
            <v>DO15030126</v>
          </cell>
          <cell r="U1644" t="str">
            <v>NA</v>
          </cell>
          <cell r="AB1644" t="str">
            <v>Nathani Chemicals</v>
          </cell>
          <cell r="AC1644" t="str">
            <v>Darmawan</v>
          </cell>
        </row>
        <row r="1645">
          <cell r="A1645">
            <v>1644</v>
          </cell>
          <cell r="C1645">
            <v>42089</v>
          </cell>
          <cell r="D1645" t="str">
            <v>061/SPP/NTH-PST/2015</v>
          </cell>
          <cell r="E1645" t="str">
            <v>SI15030042</v>
          </cell>
          <cell r="F1645" t="str">
            <v>DO15030127</v>
          </cell>
          <cell r="G1645" t="str">
            <v>DO15030127</v>
          </cell>
          <cell r="H1645" t="str">
            <v>PL15030042</v>
          </cell>
          <cell r="U1645" t="str">
            <v>010.001-15.14759857</v>
          </cell>
          <cell r="W1645" t="str">
            <v>1.1.5.0.1</v>
          </cell>
          <cell r="AB1645" t="str">
            <v>Nathani Indonesia</v>
          </cell>
          <cell r="AC1645" t="str">
            <v>Agustina Y. Zulkarnain</v>
          </cell>
        </row>
        <row r="1646">
          <cell r="A1646">
            <v>1645</v>
          </cell>
          <cell r="C1646">
            <v>42090</v>
          </cell>
          <cell r="F1646" t="str">
            <v>DO15030128</v>
          </cell>
          <cell r="G1646" t="str">
            <v>DO15030128</v>
          </cell>
          <cell r="U1646" t="str">
            <v>NA</v>
          </cell>
          <cell r="AB1646" t="str">
            <v>Nathani Chemicals</v>
          </cell>
          <cell r="AC1646" t="str">
            <v>Darmawan</v>
          </cell>
        </row>
        <row r="1647">
          <cell r="A1647">
            <v>1646</v>
          </cell>
          <cell r="C1647">
            <v>42090</v>
          </cell>
          <cell r="F1647" t="str">
            <v>DO15030128</v>
          </cell>
          <cell r="G1647" t="str">
            <v>DO15030128</v>
          </cell>
          <cell r="U1647" t="str">
            <v>NA</v>
          </cell>
          <cell r="AB1647" t="str">
            <v>Nathani Chemicals</v>
          </cell>
          <cell r="AC1647" t="str">
            <v>Darmawan</v>
          </cell>
        </row>
        <row r="1648">
          <cell r="A1648">
            <v>1647</v>
          </cell>
          <cell r="C1648">
            <v>42090</v>
          </cell>
          <cell r="D1648" t="str">
            <v>062/SPP/NTH-PST/2015</v>
          </cell>
          <cell r="E1648" t="str">
            <v>SI15030043</v>
          </cell>
          <cell r="F1648" t="str">
            <v>DO15030129</v>
          </cell>
          <cell r="G1648" t="str">
            <v>DO15030129</v>
          </cell>
          <cell r="H1648" t="str">
            <v>PL15030043</v>
          </cell>
          <cell r="U1648" t="str">
            <v>010.001-15.14759858</v>
          </cell>
          <cell r="W1648" t="str">
            <v>1.1.5.0.1</v>
          </cell>
          <cell r="AB1648" t="str">
            <v>Nathani Indonesia</v>
          </cell>
          <cell r="AC1648" t="str">
            <v>Agustina Y. Zulkarnain</v>
          </cell>
        </row>
        <row r="1649">
          <cell r="A1649">
            <v>1648</v>
          </cell>
          <cell r="C1649">
            <v>42091</v>
          </cell>
          <cell r="F1649" t="str">
            <v>DO15030130</v>
          </cell>
          <cell r="G1649" t="str">
            <v>DO15030130</v>
          </cell>
          <cell r="U1649" t="str">
            <v>NA</v>
          </cell>
          <cell r="AB1649" t="str">
            <v>Nathani Chemicals</v>
          </cell>
          <cell r="AC1649" t="str">
            <v>Darmawan</v>
          </cell>
        </row>
        <row r="1650">
          <cell r="A1650">
            <v>1649</v>
          </cell>
          <cell r="C1650">
            <v>42091</v>
          </cell>
          <cell r="F1650" t="str">
            <v>DO15030130</v>
          </cell>
          <cell r="G1650" t="str">
            <v>DO15030130</v>
          </cell>
          <cell r="U1650" t="str">
            <v>NA</v>
          </cell>
          <cell r="AB1650" t="str">
            <v>Nathani Chemicals</v>
          </cell>
          <cell r="AC1650" t="str">
            <v>Darmawan</v>
          </cell>
        </row>
        <row r="1651">
          <cell r="A1651">
            <v>1650</v>
          </cell>
          <cell r="C1651">
            <v>42091</v>
          </cell>
          <cell r="D1651" t="str">
            <v>063/SPP/NTH-PST/2015</v>
          </cell>
          <cell r="E1651" t="str">
            <v>SI15030044</v>
          </cell>
          <cell r="F1651" t="str">
            <v>DO15030131</v>
          </cell>
          <cell r="G1651" t="str">
            <v>DO15030131</v>
          </cell>
          <cell r="H1651" t="str">
            <v>PL15030044</v>
          </cell>
          <cell r="U1651" t="str">
            <v>010.001-15.14759859</v>
          </cell>
          <cell r="W1651" t="str">
            <v>1.1.5.0.1</v>
          </cell>
          <cell r="AB1651" t="str">
            <v>Nathani Indonesia</v>
          </cell>
          <cell r="AC1651" t="str">
            <v>Agustina Y. Zulkarnain</v>
          </cell>
        </row>
        <row r="1652">
          <cell r="A1652">
            <v>1651</v>
          </cell>
          <cell r="C1652">
            <v>42093</v>
          </cell>
          <cell r="F1652" t="str">
            <v>DO15030132</v>
          </cell>
          <cell r="G1652" t="str">
            <v>DO15030132</v>
          </cell>
          <cell r="U1652" t="str">
            <v>NA</v>
          </cell>
          <cell r="AB1652" t="str">
            <v>Nathani Chemicals</v>
          </cell>
          <cell r="AC1652" t="str">
            <v>Darmawan</v>
          </cell>
        </row>
        <row r="1653">
          <cell r="A1653">
            <v>1652</v>
          </cell>
          <cell r="C1653">
            <v>42093</v>
          </cell>
          <cell r="F1653" t="str">
            <v>DO15030132</v>
          </cell>
          <cell r="G1653" t="str">
            <v>DO15030132</v>
          </cell>
          <cell r="U1653" t="str">
            <v>NA</v>
          </cell>
          <cell r="AB1653" t="str">
            <v>Nathani Chemicals</v>
          </cell>
          <cell r="AC1653" t="str">
            <v>Darmawan</v>
          </cell>
        </row>
        <row r="1654">
          <cell r="A1654">
            <v>1653</v>
          </cell>
          <cell r="C1654">
            <v>42093</v>
          </cell>
          <cell r="D1654" t="str">
            <v>064/SPP/NTH-PST/2015</v>
          </cell>
          <cell r="E1654" t="str">
            <v>SI15030045</v>
          </cell>
          <cell r="F1654" t="str">
            <v>DO15030133</v>
          </cell>
          <cell r="G1654" t="str">
            <v>DO15030133</v>
          </cell>
          <cell r="H1654" t="str">
            <v>PL15030045</v>
          </cell>
          <cell r="U1654" t="str">
            <v>010.001-15.14759860</v>
          </cell>
          <cell r="W1654" t="str">
            <v>1.1.5.0.1</v>
          </cell>
          <cell r="AB1654" t="str">
            <v>Nathani Indonesia</v>
          </cell>
          <cell r="AC1654" t="str">
            <v>Agustina Y. Zulkarnain</v>
          </cell>
        </row>
        <row r="1655">
          <cell r="A1655">
            <v>1654</v>
          </cell>
          <cell r="C1655">
            <v>42093</v>
          </cell>
          <cell r="F1655" t="str">
            <v>DO15030134</v>
          </cell>
          <cell r="G1655" t="str">
            <v>DO15030134</v>
          </cell>
          <cell r="U1655" t="str">
            <v>NA</v>
          </cell>
          <cell r="AB1655" t="str">
            <v>Nathani Chemicals</v>
          </cell>
          <cell r="AC1655" t="str">
            <v>Darmawan</v>
          </cell>
        </row>
        <row r="1656">
          <cell r="A1656">
            <v>1655</v>
          </cell>
          <cell r="C1656">
            <v>42093</v>
          </cell>
          <cell r="F1656" t="str">
            <v>DO15030134</v>
          </cell>
          <cell r="G1656" t="str">
            <v>DO15030134</v>
          </cell>
          <cell r="U1656" t="str">
            <v>NA</v>
          </cell>
          <cell r="AB1656" t="str">
            <v>Nathani Chemicals</v>
          </cell>
          <cell r="AC1656" t="str">
            <v>Darmawan</v>
          </cell>
        </row>
        <row r="1657">
          <cell r="A1657">
            <v>1656</v>
          </cell>
          <cell r="C1657">
            <v>42093</v>
          </cell>
          <cell r="F1657" t="str">
            <v>DO15030135</v>
          </cell>
          <cell r="G1657" t="str">
            <v>DO15030135</v>
          </cell>
          <cell r="U1657" t="str">
            <v>NA</v>
          </cell>
          <cell r="AB1657" t="str">
            <v>Nathani Chemicals</v>
          </cell>
          <cell r="AC1657" t="str">
            <v>Darmawan</v>
          </cell>
        </row>
        <row r="1658">
          <cell r="A1658">
            <v>1657</v>
          </cell>
          <cell r="C1658">
            <v>42093</v>
          </cell>
          <cell r="F1658" t="str">
            <v>DO15030135</v>
          </cell>
          <cell r="G1658" t="str">
            <v>DO15030135</v>
          </cell>
          <cell r="U1658" t="str">
            <v>NA</v>
          </cell>
          <cell r="AB1658" t="str">
            <v>Nathani Chemicals</v>
          </cell>
          <cell r="AC1658" t="str">
            <v>Darmawan</v>
          </cell>
        </row>
        <row r="1659">
          <cell r="A1659">
            <v>1658</v>
          </cell>
          <cell r="C1659">
            <v>42093</v>
          </cell>
          <cell r="F1659" t="str">
            <v>DO15030136</v>
          </cell>
          <cell r="G1659" t="str">
            <v>DO15030136</v>
          </cell>
          <cell r="U1659" t="str">
            <v>NA</v>
          </cell>
          <cell r="AB1659" t="str">
            <v>Nathani Chemicals</v>
          </cell>
          <cell r="AC1659" t="str">
            <v>Darmawan</v>
          </cell>
        </row>
        <row r="1660">
          <cell r="A1660">
            <v>1659</v>
          </cell>
          <cell r="C1660">
            <v>42093</v>
          </cell>
          <cell r="F1660" t="str">
            <v>DO15030136</v>
          </cell>
          <cell r="G1660" t="str">
            <v>DO15030136</v>
          </cell>
          <cell r="U1660" t="str">
            <v>NA</v>
          </cell>
          <cell r="AB1660" t="str">
            <v>Nathani Chemicals</v>
          </cell>
          <cell r="AC1660" t="str">
            <v>Darmawan</v>
          </cell>
        </row>
        <row r="1661">
          <cell r="A1661">
            <v>1660</v>
          </cell>
          <cell r="C1661">
            <v>42093</v>
          </cell>
          <cell r="F1661" t="str">
            <v>DO15030137</v>
          </cell>
          <cell r="G1661" t="str">
            <v>DO15030137</v>
          </cell>
          <cell r="U1661" t="str">
            <v>NA</v>
          </cell>
          <cell r="AB1661" t="str">
            <v>Nathani Chemicals</v>
          </cell>
          <cell r="AC1661" t="str">
            <v>Darmawan</v>
          </cell>
        </row>
        <row r="1662">
          <cell r="A1662">
            <v>1661</v>
          </cell>
          <cell r="C1662">
            <v>42093</v>
          </cell>
          <cell r="F1662" t="str">
            <v>DO15030137</v>
          </cell>
          <cell r="G1662" t="str">
            <v>DO15030137</v>
          </cell>
          <cell r="U1662" t="str">
            <v>NA</v>
          </cell>
          <cell r="AB1662" t="str">
            <v>Nathani Chemicals</v>
          </cell>
          <cell r="AC1662" t="str">
            <v>Darmawan</v>
          </cell>
        </row>
        <row r="1663">
          <cell r="A1663">
            <v>1662</v>
          </cell>
          <cell r="C1663">
            <v>42093</v>
          </cell>
          <cell r="F1663" t="str">
            <v>DO15030138</v>
          </cell>
          <cell r="G1663" t="str">
            <v>DO15030138</v>
          </cell>
          <cell r="U1663" t="str">
            <v>NA</v>
          </cell>
          <cell r="AB1663" t="str">
            <v>Nathani Chemicals</v>
          </cell>
          <cell r="AC1663" t="str">
            <v>Darmawan</v>
          </cell>
        </row>
        <row r="1664">
          <cell r="A1664">
            <v>1663</v>
          </cell>
          <cell r="C1664">
            <v>42093</v>
          </cell>
          <cell r="F1664" t="str">
            <v>DO15030138</v>
          </cell>
          <cell r="G1664" t="str">
            <v>DO15030138</v>
          </cell>
          <cell r="U1664" t="str">
            <v>NA</v>
          </cell>
          <cell r="AB1664" t="str">
            <v>Nathani Chemicals</v>
          </cell>
          <cell r="AC1664" t="str">
            <v>Darmawan</v>
          </cell>
        </row>
        <row r="1665">
          <cell r="A1665">
            <v>1664</v>
          </cell>
          <cell r="C1665">
            <v>42094</v>
          </cell>
          <cell r="F1665" t="str">
            <v>DO15030139</v>
          </cell>
          <cell r="G1665" t="str">
            <v>DO15030139</v>
          </cell>
          <cell r="U1665" t="str">
            <v>NA</v>
          </cell>
          <cell r="AB1665" t="str">
            <v>Nathani Chemicals</v>
          </cell>
          <cell r="AC1665" t="str">
            <v>Darmawan</v>
          </cell>
        </row>
        <row r="1666">
          <cell r="A1666">
            <v>1665</v>
          </cell>
          <cell r="C1666">
            <v>42094</v>
          </cell>
          <cell r="F1666" t="str">
            <v>DO15030139</v>
          </cell>
          <cell r="G1666" t="str">
            <v>DO15030139</v>
          </cell>
          <cell r="U1666" t="str">
            <v>NA</v>
          </cell>
          <cell r="AB1666" t="str">
            <v>Nathani Chemicals</v>
          </cell>
          <cell r="AC1666" t="str">
            <v>Darmawan</v>
          </cell>
        </row>
        <row r="1667">
          <cell r="A1667">
            <v>1666</v>
          </cell>
          <cell r="C1667">
            <v>42094</v>
          </cell>
          <cell r="F1667" t="str">
            <v>DO15030140</v>
          </cell>
          <cell r="G1667" t="str">
            <v>DO15030140</v>
          </cell>
          <cell r="U1667" t="str">
            <v>NA</v>
          </cell>
          <cell r="AB1667" t="str">
            <v>Nathani Chemicals</v>
          </cell>
          <cell r="AC1667" t="str">
            <v>Darmawan</v>
          </cell>
        </row>
        <row r="1668">
          <cell r="A1668">
            <v>1667</v>
          </cell>
          <cell r="C1668">
            <v>42094</v>
          </cell>
          <cell r="F1668" t="str">
            <v>DO15030140</v>
          </cell>
          <cell r="G1668" t="str">
            <v>DO15030140</v>
          </cell>
          <cell r="U1668" t="str">
            <v>NA</v>
          </cell>
          <cell r="AB1668" t="str">
            <v>Nathani Chemicals</v>
          </cell>
          <cell r="AC1668" t="str">
            <v>Darmawan</v>
          </cell>
        </row>
        <row r="1669">
          <cell r="A1669">
            <v>1668</v>
          </cell>
          <cell r="C1669">
            <v>42094</v>
          </cell>
          <cell r="F1669" t="str">
            <v>DO15030141</v>
          </cell>
          <cell r="G1669" t="str">
            <v>DO15030141</v>
          </cell>
          <cell r="U1669" t="str">
            <v>NA</v>
          </cell>
          <cell r="AB1669" t="str">
            <v>Nathani Chemicals</v>
          </cell>
          <cell r="AC1669" t="str">
            <v>Darmawan</v>
          </cell>
        </row>
        <row r="1670">
          <cell r="A1670">
            <v>1669</v>
          </cell>
          <cell r="C1670">
            <v>42094</v>
          </cell>
          <cell r="F1670" t="str">
            <v>DO15030141</v>
          </cell>
          <cell r="G1670" t="str">
            <v>DO15030141</v>
          </cell>
          <cell r="U1670" t="str">
            <v>NA</v>
          </cell>
          <cell r="AB1670" t="str">
            <v>Nathani Chemicals</v>
          </cell>
          <cell r="AC1670" t="str">
            <v>Darmawan</v>
          </cell>
        </row>
        <row r="1671">
          <cell r="A1671">
            <v>1670</v>
          </cell>
          <cell r="C1671">
            <v>42094</v>
          </cell>
          <cell r="F1671" t="str">
            <v>DO15030142</v>
          </cell>
          <cell r="G1671" t="str">
            <v>DO15030142</v>
          </cell>
          <cell r="U1671" t="str">
            <v>NA</v>
          </cell>
          <cell r="AB1671" t="str">
            <v>Nathani Chemicals</v>
          </cell>
          <cell r="AC1671" t="str">
            <v>Darmawan</v>
          </cell>
        </row>
        <row r="1672">
          <cell r="A1672">
            <v>1671</v>
          </cell>
          <cell r="C1672">
            <v>42094</v>
          </cell>
          <cell r="F1672" t="str">
            <v>DO15030142</v>
          </cell>
          <cell r="G1672" t="str">
            <v>DO15030142</v>
          </cell>
          <cell r="U1672" t="str">
            <v>NA</v>
          </cell>
          <cell r="AB1672" t="str">
            <v>Nathani Chemicals</v>
          </cell>
          <cell r="AC1672" t="str">
            <v>Darmawan</v>
          </cell>
        </row>
        <row r="1673">
          <cell r="A1673">
            <v>1672</v>
          </cell>
          <cell r="C1673">
            <v>42094</v>
          </cell>
          <cell r="F1673" t="str">
            <v>DO15030143</v>
          </cell>
          <cell r="G1673" t="str">
            <v>DO15030143</v>
          </cell>
          <cell r="U1673" t="str">
            <v>NA</v>
          </cell>
          <cell r="AB1673" t="str">
            <v>Nathani Chemicals</v>
          </cell>
          <cell r="AC1673" t="str">
            <v>Darmawan</v>
          </cell>
        </row>
        <row r="1674">
          <cell r="A1674">
            <v>1673</v>
          </cell>
          <cell r="C1674">
            <v>42094</v>
          </cell>
          <cell r="F1674" t="str">
            <v>DO15030143</v>
          </cell>
          <cell r="G1674" t="str">
            <v>DO15030143</v>
          </cell>
          <cell r="U1674" t="str">
            <v>NA</v>
          </cell>
          <cell r="AB1674" t="str">
            <v>Nathani Chemicals</v>
          </cell>
          <cell r="AC1674" t="str">
            <v>Darmawan</v>
          </cell>
        </row>
        <row r="1675">
          <cell r="A1675">
            <v>1674</v>
          </cell>
          <cell r="C1675">
            <v>42094</v>
          </cell>
          <cell r="F1675" t="str">
            <v>DO15030144</v>
          </cell>
          <cell r="G1675" t="str">
            <v>DO15030144</v>
          </cell>
          <cell r="U1675" t="str">
            <v>NA</v>
          </cell>
          <cell r="AB1675" t="str">
            <v>Nathani Chemicals</v>
          </cell>
          <cell r="AC1675" t="str">
            <v>Darmawan</v>
          </cell>
        </row>
        <row r="1676">
          <cell r="A1676">
            <v>1675</v>
          </cell>
          <cell r="C1676">
            <v>42094</v>
          </cell>
          <cell r="F1676" t="str">
            <v>DO15030144</v>
          </cell>
          <cell r="G1676" t="str">
            <v>DO15030144</v>
          </cell>
          <cell r="U1676" t="str">
            <v>NA</v>
          </cell>
          <cell r="AB1676" t="str">
            <v>Nathani Chemicals</v>
          </cell>
          <cell r="AC1676" t="str">
            <v>Darmawan</v>
          </cell>
        </row>
        <row r="1677">
          <cell r="A1677">
            <v>1676</v>
          </cell>
          <cell r="C1677">
            <v>42094</v>
          </cell>
          <cell r="D1677" t="str">
            <v>065/SPP/NTH-PST/2015</v>
          </cell>
          <cell r="E1677" t="str">
            <v>SI15030046</v>
          </cell>
          <cell r="F1677" t="str">
            <v>DO15030145</v>
          </cell>
          <cell r="G1677" t="str">
            <v>DO15030145</v>
          </cell>
          <cell r="H1677" t="str">
            <v>PL15030046</v>
          </cell>
          <cell r="U1677" t="str">
            <v>010.001-15.14759861</v>
          </cell>
          <cell r="W1677" t="str">
            <v>1.1.5.0.1</v>
          </cell>
          <cell r="AB1677" t="str">
            <v>Nathani Indonesia</v>
          </cell>
          <cell r="AC1677" t="str">
            <v>Agustina Y. Zulkarnain</v>
          </cell>
        </row>
        <row r="1678">
          <cell r="A1678">
            <v>1677</v>
          </cell>
          <cell r="C1678">
            <v>42094</v>
          </cell>
          <cell r="D1678" t="str">
            <v>066/SPP/NTH-PST/2015</v>
          </cell>
          <cell r="E1678" t="str">
            <v>SI15030047</v>
          </cell>
          <cell r="F1678" t="str">
            <v>DO15030146</v>
          </cell>
          <cell r="G1678" t="str">
            <v>DO15030146</v>
          </cell>
          <cell r="H1678" t="str">
            <v>PL15030047</v>
          </cell>
          <cell r="U1678" t="str">
            <v>010.001-15.14759862</v>
          </cell>
          <cell r="W1678" t="str">
            <v>1.1.5.0.1</v>
          </cell>
          <cell r="AB1678" t="str">
            <v>Nathani Indonesia</v>
          </cell>
          <cell r="AC1678" t="str">
            <v>Agustina Y. Zulkarnain</v>
          </cell>
        </row>
        <row r="1679">
          <cell r="A1679">
            <v>1678</v>
          </cell>
          <cell r="C1679">
            <v>42095</v>
          </cell>
          <cell r="F1679" t="str">
            <v>DO15030147</v>
          </cell>
          <cell r="G1679" t="str">
            <v>DO15030147</v>
          </cell>
          <cell r="U1679" t="str">
            <v>NA</v>
          </cell>
          <cell r="AB1679" t="str">
            <v>Nathani Chemicals</v>
          </cell>
          <cell r="AC1679" t="str">
            <v>Darmawan</v>
          </cell>
        </row>
        <row r="1680">
          <cell r="A1680">
            <v>1679</v>
          </cell>
          <cell r="C1680">
            <v>42095</v>
          </cell>
          <cell r="F1680" t="str">
            <v>DO15030147</v>
          </cell>
          <cell r="G1680" t="str">
            <v>DO15030147</v>
          </cell>
          <cell r="U1680" t="str">
            <v>NA</v>
          </cell>
          <cell r="AB1680" t="str">
            <v>Nathani Chemicals</v>
          </cell>
          <cell r="AC1680" t="str">
            <v>Darmawan</v>
          </cell>
        </row>
        <row r="1681">
          <cell r="A1681">
            <v>1680</v>
          </cell>
          <cell r="C1681">
            <v>42095</v>
          </cell>
          <cell r="D1681" t="str">
            <v>067/SPP/NTH-PST/2015</v>
          </cell>
          <cell r="E1681" t="str">
            <v>SI15030048</v>
          </cell>
          <cell r="F1681" t="str">
            <v>DO15030148</v>
          </cell>
          <cell r="G1681" t="str">
            <v>DO15030148</v>
          </cell>
          <cell r="H1681" t="str">
            <v>PL15030048</v>
          </cell>
          <cell r="U1681" t="str">
            <v>010.001-15.14759863</v>
          </cell>
          <cell r="W1681" t="str">
            <v>1.1.5.0.1</v>
          </cell>
          <cell r="AB1681" t="str">
            <v>Nathani Indonesia</v>
          </cell>
          <cell r="AC1681" t="str">
            <v>Agustina Y. Zulkarnain</v>
          </cell>
        </row>
        <row r="1682">
          <cell r="A1682">
            <v>1681</v>
          </cell>
          <cell r="C1682">
            <v>42096</v>
          </cell>
          <cell r="F1682" t="str">
            <v>DO15040149</v>
          </cell>
          <cell r="G1682" t="str">
            <v>DO15040149</v>
          </cell>
          <cell r="U1682" t="str">
            <v>NA</v>
          </cell>
          <cell r="AB1682" t="str">
            <v>Nathani Chemicals</v>
          </cell>
          <cell r="AC1682" t="str">
            <v>Darmawan</v>
          </cell>
        </row>
        <row r="1683">
          <cell r="A1683">
            <v>1682</v>
          </cell>
          <cell r="C1683">
            <v>42096</v>
          </cell>
          <cell r="F1683" t="str">
            <v>DO15040149</v>
          </cell>
          <cell r="G1683" t="str">
            <v>DO15040149</v>
          </cell>
          <cell r="U1683" t="str">
            <v>NA</v>
          </cell>
          <cell r="AB1683" t="str">
            <v>Nathani Chemicals</v>
          </cell>
          <cell r="AC1683" t="str">
            <v>Darmawan</v>
          </cell>
        </row>
        <row r="1684">
          <cell r="A1684">
            <v>1683</v>
          </cell>
          <cell r="C1684">
            <v>42096</v>
          </cell>
          <cell r="F1684" t="str">
            <v>DO15040150</v>
          </cell>
          <cell r="G1684" t="str">
            <v>DO15040150</v>
          </cell>
          <cell r="U1684" t="str">
            <v>NA</v>
          </cell>
          <cell r="AB1684" t="str">
            <v>Nathani Chemicals</v>
          </cell>
          <cell r="AC1684" t="str">
            <v>Darmawan</v>
          </cell>
        </row>
        <row r="1685">
          <cell r="A1685">
            <v>1684</v>
          </cell>
          <cell r="C1685">
            <v>42096</v>
          </cell>
          <cell r="F1685" t="str">
            <v>DO15040150</v>
          </cell>
          <cell r="G1685" t="str">
            <v>DO15040150</v>
          </cell>
          <cell r="U1685" t="str">
            <v>NA</v>
          </cell>
          <cell r="AB1685" t="str">
            <v>Nathani Chemicals</v>
          </cell>
          <cell r="AC1685" t="str">
            <v>Darmawan</v>
          </cell>
        </row>
        <row r="1686">
          <cell r="A1686">
            <v>1685</v>
          </cell>
          <cell r="C1686">
            <v>42096</v>
          </cell>
          <cell r="F1686" t="str">
            <v>DO15040151</v>
          </cell>
          <cell r="G1686" t="str">
            <v>DO15040151</v>
          </cell>
          <cell r="U1686" t="str">
            <v>NA</v>
          </cell>
          <cell r="AB1686" t="str">
            <v>Nathani Chemicals</v>
          </cell>
          <cell r="AC1686" t="str">
            <v>Darmawan</v>
          </cell>
        </row>
        <row r="1687">
          <cell r="A1687">
            <v>1686</v>
          </cell>
          <cell r="C1687">
            <v>42096</v>
          </cell>
          <cell r="F1687" t="str">
            <v>DO15040151</v>
          </cell>
          <cell r="G1687" t="str">
            <v>DO15040151</v>
          </cell>
          <cell r="U1687" t="str">
            <v>NA</v>
          </cell>
          <cell r="AB1687" t="str">
            <v>Nathani Chemicals</v>
          </cell>
          <cell r="AC1687" t="str">
            <v>Darmawan</v>
          </cell>
        </row>
        <row r="1688">
          <cell r="A1688">
            <v>1687</v>
          </cell>
          <cell r="C1688">
            <v>42096</v>
          </cell>
          <cell r="F1688" t="str">
            <v>DO15040152</v>
          </cell>
          <cell r="G1688" t="str">
            <v>DO15040152</v>
          </cell>
          <cell r="U1688" t="str">
            <v>NA</v>
          </cell>
          <cell r="AB1688" t="str">
            <v>Nathani Chemicals</v>
          </cell>
          <cell r="AC1688" t="str">
            <v>Darmawan</v>
          </cell>
        </row>
        <row r="1689">
          <cell r="A1689">
            <v>1688</v>
          </cell>
          <cell r="C1689">
            <v>42096</v>
          </cell>
          <cell r="F1689" t="str">
            <v>DO15040152</v>
          </cell>
          <cell r="G1689" t="str">
            <v>DO15040152</v>
          </cell>
          <cell r="U1689" t="str">
            <v>NA</v>
          </cell>
          <cell r="AB1689" t="str">
            <v>Nathani Chemicals</v>
          </cell>
          <cell r="AC1689" t="str">
            <v>Darmawan</v>
          </cell>
        </row>
        <row r="1690">
          <cell r="A1690">
            <v>1689</v>
          </cell>
          <cell r="C1690">
            <v>42096</v>
          </cell>
          <cell r="F1690" t="str">
            <v>DO15040153</v>
          </cell>
          <cell r="G1690" t="str">
            <v>DO15040153</v>
          </cell>
          <cell r="U1690" t="str">
            <v>NA</v>
          </cell>
          <cell r="AB1690" t="str">
            <v>Nathani Chemicals</v>
          </cell>
          <cell r="AC1690" t="str">
            <v>Darmawan</v>
          </cell>
        </row>
        <row r="1691">
          <cell r="A1691">
            <v>1690</v>
          </cell>
          <cell r="C1691">
            <v>42096</v>
          </cell>
          <cell r="F1691" t="str">
            <v>DO15040153</v>
          </cell>
          <cell r="G1691" t="str">
            <v>DO15040153</v>
          </cell>
          <cell r="U1691" t="str">
            <v>NA</v>
          </cell>
          <cell r="AB1691" t="str">
            <v>Nathani Chemicals</v>
          </cell>
          <cell r="AC1691" t="str">
            <v>Darmawan</v>
          </cell>
        </row>
        <row r="1692">
          <cell r="A1692">
            <v>1691</v>
          </cell>
          <cell r="C1692">
            <v>42096</v>
          </cell>
          <cell r="F1692" t="str">
            <v>DO15040154</v>
          </cell>
          <cell r="G1692" t="str">
            <v>DO15040154</v>
          </cell>
          <cell r="U1692" t="str">
            <v>NA</v>
          </cell>
          <cell r="AB1692" t="str">
            <v>Nathani Chemicals</v>
          </cell>
          <cell r="AC1692" t="str">
            <v>Darmawan</v>
          </cell>
        </row>
        <row r="1693">
          <cell r="A1693">
            <v>1692</v>
          </cell>
          <cell r="C1693">
            <v>42096</v>
          </cell>
          <cell r="F1693" t="str">
            <v>DO15040154</v>
          </cell>
          <cell r="G1693" t="str">
            <v>DO15040154</v>
          </cell>
          <cell r="U1693" t="str">
            <v>NA</v>
          </cell>
          <cell r="AB1693" t="str">
            <v>Nathani Chemicals</v>
          </cell>
          <cell r="AC1693" t="str">
            <v>Darmawan</v>
          </cell>
        </row>
        <row r="1694">
          <cell r="A1694">
            <v>1693</v>
          </cell>
          <cell r="C1694">
            <v>42096</v>
          </cell>
          <cell r="D1694" t="str">
            <v>069/SPP/NTH-PST/2015</v>
          </cell>
          <cell r="E1694" t="str">
            <v>SI15040049</v>
          </cell>
          <cell r="F1694" t="str">
            <v>DO15040155</v>
          </cell>
          <cell r="G1694" t="str">
            <v>DO15040155</v>
          </cell>
          <cell r="H1694" t="str">
            <v>PL15040049</v>
          </cell>
          <cell r="U1694" t="str">
            <v>010.001-15.14759864</v>
          </cell>
          <cell r="W1694" t="str">
            <v>1.1.5.0.1</v>
          </cell>
          <cell r="AB1694" t="str">
            <v>Nathani Indonesia</v>
          </cell>
          <cell r="AC1694" t="str">
            <v>Agustina Y. Zulkarnain</v>
          </cell>
        </row>
        <row r="1695">
          <cell r="A1695">
            <v>1694</v>
          </cell>
          <cell r="C1695">
            <v>42096</v>
          </cell>
          <cell r="D1695" t="str">
            <v>070/SPP/NTH-PST/2015</v>
          </cell>
          <cell r="E1695" t="str">
            <v>SI15040050</v>
          </cell>
          <cell r="F1695" t="str">
            <v>DO15040156</v>
          </cell>
          <cell r="G1695" t="str">
            <v>DO15040156</v>
          </cell>
          <cell r="H1695" t="str">
            <v>PL15040050</v>
          </cell>
          <cell r="U1695" t="str">
            <v>010.001-15.14759865</v>
          </cell>
          <cell r="W1695" t="str">
            <v>1.1.5.0.1</v>
          </cell>
          <cell r="AB1695" t="str">
            <v>Nathani Indonesia</v>
          </cell>
          <cell r="AC1695" t="str">
            <v>Agustina Y. Zulkarnain</v>
          </cell>
        </row>
        <row r="1696">
          <cell r="A1696">
            <v>1695</v>
          </cell>
          <cell r="C1696">
            <v>42098</v>
          </cell>
          <cell r="F1696" t="str">
            <v>DO15040157</v>
          </cell>
          <cell r="G1696" t="str">
            <v>DO15040157</v>
          </cell>
          <cell r="U1696" t="str">
            <v>NA</v>
          </cell>
          <cell r="AB1696" t="str">
            <v>Nathani Chemicals</v>
          </cell>
          <cell r="AC1696" t="str">
            <v>Darmawan</v>
          </cell>
        </row>
        <row r="1697">
          <cell r="A1697">
            <v>1696</v>
          </cell>
          <cell r="C1697">
            <v>42098</v>
          </cell>
          <cell r="F1697" t="str">
            <v>DO15040157</v>
          </cell>
          <cell r="G1697" t="str">
            <v>DO15040157</v>
          </cell>
          <cell r="U1697" t="str">
            <v>NA</v>
          </cell>
          <cell r="AB1697" t="str">
            <v>Nathani Chemicals</v>
          </cell>
          <cell r="AC1697" t="str">
            <v>Darmawan</v>
          </cell>
        </row>
        <row r="1698">
          <cell r="A1698">
            <v>1697</v>
          </cell>
          <cell r="C1698">
            <v>42098</v>
          </cell>
          <cell r="F1698" t="str">
            <v>DO15040158</v>
          </cell>
          <cell r="G1698" t="str">
            <v>DO15040158</v>
          </cell>
          <cell r="U1698" t="str">
            <v>NA</v>
          </cell>
          <cell r="AB1698" t="str">
            <v>Nathani Chemicals</v>
          </cell>
          <cell r="AC1698" t="str">
            <v>Darmawan</v>
          </cell>
        </row>
        <row r="1699">
          <cell r="A1699">
            <v>1698</v>
          </cell>
          <cell r="C1699">
            <v>42098</v>
          </cell>
          <cell r="F1699" t="str">
            <v>DO15040158</v>
          </cell>
          <cell r="G1699" t="str">
            <v>DO15040158</v>
          </cell>
          <cell r="U1699" t="str">
            <v>NA</v>
          </cell>
          <cell r="AB1699" t="str">
            <v>Nathani Chemicals</v>
          </cell>
          <cell r="AC1699" t="str">
            <v>Darmawan</v>
          </cell>
        </row>
        <row r="1700">
          <cell r="A1700">
            <v>1699</v>
          </cell>
          <cell r="C1700">
            <v>42098</v>
          </cell>
          <cell r="F1700" t="str">
            <v>DO15040159</v>
          </cell>
          <cell r="G1700" t="str">
            <v>DO15040159</v>
          </cell>
          <cell r="U1700" t="str">
            <v>NA</v>
          </cell>
          <cell r="AB1700" t="str">
            <v>Nathani Chemicals</v>
          </cell>
          <cell r="AC1700" t="str">
            <v>Darmawan</v>
          </cell>
        </row>
        <row r="1701">
          <cell r="A1701">
            <v>1700</v>
          </cell>
          <cell r="C1701">
            <v>42098</v>
          </cell>
          <cell r="F1701" t="str">
            <v>DO15040159</v>
          </cell>
          <cell r="G1701" t="str">
            <v>DO15040159</v>
          </cell>
          <cell r="U1701" t="str">
            <v>NA</v>
          </cell>
          <cell r="AB1701" t="str">
            <v>Nathani Chemicals</v>
          </cell>
          <cell r="AC1701" t="str">
            <v>Darmawan</v>
          </cell>
        </row>
        <row r="1702">
          <cell r="A1702">
            <v>1701</v>
          </cell>
          <cell r="C1702">
            <v>42098</v>
          </cell>
          <cell r="F1702" t="str">
            <v>DO15040160</v>
          </cell>
          <cell r="G1702" t="str">
            <v>DO15040160</v>
          </cell>
          <cell r="U1702" t="str">
            <v>NA</v>
          </cell>
          <cell r="AB1702" t="str">
            <v>Nathani Chemicals</v>
          </cell>
          <cell r="AC1702" t="str">
            <v>Darmawan</v>
          </cell>
        </row>
        <row r="1703">
          <cell r="A1703">
            <v>1702</v>
          </cell>
          <cell r="C1703">
            <v>42098</v>
          </cell>
          <cell r="F1703" t="str">
            <v>DO15040160</v>
          </cell>
          <cell r="G1703" t="str">
            <v>DO15040160</v>
          </cell>
          <cell r="U1703" t="str">
            <v>NA</v>
          </cell>
          <cell r="AB1703" t="str">
            <v>Nathani Chemicals</v>
          </cell>
          <cell r="AC1703" t="str">
            <v>Darmawan</v>
          </cell>
        </row>
        <row r="1704">
          <cell r="A1704">
            <v>1703</v>
          </cell>
          <cell r="C1704">
            <v>42098</v>
          </cell>
          <cell r="F1704" t="str">
            <v>DO15040161</v>
          </cell>
          <cell r="G1704" t="str">
            <v>DO15040161</v>
          </cell>
          <cell r="U1704" t="str">
            <v>NA</v>
          </cell>
          <cell r="AB1704" t="str">
            <v>Nathani Chemicals</v>
          </cell>
          <cell r="AC1704" t="str">
            <v>Darmawan</v>
          </cell>
        </row>
        <row r="1705">
          <cell r="A1705">
            <v>1704</v>
          </cell>
          <cell r="C1705">
            <v>42098</v>
          </cell>
          <cell r="F1705" t="str">
            <v>DO15040161</v>
          </cell>
          <cell r="G1705" t="str">
            <v>DO15040161</v>
          </cell>
          <cell r="U1705" t="str">
            <v>NA</v>
          </cell>
          <cell r="AB1705" t="str">
            <v>Nathani Chemicals</v>
          </cell>
          <cell r="AC1705" t="str">
            <v>Darmawan</v>
          </cell>
        </row>
        <row r="1706">
          <cell r="A1706">
            <v>1705</v>
          </cell>
          <cell r="C1706">
            <v>42098</v>
          </cell>
          <cell r="F1706" t="str">
            <v>DO15040162</v>
          </cell>
          <cell r="G1706" t="str">
            <v>DO15040162</v>
          </cell>
          <cell r="U1706" t="str">
            <v>NA</v>
          </cell>
          <cell r="AB1706" t="str">
            <v>Nathani Chemicals</v>
          </cell>
          <cell r="AC1706" t="str">
            <v>Darmawan</v>
          </cell>
        </row>
        <row r="1707">
          <cell r="A1707">
            <v>1706</v>
          </cell>
          <cell r="C1707">
            <v>42098</v>
          </cell>
          <cell r="F1707" t="str">
            <v>DO15040162</v>
          </cell>
          <cell r="G1707" t="str">
            <v>DO15040162</v>
          </cell>
          <cell r="U1707" t="str">
            <v>NA</v>
          </cell>
          <cell r="AB1707" t="str">
            <v>Nathani Chemicals</v>
          </cell>
          <cell r="AC1707" t="str">
            <v>Darmawan</v>
          </cell>
        </row>
        <row r="1708">
          <cell r="A1708">
            <v>1707</v>
          </cell>
          <cell r="C1708">
            <v>42098</v>
          </cell>
          <cell r="D1708" t="str">
            <v>071/SPP/NTH-PST/2015</v>
          </cell>
          <cell r="E1708" t="str">
            <v>SI15040051</v>
          </cell>
          <cell r="F1708" t="str">
            <v>DO15040163</v>
          </cell>
          <cell r="G1708" t="str">
            <v>DO15040163</v>
          </cell>
          <cell r="H1708" t="str">
            <v>PL15040051</v>
          </cell>
          <cell r="U1708" t="str">
            <v>010.001-15.14759866</v>
          </cell>
          <cell r="W1708" t="str">
            <v>1.1.5.0.1</v>
          </cell>
          <cell r="AB1708" t="str">
            <v>Nathani Indonesia</v>
          </cell>
          <cell r="AC1708" t="str">
            <v>Agustina Y. Zulkarnain</v>
          </cell>
        </row>
        <row r="1709">
          <cell r="A1709">
            <v>1708</v>
          </cell>
          <cell r="C1709">
            <v>42098</v>
          </cell>
          <cell r="D1709" t="str">
            <v>072/SPP/NTH-PST/2015</v>
          </cell>
          <cell r="E1709" t="str">
            <v>SI15040052</v>
          </cell>
          <cell r="F1709" t="str">
            <v>DO15040164</v>
          </cell>
          <cell r="G1709" t="str">
            <v>DO15040164</v>
          </cell>
          <cell r="H1709" t="str">
            <v>PL15040052</v>
          </cell>
          <cell r="U1709" t="str">
            <v>010.001-15.14759867</v>
          </cell>
          <cell r="W1709" t="str">
            <v>1.1.5.0.1</v>
          </cell>
          <cell r="AB1709" t="str">
            <v>Nathani Indonesia</v>
          </cell>
          <cell r="AC1709" t="str">
            <v>Agustina Y. Zulkarnain</v>
          </cell>
        </row>
        <row r="1710">
          <cell r="A1710">
            <v>1709</v>
          </cell>
          <cell r="C1710">
            <v>42096</v>
          </cell>
          <cell r="E1710" t="str">
            <v>SI15030049</v>
          </cell>
          <cell r="F1710" t="str">
            <v>DO15030108</v>
          </cell>
          <cell r="G1710" t="str">
            <v>DO15030108</v>
          </cell>
          <cell r="H1710" t="str">
            <v>PL15030049</v>
          </cell>
          <cell r="U1710" t="str">
            <v>010.000.15-50109953</v>
          </cell>
          <cell r="AB1710" t="str">
            <v>Nathani Indonesia</v>
          </cell>
          <cell r="AC1710" t="str">
            <v>Agustina Y. Zulkarnain</v>
          </cell>
        </row>
        <row r="1711">
          <cell r="A1711">
            <v>1710</v>
          </cell>
          <cell r="C1711">
            <v>42100</v>
          </cell>
          <cell r="F1711" t="str">
            <v>DO15040165</v>
          </cell>
          <cell r="G1711" t="str">
            <v>DO15040165</v>
          </cell>
          <cell r="U1711" t="str">
            <v>NA</v>
          </cell>
          <cell r="AB1711" t="str">
            <v>Nathani Chemicals</v>
          </cell>
          <cell r="AC1711" t="str">
            <v>Darmawan</v>
          </cell>
        </row>
        <row r="1712">
          <cell r="A1712">
            <v>1711</v>
          </cell>
          <cell r="C1712">
            <v>42100</v>
          </cell>
          <cell r="F1712" t="str">
            <v>DO15040165</v>
          </cell>
          <cell r="G1712" t="str">
            <v>DO15040165</v>
          </cell>
          <cell r="U1712" t="str">
            <v>NA</v>
          </cell>
          <cell r="AB1712" t="str">
            <v>Nathani Chemicals</v>
          </cell>
          <cell r="AC1712" t="str">
            <v>Darmawan</v>
          </cell>
        </row>
        <row r="1713">
          <cell r="A1713">
            <v>1712</v>
          </cell>
          <cell r="C1713">
            <v>42100</v>
          </cell>
          <cell r="D1713" t="str">
            <v>090/SPP/NTH-PST/2015</v>
          </cell>
          <cell r="E1713" t="str">
            <v>SI15040053</v>
          </cell>
          <cell r="F1713" t="str">
            <v>DO15040166</v>
          </cell>
          <cell r="G1713" t="str">
            <v>DO15040166</v>
          </cell>
          <cell r="H1713" t="str">
            <v>PL15040053</v>
          </cell>
          <cell r="U1713" t="str">
            <v>010.001-15.14759868</v>
          </cell>
          <cell r="W1713" t="str">
            <v>1.1.5.0.1</v>
          </cell>
          <cell r="AB1713" t="str">
            <v>Nathani Indonesia</v>
          </cell>
          <cell r="AC1713" t="str">
            <v>Agustina Y. Zulkarnain</v>
          </cell>
        </row>
        <row r="1714">
          <cell r="A1714">
            <v>1713</v>
          </cell>
          <cell r="C1714">
            <v>42101</v>
          </cell>
          <cell r="F1714" t="str">
            <v>DO15040167</v>
          </cell>
          <cell r="G1714" t="str">
            <v>DO15040167</v>
          </cell>
          <cell r="U1714" t="str">
            <v>NA</v>
          </cell>
          <cell r="AB1714" t="str">
            <v>Nathani Chemicals</v>
          </cell>
          <cell r="AC1714" t="str">
            <v>Darmawan</v>
          </cell>
        </row>
        <row r="1715">
          <cell r="A1715">
            <v>1714</v>
          </cell>
          <cell r="C1715">
            <v>42101</v>
          </cell>
          <cell r="F1715" t="str">
            <v>DO15040167</v>
          </cell>
          <cell r="G1715" t="str">
            <v>DO15040167</v>
          </cell>
          <cell r="U1715" t="str">
            <v>NA</v>
          </cell>
          <cell r="AB1715" t="str">
            <v>Nathani Chemicals</v>
          </cell>
          <cell r="AC1715" t="str">
            <v>Darmawan</v>
          </cell>
        </row>
        <row r="1716">
          <cell r="A1716">
            <v>1715</v>
          </cell>
          <cell r="C1716">
            <v>42101</v>
          </cell>
          <cell r="F1716" t="str">
            <v>DO15040168</v>
          </cell>
          <cell r="G1716" t="str">
            <v>DO15040168</v>
          </cell>
          <cell r="U1716" t="str">
            <v>NA</v>
          </cell>
          <cell r="AB1716" t="str">
            <v>Nathani Chemicals</v>
          </cell>
          <cell r="AC1716" t="str">
            <v>Darmawan</v>
          </cell>
        </row>
        <row r="1717">
          <cell r="A1717">
            <v>1716</v>
          </cell>
          <cell r="C1717">
            <v>42101</v>
          </cell>
          <cell r="F1717" t="str">
            <v>DO15040168</v>
          </cell>
          <cell r="G1717" t="str">
            <v>DO15040168</v>
          </cell>
          <cell r="U1717" t="str">
            <v>NA</v>
          </cell>
          <cell r="AB1717" t="str">
            <v>Nathani Chemicals</v>
          </cell>
          <cell r="AC1717" t="str">
            <v>Darmawan</v>
          </cell>
        </row>
        <row r="1718">
          <cell r="A1718">
            <v>1717</v>
          </cell>
          <cell r="C1718">
            <v>42101</v>
          </cell>
          <cell r="F1718" t="str">
            <v>DO15040169</v>
          </cell>
          <cell r="G1718" t="str">
            <v>DO15040169</v>
          </cell>
          <cell r="U1718" t="str">
            <v>NA</v>
          </cell>
          <cell r="AB1718" t="str">
            <v>Nathani Chemicals</v>
          </cell>
          <cell r="AC1718" t="str">
            <v>Darmawan</v>
          </cell>
        </row>
        <row r="1719">
          <cell r="A1719">
            <v>1718</v>
          </cell>
          <cell r="C1719">
            <v>42101</v>
          </cell>
          <cell r="F1719" t="str">
            <v>DO15040169</v>
          </cell>
          <cell r="G1719" t="str">
            <v>DO15040169</v>
          </cell>
          <cell r="U1719" t="str">
            <v>NA</v>
          </cell>
          <cell r="AB1719" t="str">
            <v>Nathani Chemicals</v>
          </cell>
          <cell r="AC1719" t="str">
            <v>Darmawan</v>
          </cell>
        </row>
        <row r="1720">
          <cell r="A1720">
            <v>1719</v>
          </cell>
          <cell r="C1720">
            <v>42101</v>
          </cell>
          <cell r="F1720" t="str">
            <v>DO15040170</v>
          </cell>
          <cell r="G1720" t="str">
            <v>DO15040170</v>
          </cell>
          <cell r="U1720" t="str">
            <v>NA</v>
          </cell>
          <cell r="AB1720" t="str">
            <v>Nathani Chemicals</v>
          </cell>
          <cell r="AC1720" t="str">
            <v>Darmawan</v>
          </cell>
        </row>
        <row r="1721">
          <cell r="A1721">
            <v>1720</v>
          </cell>
          <cell r="C1721">
            <v>42101</v>
          </cell>
          <cell r="F1721" t="str">
            <v>DO15040170</v>
          </cell>
          <cell r="G1721" t="str">
            <v>DO15040170</v>
          </cell>
          <cell r="U1721" t="str">
            <v>NA</v>
          </cell>
          <cell r="AB1721" t="str">
            <v>Nathani Chemicals</v>
          </cell>
          <cell r="AC1721" t="str">
            <v>Darmawan</v>
          </cell>
        </row>
        <row r="1722">
          <cell r="A1722">
            <v>1721</v>
          </cell>
          <cell r="C1722">
            <v>42101</v>
          </cell>
          <cell r="F1722" t="str">
            <v>DO15040171</v>
          </cell>
          <cell r="G1722" t="str">
            <v>DO15040171</v>
          </cell>
          <cell r="U1722" t="str">
            <v>NA</v>
          </cell>
          <cell r="AB1722" t="str">
            <v>Nathani Chemicals</v>
          </cell>
          <cell r="AC1722" t="str">
            <v>Darmawan</v>
          </cell>
        </row>
        <row r="1723">
          <cell r="A1723">
            <v>1722</v>
          </cell>
          <cell r="C1723">
            <v>42101</v>
          </cell>
          <cell r="F1723" t="str">
            <v>DO15040171</v>
          </cell>
          <cell r="G1723" t="str">
            <v>DO15040171</v>
          </cell>
          <cell r="U1723" t="str">
            <v>NA</v>
          </cell>
          <cell r="AB1723" t="str">
            <v>Nathani Chemicals</v>
          </cell>
          <cell r="AC1723" t="str">
            <v>Darmawan</v>
          </cell>
        </row>
        <row r="1724">
          <cell r="A1724">
            <v>1723</v>
          </cell>
          <cell r="C1724">
            <v>42101</v>
          </cell>
          <cell r="F1724" t="str">
            <v>DO15040172</v>
          </cell>
          <cell r="G1724" t="str">
            <v>DO15040172</v>
          </cell>
          <cell r="U1724" t="str">
            <v>NA</v>
          </cell>
          <cell r="AB1724" t="str">
            <v>Nathani Chemicals</v>
          </cell>
          <cell r="AC1724" t="str">
            <v>Darmawan</v>
          </cell>
        </row>
        <row r="1725">
          <cell r="A1725">
            <v>1724</v>
          </cell>
          <cell r="C1725">
            <v>42101</v>
          </cell>
          <cell r="F1725" t="str">
            <v>DO15040172</v>
          </cell>
          <cell r="G1725" t="str">
            <v>DO15040172</v>
          </cell>
          <cell r="U1725" t="str">
            <v>NA</v>
          </cell>
          <cell r="AB1725" t="str">
            <v>Nathani Chemicals</v>
          </cell>
          <cell r="AC1725" t="str">
            <v>Darmawan</v>
          </cell>
        </row>
        <row r="1726">
          <cell r="A1726">
            <v>1725</v>
          </cell>
          <cell r="C1726">
            <v>42101</v>
          </cell>
          <cell r="D1726" t="str">
            <v>074/SPP/NTH-PST/2015</v>
          </cell>
          <cell r="E1726" t="str">
            <v>SI15040054</v>
          </cell>
          <cell r="F1726" t="str">
            <v>DO15040173</v>
          </cell>
          <cell r="G1726" t="str">
            <v>DO15040173</v>
          </cell>
          <cell r="H1726" t="str">
            <v>PL15040054</v>
          </cell>
          <cell r="U1726" t="str">
            <v>010.001-15.14759869</v>
          </cell>
          <cell r="W1726" t="str">
            <v>1.1.5.0.1</v>
          </cell>
          <cell r="AB1726" t="str">
            <v>Nathani Indonesia</v>
          </cell>
          <cell r="AC1726" t="str">
            <v>Agustina Y. Zulkarnain</v>
          </cell>
        </row>
        <row r="1727">
          <cell r="A1727">
            <v>1726</v>
          </cell>
          <cell r="C1727">
            <v>42102</v>
          </cell>
          <cell r="F1727" t="str">
            <v>DO15040174</v>
          </cell>
          <cell r="G1727" t="str">
            <v>DO15040174</v>
          </cell>
          <cell r="U1727" t="str">
            <v>NA</v>
          </cell>
          <cell r="AB1727" t="str">
            <v>Nathani Chemicals</v>
          </cell>
          <cell r="AC1727" t="str">
            <v>Darmawan</v>
          </cell>
        </row>
        <row r="1728">
          <cell r="A1728">
            <v>1727</v>
          </cell>
          <cell r="C1728">
            <v>42102</v>
          </cell>
          <cell r="F1728" t="str">
            <v>DO15040174</v>
          </cell>
          <cell r="G1728" t="str">
            <v>DO15040174</v>
          </cell>
          <cell r="U1728" t="str">
            <v>NA</v>
          </cell>
          <cell r="AB1728" t="str">
            <v>Nathani Chemicals</v>
          </cell>
          <cell r="AC1728" t="str">
            <v>Darmawan</v>
          </cell>
        </row>
        <row r="1729">
          <cell r="A1729">
            <v>1728</v>
          </cell>
          <cell r="C1729">
            <v>42102</v>
          </cell>
          <cell r="F1729" t="str">
            <v>DO15040175</v>
          </cell>
          <cell r="G1729" t="str">
            <v>DO15040175</v>
          </cell>
          <cell r="U1729" t="str">
            <v>NA</v>
          </cell>
          <cell r="AB1729" t="str">
            <v>Nathani Chemicals</v>
          </cell>
          <cell r="AC1729" t="str">
            <v>Darmawan</v>
          </cell>
        </row>
        <row r="1730">
          <cell r="A1730">
            <v>1729</v>
          </cell>
          <cell r="C1730">
            <v>42102</v>
          </cell>
          <cell r="F1730" t="str">
            <v>DO15040175</v>
          </cell>
          <cell r="G1730" t="str">
            <v>DO15040175</v>
          </cell>
          <cell r="U1730" t="str">
            <v>NA</v>
          </cell>
          <cell r="AB1730" t="str">
            <v>Nathani Chemicals</v>
          </cell>
          <cell r="AC1730" t="str">
            <v>Darmawan</v>
          </cell>
        </row>
        <row r="1731">
          <cell r="A1731">
            <v>1730</v>
          </cell>
          <cell r="C1731">
            <v>42102</v>
          </cell>
          <cell r="F1731" t="str">
            <v>DO15040176</v>
          </cell>
          <cell r="G1731" t="str">
            <v>DO15040176</v>
          </cell>
          <cell r="U1731" t="str">
            <v>NA</v>
          </cell>
          <cell r="AB1731" t="str">
            <v>Nathani Chemicals</v>
          </cell>
          <cell r="AC1731" t="str">
            <v>Darmawan</v>
          </cell>
        </row>
        <row r="1732">
          <cell r="A1732">
            <v>1731</v>
          </cell>
          <cell r="C1732">
            <v>42102</v>
          </cell>
          <cell r="F1732" t="str">
            <v>DO15040176</v>
          </cell>
          <cell r="G1732" t="str">
            <v>DO15040176</v>
          </cell>
          <cell r="U1732" t="str">
            <v>NA</v>
          </cell>
          <cell r="AB1732" t="str">
            <v>Nathani Chemicals</v>
          </cell>
          <cell r="AC1732" t="str">
            <v>Darmawan</v>
          </cell>
        </row>
        <row r="1733">
          <cell r="A1733">
            <v>1732</v>
          </cell>
          <cell r="C1733">
            <v>42102</v>
          </cell>
          <cell r="F1733" t="str">
            <v>DO15040177</v>
          </cell>
          <cell r="G1733" t="str">
            <v>DO15040177</v>
          </cell>
          <cell r="U1733" t="str">
            <v>NA</v>
          </cell>
          <cell r="AB1733" t="str">
            <v>Nathani Chemicals</v>
          </cell>
          <cell r="AC1733" t="str">
            <v>Darmawan</v>
          </cell>
        </row>
        <row r="1734">
          <cell r="A1734">
            <v>1733</v>
          </cell>
          <cell r="C1734">
            <v>42102</v>
          </cell>
          <cell r="F1734" t="str">
            <v>DO15040177</v>
          </cell>
          <cell r="G1734" t="str">
            <v>DO15040177</v>
          </cell>
          <cell r="U1734" t="str">
            <v>NA</v>
          </cell>
          <cell r="AB1734" t="str">
            <v>Nathani Chemicals</v>
          </cell>
          <cell r="AC1734" t="str">
            <v>Darmawan</v>
          </cell>
        </row>
        <row r="1735">
          <cell r="A1735">
            <v>1734</v>
          </cell>
          <cell r="C1735">
            <v>42102</v>
          </cell>
          <cell r="F1735" t="str">
            <v>DO15040178</v>
          </cell>
          <cell r="G1735" t="str">
            <v>DO15040178</v>
          </cell>
          <cell r="U1735" t="str">
            <v>NA</v>
          </cell>
          <cell r="AB1735" t="str">
            <v>Nathani Chemicals</v>
          </cell>
          <cell r="AC1735" t="str">
            <v>Darmawan</v>
          </cell>
        </row>
        <row r="1736">
          <cell r="A1736">
            <v>1735</v>
          </cell>
          <cell r="C1736">
            <v>42102</v>
          </cell>
          <cell r="F1736" t="str">
            <v>DO15040178</v>
          </cell>
          <cell r="G1736" t="str">
            <v>DO15040178</v>
          </cell>
          <cell r="U1736" t="str">
            <v>NA</v>
          </cell>
          <cell r="AB1736" t="str">
            <v>Nathani Chemicals</v>
          </cell>
          <cell r="AC1736" t="str">
            <v>Darmawan</v>
          </cell>
        </row>
        <row r="1737">
          <cell r="A1737">
            <v>1736</v>
          </cell>
          <cell r="C1737">
            <v>42102</v>
          </cell>
          <cell r="F1737" t="str">
            <v>DO15040179</v>
          </cell>
          <cell r="G1737" t="str">
            <v>DO15040179</v>
          </cell>
          <cell r="U1737" t="str">
            <v>NA</v>
          </cell>
          <cell r="AB1737" t="str">
            <v>Nathani Chemicals</v>
          </cell>
          <cell r="AC1737" t="str">
            <v>Darmawan</v>
          </cell>
        </row>
        <row r="1738">
          <cell r="A1738">
            <v>1737</v>
          </cell>
          <cell r="C1738">
            <v>42102</v>
          </cell>
          <cell r="F1738" t="str">
            <v>DO15040179</v>
          </cell>
          <cell r="G1738" t="str">
            <v>DO15040179</v>
          </cell>
          <cell r="U1738" t="str">
            <v>NA</v>
          </cell>
          <cell r="AB1738" t="str">
            <v>Nathani Chemicals</v>
          </cell>
          <cell r="AC1738" t="str">
            <v>Darmawan</v>
          </cell>
        </row>
        <row r="1739">
          <cell r="A1739">
            <v>1738</v>
          </cell>
          <cell r="C1739">
            <v>42102</v>
          </cell>
          <cell r="D1739" t="str">
            <v>076/SPP/NTH-PST/2015</v>
          </cell>
          <cell r="E1739" t="str">
            <v>SI15040055</v>
          </cell>
          <cell r="F1739" t="str">
            <v>DO15040180</v>
          </cell>
          <cell r="G1739" t="str">
            <v>DO15040180</v>
          </cell>
          <cell r="H1739" t="str">
            <v>PL15040055</v>
          </cell>
          <cell r="U1739" t="str">
            <v>010.001-15.14759870</v>
          </cell>
          <cell r="W1739" t="str">
            <v>1.1.5.0.1</v>
          </cell>
          <cell r="AB1739" t="str">
            <v>Nathani Indonesia</v>
          </cell>
          <cell r="AC1739" t="str">
            <v>Agustina Y. Zulkarnain</v>
          </cell>
        </row>
        <row r="1740">
          <cell r="A1740">
            <v>1739</v>
          </cell>
          <cell r="C1740">
            <v>42100</v>
          </cell>
          <cell r="E1740" t="str">
            <v>SI15040050</v>
          </cell>
          <cell r="F1740" t="str">
            <v>DO15040109</v>
          </cell>
          <cell r="G1740" t="str">
            <v>DO15040109</v>
          </cell>
          <cell r="H1740" t="str">
            <v>PL15040050</v>
          </cell>
          <cell r="U1740" t="str">
            <v>010.000.15-50109953</v>
          </cell>
          <cell r="AB1740" t="str">
            <v>Nathani Indonesia</v>
          </cell>
          <cell r="AC1740" t="str">
            <v>Agustina Y. Zulkarnain</v>
          </cell>
        </row>
        <row r="1741">
          <cell r="A1741">
            <v>1740</v>
          </cell>
          <cell r="C1741">
            <v>42101</v>
          </cell>
          <cell r="E1741" t="str">
            <v>SI15040051</v>
          </cell>
          <cell r="F1741" t="str">
            <v>DO15040110</v>
          </cell>
          <cell r="G1741" t="str">
            <v>DO15040110</v>
          </cell>
          <cell r="H1741" t="str">
            <v>PL15040051</v>
          </cell>
          <cell r="U1741" t="str">
            <v>010.000.15-50109954</v>
          </cell>
          <cell r="AB1741" t="str">
            <v>Nathani Indonesia</v>
          </cell>
          <cell r="AC1741" t="str">
            <v>Agustina Y. Zulkarnain</v>
          </cell>
        </row>
        <row r="1742">
          <cell r="A1742">
            <v>1741</v>
          </cell>
          <cell r="C1742">
            <v>42093</v>
          </cell>
          <cell r="D1742" t="str">
            <v>115/SPP/NTH-PST/2014</v>
          </cell>
          <cell r="E1742" t="str">
            <v>SI14040079</v>
          </cell>
          <cell r="F1742" t="str">
            <v>DO14040857</v>
          </cell>
          <cell r="G1742" t="str">
            <v>DO14040857</v>
          </cell>
          <cell r="H1742" t="str">
            <v>PL14040079</v>
          </cell>
          <cell r="U1742" t="str">
            <v>010.000.14-41415191</v>
          </cell>
          <cell r="W1742" t="str">
            <v>1.1.5.0.1</v>
          </cell>
          <cell r="AB1742" t="str">
            <v>Nathani Indonesia</v>
          </cell>
          <cell r="AC1742" t="str">
            <v>Agustina Y. Zulkarnain</v>
          </cell>
        </row>
        <row r="1743">
          <cell r="A1743">
            <v>1742</v>
          </cell>
          <cell r="C1743">
            <v>42088</v>
          </cell>
          <cell r="D1743" t="str">
            <v>115/SPP/NTH-PST/2014</v>
          </cell>
          <cell r="E1743" t="str">
            <v>SI14040079</v>
          </cell>
          <cell r="F1743" t="str">
            <v>DO14040857</v>
          </cell>
          <cell r="G1743" t="str">
            <v>DO14040857</v>
          </cell>
          <cell r="H1743" t="str">
            <v>PL14040079</v>
          </cell>
          <cell r="U1743" t="str">
            <v>010.000.14-41415191</v>
          </cell>
          <cell r="W1743" t="str">
            <v>1.1.5.0.1</v>
          </cell>
          <cell r="AB1743" t="str">
            <v>Nathani Indonesia</v>
          </cell>
          <cell r="AC1743" t="str">
            <v>Agustina Y. Zulkarnain</v>
          </cell>
        </row>
        <row r="1744">
          <cell r="A1744">
            <v>1743</v>
          </cell>
          <cell r="C1744">
            <v>42088</v>
          </cell>
          <cell r="D1744" t="str">
            <v>112/SPP/NTH-PST/2014</v>
          </cell>
          <cell r="E1744" t="str">
            <v>SI14040078</v>
          </cell>
          <cell r="F1744" t="str">
            <v>DO14040854</v>
          </cell>
          <cell r="G1744" t="str">
            <v>DO14040854</v>
          </cell>
          <cell r="H1744" t="str">
            <v>PL14040078</v>
          </cell>
          <cell r="U1744" t="str">
            <v>010.000.14-41415190</v>
          </cell>
          <cell r="W1744" t="str">
            <v>1.1.5.0.1</v>
          </cell>
          <cell r="AB1744" t="str">
            <v>Nathani Indonesia</v>
          </cell>
          <cell r="AC1744" t="str">
            <v>Agustina Y. Zulkarnain</v>
          </cell>
        </row>
        <row r="1745">
          <cell r="A1745">
            <v>1744</v>
          </cell>
          <cell r="C1745">
            <v>42088</v>
          </cell>
          <cell r="D1745" t="str">
            <v>113/SPP/NTH-PST/2014</v>
          </cell>
          <cell r="E1745" t="str">
            <v>SI14040077</v>
          </cell>
          <cell r="F1745" t="str">
            <v>DO14040852</v>
          </cell>
          <cell r="G1745" t="str">
            <v>DO14040852</v>
          </cell>
          <cell r="H1745" t="str">
            <v>PL14040077</v>
          </cell>
          <cell r="U1745" t="str">
            <v>010.000.14-41415189</v>
          </cell>
          <cell r="W1745" t="str">
            <v>1.1.5.0.1</v>
          </cell>
          <cell r="AB1745" t="str">
            <v>Nathani Indonesia</v>
          </cell>
          <cell r="AC1745" t="str">
            <v>Agustina Y. Zulkarnain</v>
          </cell>
        </row>
        <row r="1746">
          <cell r="A1746">
            <v>1745</v>
          </cell>
          <cell r="C1746">
            <v>42088</v>
          </cell>
          <cell r="D1746" t="str">
            <v>110/SPP/NTH-PST/2014</v>
          </cell>
          <cell r="E1746" t="str">
            <v>SI14040076</v>
          </cell>
          <cell r="F1746" t="str">
            <v>DO14040850</v>
          </cell>
          <cell r="G1746" t="str">
            <v>DO14040850</v>
          </cell>
          <cell r="H1746" t="str">
            <v>PL14040076</v>
          </cell>
          <cell r="U1746" t="str">
            <v>010.000.14-41415188</v>
          </cell>
          <cell r="W1746" t="str">
            <v>1.1.5.0.1</v>
          </cell>
          <cell r="AB1746" t="str">
            <v>Nathani Indonesia</v>
          </cell>
          <cell r="AC1746" t="str">
            <v>Agustina Y. Zulkarnain</v>
          </cell>
        </row>
        <row r="1747">
          <cell r="A1747">
            <v>1746</v>
          </cell>
          <cell r="C1747">
            <v>42088</v>
          </cell>
          <cell r="D1747" t="str">
            <v>109/SPP/NTH-PST/2014</v>
          </cell>
          <cell r="E1747" t="str">
            <v>SI14040075</v>
          </cell>
          <cell r="F1747" t="str">
            <v>DO14040839</v>
          </cell>
          <cell r="G1747" t="str">
            <v>DO14040839</v>
          </cell>
          <cell r="H1747" t="str">
            <v>PL14040075</v>
          </cell>
          <cell r="U1747" t="str">
            <v>010.000.14-41415187</v>
          </cell>
          <cell r="W1747" t="str">
            <v>1.1.5.0.1</v>
          </cell>
          <cell r="AB1747" t="str">
            <v>Nathani Indonesia</v>
          </cell>
          <cell r="AC1747" t="str">
            <v>Agustina Y. Zulkarnain</v>
          </cell>
        </row>
        <row r="1748">
          <cell r="A1748">
            <v>1747</v>
          </cell>
          <cell r="C1748">
            <v>42088</v>
          </cell>
          <cell r="D1748" t="str">
            <v>108/SPP/NTH-PST/2014</v>
          </cell>
          <cell r="E1748" t="str">
            <v>SI14040074</v>
          </cell>
          <cell r="F1748" t="str">
            <v>DO14040836</v>
          </cell>
          <cell r="G1748" t="str">
            <v>DO14040836</v>
          </cell>
          <cell r="H1748" t="str">
            <v>PL14040074</v>
          </cell>
          <cell r="U1748" t="str">
            <v>010.000.14-41415186</v>
          </cell>
          <cell r="W1748" t="str">
            <v>1.1.5.0.1</v>
          </cell>
          <cell r="AB1748" t="str">
            <v>Nathani Indonesia</v>
          </cell>
          <cell r="AC1748" t="str">
            <v>Agustina Y. Zulkarnain</v>
          </cell>
        </row>
        <row r="1749">
          <cell r="A1749">
            <v>1748</v>
          </cell>
          <cell r="C1749">
            <v>42088</v>
          </cell>
          <cell r="D1749" t="str">
            <v>107/SPP/NTH-PST/2014</v>
          </cell>
          <cell r="E1749" t="str">
            <v>SI14040073</v>
          </cell>
          <cell r="F1749" t="str">
            <v>DO14040835</v>
          </cell>
          <cell r="G1749" t="str">
            <v>DO14040835</v>
          </cell>
          <cell r="H1749" t="str">
            <v>PL14040073</v>
          </cell>
          <cell r="U1749" t="str">
            <v>010.000.14-41415185</v>
          </cell>
          <cell r="W1749" t="str">
            <v>1.1.5.0.1</v>
          </cell>
          <cell r="AB1749" t="str">
            <v>Nathani Indonesia</v>
          </cell>
          <cell r="AC1749" t="str">
            <v>Agustina Y. Zulkarnain</v>
          </cell>
        </row>
        <row r="1750">
          <cell r="A1750">
            <v>1749</v>
          </cell>
          <cell r="C1750">
            <v>42088</v>
          </cell>
          <cell r="D1750" t="str">
            <v>106/SPP/NTH-PST/2014</v>
          </cell>
          <cell r="E1750" t="str">
            <v>SI14040072</v>
          </cell>
          <cell r="F1750" t="str">
            <v>DO14040832</v>
          </cell>
          <cell r="G1750" t="str">
            <v>DO14040832</v>
          </cell>
          <cell r="H1750" t="str">
            <v>PL14040072</v>
          </cell>
          <cell r="U1750" t="str">
            <v>010.000.14-41415184</v>
          </cell>
          <cell r="W1750" t="str">
            <v>1.1.5.0.1</v>
          </cell>
          <cell r="AB1750" t="str">
            <v>Nathani Indonesia</v>
          </cell>
          <cell r="AC1750" t="str">
            <v>Agustina Y. Zulkarnain</v>
          </cell>
        </row>
        <row r="1751">
          <cell r="A1751">
            <v>1750</v>
          </cell>
          <cell r="C1751">
            <v>42088</v>
          </cell>
          <cell r="D1751" t="str">
            <v>104/SPP/NTH-PST/2014</v>
          </cell>
          <cell r="E1751" t="str">
            <v>SI14040071</v>
          </cell>
          <cell r="F1751" t="str">
            <v>DO14040827</v>
          </cell>
          <cell r="G1751" t="str">
            <v>DO14040827</v>
          </cell>
          <cell r="H1751" t="str">
            <v>PL14040071</v>
          </cell>
          <cell r="U1751" t="str">
            <v>010.000.14-41415183</v>
          </cell>
          <cell r="W1751" t="str">
            <v>1.1.5.0.1</v>
          </cell>
          <cell r="AB1751" t="str">
            <v>Nathani Indonesia</v>
          </cell>
          <cell r="AC1751" t="str">
            <v>Agustina Y. Zulkarnain</v>
          </cell>
        </row>
        <row r="1752">
          <cell r="A1752">
            <v>1751</v>
          </cell>
          <cell r="C1752">
            <v>42086</v>
          </cell>
          <cell r="D1752" t="str">
            <v>103/SPP/NTH-PST/2014</v>
          </cell>
          <cell r="E1752" t="str">
            <v>SI14040070</v>
          </cell>
          <cell r="F1752" t="str">
            <v>DO14040260</v>
          </cell>
          <cell r="G1752" t="str">
            <v>DO14040260</v>
          </cell>
          <cell r="H1752" t="str">
            <v>PL14040070</v>
          </cell>
          <cell r="U1752" t="str">
            <v>010.000.14-41415182</v>
          </cell>
          <cell r="W1752" t="str">
            <v>1.1.5.0.1</v>
          </cell>
          <cell r="AB1752" t="str">
            <v>Nathani Indonesia</v>
          </cell>
          <cell r="AC1752" t="str">
            <v>Agustina Y. Zulkarnain</v>
          </cell>
        </row>
        <row r="1753">
          <cell r="A1753">
            <v>1752</v>
          </cell>
          <cell r="C1753">
            <v>42102</v>
          </cell>
          <cell r="D1753" t="str">
            <v>60/SPP/NTH-PST/2014</v>
          </cell>
          <cell r="E1753" t="str">
            <v>SI14020041</v>
          </cell>
          <cell r="F1753" t="str">
            <v>DO14020592</v>
          </cell>
          <cell r="G1753" t="str">
            <v>DO14020592</v>
          </cell>
          <cell r="H1753" t="str">
            <v>PL14020041</v>
          </cell>
          <cell r="U1753" t="str">
            <v>010.000.14-41415153</v>
          </cell>
          <cell r="W1753" t="str">
            <v>1.1.5.0.1</v>
          </cell>
          <cell r="AB1753" t="str">
            <v>Nathani Indonesia</v>
          </cell>
          <cell r="AC1753" t="str">
            <v>Agustina Y. Zulkarnain</v>
          </cell>
        </row>
        <row r="1754">
          <cell r="A1754">
            <v>1753</v>
          </cell>
          <cell r="C1754">
            <v>42102</v>
          </cell>
          <cell r="D1754" t="str">
            <v>50SPP/NTH-PST/2014</v>
          </cell>
          <cell r="E1754" t="str">
            <v>SI14010033</v>
          </cell>
          <cell r="F1754" t="str">
            <v>DO14010512</v>
          </cell>
          <cell r="G1754" t="str">
            <v>DO14010512</v>
          </cell>
          <cell r="H1754" t="str">
            <v>PL14010033</v>
          </cell>
          <cell r="U1754" t="str">
            <v>010.000.14-41415145</v>
          </cell>
          <cell r="W1754" t="str">
            <v>1.1.5.0.1</v>
          </cell>
          <cell r="AB1754" t="str">
            <v>Nathani Indonesia</v>
          </cell>
          <cell r="AC1754" t="str">
            <v>Agustina Y. Zulkarnain</v>
          </cell>
        </row>
        <row r="1755">
          <cell r="A1755">
            <v>1754</v>
          </cell>
          <cell r="C1755">
            <v>42102</v>
          </cell>
          <cell r="D1755" t="str">
            <v>46SPP/NTH-PST/2014</v>
          </cell>
          <cell r="E1755" t="str">
            <v>SI14010031</v>
          </cell>
          <cell r="F1755" t="str">
            <v>DO14010451</v>
          </cell>
          <cell r="G1755" t="str">
            <v>DO14010451</v>
          </cell>
          <cell r="H1755" t="str">
            <v>PL14010031</v>
          </cell>
          <cell r="U1755" t="str">
            <v>010.000.14-41415143</v>
          </cell>
          <cell r="W1755" t="str">
            <v>1.1.5.0.1</v>
          </cell>
          <cell r="AB1755" t="str">
            <v>Nathani Indonesia</v>
          </cell>
          <cell r="AC1755" t="str">
            <v>Agustina Y. Zulkarnain</v>
          </cell>
        </row>
        <row r="1756">
          <cell r="A1756">
            <v>1755</v>
          </cell>
          <cell r="C1756">
            <v>42102</v>
          </cell>
          <cell r="D1756" t="str">
            <v>373/SPP/NTH-PST/2013</v>
          </cell>
          <cell r="E1756" t="str">
            <v>SI131000204</v>
          </cell>
          <cell r="F1756" t="str">
            <v>DO131001073</v>
          </cell>
          <cell r="G1756" t="str">
            <v>DO131001073</v>
          </cell>
          <cell r="H1756" t="str">
            <v>PL131000204</v>
          </cell>
          <cell r="U1756" t="str">
            <v>010.901-13.89237569</v>
          </cell>
          <cell r="W1756" t="str">
            <v>1.1.5.0.1</v>
          </cell>
          <cell r="AB1756" t="str">
            <v>Nathani Indonesia</v>
          </cell>
          <cell r="AC1756" t="str">
            <v>Agustina Y. Zulkarnain</v>
          </cell>
        </row>
        <row r="1757">
          <cell r="A1757">
            <v>1756</v>
          </cell>
          <cell r="C1757">
            <v>42088</v>
          </cell>
          <cell r="E1757" t="str">
            <v>SI14100283</v>
          </cell>
          <cell r="F1757" t="str">
            <v>DO14110567</v>
          </cell>
          <cell r="G1757" t="str">
            <v>DO14110567</v>
          </cell>
          <cell r="H1757" t="str">
            <v>PL14090283</v>
          </cell>
          <cell r="U1757" t="str">
            <v>010.001-14.12472267</v>
          </cell>
          <cell r="AB1757" t="str">
            <v>Nathani Indonesia</v>
          </cell>
          <cell r="AC1757" t="str">
            <v>Agustina Y. Zulkarnain</v>
          </cell>
        </row>
        <row r="1758">
          <cell r="A1758">
            <v>1757</v>
          </cell>
          <cell r="C1758">
            <v>42088</v>
          </cell>
          <cell r="E1758" t="str">
            <v>SI14100285</v>
          </cell>
          <cell r="F1758" t="str">
            <v>DO14110571</v>
          </cell>
          <cell r="G1758" t="str">
            <v>DO14110571</v>
          </cell>
          <cell r="H1758" t="str">
            <v>PL14090285</v>
          </cell>
          <cell r="U1758" t="str">
            <v>010.001-14.12472270</v>
          </cell>
          <cell r="AB1758" t="str">
            <v>Nathani Indonesia</v>
          </cell>
          <cell r="AC1758" t="str">
            <v>Agustina Y. Zulkarnain</v>
          </cell>
        </row>
        <row r="1759">
          <cell r="A1759">
            <v>1758</v>
          </cell>
          <cell r="C1759">
            <v>42088</v>
          </cell>
          <cell r="E1759" t="str">
            <v>SI14100286</v>
          </cell>
          <cell r="F1759" t="str">
            <v>DO14110574</v>
          </cell>
          <cell r="G1759" t="str">
            <v>DO14110574</v>
          </cell>
          <cell r="H1759" t="str">
            <v>PL14090286</v>
          </cell>
          <cell r="U1759" t="str">
            <v>010.001-14.12472271</v>
          </cell>
          <cell r="AB1759" t="str">
            <v>Nathani Indonesia</v>
          </cell>
          <cell r="AC1759" t="str">
            <v>Agustina Y. Zulkarnain</v>
          </cell>
        </row>
        <row r="1760">
          <cell r="A1760">
            <v>1759</v>
          </cell>
          <cell r="C1760">
            <v>42088</v>
          </cell>
          <cell r="E1760" t="str">
            <v>SI14100289</v>
          </cell>
          <cell r="F1760" t="str">
            <v>DO14110581</v>
          </cell>
          <cell r="G1760" t="str">
            <v>DO14110581</v>
          </cell>
          <cell r="H1760" t="str">
            <v>PL14090289</v>
          </cell>
          <cell r="U1760" t="str">
            <v>010.001-14.12472274</v>
          </cell>
          <cell r="AB1760" t="str">
            <v>Nathani Indonesia</v>
          </cell>
          <cell r="AC1760" t="str">
            <v>Agustina Y. Zulkarnain</v>
          </cell>
        </row>
        <row r="1761">
          <cell r="A1761">
            <v>1760</v>
          </cell>
          <cell r="C1761">
            <v>42088</v>
          </cell>
          <cell r="E1761" t="str">
            <v>SI14100291</v>
          </cell>
          <cell r="F1761" t="str">
            <v>DO14110583</v>
          </cell>
          <cell r="G1761" t="str">
            <v>DO14110583</v>
          </cell>
          <cell r="H1761" t="str">
            <v>PL14090291</v>
          </cell>
          <cell r="U1761" t="str">
            <v>010.001-14.12472276</v>
          </cell>
          <cell r="AB1761" t="str">
            <v>Nathani Indonesia</v>
          </cell>
          <cell r="AC1761" t="str">
            <v>Agustina Y. Zulkarnain</v>
          </cell>
        </row>
        <row r="1762">
          <cell r="A1762">
            <v>1761</v>
          </cell>
          <cell r="C1762">
            <v>42088</v>
          </cell>
          <cell r="E1762" t="str">
            <v>SI14100290</v>
          </cell>
          <cell r="F1762" t="str">
            <v>DO14110582</v>
          </cell>
          <cell r="G1762" t="str">
            <v>DO14110582</v>
          </cell>
          <cell r="H1762" t="str">
            <v>PL14090290</v>
          </cell>
          <cell r="U1762" t="str">
            <v>010.001-14.12472275</v>
          </cell>
          <cell r="AB1762" t="str">
            <v>Nathani Indonesia</v>
          </cell>
          <cell r="AC1762" t="str">
            <v>Agustina Y. Zulkarnain</v>
          </cell>
        </row>
        <row r="1763">
          <cell r="A1763">
            <v>1762</v>
          </cell>
          <cell r="C1763">
            <v>42088</v>
          </cell>
          <cell r="E1763" t="str">
            <v>SI14120338</v>
          </cell>
          <cell r="F1763" t="str">
            <v>DO14120651</v>
          </cell>
          <cell r="G1763" t="str">
            <v>DO14120651</v>
          </cell>
          <cell r="H1763" t="str">
            <v>PL14120338</v>
          </cell>
          <cell r="U1763" t="str">
            <v>010.001-14.12473300</v>
          </cell>
          <cell r="AB1763" t="str">
            <v>Nathani Indonesia</v>
          </cell>
          <cell r="AC1763" t="str">
            <v>Agustina Y. Zulkarnain</v>
          </cell>
        </row>
        <row r="1764">
          <cell r="A1764">
            <v>1763</v>
          </cell>
          <cell r="C1764">
            <v>42088</v>
          </cell>
          <cell r="E1764" t="str">
            <v>SI15010001</v>
          </cell>
          <cell r="F1764" t="str">
            <v>DO15010001</v>
          </cell>
          <cell r="G1764" t="str">
            <v>DO15010001</v>
          </cell>
          <cell r="H1764" t="str">
            <v>PL15010001</v>
          </cell>
          <cell r="U1764" t="str">
            <v>010.000.15-50109905</v>
          </cell>
          <cell r="AB1764" t="str">
            <v>Nathani Indonesia</v>
          </cell>
          <cell r="AC1764" t="str">
            <v>Agustina Y. Zulkarnain</v>
          </cell>
        </row>
        <row r="1765">
          <cell r="A1765">
            <v>1764</v>
          </cell>
          <cell r="C1765">
            <v>42088</v>
          </cell>
          <cell r="E1765" t="str">
            <v>SI14120300</v>
          </cell>
          <cell r="F1765" t="str">
            <v>DO14120606</v>
          </cell>
          <cell r="G1765" t="str">
            <v>DO14120606</v>
          </cell>
          <cell r="H1765" t="str">
            <v>PL14120300</v>
          </cell>
          <cell r="U1765" t="str">
            <v>010.001-14.12472285</v>
          </cell>
          <cell r="AB1765" t="str">
            <v>Nathani Indonesia</v>
          </cell>
          <cell r="AC1765" t="str">
            <v>Agustina Y. Zulkarnain</v>
          </cell>
        </row>
        <row r="1766">
          <cell r="A1766">
            <v>1765</v>
          </cell>
          <cell r="C1766">
            <v>42088</v>
          </cell>
          <cell r="E1766" t="str">
            <v>SI14120340</v>
          </cell>
          <cell r="F1766" t="str">
            <v>DO14110587</v>
          </cell>
          <cell r="G1766" t="str">
            <v>DO14110587</v>
          </cell>
          <cell r="H1766" t="str">
            <v>PL14120340</v>
          </cell>
          <cell r="U1766" t="str">
            <v>010.001-14.12472277</v>
          </cell>
          <cell r="AB1766" t="str">
            <v>Nathani Indonesia</v>
          </cell>
          <cell r="AC1766" t="str">
            <v>Agustina Y. Zulkarnain</v>
          </cell>
        </row>
        <row r="1767">
          <cell r="A1767">
            <v>1766</v>
          </cell>
          <cell r="C1767">
            <v>42088</v>
          </cell>
          <cell r="E1767" t="str">
            <v>SI14120293</v>
          </cell>
          <cell r="F1767" t="str">
            <v>DO14120591</v>
          </cell>
          <cell r="G1767" t="str">
            <v>DO14120591</v>
          </cell>
          <cell r="H1767" t="str">
            <v>PL14120293</v>
          </cell>
          <cell r="U1767" t="str">
            <v>010.001-14.12472278</v>
          </cell>
          <cell r="AB1767" t="str">
            <v>Nathani Indonesia</v>
          </cell>
          <cell r="AC1767" t="str">
            <v>Agustina Y. Zulkarnain</v>
          </cell>
        </row>
        <row r="1768">
          <cell r="A1768">
            <v>1767</v>
          </cell>
          <cell r="C1768">
            <v>42102</v>
          </cell>
          <cell r="E1768" t="str">
            <v>SI15040053</v>
          </cell>
          <cell r="F1768" t="str">
            <v>DO15040114</v>
          </cell>
          <cell r="G1768" t="str">
            <v>DO15040114</v>
          </cell>
          <cell r="H1768" t="str">
            <v>PL15040053</v>
          </cell>
          <cell r="U1768" t="str">
            <v>010.000.15-50109956</v>
          </cell>
          <cell r="AB1768" t="str">
            <v>Nathani Indonesia</v>
          </cell>
          <cell r="AC1768" t="str">
            <v>Agustina Y. Zulkarnain</v>
          </cell>
        </row>
        <row r="1769">
          <cell r="A1769">
            <v>1768</v>
          </cell>
          <cell r="C1769">
            <v>42103</v>
          </cell>
          <cell r="F1769" t="str">
            <v>DO15040181</v>
          </cell>
          <cell r="G1769" t="str">
            <v>DO15040181</v>
          </cell>
          <cell r="U1769" t="str">
            <v>NA</v>
          </cell>
          <cell r="AB1769" t="str">
            <v>Nathani Chemicals</v>
          </cell>
          <cell r="AC1769" t="str">
            <v>Darmawan</v>
          </cell>
        </row>
        <row r="1770">
          <cell r="A1770">
            <v>1769</v>
          </cell>
          <cell r="C1770">
            <v>42103</v>
          </cell>
          <cell r="F1770" t="str">
            <v>DO15040181</v>
          </cell>
          <cell r="G1770" t="str">
            <v>DO15040181</v>
          </cell>
          <cell r="U1770" t="str">
            <v>NA</v>
          </cell>
          <cell r="AB1770" t="str">
            <v>Nathani Chemicals</v>
          </cell>
          <cell r="AC1770" t="str">
            <v>Darmawan</v>
          </cell>
        </row>
        <row r="1771">
          <cell r="A1771">
            <v>1770</v>
          </cell>
          <cell r="C1771">
            <v>42103</v>
          </cell>
          <cell r="F1771" t="str">
            <v>DO15040182</v>
          </cell>
          <cell r="G1771" t="str">
            <v>DO15040182</v>
          </cell>
          <cell r="U1771" t="str">
            <v>NA</v>
          </cell>
          <cell r="AB1771" t="str">
            <v>Nathani Chemicals</v>
          </cell>
          <cell r="AC1771" t="str">
            <v>Darmawan</v>
          </cell>
        </row>
        <row r="1772">
          <cell r="A1772">
            <v>1771</v>
          </cell>
          <cell r="C1772">
            <v>42103</v>
          </cell>
          <cell r="F1772" t="str">
            <v>DO15040182</v>
          </cell>
          <cell r="G1772" t="str">
            <v>DO15040182</v>
          </cell>
          <cell r="U1772" t="str">
            <v>NA</v>
          </cell>
          <cell r="AB1772" t="str">
            <v>Nathani Chemicals</v>
          </cell>
          <cell r="AC1772" t="str">
            <v>Darmawan</v>
          </cell>
        </row>
        <row r="1773">
          <cell r="A1773">
            <v>1772</v>
          </cell>
          <cell r="C1773">
            <v>42103</v>
          </cell>
          <cell r="F1773" t="str">
            <v>DO15040183</v>
          </cell>
          <cell r="G1773" t="str">
            <v>DO15040183</v>
          </cell>
          <cell r="U1773" t="str">
            <v>NA</v>
          </cell>
          <cell r="AB1773" t="str">
            <v>Nathani Chemicals</v>
          </cell>
          <cell r="AC1773" t="str">
            <v>Darmawan</v>
          </cell>
        </row>
        <row r="1774">
          <cell r="A1774">
            <v>1773</v>
          </cell>
          <cell r="C1774">
            <v>42103</v>
          </cell>
          <cell r="F1774" t="str">
            <v>DO15040183</v>
          </cell>
          <cell r="G1774" t="str">
            <v>DO15040183</v>
          </cell>
          <cell r="U1774" t="str">
            <v>NA</v>
          </cell>
          <cell r="AB1774" t="str">
            <v>Nathani Chemicals</v>
          </cell>
          <cell r="AC1774" t="str">
            <v>Darmawan</v>
          </cell>
        </row>
        <row r="1775">
          <cell r="A1775">
            <v>1774</v>
          </cell>
          <cell r="C1775">
            <v>42103</v>
          </cell>
          <cell r="F1775" t="str">
            <v>DO15040184</v>
          </cell>
          <cell r="G1775" t="str">
            <v>DO15040184</v>
          </cell>
          <cell r="U1775" t="str">
            <v>NA</v>
          </cell>
          <cell r="AB1775" t="str">
            <v>Nathani Chemicals</v>
          </cell>
          <cell r="AC1775" t="str">
            <v>Darmawan</v>
          </cell>
        </row>
        <row r="1776">
          <cell r="A1776">
            <v>1775</v>
          </cell>
          <cell r="C1776">
            <v>42103</v>
          </cell>
          <cell r="F1776" t="str">
            <v>DO15040184</v>
          </cell>
          <cell r="G1776" t="str">
            <v>DO15040184</v>
          </cell>
          <cell r="U1776" t="str">
            <v>NA</v>
          </cell>
          <cell r="AB1776" t="str">
            <v>Nathani Chemicals</v>
          </cell>
          <cell r="AC1776" t="str">
            <v>Darmawan</v>
          </cell>
        </row>
        <row r="1777">
          <cell r="A1777">
            <v>1776</v>
          </cell>
          <cell r="C1777">
            <v>42103</v>
          </cell>
          <cell r="F1777" t="str">
            <v>DO15040185</v>
          </cell>
          <cell r="G1777" t="str">
            <v>DO15040185</v>
          </cell>
          <cell r="U1777" t="str">
            <v>NA</v>
          </cell>
          <cell r="AB1777" t="str">
            <v>Nathani Chemicals</v>
          </cell>
          <cell r="AC1777" t="str">
            <v>Darmawan</v>
          </cell>
        </row>
        <row r="1778">
          <cell r="A1778">
            <v>1777</v>
          </cell>
          <cell r="C1778">
            <v>42103</v>
          </cell>
          <cell r="F1778" t="str">
            <v>DO15040185</v>
          </cell>
          <cell r="G1778" t="str">
            <v>DO15040185</v>
          </cell>
          <cell r="U1778" t="str">
            <v>NA</v>
          </cell>
          <cell r="AB1778" t="str">
            <v>Nathani Chemicals</v>
          </cell>
          <cell r="AC1778" t="str">
            <v>Darmawan</v>
          </cell>
        </row>
        <row r="1779">
          <cell r="A1779">
            <v>1778</v>
          </cell>
          <cell r="C1779">
            <v>42103</v>
          </cell>
          <cell r="F1779" t="str">
            <v>DO15040186</v>
          </cell>
          <cell r="G1779" t="str">
            <v>DO15040186</v>
          </cell>
          <cell r="U1779" t="str">
            <v>NA</v>
          </cell>
          <cell r="AB1779" t="str">
            <v>Nathani Chemicals</v>
          </cell>
          <cell r="AC1779" t="str">
            <v>Darmawan</v>
          </cell>
        </row>
        <row r="1780">
          <cell r="A1780">
            <v>1779</v>
          </cell>
          <cell r="C1780">
            <v>42103</v>
          </cell>
          <cell r="F1780" t="str">
            <v>DO15040186</v>
          </cell>
          <cell r="G1780" t="str">
            <v>DO15040186</v>
          </cell>
          <cell r="U1780" t="str">
            <v>NA</v>
          </cell>
          <cell r="AB1780" t="str">
            <v>Nathani Chemicals</v>
          </cell>
          <cell r="AC1780" t="str">
            <v>Darmawan</v>
          </cell>
        </row>
        <row r="1781">
          <cell r="A1781">
            <v>1780</v>
          </cell>
          <cell r="C1781">
            <v>42103</v>
          </cell>
          <cell r="D1781" t="str">
            <v>077/SPP/NTH-PST/2015</v>
          </cell>
          <cell r="E1781" t="str">
            <v>SI15040056</v>
          </cell>
          <cell r="F1781" t="str">
            <v>DO15040187</v>
          </cell>
          <cell r="G1781" t="str">
            <v>DO15040187</v>
          </cell>
          <cell r="H1781" t="str">
            <v>PL15040056</v>
          </cell>
          <cell r="U1781" t="str">
            <v>010.001-15.14759871</v>
          </cell>
          <cell r="W1781" t="str">
            <v>1.1.5.0.1</v>
          </cell>
          <cell r="AB1781" t="str">
            <v>Nathani Indonesia</v>
          </cell>
          <cell r="AC1781" t="str">
            <v>Agustina Y. Zulkarnain</v>
          </cell>
        </row>
        <row r="1782">
          <cell r="A1782">
            <v>1781</v>
          </cell>
          <cell r="C1782">
            <v>42104</v>
          </cell>
          <cell r="F1782" t="str">
            <v>DO15040188</v>
          </cell>
          <cell r="G1782" t="str">
            <v>DO15040188</v>
          </cell>
          <cell r="U1782" t="str">
            <v>NA</v>
          </cell>
          <cell r="AB1782" t="str">
            <v>Nathani Chemicals</v>
          </cell>
          <cell r="AC1782" t="str">
            <v>Darmawan</v>
          </cell>
        </row>
        <row r="1783">
          <cell r="A1783">
            <v>1782</v>
          </cell>
          <cell r="C1783">
            <v>42104</v>
          </cell>
          <cell r="F1783" t="str">
            <v>DO15040188</v>
          </cell>
          <cell r="G1783" t="str">
            <v>DO15040188</v>
          </cell>
          <cell r="U1783" t="str">
            <v>NA</v>
          </cell>
          <cell r="AB1783" t="str">
            <v>Nathani Chemicals</v>
          </cell>
          <cell r="AC1783" t="str">
            <v>Darmawan</v>
          </cell>
        </row>
        <row r="1784">
          <cell r="A1784">
            <v>1783</v>
          </cell>
          <cell r="C1784">
            <v>42104</v>
          </cell>
          <cell r="F1784" t="str">
            <v>DO15040189</v>
          </cell>
          <cell r="G1784" t="str">
            <v>DO15040189</v>
          </cell>
          <cell r="U1784" t="str">
            <v>NA</v>
          </cell>
          <cell r="AB1784" t="str">
            <v>Nathani Chemicals</v>
          </cell>
          <cell r="AC1784" t="str">
            <v>Darmawan</v>
          </cell>
        </row>
        <row r="1785">
          <cell r="A1785">
            <v>1784</v>
          </cell>
          <cell r="C1785">
            <v>42104</v>
          </cell>
          <cell r="F1785" t="str">
            <v>DO15040189</v>
          </cell>
          <cell r="G1785" t="str">
            <v>DO15040189</v>
          </cell>
          <cell r="U1785" t="str">
            <v>NA</v>
          </cell>
          <cell r="AB1785" t="str">
            <v>Nathani Chemicals</v>
          </cell>
          <cell r="AC1785" t="str">
            <v>Darmawan</v>
          </cell>
        </row>
        <row r="1786">
          <cell r="A1786">
            <v>1785</v>
          </cell>
          <cell r="C1786">
            <v>42104</v>
          </cell>
          <cell r="F1786" t="str">
            <v>DO15040190</v>
          </cell>
          <cell r="G1786" t="str">
            <v>DO15040190</v>
          </cell>
          <cell r="U1786" t="str">
            <v>NA</v>
          </cell>
          <cell r="AB1786" t="str">
            <v>Nathani Chemicals</v>
          </cell>
          <cell r="AC1786" t="str">
            <v>Darmawan</v>
          </cell>
        </row>
        <row r="1787">
          <cell r="A1787">
            <v>1786</v>
          </cell>
          <cell r="C1787">
            <v>42104</v>
          </cell>
          <cell r="F1787" t="str">
            <v>DO15040190</v>
          </cell>
          <cell r="G1787" t="str">
            <v>DO15040190</v>
          </cell>
          <cell r="U1787" t="str">
            <v>NA</v>
          </cell>
          <cell r="AB1787" t="str">
            <v>Nathani Chemicals</v>
          </cell>
          <cell r="AC1787" t="str">
            <v>Darmawan</v>
          </cell>
        </row>
        <row r="1788">
          <cell r="A1788">
            <v>1787</v>
          </cell>
          <cell r="C1788">
            <v>42104</v>
          </cell>
          <cell r="F1788" t="str">
            <v>DO15040191</v>
          </cell>
          <cell r="G1788" t="str">
            <v>DO15040191</v>
          </cell>
          <cell r="U1788" t="str">
            <v>NA</v>
          </cell>
          <cell r="AB1788" t="str">
            <v>Nathani Chemicals</v>
          </cell>
          <cell r="AC1788" t="str">
            <v>Darmawan</v>
          </cell>
        </row>
        <row r="1789">
          <cell r="A1789">
            <v>1788</v>
          </cell>
          <cell r="C1789">
            <v>42104</v>
          </cell>
          <cell r="F1789" t="str">
            <v>DO15040191</v>
          </cell>
          <cell r="G1789" t="str">
            <v>DO15040191</v>
          </cell>
          <cell r="U1789" t="str">
            <v>NA</v>
          </cell>
          <cell r="AB1789" t="str">
            <v>Nathani Chemicals</v>
          </cell>
          <cell r="AC1789" t="str">
            <v>Darmawan</v>
          </cell>
        </row>
        <row r="1790">
          <cell r="A1790">
            <v>1789</v>
          </cell>
          <cell r="C1790">
            <v>42104</v>
          </cell>
          <cell r="F1790" t="str">
            <v>DO15040192</v>
          </cell>
          <cell r="G1790" t="str">
            <v>DO15040192</v>
          </cell>
          <cell r="U1790" t="str">
            <v>NA</v>
          </cell>
          <cell r="AB1790" t="str">
            <v>Nathani Chemicals</v>
          </cell>
          <cell r="AC1790" t="str">
            <v>Darmawan</v>
          </cell>
        </row>
        <row r="1791">
          <cell r="A1791">
            <v>1790</v>
          </cell>
          <cell r="C1791">
            <v>42104</v>
          </cell>
          <cell r="F1791" t="str">
            <v>DO15040192</v>
          </cell>
          <cell r="G1791" t="str">
            <v>DO15040192</v>
          </cell>
          <cell r="U1791" t="str">
            <v>NA</v>
          </cell>
          <cell r="AB1791" t="str">
            <v>Nathani Chemicals</v>
          </cell>
          <cell r="AC1791" t="str">
            <v>Darmawan</v>
          </cell>
        </row>
        <row r="1792">
          <cell r="A1792">
            <v>1791</v>
          </cell>
          <cell r="C1792">
            <v>42104</v>
          </cell>
          <cell r="F1792" t="str">
            <v>DO15040193</v>
          </cell>
          <cell r="G1792" t="str">
            <v>DO15040193</v>
          </cell>
          <cell r="U1792" t="str">
            <v>NA</v>
          </cell>
          <cell r="AB1792" t="str">
            <v>Nathani Chemicals</v>
          </cell>
          <cell r="AC1792" t="str">
            <v>Darmawan</v>
          </cell>
        </row>
        <row r="1793">
          <cell r="A1793">
            <v>1792</v>
          </cell>
          <cell r="C1793">
            <v>42104</v>
          </cell>
          <cell r="F1793" t="str">
            <v>DO15040193</v>
          </cell>
          <cell r="G1793" t="str">
            <v>DO15040193</v>
          </cell>
          <cell r="U1793" t="str">
            <v>NA</v>
          </cell>
          <cell r="AB1793" t="str">
            <v>Nathani Chemicals</v>
          </cell>
          <cell r="AC1793" t="str">
            <v>Darmawan</v>
          </cell>
        </row>
        <row r="1794">
          <cell r="A1794">
            <v>1793</v>
          </cell>
          <cell r="C1794">
            <v>42104</v>
          </cell>
          <cell r="D1794" t="str">
            <v>078/SPP/NTH-PST/2015</v>
          </cell>
          <cell r="E1794" t="str">
            <v>SI15040057</v>
          </cell>
          <cell r="F1794" t="str">
            <v>DO15040194</v>
          </cell>
          <cell r="G1794" t="str">
            <v>DO15040194</v>
          </cell>
          <cell r="H1794" t="str">
            <v>PL15040057</v>
          </cell>
          <cell r="U1794" t="str">
            <v>010.001-15.14759872</v>
          </cell>
          <cell r="W1794" t="str">
            <v>1.1.5.0.1</v>
          </cell>
          <cell r="AB1794" t="str">
            <v>Nathani Indonesia</v>
          </cell>
          <cell r="AC1794" t="str">
            <v>Agustina Y. Zulkarnain</v>
          </cell>
        </row>
        <row r="1795">
          <cell r="A1795">
            <v>1794</v>
          </cell>
          <cell r="C1795">
            <v>42105</v>
          </cell>
          <cell r="F1795" t="str">
            <v>DO15040195</v>
          </cell>
          <cell r="G1795" t="str">
            <v>DO15040195</v>
          </cell>
          <cell r="U1795" t="str">
            <v>NA</v>
          </cell>
          <cell r="AB1795" t="str">
            <v>Nathani Chemicals</v>
          </cell>
          <cell r="AC1795" t="str">
            <v>Darmawan</v>
          </cell>
        </row>
        <row r="1796">
          <cell r="A1796">
            <v>1795</v>
          </cell>
          <cell r="C1796">
            <v>42105</v>
          </cell>
          <cell r="F1796" t="str">
            <v>DO15040195</v>
          </cell>
          <cell r="G1796" t="str">
            <v>DO15040195</v>
          </cell>
          <cell r="U1796" t="str">
            <v>NA</v>
          </cell>
          <cell r="AB1796" t="str">
            <v>Nathani Chemicals</v>
          </cell>
          <cell r="AC1796" t="str">
            <v>Darmawan</v>
          </cell>
        </row>
        <row r="1797">
          <cell r="A1797">
            <v>1796</v>
          </cell>
          <cell r="C1797">
            <v>42105</v>
          </cell>
          <cell r="F1797" t="str">
            <v>DO15040196</v>
          </cell>
          <cell r="G1797" t="str">
            <v>DO15040196</v>
          </cell>
          <cell r="U1797" t="str">
            <v>NA</v>
          </cell>
          <cell r="AB1797" t="str">
            <v>Nathani Chemicals</v>
          </cell>
          <cell r="AC1797" t="str">
            <v>Darmawan</v>
          </cell>
        </row>
        <row r="1798">
          <cell r="A1798">
            <v>1797</v>
          </cell>
          <cell r="C1798">
            <v>42105</v>
          </cell>
          <cell r="F1798" t="str">
            <v>DO15040196</v>
          </cell>
          <cell r="G1798" t="str">
            <v>DO15040196</v>
          </cell>
          <cell r="U1798" t="str">
            <v>NA</v>
          </cell>
          <cell r="AB1798" t="str">
            <v>Nathani Chemicals</v>
          </cell>
          <cell r="AC1798" t="str">
            <v>Darmawan</v>
          </cell>
        </row>
        <row r="1799">
          <cell r="A1799">
            <v>1798</v>
          </cell>
          <cell r="C1799">
            <v>42105</v>
          </cell>
          <cell r="F1799" t="str">
            <v>DO15040197</v>
          </cell>
          <cell r="G1799" t="str">
            <v>DO15040197</v>
          </cell>
          <cell r="U1799" t="str">
            <v>NA</v>
          </cell>
          <cell r="AB1799" t="str">
            <v>Nathani Chemicals</v>
          </cell>
          <cell r="AC1799" t="str">
            <v>Darmawan</v>
          </cell>
        </row>
        <row r="1800">
          <cell r="A1800">
            <v>1799</v>
          </cell>
          <cell r="C1800">
            <v>42105</v>
          </cell>
          <cell r="F1800" t="str">
            <v>DO15040197</v>
          </cell>
          <cell r="G1800" t="str">
            <v>DO15040197</v>
          </cell>
          <cell r="U1800" t="str">
            <v>NA</v>
          </cell>
          <cell r="AB1800" t="str">
            <v>Nathani Chemicals</v>
          </cell>
          <cell r="AC1800" t="str">
            <v>Darmawan</v>
          </cell>
        </row>
        <row r="1801">
          <cell r="A1801">
            <v>1800</v>
          </cell>
          <cell r="C1801">
            <v>42105</v>
          </cell>
          <cell r="F1801" t="str">
            <v>DO15040198</v>
          </cell>
          <cell r="G1801" t="str">
            <v>DO15040198</v>
          </cell>
          <cell r="U1801" t="str">
            <v>NA</v>
          </cell>
          <cell r="AB1801" t="str">
            <v>Nathani Chemicals</v>
          </cell>
          <cell r="AC1801" t="str">
            <v>Darmawan</v>
          </cell>
        </row>
        <row r="1802">
          <cell r="A1802">
            <v>1801</v>
          </cell>
          <cell r="C1802">
            <v>42105</v>
          </cell>
          <cell r="F1802" t="str">
            <v>DO15040198</v>
          </cell>
          <cell r="G1802" t="str">
            <v>DO15040198</v>
          </cell>
          <cell r="U1802" t="str">
            <v>NA</v>
          </cell>
          <cell r="AB1802" t="str">
            <v>Nathani Chemicals</v>
          </cell>
          <cell r="AC1802" t="str">
            <v>Darmawan</v>
          </cell>
        </row>
        <row r="1803">
          <cell r="A1803">
            <v>1802</v>
          </cell>
          <cell r="C1803">
            <v>42105</v>
          </cell>
          <cell r="F1803" t="str">
            <v>DO15040199</v>
          </cell>
          <cell r="G1803" t="str">
            <v>DO15040199</v>
          </cell>
          <cell r="U1803" t="str">
            <v>NA</v>
          </cell>
          <cell r="AB1803" t="str">
            <v>Nathani Chemicals</v>
          </cell>
          <cell r="AC1803" t="str">
            <v>Darmawan</v>
          </cell>
        </row>
        <row r="1804">
          <cell r="A1804">
            <v>1803</v>
          </cell>
          <cell r="C1804">
            <v>42105</v>
          </cell>
          <cell r="F1804" t="str">
            <v>DO15040199</v>
          </cell>
          <cell r="G1804" t="str">
            <v>DO15040199</v>
          </cell>
          <cell r="U1804" t="str">
            <v>NA</v>
          </cell>
          <cell r="AB1804" t="str">
            <v>Nathani Chemicals</v>
          </cell>
          <cell r="AC1804" t="str">
            <v>Darmawan</v>
          </cell>
        </row>
        <row r="1805">
          <cell r="A1805">
            <v>1804</v>
          </cell>
          <cell r="C1805">
            <v>42105</v>
          </cell>
          <cell r="F1805" t="str">
            <v>DO15040200</v>
          </cell>
          <cell r="G1805" t="str">
            <v>DO15040200</v>
          </cell>
          <cell r="U1805" t="str">
            <v>NA</v>
          </cell>
          <cell r="AB1805" t="str">
            <v>Nathani Chemicals</v>
          </cell>
          <cell r="AC1805" t="str">
            <v>Darmawan</v>
          </cell>
        </row>
        <row r="1806">
          <cell r="A1806">
            <v>1805</v>
          </cell>
          <cell r="C1806">
            <v>42105</v>
          </cell>
          <cell r="F1806" t="str">
            <v>DO15040200</v>
          </cell>
          <cell r="G1806" t="str">
            <v>DO15040200</v>
          </cell>
          <cell r="U1806" t="str">
            <v>NA</v>
          </cell>
          <cell r="AB1806" t="str">
            <v>Nathani Chemicals</v>
          </cell>
          <cell r="AC1806" t="str">
            <v>Darmawan</v>
          </cell>
        </row>
        <row r="1807">
          <cell r="A1807">
            <v>1806</v>
          </cell>
          <cell r="C1807">
            <v>42105</v>
          </cell>
          <cell r="D1807" t="str">
            <v>079/SPP/NTH-PST/2015</v>
          </cell>
          <cell r="E1807" t="str">
            <v>SI15040058</v>
          </cell>
          <cell r="F1807" t="str">
            <v>DO15040201</v>
          </cell>
          <cell r="G1807" t="str">
            <v>DO15040201</v>
          </cell>
          <cell r="H1807" t="str">
            <v>PL15040058</v>
          </cell>
          <cell r="U1807" t="str">
            <v>010.001-15.14759873</v>
          </cell>
          <cell r="W1807" t="str">
            <v>1.1.5.0.1</v>
          </cell>
          <cell r="AB1807" t="str">
            <v>Nathani Indonesia</v>
          </cell>
          <cell r="AC1807" t="str">
            <v>Agustina Y. Zulkarnain</v>
          </cell>
        </row>
        <row r="1808">
          <cell r="A1808">
            <v>1807</v>
          </cell>
          <cell r="C1808">
            <v>42107</v>
          </cell>
          <cell r="F1808" t="str">
            <v>DO15040202</v>
          </cell>
          <cell r="G1808" t="str">
            <v>DO15040202</v>
          </cell>
          <cell r="U1808" t="str">
            <v>NA</v>
          </cell>
          <cell r="AB1808" t="str">
            <v>Nathani Chemicals</v>
          </cell>
          <cell r="AC1808" t="str">
            <v>Darmawan</v>
          </cell>
        </row>
        <row r="1809">
          <cell r="A1809">
            <v>1808</v>
          </cell>
          <cell r="C1809">
            <v>42107</v>
          </cell>
          <cell r="F1809" t="str">
            <v>DO15040202</v>
          </cell>
          <cell r="G1809" t="str">
            <v>DO15040202</v>
          </cell>
          <cell r="U1809" t="str">
            <v>NA</v>
          </cell>
          <cell r="AB1809" t="str">
            <v>Nathani Chemicals</v>
          </cell>
          <cell r="AC1809" t="str">
            <v>Darmawan</v>
          </cell>
        </row>
        <row r="1810">
          <cell r="A1810">
            <v>1809</v>
          </cell>
          <cell r="C1810">
            <v>42107</v>
          </cell>
          <cell r="D1810" t="str">
            <v>080/SPP/NTH-PST/2015</v>
          </cell>
          <cell r="E1810" t="str">
            <v>SI15040059</v>
          </cell>
          <cell r="F1810" t="str">
            <v>DO15040203</v>
          </cell>
          <cell r="G1810" t="str">
            <v>DO15040203</v>
          </cell>
          <cell r="H1810" t="str">
            <v>PL15040059</v>
          </cell>
          <cell r="U1810" t="str">
            <v>010.001-15.14759874</v>
          </cell>
          <cell r="W1810" t="str">
            <v>1.1.5.0.1</v>
          </cell>
          <cell r="AB1810" t="str">
            <v>Nathani Indonesia</v>
          </cell>
          <cell r="AC1810" t="str">
            <v>Agustina Y. Zulkarnain</v>
          </cell>
        </row>
        <row r="1811">
          <cell r="A1811">
            <v>1810</v>
          </cell>
          <cell r="C1811">
            <v>42108</v>
          </cell>
          <cell r="F1811" t="str">
            <v>DO15040204</v>
          </cell>
          <cell r="G1811" t="str">
            <v>DO15040204</v>
          </cell>
          <cell r="U1811" t="str">
            <v>NA</v>
          </cell>
          <cell r="AB1811" t="str">
            <v>Nathani Chemicals</v>
          </cell>
          <cell r="AC1811" t="str">
            <v>Darmawan</v>
          </cell>
        </row>
        <row r="1812">
          <cell r="A1812">
            <v>1811</v>
          </cell>
          <cell r="C1812">
            <v>42108</v>
          </cell>
          <cell r="F1812" t="str">
            <v>DO15040204</v>
          </cell>
          <cell r="G1812" t="str">
            <v>DO15040204</v>
          </cell>
          <cell r="U1812" t="str">
            <v>NA</v>
          </cell>
          <cell r="AB1812" t="str">
            <v>Nathani Chemicals</v>
          </cell>
          <cell r="AC1812" t="str">
            <v>Darmawan</v>
          </cell>
        </row>
        <row r="1813">
          <cell r="A1813">
            <v>1812</v>
          </cell>
          <cell r="C1813">
            <v>42108</v>
          </cell>
          <cell r="F1813" t="str">
            <v>DO15040205</v>
          </cell>
          <cell r="G1813" t="str">
            <v>DO15040205</v>
          </cell>
          <cell r="U1813" t="str">
            <v>NA</v>
          </cell>
          <cell r="AB1813" t="str">
            <v>Nathani Chemicals</v>
          </cell>
          <cell r="AC1813" t="str">
            <v>Darmawan</v>
          </cell>
        </row>
        <row r="1814">
          <cell r="A1814">
            <v>1813</v>
          </cell>
          <cell r="C1814">
            <v>42108</v>
          </cell>
          <cell r="F1814" t="str">
            <v>DO15040205</v>
          </cell>
          <cell r="G1814" t="str">
            <v>DO15040205</v>
          </cell>
          <cell r="U1814" t="str">
            <v>NA</v>
          </cell>
          <cell r="AB1814" t="str">
            <v>Nathani Chemicals</v>
          </cell>
          <cell r="AC1814" t="str">
            <v>Darmawan</v>
          </cell>
        </row>
        <row r="1815">
          <cell r="A1815">
            <v>1814</v>
          </cell>
          <cell r="C1815">
            <v>42108</v>
          </cell>
          <cell r="F1815" t="str">
            <v>DO15040206</v>
          </cell>
          <cell r="G1815" t="str">
            <v>DO15040206</v>
          </cell>
          <cell r="U1815" t="str">
            <v>NA</v>
          </cell>
          <cell r="AB1815" t="str">
            <v>Nathani Chemicals</v>
          </cell>
          <cell r="AC1815" t="str">
            <v>Darmawan</v>
          </cell>
        </row>
        <row r="1816">
          <cell r="A1816">
            <v>1815</v>
          </cell>
          <cell r="C1816">
            <v>42108</v>
          </cell>
          <cell r="F1816" t="str">
            <v>DO15040206</v>
          </cell>
          <cell r="G1816" t="str">
            <v>DO15040206</v>
          </cell>
          <cell r="U1816" t="str">
            <v>NA</v>
          </cell>
          <cell r="AB1816" t="str">
            <v>Nathani Chemicals</v>
          </cell>
          <cell r="AC1816" t="str">
            <v>Darmawan</v>
          </cell>
        </row>
        <row r="1817">
          <cell r="A1817">
            <v>1816</v>
          </cell>
          <cell r="C1817">
            <v>42108</v>
          </cell>
          <cell r="F1817" t="str">
            <v>DO15040207</v>
          </cell>
          <cell r="G1817" t="str">
            <v>DO15040207</v>
          </cell>
          <cell r="U1817" t="str">
            <v>NA</v>
          </cell>
          <cell r="AB1817" t="str">
            <v>Nathani Chemicals</v>
          </cell>
          <cell r="AC1817" t="str">
            <v>Darmawan</v>
          </cell>
        </row>
        <row r="1818">
          <cell r="A1818">
            <v>1817</v>
          </cell>
          <cell r="C1818">
            <v>42108</v>
          </cell>
          <cell r="F1818" t="str">
            <v>DO15040207</v>
          </cell>
          <cell r="G1818" t="str">
            <v>DO15040207</v>
          </cell>
          <cell r="U1818" t="str">
            <v>NA</v>
          </cell>
          <cell r="AB1818" t="str">
            <v>Nathani Chemicals</v>
          </cell>
          <cell r="AC1818" t="str">
            <v>Darmawan</v>
          </cell>
        </row>
        <row r="1819">
          <cell r="A1819">
            <v>1818</v>
          </cell>
          <cell r="C1819">
            <v>42108</v>
          </cell>
          <cell r="D1819" t="str">
            <v>081/SPP/NTH-PST/2015</v>
          </cell>
          <cell r="E1819" t="str">
            <v>SI15040060</v>
          </cell>
          <cell r="F1819" t="str">
            <v>DO15040208</v>
          </cell>
          <cell r="G1819" t="str">
            <v>DO15040208</v>
          </cell>
          <cell r="H1819" t="str">
            <v>PL15040060</v>
          </cell>
          <cell r="U1819" t="str">
            <v>010.001-15.14759875</v>
          </cell>
          <cell r="W1819" t="str">
            <v>1.1.5.0.1</v>
          </cell>
          <cell r="AB1819" t="str">
            <v>Nathani Indonesia</v>
          </cell>
          <cell r="AC1819" t="str">
            <v>Agustina Y. Zulkarnain</v>
          </cell>
        </row>
        <row r="1820">
          <cell r="A1820">
            <v>1819</v>
          </cell>
          <cell r="C1820">
            <v>42109</v>
          </cell>
          <cell r="F1820" t="str">
            <v>DO15040209</v>
          </cell>
          <cell r="G1820" t="str">
            <v>DO15040209</v>
          </cell>
          <cell r="U1820" t="str">
            <v>NA</v>
          </cell>
          <cell r="AB1820" t="str">
            <v>Nathani Chemicals</v>
          </cell>
          <cell r="AC1820" t="str">
            <v>Darmawan</v>
          </cell>
        </row>
        <row r="1821">
          <cell r="A1821">
            <v>1820</v>
          </cell>
          <cell r="C1821">
            <v>42109</v>
          </cell>
          <cell r="F1821" t="str">
            <v>DO15040209</v>
          </cell>
          <cell r="G1821" t="str">
            <v>DO15040209</v>
          </cell>
          <cell r="U1821" t="str">
            <v>NA</v>
          </cell>
          <cell r="AB1821" t="str">
            <v>Nathani Chemicals</v>
          </cell>
          <cell r="AC1821" t="str">
            <v>Darmawan</v>
          </cell>
        </row>
        <row r="1822">
          <cell r="A1822">
            <v>1821</v>
          </cell>
          <cell r="C1822">
            <v>42109</v>
          </cell>
          <cell r="D1822" t="str">
            <v>084/SPP/NTH-PST/2015</v>
          </cell>
          <cell r="E1822" t="str">
            <v>SI15040061</v>
          </cell>
          <cell r="F1822" t="str">
            <v>DO15040210</v>
          </cell>
          <cell r="G1822" t="str">
            <v>DO15040210</v>
          </cell>
          <cell r="H1822" t="str">
            <v>PL15040061</v>
          </cell>
          <cell r="U1822" t="str">
            <v>010.001-15.14759876</v>
          </cell>
          <cell r="W1822" t="str">
            <v>1.1.5.0.1</v>
          </cell>
          <cell r="AB1822" t="str">
            <v>Nathani Indonesia</v>
          </cell>
          <cell r="AC1822" t="str">
            <v>Agustina Y. Zulkarnain</v>
          </cell>
        </row>
        <row r="1823">
          <cell r="A1823">
            <v>1822</v>
          </cell>
          <cell r="C1823">
            <v>42110</v>
          </cell>
          <cell r="F1823" t="str">
            <v>DO15040211</v>
          </cell>
          <cell r="G1823" t="str">
            <v>DO15040211</v>
          </cell>
          <cell r="U1823" t="str">
            <v>NA</v>
          </cell>
          <cell r="AB1823" t="str">
            <v>Nathani Chemicals</v>
          </cell>
          <cell r="AC1823" t="str">
            <v>Darmawan</v>
          </cell>
        </row>
        <row r="1824">
          <cell r="A1824">
            <v>1823</v>
          </cell>
          <cell r="C1824">
            <v>42110</v>
          </cell>
          <cell r="F1824" t="str">
            <v>DO15040211</v>
          </cell>
          <cell r="G1824" t="str">
            <v>DO15040211</v>
          </cell>
          <cell r="U1824" t="str">
            <v>NA</v>
          </cell>
          <cell r="AB1824" t="str">
            <v>Nathani Chemicals</v>
          </cell>
          <cell r="AC1824" t="str">
            <v>Darmawan</v>
          </cell>
        </row>
        <row r="1825">
          <cell r="A1825">
            <v>1824</v>
          </cell>
          <cell r="C1825">
            <v>42110</v>
          </cell>
          <cell r="D1825" t="str">
            <v>085/SPP/NTH-PST/2015</v>
          </cell>
          <cell r="E1825" t="str">
            <v>SI15040062</v>
          </cell>
          <cell r="F1825" t="str">
            <v>DO15040212</v>
          </cell>
          <cell r="G1825" t="str">
            <v>DO15040212</v>
          </cell>
          <cell r="H1825" t="str">
            <v>PL15040062</v>
          </cell>
          <cell r="U1825" t="str">
            <v>010,002-15.20328693</v>
          </cell>
          <cell r="W1825" t="str">
            <v>1.1.5.0.1</v>
          </cell>
          <cell r="AB1825" t="str">
            <v>Nathani Indonesia</v>
          </cell>
          <cell r="AC1825" t="str">
            <v>Agustina Y. Zulkarnain</v>
          </cell>
        </row>
        <row r="1826">
          <cell r="A1826">
            <v>1825</v>
          </cell>
          <cell r="C1826">
            <v>42111</v>
          </cell>
          <cell r="F1826" t="str">
            <v>DO15040213</v>
          </cell>
          <cell r="G1826" t="str">
            <v>DO15040213</v>
          </cell>
          <cell r="U1826" t="str">
            <v>NA</v>
          </cell>
          <cell r="AB1826" t="str">
            <v>Nathani Chemicals</v>
          </cell>
          <cell r="AC1826" t="str">
            <v>Darmawan</v>
          </cell>
        </row>
        <row r="1827">
          <cell r="A1827">
            <v>1826</v>
          </cell>
          <cell r="C1827">
            <v>42111</v>
          </cell>
          <cell r="F1827" t="str">
            <v>DO15040213</v>
          </cell>
          <cell r="G1827" t="str">
            <v>DO15040213</v>
          </cell>
          <cell r="U1827" t="str">
            <v>NA</v>
          </cell>
          <cell r="AB1827" t="str">
            <v>Nathani Chemicals</v>
          </cell>
          <cell r="AC1827" t="str">
            <v>Darmawan</v>
          </cell>
        </row>
        <row r="1828">
          <cell r="A1828">
            <v>1827</v>
          </cell>
          <cell r="C1828">
            <v>42111</v>
          </cell>
          <cell r="D1828" t="str">
            <v>086/SPP/NTH-PST/2015</v>
          </cell>
          <cell r="E1828" t="str">
            <v>SI15040063</v>
          </cell>
          <cell r="F1828" t="str">
            <v>DO15040214</v>
          </cell>
          <cell r="G1828" t="str">
            <v>DO15040214</v>
          </cell>
          <cell r="H1828" t="str">
            <v>PL15040063</v>
          </cell>
          <cell r="U1828" t="str">
            <v>010,002-15.20328694</v>
          </cell>
          <cell r="W1828" t="str">
            <v>1.1.5.0.1</v>
          </cell>
          <cell r="AB1828" t="str">
            <v>Nathani Indonesia</v>
          </cell>
          <cell r="AC1828" t="str">
            <v>Agustina Y. Zulkarnain</v>
          </cell>
        </row>
        <row r="1829">
          <cell r="A1829">
            <v>1828</v>
          </cell>
          <cell r="C1829">
            <v>42110</v>
          </cell>
          <cell r="E1829" t="str">
            <v>SI15040055</v>
          </cell>
          <cell r="F1829" t="str">
            <v>DO15040121</v>
          </cell>
          <cell r="G1829" t="str">
            <v>DO15040121</v>
          </cell>
          <cell r="H1829" t="str">
            <v>PL15040055</v>
          </cell>
          <cell r="U1829" t="str">
            <v>010.000.15-50109958</v>
          </cell>
          <cell r="AB1829" t="str">
            <v>Nathani Indonesia</v>
          </cell>
          <cell r="AC1829" t="str">
            <v>Agustina Y. Zulkarnain</v>
          </cell>
        </row>
        <row r="1830">
          <cell r="A1830">
            <v>1829</v>
          </cell>
          <cell r="C1830">
            <v>42102</v>
          </cell>
          <cell r="E1830" t="str">
            <v>SI15040052</v>
          </cell>
          <cell r="F1830" t="str">
            <v>DO15040113</v>
          </cell>
          <cell r="G1830" t="str">
            <v>DO15040113</v>
          </cell>
          <cell r="H1830" t="str">
            <v>PL15040052</v>
          </cell>
          <cell r="U1830" t="str">
            <v>010.000.15-50109955</v>
          </cell>
          <cell r="AB1830" t="str">
            <v>Nathani Indonesia</v>
          </cell>
          <cell r="AC1830" t="str">
            <v>Agustina Y. Zulkarnain</v>
          </cell>
        </row>
        <row r="1831">
          <cell r="A1831">
            <v>1830</v>
          </cell>
          <cell r="C1831">
            <v>42112</v>
          </cell>
          <cell r="E1831" t="str">
            <v>SI15040056</v>
          </cell>
          <cell r="F1831" t="str">
            <v>DO15040127</v>
          </cell>
          <cell r="G1831" t="str">
            <v>DO15040127</v>
          </cell>
          <cell r="H1831" t="str">
            <v>PL15040056</v>
          </cell>
          <cell r="U1831" t="str">
            <v>010.000.15-50109959</v>
          </cell>
          <cell r="AB1831" t="str">
            <v>Nathani Indonesia</v>
          </cell>
          <cell r="AC1831" t="str">
            <v>Agustina Y. Zulkarnain</v>
          </cell>
        </row>
        <row r="1832">
          <cell r="A1832">
            <v>1831</v>
          </cell>
          <cell r="C1832">
            <v>42115</v>
          </cell>
          <cell r="F1832" t="str">
            <v>DO15040215</v>
          </cell>
          <cell r="G1832" t="str">
            <v>DO15040215</v>
          </cell>
          <cell r="U1832" t="str">
            <v>NA</v>
          </cell>
          <cell r="AB1832" t="str">
            <v>Nathani Chemicals</v>
          </cell>
          <cell r="AC1832" t="str">
            <v>Darmawan</v>
          </cell>
        </row>
        <row r="1833">
          <cell r="A1833">
            <v>1832</v>
          </cell>
          <cell r="C1833">
            <v>42115</v>
          </cell>
          <cell r="F1833" t="str">
            <v>DO15040215</v>
          </cell>
          <cell r="G1833" t="str">
            <v>DO15040215</v>
          </cell>
          <cell r="U1833" t="str">
            <v>NA</v>
          </cell>
          <cell r="AB1833" t="str">
            <v>Nathani Chemicals</v>
          </cell>
          <cell r="AC1833" t="str">
            <v>Darmawan</v>
          </cell>
        </row>
        <row r="1834">
          <cell r="A1834">
            <v>1833</v>
          </cell>
          <cell r="C1834">
            <v>42115</v>
          </cell>
          <cell r="F1834" t="str">
            <v>DO15040216</v>
          </cell>
          <cell r="G1834" t="str">
            <v>DO15040216</v>
          </cell>
          <cell r="U1834" t="str">
            <v>NA</v>
          </cell>
          <cell r="AB1834" t="str">
            <v>Nathani Chemicals</v>
          </cell>
          <cell r="AC1834" t="str">
            <v>Darmawan</v>
          </cell>
        </row>
        <row r="1835">
          <cell r="A1835">
            <v>1834</v>
          </cell>
          <cell r="C1835">
            <v>42115</v>
          </cell>
          <cell r="F1835" t="str">
            <v>DO15040216</v>
          </cell>
          <cell r="G1835" t="str">
            <v>DO15040216</v>
          </cell>
          <cell r="U1835" t="str">
            <v>NA</v>
          </cell>
          <cell r="AB1835" t="str">
            <v>Nathani Chemicals</v>
          </cell>
          <cell r="AC1835" t="str">
            <v>Darmawan</v>
          </cell>
        </row>
        <row r="1836">
          <cell r="A1836">
            <v>1835</v>
          </cell>
          <cell r="C1836">
            <v>42115</v>
          </cell>
          <cell r="F1836" t="str">
            <v>DO15040217</v>
          </cell>
          <cell r="G1836" t="str">
            <v>DO15040217</v>
          </cell>
          <cell r="U1836" t="str">
            <v>NA</v>
          </cell>
          <cell r="AB1836" t="str">
            <v>Nathani Chemicals</v>
          </cell>
          <cell r="AC1836" t="str">
            <v>Darmawan</v>
          </cell>
        </row>
        <row r="1837">
          <cell r="A1837">
            <v>1836</v>
          </cell>
          <cell r="C1837">
            <v>42115</v>
          </cell>
          <cell r="F1837" t="str">
            <v>DO15040217</v>
          </cell>
          <cell r="G1837" t="str">
            <v>DO15040217</v>
          </cell>
          <cell r="U1837" t="str">
            <v>NA</v>
          </cell>
          <cell r="AB1837" t="str">
            <v>Nathani Chemicals</v>
          </cell>
          <cell r="AC1837" t="str">
            <v>Darmawan</v>
          </cell>
        </row>
        <row r="1838">
          <cell r="A1838">
            <v>1837</v>
          </cell>
          <cell r="C1838">
            <v>42115</v>
          </cell>
          <cell r="F1838" t="str">
            <v>DO15040218</v>
          </cell>
          <cell r="G1838" t="str">
            <v>DO15040218</v>
          </cell>
          <cell r="U1838" t="str">
            <v>NA</v>
          </cell>
          <cell r="AB1838" t="str">
            <v>Nathani Chemicals</v>
          </cell>
          <cell r="AC1838" t="str">
            <v>Darmawan</v>
          </cell>
        </row>
        <row r="1839">
          <cell r="A1839">
            <v>1838</v>
          </cell>
          <cell r="C1839">
            <v>42115</v>
          </cell>
          <cell r="F1839" t="str">
            <v>DO15040218</v>
          </cell>
          <cell r="G1839" t="str">
            <v>DO15040218</v>
          </cell>
          <cell r="U1839" t="str">
            <v>NA</v>
          </cell>
          <cell r="AB1839" t="str">
            <v>Nathani Chemicals</v>
          </cell>
          <cell r="AC1839" t="str">
            <v>Darmawan</v>
          </cell>
        </row>
        <row r="1840">
          <cell r="A1840">
            <v>1839</v>
          </cell>
          <cell r="C1840">
            <v>42115</v>
          </cell>
          <cell r="F1840" t="str">
            <v>DO15040219</v>
          </cell>
          <cell r="G1840" t="str">
            <v>DO15040219</v>
          </cell>
          <cell r="U1840" t="str">
            <v>NA</v>
          </cell>
          <cell r="AB1840" t="str">
            <v>Nathani Chemicals</v>
          </cell>
          <cell r="AC1840" t="str">
            <v>Darmawan</v>
          </cell>
        </row>
        <row r="1841">
          <cell r="A1841">
            <v>1840</v>
          </cell>
          <cell r="C1841">
            <v>42115</v>
          </cell>
          <cell r="F1841" t="str">
            <v>DO15040219</v>
          </cell>
          <cell r="G1841" t="str">
            <v>DO15040219</v>
          </cell>
          <cell r="U1841" t="str">
            <v>NA</v>
          </cell>
          <cell r="AB1841" t="str">
            <v>Nathani Chemicals</v>
          </cell>
          <cell r="AC1841" t="str">
            <v>Darmawan</v>
          </cell>
        </row>
        <row r="1842">
          <cell r="A1842">
            <v>1841</v>
          </cell>
          <cell r="C1842">
            <v>42115</v>
          </cell>
          <cell r="D1842" t="str">
            <v>088/SPP/NTH-PST/2015</v>
          </cell>
          <cell r="E1842" t="str">
            <v>SI15040064</v>
          </cell>
          <cell r="F1842" t="str">
            <v>DO15040220</v>
          </cell>
          <cell r="G1842" t="str">
            <v>DO15040220</v>
          </cell>
          <cell r="H1842" t="str">
            <v>PL15040064</v>
          </cell>
          <cell r="U1842" t="str">
            <v>010,002-15.20328695</v>
          </cell>
          <cell r="W1842" t="str">
            <v>1.1.5.0.1</v>
          </cell>
          <cell r="AB1842" t="str">
            <v>Nathani Indonesia</v>
          </cell>
          <cell r="AC1842" t="str">
            <v>Agustina Y. Zulkarnain</v>
          </cell>
        </row>
        <row r="1843">
          <cell r="A1843">
            <v>1842</v>
          </cell>
          <cell r="C1843">
            <v>42115</v>
          </cell>
          <cell r="E1843" t="str">
            <v>SI15040057</v>
          </cell>
          <cell r="F1843" t="str">
            <v>DO15040131</v>
          </cell>
          <cell r="G1843" t="str">
            <v>DO15040131</v>
          </cell>
          <cell r="H1843" t="str">
            <v>PL15040057</v>
          </cell>
          <cell r="U1843" t="str">
            <v>010.000.15-50109960</v>
          </cell>
          <cell r="AB1843" t="str">
            <v>Nathani Indonesia</v>
          </cell>
          <cell r="AC1843" t="str">
            <v>Agustina Y. Zulkarnain</v>
          </cell>
        </row>
        <row r="1844">
          <cell r="A1844">
            <v>1843</v>
          </cell>
          <cell r="C1844">
            <v>42117</v>
          </cell>
          <cell r="F1844" t="str">
            <v>DO15040221</v>
          </cell>
          <cell r="G1844" t="str">
            <v>DO15040221</v>
          </cell>
          <cell r="U1844" t="str">
            <v>NA</v>
          </cell>
          <cell r="AB1844" t="str">
            <v>Nathani Chemicals</v>
          </cell>
          <cell r="AC1844" t="str">
            <v>Darmawan</v>
          </cell>
        </row>
        <row r="1845">
          <cell r="A1845">
            <v>1844</v>
          </cell>
          <cell r="C1845">
            <v>42117</v>
          </cell>
          <cell r="F1845" t="str">
            <v>DO15040221</v>
          </cell>
          <cell r="G1845" t="str">
            <v>DO15040221</v>
          </cell>
          <cell r="U1845" t="str">
            <v>NA</v>
          </cell>
          <cell r="AB1845" t="str">
            <v>Nathani Chemicals</v>
          </cell>
          <cell r="AC1845" t="str">
            <v>Darmawan</v>
          </cell>
        </row>
        <row r="1846">
          <cell r="A1846">
            <v>1845</v>
          </cell>
          <cell r="C1846">
            <v>42117</v>
          </cell>
          <cell r="E1846" t="str">
            <v>SI15040058</v>
          </cell>
          <cell r="F1846" t="str">
            <v>DO15040135</v>
          </cell>
          <cell r="G1846" t="str">
            <v>DO15040135</v>
          </cell>
          <cell r="H1846" t="str">
            <v>PL15040058</v>
          </cell>
          <cell r="U1846" t="str">
            <v>010.000.15-50109961</v>
          </cell>
          <cell r="AB1846" t="str">
            <v>Nathani Indonesia</v>
          </cell>
          <cell r="AC1846" t="str">
            <v>Agustina Y. Zulkarnain</v>
          </cell>
        </row>
        <row r="1847">
          <cell r="A1847">
            <v>1846</v>
          </cell>
          <cell r="C1847">
            <v>42117</v>
          </cell>
          <cell r="D1847" t="str">
            <v>091/SPP/NTH-PST/2015</v>
          </cell>
          <cell r="E1847" t="str">
            <v>SI15040065</v>
          </cell>
          <cell r="F1847" t="str">
            <v>DO15040222</v>
          </cell>
          <cell r="G1847" t="str">
            <v>DO15040222</v>
          </cell>
          <cell r="H1847" t="str">
            <v>PL15040065</v>
          </cell>
          <cell r="U1847" t="str">
            <v>010,002-15.20328696</v>
          </cell>
          <cell r="W1847" t="str">
            <v>1.1.5.0.1</v>
          </cell>
          <cell r="AB1847" t="str">
            <v>Nathani Indonesia</v>
          </cell>
          <cell r="AC1847" t="str">
            <v>Agustina Y. Zulkarnain</v>
          </cell>
        </row>
        <row r="1848">
          <cell r="A1848">
            <v>1847</v>
          </cell>
          <cell r="C1848">
            <v>42100</v>
          </cell>
          <cell r="D1848" t="str">
            <v>115/SPP/NTH-PST/2014</v>
          </cell>
          <cell r="E1848" t="str">
            <v>SI14040079</v>
          </cell>
          <cell r="F1848" t="str">
            <v>DO14040857</v>
          </cell>
          <cell r="G1848" t="str">
            <v>DO14040857</v>
          </cell>
          <cell r="H1848" t="str">
            <v>PL14040079</v>
          </cell>
          <cell r="U1848" t="str">
            <v>010.000.14-41415191</v>
          </cell>
          <cell r="W1848" t="str">
            <v>1.1.5.0.1</v>
          </cell>
          <cell r="AB1848" t="str">
            <v>Nathani Indonesia</v>
          </cell>
          <cell r="AC1848" t="str">
            <v>Agustina Y. Zulkarnain</v>
          </cell>
        </row>
        <row r="1849">
          <cell r="A1849">
            <v>1848</v>
          </cell>
          <cell r="C1849">
            <v>42100</v>
          </cell>
          <cell r="D1849" t="str">
            <v>116/SPP/NTH-PST/2014</v>
          </cell>
          <cell r="E1849" t="str">
            <v>SI14040080</v>
          </cell>
          <cell r="F1849" t="str">
            <v>DO14040862</v>
          </cell>
          <cell r="G1849" t="str">
            <v>DO14040862</v>
          </cell>
          <cell r="H1849" t="str">
            <v>PL14040080</v>
          </cell>
          <cell r="U1849" t="str">
            <v>010.000.14-41415192</v>
          </cell>
          <cell r="W1849" t="str">
            <v>1.1.5.0.1</v>
          </cell>
          <cell r="AB1849" t="str">
            <v>Nathani Indonesia</v>
          </cell>
          <cell r="AC1849" t="str">
            <v>Agustina Y. Zulkarnain</v>
          </cell>
        </row>
        <row r="1850">
          <cell r="A1850">
            <v>1849</v>
          </cell>
          <cell r="C1850">
            <v>42100</v>
          </cell>
          <cell r="D1850" t="str">
            <v>117/SPP/NTH-PST/2014</v>
          </cell>
          <cell r="E1850" t="str">
            <v>SI14040081</v>
          </cell>
          <cell r="F1850" t="str">
            <v>DO14040864</v>
          </cell>
          <cell r="G1850" t="str">
            <v>DO14040864</v>
          </cell>
          <cell r="H1850" t="str">
            <v>PL14040081</v>
          </cell>
          <cell r="U1850" t="str">
            <v>010.000.14-41415193</v>
          </cell>
          <cell r="W1850" t="str">
            <v>1.1.5.0.1</v>
          </cell>
          <cell r="AB1850" t="str">
            <v>Nathani Indonesia</v>
          </cell>
          <cell r="AC1850" t="str">
            <v>Agustina Y. Zulkarnain</v>
          </cell>
        </row>
        <row r="1851">
          <cell r="A1851">
            <v>1850</v>
          </cell>
          <cell r="C1851">
            <v>42100</v>
          </cell>
          <cell r="D1851" t="str">
            <v>118/SPP/NTH-PST/2014</v>
          </cell>
          <cell r="E1851" t="str">
            <v>SI14040082</v>
          </cell>
          <cell r="F1851" t="str">
            <v>DO14040866</v>
          </cell>
          <cell r="G1851" t="str">
            <v>DO14040866</v>
          </cell>
          <cell r="H1851" t="str">
            <v>PL14040082</v>
          </cell>
          <cell r="U1851" t="str">
            <v>010.000.14-41415194</v>
          </cell>
          <cell r="W1851" t="str">
            <v>1.1.5.0.1</v>
          </cell>
          <cell r="AB1851" t="str">
            <v>Nathani Indonesia</v>
          </cell>
          <cell r="AC1851" t="str">
            <v>Agustina Y. Zulkarnain</v>
          </cell>
        </row>
        <row r="1852">
          <cell r="A1852">
            <v>1851</v>
          </cell>
          <cell r="C1852">
            <v>42100</v>
          </cell>
          <cell r="D1852" t="str">
            <v>119/SPP/NTH-PST/2014</v>
          </cell>
          <cell r="E1852" t="str">
            <v>SI14040083</v>
          </cell>
          <cell r="F1852" t="str">
            <v>DO14040871</v>
          </cell>
          <cell r="G1852" t="str">
            <v>DO14040871</v>
          </cell>
          <cell r="H1852" t="str">
            <v>PL14040083</v>
          </cell>
          <cell r="U1852" t="str">
            <v>010.000.14-41415195</v>
          </cell>
          <cell r="W1852" t="str">
            <v>1.1.5.0.1</v>
          </cell>
          <cell r="AB1852" t="str">
            <v>Nathani Indonesia</v>
          </cell>
          <cell r="AC1852" t="str">
            <v>Agustina Y. Zulkarnain</v>
          </cell>
        </row>
        <row r="1853">
          <cell r="A1853">
            <v>1852</v>
          </cell>
          <cell r="C1853">
            <v>42100</v>
          </cell>
          <cell r="D1853" t="str">
            <v>120/SPP/NTH-PST/2014</v>
          </cell>
          <cell r="E1853" t="str">
            <v>SI14040084</v>
          </cell>
          <cell r="F1853" t="str">
            <v>DO14040873</v>
          </cell>
          <cell r="G1853" t="str">
            <v>DO14040873</v>
          </cell>
          <cell r="H1853" t="str">
            <v>PL14040084</v>
          </cell>
          <cell r="U1853" t="str">
            <v>010.000.14-41415196</v>
          </cell>
          <cell r="W1853" t="str">
            <v>1.1.5.0.1</v>
          </cell>
          <cell r="AB1853" t="str">
            <v>Nathani Indonesia</v>
          </cell>
          <cell r="AC1853" t="str">
            <v>Agustina Y. Zulkarnain</v>
          </cell>
        </row>
        <row r="1854">
          <cell r="A1854">
            <v>1853</v>
          </cell>
          <cell r="C1854">
            <v>42100</v>
          </cell>
          <cell r="D1854" t="str">
            <v>121/SPP/NTH-PST/2014</v>
          </cell>
          <cell r="E1854" t="str">
            <v>SI14040085</v>
          </cell>
          <cell r="F1854" t="str">
            <v>DO14040879</v>
          </cell>
          <cell r="G1854" t="str">
            <v>DO14040879</v>
          </cell>
          <cell r="H1854" t="str">
            <v>PL14040085</v>
          </cell>
          <cell r="U1854" t="str">
            <v>010.000.14-41415197</v>
          </cell>
          <cell r="W1854" t="str">
            <v>1.1.5.0.1</v>
          </cell>
          <cell r="AB1854" t="str">
            <v>Nathani Indonesia</v>
          </cell>
          <cell r="AC1854" t="str">
            <v>Agustina Y. Zulkarnain</v>
          </cell>
        </row>
        <row r="1855">
          <cell r="A1855">
            <v>1854</v>
          </cell>
          <cell r="C1855">
            <v>42100</v>
          </cell>
          <cell r="D1855" t="str">
            <v>122/SPP/NTH-PST/2014</v>
          </cell>
          <cell r="E1855" t="str">
            <v>SI14040086</v>
          </cell>
          <cell r="F1855" t="str">
            <v>DO14040885</v>
          </cell>
          <cell r="G1855" t="str">
            <v>DO14040885</v>
          </cell>
          <cell r="H1855" t="str">
            <v>PL14040086</v>
          </cell>
          <cell r="U1855" t="str">
            <v>010.000.14-41415198</v>
          </cell>
          <cell r="W1855" t="str">
            <v>1.1.5.0.1</v>
          </cell>
          <cell r="AB1855" t="str">
            <v>Nathani Indonesia</v>
          </cell>
          <cell r="AC1855" t="str">
            <v>Agustina Y. Zulkarnain</v>
          </cell>
        </row>
        <row r="1856">
          <cell r="A1856">
            <v>1855</v>
          </cell>
          <cell r="C1856">
            <v>42100</v>
          </cell>
          <cell r="D1856" t="str">
            <v>123/SPP/NTH-PST/2014</v>
          </cell>
          <cell r="E1856" t="str">
            <v>SI14040087</v>
          </cell>
          <cell r="F1856" t="str">
            <v>DO14040891</v>
          </cell>
          <cell r="G1856" t="str">
            <v>DO14040891</v>
          </cell>
          <cell r="H1856" t="str">
            <v>PL14040087</v>
          </cell>
          <cell r="U1856" t="str">
            <v>010.000.14-41415199</v>
          </cell>
          <cell r="W1856" t="str">
            <v>1.1.5.0.1</v>
          </cell>
          <cell r="AB1856" t="str">
            <v>Nathani Indonesia</v>
          </cell>
          <cell r="AC1856" t="str">
            <v>Agustina Y. Zulkarnain</v>
          </cell>
        </row>
        <row r="1857">
          <cell r="A1857">
            <v>1856</v>
          </cell>
          <cell r="C1857">
            <v>42100</v>
          </cell>
          <cell r="D1857" t="str">
            <v>123/SPP/NTH-PST/2014</v>
          </cell>
          <cell r="E1857" t="str">
            <v>SI14040087</v>
          </cell>
          <cell r="F1857" t="str">
            <v>DO14040891</v>
          </cell>
          <cell r="G1857" t="str">
            <v>DO14040891</v>
          </cell>
          <cell r="H1857" t="str">
            <v>PL14040087</v>
          </cell>
          <cell r="U1857" t="str">
            <v>010.000.14-41415199</v>
          </cell>
          <cell r="W1857" t="str">
            <v>1.1.5.0.1</v>
          </cell>
          <cell r="AB1857" t="str">
            <v>Nathani Indonesia</v>
          </cell>
          <cell r="AC1857" t="str">
            <v>Agustina Y. Zulkarnain</v>
          </cell>
        </row>
        <row r="1858">
          <cell r="A1858">
            <v>1857</v>
          </cell>
          <cell r="C1858">
            <v>42100</v>
          </cell>
          <cell r="D1858" t="str">
            <v>123/SPP/NTH-PST/2014</v>
          </cell>
          <cell r="E1858" t="str">
            <v>SI14040087</v>
          </cell>
          <cell r="F1858" t="str">
            <v>DO14040891</v>
          </cell>
          <cell r="G1858" t="str">
            <v>DO14040891</v>
          </cell>
          <cell r="H1858" t="str">
            <v>PL14040087</v>
          </cell>
          <cell r="U1858" t="str">
            <v>010.000.14-41415199</v>
          </cell>
          <cell r="W1858" t="str">
            <v>1.1.5.0.1</v>
          </cell>
          <cell r="AB1858" t="str">
            <v>Nathani Indonesia</v>
          </cell>
          <cell r="AC1858" t="str">
            <v>Agustina Y. Zulkarnain</v>
          </cell>
        </row>
        <row r="1859">
          <cell r="A1859">
            <v>1858</v>
          </cell>
          <cell r="C1859">
            <v>42100</v>
          </cell>
          <cell r="D1859" t="str">
            <v>123/SPP/NTH-PST/2014</v>
          </cell>
          <cell r="E1859" t="str">
            <v>SI14040087</v>
          </cell>
          <cell r="F1859" t="str">
            <v>DO14040891</v>
          </cell>
          <cell r="G1859" t="str">
            <v>DO14040891</v>
          </cell>
          <cell r="H1859" t="str">
            <v>PL14040087</v>
          </cell>
          <cell r="U1859" t="str">
            <v>010.000.14-41415199</v>
          </cell>
          <cell r="W1859" t="str">
            <v>1.1.5.0.1</v>
          </cell>
          <cell r="AB1859" t="str">
            <v>Nathani Indonesia</v>
          </cell>
          <cell r="AC1859" t="str">
            <v>Agustina Y. Zulkarnain</v>
          </cell>
        </row>
        <row r="1860">
          <cell r="A1860">
            <v>1859</v>
          </cell>
          <cell r="C1860">
            <v>42118</v>
          </cell>
          <cell r="F1860" t="str">
            <v>DO15040223</v>
          </cell>
          <cell r="G1860" t="str">
            <v>DO15040223</v>
          </cell>
          <cell r="U1860" t="str">
            <v>NA</v>
          </cell>
          <cell r="AB1860" t="str">
            <v>Nathani Chemicals</v>
          </cell>
          <cell r="AC1860" t="str">
            <v>Darmawan</v>
          </cell>
        </row>
        <row r="1861">
          <cell r="A1861">
            <v>1860</v>
          </cell>
          <cell r="C1861">
            <v>42118</v>
          </cell>
          <cell r="F1861" t="str">
            <v>DO15040223</v>
          </cell>
          <cell r="G1861" t="str">
            <v>DO15040223</v>
          </cell>
          <cell r="U1861" t="str">
            <v>NA</v>
          </cell>
          <cell r="AB1861" t="str">
            <v>Nathani Chemicals</v>
          </cell>
          <cell r="AC1861" t="str">
            <v>Darmawan</v>
          </cell>
        </row>
        <row r="1862">
          <cell r="A1862">
            <v>1861</v>
          </cell>
          <cell r="C1862">
            <v>42118</v>
          </cell>
          <cell r="D1862" t="str">
            <v>092/SPP/NTH-PST/2015</v>
          </cell>
          <cell r="E1862" t="str">
            <v>SI15040066</v>
          </cell>
          <cell r="F1862" t="str">
            <v>DO15040224</v>
          </cell>
          <cell r="G1862" t="str">
            <v>DO15040224</v>
          </cell>
          <cell r="H1862" t="str">
            <v>PL15040066</v>
          </cell>
          <cell r="U1862" t="str">
            <v>010,002-15.20328697</v>
          </cell>
          <cell r="W1862" t="str">
            <v>1.1.5.0.1</v>
          </cell>
          <cell r="AB1862" t="str">
            <v>Nathani Indonesia</v>
          </cell>
          <cell r="AC1862" t="str">
            <v>Agustina Y. Zulkarnain</v>
          </cell>
        </row>
        <row r="1863">
          <cell r="A1863">
            <v>1862</v>
          </cell>
          <cell r="C1863">
            <v>42118</v>
          </cell>
          <cell r="E1863" t="str">
            <v>SI20389</v>
          </cell>
          <cell r="F1863" t="str">
            <v>DO000590</v>
          </cell>
          <cell r="G1863" t="str">
            <v>DO000590</v>
          </cell>
          <cell r="H1863" t="str">
            <v>PL20389</v>
          </cell>
          <cell r="U1863" t="str">
            <v>TBA</v>
          </cell>
          <cell r="AB1863" t="str">
            <v>Farmcochem SDN.BHD</v>
          </cell>
          <cell r="AC1863" t="str">
            <v>Darul Ridzuan</v>
          </cell>
        </row>
        <row r="1864">
          <cell r="A1864">
            <v>1863</v>
          </cell>
          <cell r="C1864">
            <v>42119</v>
          </cell>
          <cell r="F1864" t="str">
            <v>DO15040225</v>
          </cell>
          <cell r="G1864" t="str">
            <v>DO15040225</v>
          </cell>
          <cell r="U1864" t="str">
            <v>NA</v>
          </cell>
          <cell r="AB1864" t="str">
            <v>Nathani Chemicals</v>
          </cell>
          <cell r="AC1864" t="str">
            <v>Darmawan</v>
          </cell>
        </row>
        <row r="1865">
          <cell r="A1865">
            <v>1864</v>
          </cell>
          <cell r="C1865">
            <v>42119</v>
          </cell>
          <cell r="F1865" t="str">
            <v>DO15040225</v>
          </cell>
          <cell r="G1865" t="str">
            <v>DO15040225</v>
          </cell>
          <cell r="U1865" t="str">
            <v>NA</v>
          </cell>
          <cell r="AB1865" t="str">
            <v>Nathani Chemicals</v>
          </cell>
          <cell r="AC1865" t="str">
            <v>Darmawan</v>
          </cell>
        </row>
        <row r="1866">
          <cell r="A1866">
            <v>1865</v>
          </cell>
          <cell r="C1866">
            <v>42119</v>
          </cell>
          <cell r="F1866" t="str">
            <v>DO15040226</v>
          </cell>
          <cell r="G1866" t="str">
            <v>DO15040226</v>
          </cell>
          <cell r="U1866" t="str">
            <v>NA</v>
          </cell>
          <cell r="AB1866" t="str">
            <v>Nathani Chemicals</v>
          </cell>
          <cell r="AC1866" t="str">
            <v>Darmawan</v>
          </cell>
        </row>
        <row r="1867">
          <cell r="A1867">
            <v>1866</v>
          </cell>
          <cell r="C1867">
            <v>42119</v>
          </cell>
          <cell r="F1867" t="str">
            <v>DO15040226</v>
          </cell>
          <cell r="G1867" t="str">
            <v>DO15040226</v>
          </cell>
          <cell r="U1867" t="str">
            <v>NA</v>
          </cell>
          <cell r="AB1867" t="str">
            <v>Nathani Chemicals</v>
          </cell>
          <cell r="AC1867" t="str">
            <v>Darmawan</v>
          </cell>
        </row>
        <row r="1868">
          <cell r="A1868">
            <v>1867</v>
          </cell>
          <cell r="C1868">
            <v>42119</v>
          </cell>
          <cell r="F1868" t="str">
            <v>DO15040227</v>
          </cell>
          <cell r="G1868" t="str">
            <v>DO15040227</v>
          </cell>
          <cell r="U1868" t="str">
            <v>NA</v>
          </cell>
          <cell r="AB1868" t="str">
            <v>Nathani Chemicals</v>
          </cell>
          <cell r="AC1868" t="str">
            <v>Darmawan</v>
          </cell>
        </row>
        <row r="1869">
          <cell r="A1869">
            <v>1868</v>
          </cell>
          <cell r="C1869">
            <v>42119</v>
          </cell>
          <cell r="F1869" t="str">
            <v>DO15040227</v>
          </cell>
          <cell r="G1869" t="str">
            <v>DO15040227</v>
          </cell>
          <cell r="U1869" t="str">
            <v>NA</v>
          </cell>
          <cell r="AB1869" t="str">
            <v>Nathani Chemicals</v>
          </cell>
          <cell r="AC1869" t="str">
            <v>Darmawan</v>
          </cell>
        </row>
        <row r="1870">
          <cell r="A1870">
            <v>1869</v>
          </cell>
          <cell r="C1870">
            <v>42119</v>
          </cell>
          <cell r="D1870" t="str">
            <v>093/SPP/NTH-PST/2015</v>
          </cell>
          <cell r="E1870" t="str">
            <v>SI15040067</v>
          </cell>
          <cell r="F1870" t="str">
            <v>DO15040228</v>
          </cell>
          <cell r="G1870" t="str">
            <v>DO15040228</v>
          </cell>
          <cell r="H1870" t="str">
            <v>PL15040067</v>
          </cell>
          <cell r="U1870" t="str">
            <v>010,002-15.20328698</v>
          </cell>
          <cell r="W1870" t="str">
            <v>1.1.5.0.1</v>
          </cell>
          <cell r="AB1870" t="str">
            <v>Nathani Indonesia</v>
          </cell>
          <cell r="AC1870" t="str">
            <v>Agustina Y. Zulkarnain</v>
          </cell>
        </row>
        <row r="1871">
          <cell r="A1871">
            <v>1870</v>
          </cell>
          <cell r="C1871">
            <v>42119</v>
          </cell>
          <cell r="E1871" t="str">
            <v>SI15040060</v>
          </cell>
          <cell r="F1871" t="str">
            <v>DO15040138</v>
          </cell>
          <cell r="G1871" t="str">
            <v>DO15040138</v>
          </cell>
          <cell r="H1871" t="str">
            <v>PL15040060</v>
          </cell>
          <cell r="U1871" t="str">
            <v>010.000.15-50109963</v>
          </cell>
          <cell r="AB1871" t="str">
            <v>Nathani Indonesia</v>
          </cell>
          <cell r="AC1871" t="str">
            <v>Agustina Y. Zulkarnain</v>
          </cell>
        </row>
        <row r="1872">
          <cell r="A1872">
            <v>1871</v>
          </cell>
          <cell r="C1872">
            <v>42121</v>
          </cell>
          <cell r="E1872" t="str">
            <v>NA</v>
          </cell>
          <cell r="F1872" t="str">
            <v>NA</v>
          </cell>
          <cell r="G1872" t="str">
            <v>NA</v>
          </cell>
          <cell r="H1872" t="str">
            <v>NA</v>
          </cell>
          <cell r="U1872" t="str">
            <v>NA</v>
          </cell>
          <cell r="AB1872" t="str">
            <v>Akumulasi Limbah Produksi</v>
          </cell>
          <cell r="AC1872">
            <v>0</v>
          </cell>
        </row>
        <row r="1873">
          <cell r="A1873">
            <v>1872</v>
          </cell>
          <cell r="C1873">
            <v>42121</v>
          </cell>
          <cell r="F1873" t="str">
            <v>DO15040229</v>
          </cell>
          <cell r="G1873" t="str">
            <v>DO15040229</v>
          </cell>
          <cell r="U1873" t="str">
            <v>NA</v>
          </cell>
          <cell r="AB1873" t="str">
            <v>Nathani Chemicals</v>
          </cell>
          <cell r="AC1873" t="str">
            <v>Darmawan</v>
          </cell>
        </row>
        <row r="1874">
          <cell r="A1874">
            <v>1873</v>
          </cell>
          <cell r="C1874">
            <v>42121</v>
          </cell>
          <cell r="F1874" t="str">
            <v>DO15040229</v>
          </cell>
          <cell r="G1874" t="str">
            <v>DO15040229</v>
          </cell>
          <cell r="U1874" t="str">
            <v>NA</v>
          </cell>
          <cell r="AB1874" t="str">
            <v>Nathani Chemicals</v>
          </cell>
          <cell r="AC1874" t="str">
            <v>Darmawan</v>
          </cell>
        </row>
        <row r="1875">
          <cell r="A1875">
            <v>1874</v>
          </cell>
          <cell r="C1875">
            <v>42121</v>
          </cell>
          <cell r="D1875" t="str">
            <v>094/SPP/NTH-PST/2015</v>
          </cell>
          <cell r="E1875" t="str">
            <v>SI15040068</v>
          </cell>
          <cell r="F1875" t="str">
            <v>DO15040230</v>
          </cell>
          <cell r="G1875" t="str">
            <v>DO15040230</v>
          </cell>
          <cell r="H1875" t="str">
            <v>PL15040068</v>
          </cell>
          <cell r="U1875" t="str">
            <v>010,002-15.20328699</v>
          </cell>
          <cell r="W1875" t="str">
            <v>1.1.5.0.1</v>
          </cell>
          <cell r="AB1875" t="str">
            <v>Nathani Indonesia</v>
          </cell>
          <cell r="AC1875" t="str">
            <v>Agustina Y. Zulkarnain</v>
          </cell>
        </row>
        <row r="1876">
          <cell r="A1876">
            <v>1875</v>
          </cell>
          <cell r="C1876">
            <v>42122</v>
          </cell>
          <cell r="F1876" t="str">
            <v>DO15040231</v>
          </cell>
          <cell r="G1876" t="str">
            <v>DO15040231</v>
          </cell>
          <cell r="U1876" t="str">
            <v>NA</v>
          </cell>
          <cell r="AB1876" t="str">
            <v>Nathani Chemicals</v>
          </cell>
          <cell r="AC1876" t="str">
            <v>Darmawan</v>
          </cell>
        </row>
        <row r="1877">
          <cell r="A1877">
            <v>1876</v>
          </cell>
          <cell r="C1877">
            <v>42122</v>
          </cell>
          <cell r="F1877" t="str">
            <v>DO15040231</v>
          </cell>
          <cell r="G1877" t="str">
            <v>DO15040231</v>
          </cell>
          <cell r="U1877" t="str">
            <v>NA</v>
          </cell>
          <cell r="AB1877" t="str">
            <v>Nathani Chemicals</v>
          </cell>
          <cell r="AC1877" t="str">
            <v>Darmawan</v>
          </cell>
        </row>
        <row r="1878">
          <cell r="A1878">
            <v>1877</v>
          </cell>
          <cell r="C1878">
            <v>42122</v>
          </cell>
          <cell r="F1878" t="str">
            <v>DO15040232</v>
          </cell>
          <cell r="G1878" t="str">
            <v>DO15040232</v>
          </cell>
          <cell r="U1878" t="str">
            <v>NA</v>
          </cell>
          <cell r="AB1878" t="str">
            <v>Nathani Chemicals</v>
          </cell>
          <cell r="AC1878" t="str">
            <v>Darmawan</v>
          </cell>
        </row>
        <row r="1879">
          <cell r="A1879">
            <v>1878</v>
          </cell>
          <cell r="C1879">
            <v>42122</v>
          </cell>
          <cell r="F1879" t="str">
            <v>DO15040232</v>
          </cell>
          <cell r="G1879" t="str">
            <v>DO15040232</v>
          </cell>
          <cell r="U1879" t="str">
            <v>NA</v>
          </cell>
          <cell r="AB1879" t="str">
            <v>Nathani Chemicals</v>
          </cell>
          <cell r="AC1879" t="str">
            <v>Darmawan</v>
          </cell>
        </row>
        <row r="1880">
          <cell r="A1880">
            <v>1879</v>
          </cell>
          <cell r="C1880">
            <v>42122</v>
          </cell>
          <cell r="D1880" t="str">
            <v>095/SPP/NTH-PST/2015</v>
          </cell>
          <cell r="E1880" t="str">
            <v>SI15040069</v>
          </cell>
          <cell r="F1880" t="str">
            <v>DO15040233</v>
          </cell>
          <cell r="G1880" t="str">
            <v>DO15040233</v>
          </cell>
          <cell r="H1880" t="str">
            <v>PL15040069</v>
          </cell>
          <cell r="U1880" t="str">
            <v>010,002-15.20328700</v>
          </cell>
          <cell r="W1880" t="str">
            <v>1.1.5.0.1</v>
          </cell>
          <cell r="AB1880" t="str">
            <v>Nathani Indonesia</v>
          </cell>
          <cell r="AC1880" t="str">
            <v>Agustina Y. Zulkarnain</v>
          </cell>
        </row>
        <row r="1881">
          <cell r="A1881">
            <v>1880</v>
          </cell>
          <cell r="C1881">
            <v>42121</v>
          </cell>
          <cell r="E1881" t="str">
            <v>SI15040062</v>
          </cell>
          <cell r="F1881" t="str">
            <v>DO15040140</v>
          </cell>
          <cell r="G1881" t="str">
            <v>DO15040140</v>
          </cell>
          <cell r="H1881" t="str">
            <v>PL15040062</v>
          </cell>
          <cell r="U1881" t="str">
            <v>010.000.15-50109964</v>
          </cell>
          <cell r="AB1881" t="str">
            <v>Nathani Indonesia</v>
          </cell>
          <cell r="AC1881" t="str">
            <v>Agustina Y. Zulkarnain</v>
          </cell>
        </row>
        <row r="1882">
          <cell r="A1882">
            <v>1881</v>
          </cell>
          <cell r="C1882">
            <v>42122</v>
          </cell>
          <cell r="E1882" t="str">
            <v>SI15040064</v>
          </cell>
          <cell r="F1882" t="str">
            <v>DO15040142</v>
          </cell>
          <cell r="G1882" t="str">
            <v>DO15040142</v>
          </cell>
          <cell r="H1882" t="str">
            <v>PL15040064</v>
          </cell>
          <cell r="U1882" t="str">
            <v>010.000.15-50109966</v>
          </cell>
          <cell r="AB1882" t="str">
            <v>Nathani Indonesia</v>
          </cell>
          <cell r="AC1882" t="str">
            <v>Agustina Y. Zulkarnain</v>
          </cell>
        </row>
        <row r="1883">
          <cell r="A1883">
            <v>1882</v>
          </cell>
          <cell r="C1883">
            <v>42123</v>
          </cell>
          <cell r="F1883" t="str">
            <v>DO15040234</v>
          </cell>
          <cell r="G1883" t="str">
            <v>DO15040234</v>
          </cell>
          <cell r="U1883" t="str">
            <v>NA</v>
          </cell>
          <cell r="AB1883" t="str">
            <v>Nathani Chemicals</v>
          </cell>
          <cell r="AC1883" t="str">
            <v>Darmawan</v>
          </cell>
        </row>
        <row r="1884">
          <cell r="A1884">
            <v>1883</v>
          </cell>
          <cell r="C1884">
            <v>42123</v>
          </cell>
          <cell r="F1884" t="str">
            <v>DO15040234</v>
          </cell>
          <cell r="G1884" t="str">
            <v>DO15040234</v>
          </cell>
          <cell r="U1884" t="str">
            <v>NA</v>
          </cell>
          <cell r="AB1884" t="str">
            <v>Nathani Chemicals</v>
          </cell>
          <cell r="AC1884" t="str">
            <v>Darmawan</v>
          </cell>
        </row>
        <row r="1885">
          <cell r="A1885">
            <v>1884</v>
          </cell>
          <cell r="C1885">
            <v>42123</v>
          </cell>
          <cell r="F1885" t="str">
            <v>DO15040235</v>
          </cell>
          <cell r="G1885" t="str">
            <v>DO15040235</v>
          </cell>
          <cell r="U1885" t="str">
            <v>NA</v>
          </cell>
          <cell r="AB1885" t="str">
            <v>Nathani Chemicals</v>
          </cell>
          <cell r="AC1885" t="str">
            <v>Darmawan</v>
          </cell>
        </row>
        <row r="1886">
          <cell r="A1886">
            <v>1885</v>
          </cell>
          <cell r="C1886">
            <v>42123</v>
          </cell>
          <cell r="F1886" t="str">
            <v>DO15040235</v>
          </cell>
          <cell r="G1886" t="str">
            <v>DO15040235</v>
          </cell>
          <cell r="U1886" t="str">
            <v>NA</v>
          </cell>
          <cell r="AB1886" t="str">
            <v>Nathani Chemicals</v>
          </cell>
          <cell r="AC1886" t="str">
            <v>Darmawan</v>
          </cell>
        </row>
        <row r="1887">
          <cell r="A1887">
            <v>1886</v>
          </cell>
          <cell r="C1887">
            <v>42123</v>
          </cell>
          <cell r="F1887" t="str">
            <v>DO15040236</v>
          </cell>
          <cell r="G1887" t="str">
            <v>DO15040236</v>
          </cell>
          <cell r="U1887" t="str">
            <v>NA</v>
          </cell>
          <cell r="AB1887" t="str">
            <v>Nathani Chemicals</v>
          </cell>
          <cell r="AC1887" t="str">
            <v>Darmawan</v>
          </cell>
        </row>
        <row r="1888">
          <cell r="A1888">
            <v>1887</v>
          </cell>
          <cell r="C1888">
            <v>42123</v>
          </cell>
          <cell r="F1888" t="str">
            <v>DO15040236</v>
          </cell>
          <cell r="G1888" t="str">
            <v>DO15040236</v>
          </cell>
          <cell r="U1888" t="str">
            <v>NA</v>
          </cell>
          <cell r="AB1888" t="str">
            <v>Nathani Chemicals</v>
          </cell>
          <cell r="AC1888" t="str">
            <v>Darmawan</v>
          </cell>
        </row>
        <row r="1889">
          <cell r="A1889">
            <v>1888</v>
          </cell>
          <cell r="C1889">
            <v>42123</v>
          </cell>
          <cell r="F1889" t="str">
            <v>DO15040237</v>
          </cell>
          <cell r="G1889" t="str">
            <v>DO15040237</v>
          </cell>
          <cell r="U1889" t="str">
            <v>NA</v>
          </cell>
          <cell r="AB1889" t="str">
            <v>Nathani Chemicals</v>
          </cell>
          <cell r="AC1889" t="str">
            <v>Darmawan</v>
          </cell>
        </row>
        <row r="1890">
          <cell r="A1890">
            <v>1889</v>
          </cell>
          <cell r="C1890">
            <v>42123</v>
          </cell>
          <cell r="F1890" t="str">
            <v>DO15040237</v>
          </cell>
          <cell r="G1890" t="str">
            <v>DO15040237</v>
          </cell>
          <cell r="U1890" t="str">
            <v>NA</v>
          </cell>
          <cell r="AB1890" t="str">
            <v>Nathani Chemicals</v>
          </cell>
          <cell r="AC1890" t="str">
            <v>Darmawan</v>
          </cell>
        </row>
        <row r="1891">
          <cell r="A1891">
            <v>1890</v>
          </cell>
          <cell r="C1891">
            <v>42123</v>
          </cell>
          <cell r="D1891" t="str">
            <v>096/SPP/NTH-PST/2015</v>
          </cell>
          <cell r="E1891" t="str">
            <v>SI15040070</v>
          </cell>
          <cell r="F1891" t="str">
            <v>DO15040238</v>
          </cell>
          <cell r="G1891" t="str">
            <v>DO15040238</v>
          </cell>
          <cell r="H1891" t="str">
            <v>PL15040070</v>
          </cell>
          <cell r="U1891" t="str">
            <v>010,002-15.20328701</v>
          </cell>
          <cell r="W1891" t="str">
            <v>1.1.5.0.1</v>
          </cell>
          <cell r="AB1891" t="str">
            <v>Nathani Indonesia</v>
          </cell>
          <cell r="AC1891" t="str">
            <v>Agustina Y. Zulkarnain</v>
          </cell>
        </row>
        <row r="1892">
          <cell r="A1892">
            <v>1891</v>
          </cell>
          <cell r="C1892">
            <v>42124</v>
          </cell>
          <cell r="F1892" t="str">
            <v>DO15040239</v>
          </cell>
          <cell r="G1892" t="str">
            <v>DO15040239</v>
          </cell>
          <cell r="U1892" t="str">
            <v>NA</v>
          </cell>
          <cell r="AB1892" t="str">
            <v>Nathani Chemicals</v>
          </cell>
          <cell r="AC1892" t="str">
            <v>Darmawan</v>
          </cell>
        </row>
        <row r="1893">
          <cell r="A1893">
            <v>1892</v>
          </cell>
          <cell r="C1893">
            <v>42124</v>
          </cell>
          <cell r="F1893" t="str">
            <v>DO15040239</v>
          </cell>
          <cell r="G1893" t="str">
            <v>DO15040239</v>
          </cell>
          <cell r="U1893" t="str">
            <v>NA</v>
          </cell>
          <cell r="AB1893" t="str">
            <v>Nathani Chemicals</v>
          </cell>
          <cell r="AC1893" t="str">
            <v>Darmawan</v>
          </cell>
        </row>
        <row r="1894">
          <cell r="A1894">
            <v>1893</v>
          </cell>
          <cell r="C1894">
            <v>42124</v>
          </cell>
          <cell r="D1894" t="str">
            <v>097/SPP/NTH-PST/2015</v>
          </cell>
          <cell r="E1894" t="str">
            <v>SI15040071</v>
          </cell>
          <cell r="F1894" t="str">
            <v>DO15040240</v>
          </cell>
          <cell r="G1894" t="str">
            <v>DO15040240</v>
          </cell>
          <cell r="H1894" t="str">
            <v>PL15040071</v>
          </cell>
          <cell r="U1894" t="str">
            <v>010,002-15.20328702</v>
          </cell>
          <cell r="W1894" t="str">
            <v>1.1.5.0.1</v>
          </cell>
          <cell r="AB1894" t="str">
            <v>Nathani Indonesia</v>
          </cell>
          <cell r="AC1894" t="str">
            <v>Agustina Y. Zulkarnain</v>
          </cell>
        </row>
        <row r="1895">
          <cell r="A1895">
            <v>1894</v>
          </cell>
          <cell r="C1895">
            <v>42126</v>
          </cell>
          <cell r="F1895" t="str">
            <v>DO15050241</v>
          </cell>
          <cell r="G1895" t="str">
            <v>DO15050241</v>
          </cell>
          <cell r="U1895" t="str">
            <v>NA</v>
          </cell>
          <cell r="AB1895" t="str">
            <v>Nathani Chemicals</v>
          </cell>
          <cell r="AC1895" t="str">
            <v>Darmawan</v>
          </cell>
        </row>
        <row r="1896">
          <cell r="A1896">
            <v>1895</v>
          </cell>
          <cell r="C1896">
            <v>42126</v>
          </cell>
          <cell r="F1896" t="str">
            <v>DO15050241</v>
          </cell>
          <cell r="G1896" t="str">
            <v>DO15050241</v>
          </cell>
          <cell r="U1896" t="str">
            <v>NA</v>
          </cell>
          <cell r="AB1896" t="str">
            <v>Nathani Chemicals</v>
          </cell>
          <cell r="AC1896" t="str">
            <v>Darmawan</v>
          </cell>
        </row>
        <row r="1897">
          <cell r="A1897">
            <v>1896</v>
          </cell>
          <cell r="C1897">
            <v>42126</v>
          </cell>
          <cell r="D1897" t="str">
            <v>100/SPP/NTH-PST/2015</v>
          </cell>
          <cell r="E1897" t="str">
            <v>SI15050072</v>
          </cell>
          <cell r="F1897" t="str">
            <v>DO15050242</v>
          </cell>
          <cell r="G1897" t="str">
            <v>DO15050242</v>
          </cell>
          <cell r="H1897" t="str">
            <v>PL15050072</v>
          </cell>
          <cell r="U1897" t="str">
            <v>010,002-15.20328703</v>
          </cell>
          <cell r="W1897" t="str">
            <v>1.1.5.0.1</v>
          </cell>
          <cell r="AB1897" t="str">
            <v>Nathani Indonesia</v>
          </cell>
          <cell r="AC1897" t="str">
            <v>Agustina Y. Zulkarnain</v>
          </cell>
        </row>
        <row r="1898">
          <cell r="A1898">
            <v>1897</v>
          </cell>
          <cell r="C1898">
            <v>42123</v>
          </cell>
          <cell r="E1898" t="str">
            <v>SI15040066</v>
          </cell>
          <cell r="F1898" t="str">
            <v>DO15040145</v>
          </cell>
          <cell r="G1898" t="str">
            <v>DO15040145</v>
          </cell>
          <cell r="H1898" t="str">
            <v>PL15040066</v>
          </cell>
          <cell r="U1898" t="str">
            <v>010.000.15-50109968</v>
          </cell>
          <cell r="AB1898" t="str">
            <v>Nathani Indonesia</v>
          </cell>
          <cell r="AC1898" t="str">
            <v>Agustina Y. Zulkarnain</v>
          </cell>
        </row>
        <row r="1899">
          <cell r="A1899">
            <v>1898</v>
          </cell>
          <cell r="C1899">
            <v>42128</v>
          </cell>
          <cell r="F1899" t="str">
            <v>DO15050243</v>
          </cell>
          <cell r="G1899" t="str">
            <v>DO15050243</v>
          </cell>
          <cell r="U1899" t="str">
            <v>NA</v>
          </cell>
          <cell r="AB1899" t="str">
            <v>Nathani Chemicals</v>
          </cell>
          <cell r="AC1899" t="str">
            <v>Darmawan</v>
          </cell>
        </row>
        <row r="1900">
          <cell r="A1900">
            <v>1899</v>
          </cell>
          <cell r="C1900">
            <v>42128</v>
          </cell>
          <cell r="F1900" t="str">
            <v>DO15050243</v>
          </cell>
          <cell r="G1900" t="str">
            <v>DO15050243</v>
          </cell>
          <cell r="U1900" t="str">
            <v>NA</v>
          </cell>
          <cell r="AB1900" t="str">
            <v>Nathani Chemicals</v>
          </cell>
          <cell r="AC1900" t="str">
            <v>Darmawan</v>
          </cell>
        </row>
        <row r="1901">
          <cell r="A1901">
            <v>1900</v>
          </cell>
          <cell r="C1901">
            <v>42128</v>
          </cell>
          <cell r="F1901" t="str">
            <v>DO15050244</v>
          </cell>
          <cell r="G1901" t="str">
            <v>DO15050244</v>
          </cell>
          <cell r="U1901" t="str">
            <v>NA</v>
          </cell>
          <cell r="AB1901" t="str">
            <v>Nathani Chemicals</v>
          </cell>
          <cell r="AC1901" t="str">
            <v>Darmawan</v>
          </cell>
        </row>
        <row r="1902">
          <cell r="A1902">
            <v>1901</v>
          </cell>
          <cell r="C1902">
            <v>42128</v>
          </cell>
          <cell r="F1902" t="str">
            <v>DO15050244</v>
          </cell>
          <cell r="G1902" t="str">
            <v>DO15050244</v>
          </cell>
          <cell r="U1902" t="str">
            <v>NA</v>
          </cell>
          <cell r="AB1902" t="str">
            <v>Nathani Chemicals</v>
          </cell>
          <cell r="AC1902" t="str">
            <v>Darmawan</v>
          </cell>
        </row>
        <row r="1903">
          <cell r="A1903">
            <v>1902</v>
          </cell>
          <cell r="C1903">
            <v>42129</v>
          </cell>
          <cell r="F1903" t="str">
            <v>DO15050245</v>
          </cell>
          <cell r="G1903" t="str">
            <v>DO15050245</v>
          </cell>
          <cell r="U1903" t="str">
            <v>NA</v>
          </cell>
          <cell r="AB1903" t="str">
            <v>Nathani Chemicals</v>
          </cell>
          <cell r="AC1903" t="str">
            <v>Darmawan</v>
          </cell>
        </row>
        <row r="1904">
          <cell r="A1904">
            <v>1903</v>
          </cell>
          <cell r="C1904">
            <v>42129</v>
          </cell>
          <cell r="F1904" t="str">
            <v>DO15050245</v>
          </cell>
          <cell r="G1904" t="str">
            <v>DO15050245</v>
          </cell>
          <cell r="U1904" t="str">
            <v>NA</v>
          </cell>
          <cell r="AB1904" t="str">
            <v>Nathani Chemicals</v>
          </cell>
          <cell r="AC1904" t="str">
            <v>Darmawan</v>
          </cell>
        </row>
        <row r="1905">
          <cell r="A1905">
            <v>1904</v>
          </cell>
          <cell r="C1905">
            <v>42129</v>
          </cell>
          <cell r="D1905" t="str">
            <v>104/SPP/NTH-PST/2015</v>
          </cell>
          <cell r="E1905" t="str">
            <v>SI15050073</v>
          </cell>
          <cell r="F1905" t="str">
            <v>DO15050246</v>
          </cell>
          <cell r="G1905" t="str">
            <v>DO15050246</v>
          </cell>
          <cell r="H1905" t="str">
            <v>PL15050073</v>
          </cell>
          <cell r="U1905" t="str">
            <v>010,002-15.20328704</v>
          </cell>
          <cell r="W1905" t="str">
            <v>1.1.5.0.1</v>
          </cell>
          <cell r="AB1905" t="str">
            <v>Nathani Indonesia</v>
          </cell>
          <cell r="AC1905" t="str">
            <v>Agustina Y. Zulkarnain</v>
          </cell>
        </row>
        <row r="1906">
          <cell r="A1906">
            <v>1905</v>
          </cell>
          <cell r="C1906">
            <v>42130</v>
          </cell>
          <cell r="F1906" t="str">
            <v>DO15050247</v>
          </cell>
          <cell r="G1906" t="str">
            <v>DO15050247</v>
          </cell>
          <cell r="U1906" t="str">
            <v>NA</v>
          </cell>
          <cell r="AB1906" t="str">
            <v>Nathani Chemicals</v>
          </cell>
          <cell r="AC1906" t="str">
            <v>Darmawan</v>
          </cell>
        </row>
        <row r="1907">
          <cell r="A1907">
            <v>1906</v>
          </cell>
          <cell r="C1907">
            <v>42130</v>
          </cell>
          <cell r="F1907" t="str">
            <v>DO15050247</v>
          </cell>
          <cell r="G1907" t="str">
            <v>DO15050247</v>
          </cell>
          <cell r="U1907" t="str">
            <v>NA</v>
          </cell>
          <cell r="AB1907" t="str">
            <v>Nathani Chemicals</v>
          </cell>
          <cell r="AC1907" t="str">
            <v>Darmawan</v>
          </cell>
        </row>
        <row r="1908">
          <cell r="A1908">
            <v>1907</v>
          </cell>
          <cell r="C1908">
            <v>42130</v>
          </cell>
          <cell r="D1908" t="str">
            <v>105/SPP/NTH-PST/2015</v>
          </cell>
          <cell r="E1908" t="str">
            <v>SI15050074</v>
          </cell>
          <cell r="F1908" t="str">
            <v>DO15050248</v>
          </cell>
          <cell r="G1908" t="str">
            <v>DO15050248</v>
          </cell>
          <cell r="H1908" t="str">
            <v>PL15050074</v>
          </cell>
          <cell r="U1908" t="str">
            <v>010,002-15.20328705</v>
          </cell>
          <cell r="W1908" t="str">
            <v>1.1.5.0.1</v>
          </cell>
          <cell r="AB1908" t="str">
            <v>Nathani Indonesia</v>
          </cell>
          <cell r="AC1908" t="str">
            <v>Agustina Y. Zulkarnain</v>
          </cell>
        </row>
        <row r="1909">
          <cell r="AB1909" t="str">
            <v/>
          </cell>
          <cell r="AC1909" t="str">
            <v/>
          </cell>
        </row>
        <row r="1910">
          <cell r="AB1910" t="str">
            <v/>
          </cell>
          <cell r="AC1910" t="str">
            <v/>
          </cell>
        </row>
        <row r="1911">
          <cell r="AB1911" t="str">
            <v/>
          </cell>
          <cell r="AC1911" t="str">
            <v/>
          </cell>
        </row>
        <row r="1912">
          <cell r="AB1912" t="str">
            <v/>
          </cell>
          <cell r="AC1912" t="str">
            <v/>
          </cell>
        </row>
        <row r="1913">
          <cell r="AB1913" t="str">
            <v/>
          </cell>
          <cell r="AC1913" t="str">
            <v/>
          </cell>
        </row>
        <row r="1914">
          <cell r="AB1914" t="str">
            <v/>
          </cell>
          <cell r="AC1914" t="str">
            <v/>
          </cell>
        </row>
        <row r="1915">
          <cell r="AB1915" t="str">
            <v/>
          </cell>
          <cell r="AC1915" t="str">
            <v/>
          </cell>
        </row>
        <row r="1916">
          <cell r="AB1916" t="str">
            <v/>
          </cell>
          <cell r="AC1916" t="str">
            <v/>
          </cell>
        </row>
        <row r="1917">
          <cell r="AB1917" t="str">
            <v/>
          </cell>
          <cell r="AC1917" t="str">
            <v/>
          </cell>
        </row>
        <row r="1918">
          <cell r="AB1918" t="str">
            <v/>
          </cell>
          <cell r="AC1918" t="str">
            <v/>
          </cell>
        </row>
        <row r="1919">
          <cell r="AB1919" t="str">
            <v/>
          </cell>
          <cell r="AC1919" t="str">
            <v/>
          </cell>
        </row>
        <row r="1920">
          <cell r="AB1920" t="str">
            <v/>
          </cell>
          <cell r="AC1920" t="str">
            <v/>
          </cell>
        </row>
        <row r="1921">
          <cell r="AB1921" t="str">
            <v/>
          </cell>
          <cell r="AC1921" t="str">
            <v/>
          </cell>
        </row>
        <row r="1922">
          <cell r="AB1922" t="str">
            <v/>
          </cell>
          <cell r="AC1922" t="str">
            <v/>
          </cell>
        </row>
        <row r="1923">
          <cell r="AB1923" t="str">
            <v/>
          </cell>
          <cell r="AC1923" t="str">
            <v/>
          </cell>
        </row>
        <row r="1924">
          <cell r="AB1924" t="str">
            <v/>
          </cell>
          <cell r="AC1924" t="str">
            <v/>
          </cell>
        </row>
        <row r="1925">
          <cell r="AB1925" t="str">
            <v/>
          </cell>
          <cell r="AC1925" t="str">
            <v/>
          </cell>
        </row>
        <row r="1926">
          <cell r="AB1926" t="str">
            <v/>
          </cell>
          <cell r="AC1926" t="str">
            <v/>
          </cell>
        </row>
        <row r="1927">
          <cell r="AB1927" t="str">
            <v/>
          </cell>
          <cell r="AC1927" t="str">
            <v/>
          </cell>
        </row>
        <row r="1928">
          <cell r="AB1928" t="str">
            <v/>
          </cell>
          <cell r="AC1928" t="str">
            <v/>
          </cell>
        </row>
        <row r="1929">
          <cell r="AB1929" t="str">
            <v/>
          </cell>
          <cell r="AC1929" t="str">
            <v/>
          </cell>
        </row>
        <row r="1930">
          <cell r="AB1930" t="str">
            <v/>
          </cell>
          <cell r="AC1930" t="str">
            <v/>
          </cell>
        </row>
        <row r="1931">
          <cell r="AB1931" t="str">
            <v/>
          </cell>
          <cell r="AC1931" t="str">
            <v/>
          </cell>
        </row>
        <row r="1932">
          <cell r="AB1932" t="str">
            <v/>
          </cell>
          <cell r="AC1932" t="str">
            <v/>
          </cell>
        </row>
        <row r="1933">
          <cell r="AB1933" t="str">
            <v/>
          </cell>
          <cell r="AC1933" t="str">
            <v/>
          </cell>
        </row>
        <row r="1934">
          <cell r="AB1934" t="str">
            <v/>
          </cell>
          <cell r="AC1934" t="str">
            <v/>
          </cell>
        </row>
        <row r="1935">
          <cell r="AB1935" t="str">
            <v/>
          </cell>
          <cell r="AC1935" t="str">
            <v/>
          </cell>
        </row>
        <row r="1936">
          <cell r="AB1936" t="str">
            <v/>
          </cell>
          <cell r="AC1936" t="str">
            <v/>
          </cell>
        </row>
        <row r="1937">
          <cell r="AB1937" t="str">
            <v/>
          </cell>
          <cell r="AC1937" t="str">
            <v/>
          </cell>
        </row>
        <row r="1938">
          <cell r="AB1938" t="str">
            <v/>
          </cell>
          <cell r="AC1938" t="str">
            <v/>
          </cell>
        </row>
        <row r="1939">
          <cell r="AB1939" t="str">
            <v/>
          </cell>
          <cell r="AC1939" t="str">
            <v/>
          </cell>
        </row>
        <row r="1940">
          <cell r="AB1940" t="str">
            <v/>
          </cell>
          <cell r="AC1940" t="str">
            <v/>
          </cell>
        </row>
        <row r="1941">
          <cell r="AB1941" t="str">
            <v/>
          </cell>
          <cell r="AC1941" t="str">
            <v/>
          </cell>
        </row>
        <row r="1942">
          <cell r="AB1942" t="str">
            <v/>
          </cell>
          <cell r="AC1942" t="str">
            <v/>
          </cell>
        </row>
        <row r="1943">
          <cell r="AB1943" t="str">
            <v/>
          </cell>
          <cell r="AC1943" t="str">
            <v/>
          </cell>
        </row>
        <row r="1944">
          <cell r="AB1944" t="str">
            <v/>
          </cell>
          <cell r="AC1944" t="str">
            <v/>
          </cell>
        </row>
        <row r="1945">
          <cell r="AB1945" t="str">
            <v/>
          </cell>
          <cell r="AC1945" t="str">
            <v/>
          </cell>
        </row>
        <row r="1946">
          <cell r="AB1946" t="str">
            <v/>
          </cell>
          <cell r="AC1946" t="str">
            <v/>
          </cell>
        </row>
        <row r="1947">
          <cell r="AB1947" t="str">
            <v/>
          </cell>
          <cell r="AC1947" t="str">
            <v/>
          </cell>
        </row>
        <row r="1948">
          <cell r="AB1948" t="str">
            <v/>
          </cell>
          <cell r="AC1948" t="str">
            <v/>
          </cell>
        </row>
        <row r="1949">
          <cell r="AB1949" t="str">
            <v/>
          </cell>
          <cell r="AC1949" t="str">
            <v/>
          </cell>
        </row>
        <row r="1950">
          <cell r="AB1950" t="str">
            <v/>
          </cell>
          <cell r="AC1950" t="str">
            <v/>
          </cell>
        </row>
        <row r="1951">
          <cell r="AB1951" t="str">
            <v/>
          </cell>
          <cell r="AC1951" t="str">
            <v/>
          </cell>
        </row>
        <row r="1952">
          <cell r="AB1952" t="str">
            <v/>
          </cell>
          <cell r="AC1952" t="str">
            <v/>
          </cell>
        </row>
        <row r="1953">
          <cell r="AB1953" t="str">
            <v/>
          </cell>
          <cell r="AC1953" t="str">
            <v/>
          </cell>
        </row>
        <row r="1954">
          <cell r="AB1954" t="str">
            <v/>
          </cell>
          <cell r="AC1954" t="str">
            <v/>
          </cell>
        </row>
        <row r="1955">
          <cell r="AB1955" t="str">
            <v/>
          </cell>
          <cell r="AC1955" t="str">
            <v/>
          </cell>
        </row>
        <row r="1956">
          <cell r="AB1956" t="str">
            <v/>
          </cell>
          <cell r="AC1956" t="str">
            <v/>
          </cell>
        </row>
        <row r="1957">
          <cell r="AB1957" t="str">
            <v/>
          </cell>
          <cell r="AC1957" t="str">
            <v/>
          </cell>
        </row>
        <row r="1958">
          <cell r="AB1958" t="str">
            <v/>
          </cell>
          <cell r="AC1958" t="str">
            <v/>
          </cell>
        </row>
        <row r="1959">
          <cell r="AB1959" t="str">
            <v/>
          </cell>
          <cell r="AC1959" t="str">
            <v/>
          </cell>
        </row>
        <row r="1960">
          <cell r="AB1960" t="str">
            <v/>
          </cell>
          <cell r="AC1960" t="str">
            <v/>
          </cell>
        </row>
        <row r="1961">
          <cell r="AB1961" t="str">
            <v/>
          </cell>
          <cell r="AC1961" t="str">
            <v/>
          </cell>
        </row>
        <row r="1962">
          <cell r="AB1962" t="str">
            <v/>
          </cell>
          <cell r="AC1962" t="str">
            <v/>
          </cell>
        </row>
        <row r="1963">
          <cell r="AB1963" t="str">
            <v/>
          </cell>
          <cell r="AC1963" t="str">
            <v/>
          </cell>
        </row>
        <row r="1964">
          <cell r="AB1964" t="str">
            <v/>
          </cell>
          <cell r="AC1964" t="str">
            <v/>
          </cell>
        </row>
        <row r="1965">
          <cell r="AB1965" t="str">
            <v/>
          </cell>
          <cell r="AC1965" t="str">
            <v/>
          </cell>
        </row>
        <row r="1966">
          <cell r="AB1966" t="str">
            <v/>
          </cell>
          <cell r="AC1966" t="str">
            <v/>
          </cell>
        </row>
        <row r="1967">
          <cell r="AB1967" t="str">
            <v/>
          </cell>
          <cell r="AC1967" t="str">
            <v/>
          </cell>
        </row>
        <row r="1968">
          <cell r="AB1968" t="str">
            <v/>
          </cell>
          <cell r="AC1968" t="str">
            <v/>
          </cell>
        </row>
        <row r="1969">
          <cell r="AB1969" t="str">
            <v/>
          </cell>
          <cell r="AC1969" t="str">
            <v/>
          </cell>
        </row>
        <row r="1970">
          <cell r="AB1970" t="str">
            <v/>
          </cell>
          <cell r="AC1970" t="str">
            <v/>
          </cell>
        </row>
        <row r="1971">
          <cell r="AB1971" t="str">
            <v/>
          </cell>
          <cell r="AC1971" t="str">
            <v/>
          </cell>
        </row>
        <row r="1972">
          <cell r="AB1972" t="str">
            <v/>
          </cell>
          <cell r="AC1972" t="str">
            <v/>
          </cell>
        </row>
        <row r="1973">
          <cell r="AB1973" t="str">
            <v/>
          </cell>
          <cell r="AC1973" t="str">
            <v/>
          </cell>
        </row>
        <row r="1974">
          <cell r="AB1974" t="str">
            <v/>
          </cell>
          <cell r="AC1974" t="str">
            <v/>
          </cell>
        </row>
        <row r="1975">
          <cell r="AB1975" t="str">
            <v/>
          </cell>
          <cell r="AC1975" t="str">
            <v/>
          </cell>
        </row>
        <row r="1976">
          <cell r="AB1976" t="str">
            <v/>
          </cell>
          <cell r="AC1976" t="str">
            <v/>
          </cell>
        </row>
        <row r="1977">
          <cell r="AB1977" t="str">
            <v/>
          </cell>
          <cell r="AC1977" t="str">
            <v/>
          </cell>
        </row>
        <row r="1978">
          <cell r="AB1978" t="str">
            <v/>
          </cell>
          <cell r="AC1978" t="str">
            <v/>
          </cell>
        </row>
        <row r="1979">
          <cell r="AB1979" t="str">
            <v/>
          </cell>
          <cell r="AC1979" t="str">
            <v/>
          </cell>
        </row>
        <row r="1980">
          <cell r="AB1980" t="str">
            <v/>
          </cell>
          <cell r="AC1980" t="str">
            <v/>
          </cell>
        </row>
        <row r="1981">
          <cell r="AB1981" t="str">
            <v/>
          </cell>
          <cell r="AC1981" t="str">
            <v/>
          </cell>
        </row>
        <row r="1982">
          <cell r="AB1982" t="str">
            <v/>
          </cell>
          <cell r="AC1982" t="str">
            <v/>
          </cell>
        </row>
        <row r="1983">
          <cell r="AB1983" t="str">
            <v/>
          </cell>
          <cell r="AC1983" t="str">
            <v/>
          </cell>
        </row>
        <row r="1984">
          <cell r="AB1984" t="str">
            <v/>
          </cell>
          <cell r="AC1984" t="str">
            <v/>
          </cell>
        </row>
        <row r="1985">
          <cell r="AB1985" t="str">
            <v/>
          </cell>
          <cell r="AC1985" t="str">
            <v/>
          </cell>
        </row>
        <row r="1986">
          <cell r="AB1986" t="str">
            <v/>
          </cell>
          <cell r="AC1986" t="str">
            <v/>
          </cell>
        </row>
        <row r="1987">
          <cell r="AB1987" t="str">
            <v/>
          </cell>
          <cell r="AC1987" t="str">
            <v/>
          </cell>
        </row>
        <row r="1988">
          <cell r="AB1988" t="str">
            <v/>
          </cell>
          <cell r="AC1988" t="str">
            <v/>
          </cell>
        </row>
        <row r="1989">
          <cell r="AB1989" t="str">
            <v/>
          </cell>
          <cell r="AC1989" t="str">
            <v/>
          </cell>
        </row>
        <row r="1990">
          <cell r="AB1990" t="str">
            <v/>
          </cell>
          <cell r="AC1990" t="str">
            <v/>
          </cell>
        </row>
        <row r="1991">
          <cell r="AB1991" t="str">
            <v/>
          </cell>
          <cell r="AC1991" t="str">
            <v/>
          </cell>
        </row>
        <row r="1992">
          <cell r="AB1992" t="str">
            <v/>
          </cell>
          <cell r="AC1992" t="str">
            <v/>
          </cell>
        </row>
        <row r="1993">
          <cell r="AB1993" t="str">
            <v/>
          </cell>
          <cell r="AC1993" t="str">
            <v/>
          </cell>
        </row>
        <row r="1994">
          <cell r="AB1994" t="str">
            <v/>
          </cell>
          <cell r="AC1994" t="str">
            <v/>
          </cell>
        </row>
        <row r="1995">
          <cell r="AB1995" t="str">
            <v/>
          </cell>
          <cell r="AC1995" t="str">
            <v/>
          </cell>
        </row>
        <row r="1996">
          <cell r="AB1996" t="str">
            <v/>
          </cell>
          <cell r="AC1996" t="str">
            <v/>
          </cell>
        </row>
        <row r="1997">
          <cell r="AB1997" t="str">
            <v/>
          </cell>
          <cell r="AC1997" t="str">
            <v/>
          </cell>
        </row>
        <row r="1998">
          <cell r="AB1998" t="str">
            <v/>
          </cell>
          <cell r="AC1998" t="str">
            <v/>
          </cell>
        </row>
        <row r="1999">
          <cell r="AB1999" t="str">
            <v/>
          </cell>
          <cell r="AC1999" t="str">
            <v/>
          </cell>
        </row>
        <row r="2000">
          <cell r="AB2000" t="str">
            <v/>
          </cell>
          <cell r="AC2000" t="str">
            <v/>
          </cell>
        </row>
        <row r="2001">
          <cell r="AB2001" t="str">
            <v/>
          </cell>
          <cell r="AC2001" t="str">
            <v/>
          </cell>
        </row>
        <row r="2002">
          <cell r="AB2002" t="str">
            <v/>
          </cell>
          <cell r="AC2002" t="str">
            <v/>
          </cell>
        </row>
        <row r="2003">
          <cell r="AB2003" t="str">
            <v/>
          </cell>
          <cell r="AC2003" t="str">
            <v/>
          </cell>
        </row>
        <row r="2004">
          <cell r="AB2004" t="str">
            <v/>
          </cell>
          <cell r="AC2004" t="str">
            <v/>
          </cell>
        </row>
        <row r="2005">
          <cell r="AB2005" t="str">
            <v/>
          </cell>
          <cell r="AC2005" t="str">
            <v/>
          </cell>
        </row>
        <row r="2006">
          <cell r="AB2006" t="str">
            <v/>
          </cell>
          <cell r="AC2006" t="str">
            <v/>
          </cell>
        </row>
        <row r="2007">
          <cell r="AB2007" t="str">
            <v/>
          </cell>
          <cell r="AC2007" t="str">
            <v/>
          </cell>
        </row>
        <row r="2008">
          <cell r="AB2008" t="str">
            <v/>
          </cell>
          <cell r="AC2008" t="str">
            <v/>
          </cell>
        </row>
        <row r="2009">
          <cell r="AB2009" t="str">
            <v/>
          </cell>
          <cell r="AC2009" t="str">
            <v/>
          </cell>
        </row>
        <row r="2010">
          <cell r="AB2010" t="str">
            <v/>
          </cell>
          <cell r="AC2010" t="str">
            <v/>
          </cell>
        </row>
        <row r="2011">
          <cell r="AB2011" t="str">
            <v/>
          </cell>
          <cell r="AC2011" t="str">
            <v/>
          </cell>
        </row>
        <row r="2012">
          <cell r="AB2012" t="str">
            <v/>
          </cell>
          <cell r="AC2012" t="str">
            <v/>
          </cell>
        </row>
        <row r="2013">
          <cell r="AB2013" t="str">
            <v/>
          </cell>
          <cell r="AC2013" t="str">
            <v/>
          </cell>
        </row>
        <row r="2014">
          <cell r="AB2014" t="str">
            <v/>
          </cell>
          <cell r="AC2014" t="str">
            <v/>
          </cell>
        </row>
        <row r="2015">
          <cell r="AB2015" t="str">
            <v/>
          </cell>
          <cell r="AC2015" t="str">
            <v/>
          </cell>
        </row>
        <row r="2016">
          <cell r="AB2016" t="str">
            <v/>
          </cell>
          <cell r="AC2016" t="str">
            <v/>
          </cell>
        </row>
        <row r="2017">
          <cell r="AB2017" t="str">
            <v/>
          </cell>
          <cell r="AC2017" t="str">
            <v/>
          </cell>
        </row>
        <row r="2018">
          <cell r="AB2018" t="str">
            <v/>
          </cell>
          <cell r="AC2018" t="str">
            <v/>
          </cell>
        </row>
        <row r="2019">
          <cell r="AB2019" t="str">
            <v/>
          </cell>
          <cell r="AC2019" t="str">
            <v/>
          </cell>
        </row>
        <row r="2020">
          <cell r="AB2020" t="str">
            <v/>
          </cell>
          <cell r="AC2020" t="str">
            <v/>
          </cell>
        </row>
        <row r="2021">
          <cell r="AB2021" t="str">
            <v/>
          </cell>
          <cell r="AC2021" t="str">
            <v/>
          </cell>
        </row>
        <row r="2022">
          <cell r="AB2022" t="str">
            <v/>
          </cell>
          <cell r="AC2022" t="str">
            <v/>
          </cell>
        </row>
        <row r="2023">
          <cell r="AB2023" t="str">
            <v/>
          </cell>
          <cell r="AC2023" t="str">
            <v/>
          </cell>
        </row>
        <row r="2024">
          <cell r="AB2024" t="str">
            <v/>
          </cell>
          <cell r="AC2024" t="str">
            <v/>
          </cell>
        </row>
        <row r="2025">
          <cell r="AB2025" t="str">
            <v/>
          </cell>
          <cell r="AC2025" t="str">
            <v/>
          </cell>
        </row>
        <row r="2026">
          <cell r="AB2026" t="str">
            <v/>
          </cell>
          <cell r="AC2026" t="str">
            <v/>
          </cell>
        </row>
        <row r="2027">
          <cell r="AB2027" t="str">
            <v/>
          </cell>
          <cell r="AC2027" t="str">
            <v/>
          </cell>
        </row>
        <row r="2028">
          <cell r="AB2028" t="str">
            <v/>
          </cell>
          <cell r="AC2028" t="str">
            <v/>
          </cell>
        </row>
        <row r="2029">
          <cell r="AB2029" t="str">
            <v/>
          </cell>
          <cell r="AC2029" t="str">
            <v/>
          </cell>
        </row>
        <row r="2030">
          <cell r="AB2030" t="str">
            <v/>
          </cell>
          <cell r="AC2030" t="str">
            <v/>
          </cell>
        </row>
        <row r="2031">
          <cell r="AB2031" t="str">
            <v/>
          </cell>
          <cell r="AC2031" t="str">
            <v/>
          </cell>
        </row>
        <row r="2032">
          <cell r="AB2032" t="str">
            <v/>
          </cell>
          <cell r="AC2032" t="str">
            <v/>
          </cell>
        </row>
        <row r="2033">
          <cell r="AB2033" t="str">
            <v/>
          </cell>
          <cell r="AC2033" t="str">
            <v/>
          </cell>
        </row>
        <row r="2034">
          <cell r="AB2034" t="str">
            <v/>
          </cell>
          <cell r="AC2034" t="str">
            <v/>
          </cell>
        </row>
        <row r="2035">
          <cell r="AB2035" t="str">
            <v/>
          </cell>
          <cell r="AC2035" t="str">
            <v/>
          </cell>
        </row>
        <row r="2036">
          <cell r="AB2036" t="str">
            <v/>
          </cell>
          <cell r="AC2036" t="str">
            <v/>
          </cell>
        </row>
        <row r="2037">
          <cell r="AB2037" t="str">
            <v/>
          </cell>
          <cell r="AC2037" t="str">
            <v/>
          </cell>
        </row>
        <row r="2038">
          <cell r="AB2038" t="str">
            <v/>
          </cell>
          <cell r="AC2038" t="str">
            <v/>
          </cell>
        </row>
        <row r="2039">
          <cell r="AB2039" t="str">
            <v/>
          </cell>
          <cell r="AC2039" t="str">
            <v/>
          </cell>
        </row>
        <row r="2040">
          <cell r="AB2040" t="str">
            <v/>
          </cell>
          <cell r="AC2040" t="str">
            <v/>
          </cell>
        </row>
        <row r="2041">
          <cell r="AB2041" t="str">
            <v/>
          </cell>
          <cell r="AC2041" t="str">
            <v/>
          </cell>
        </row>
        <row r="2042">
          <cell r="AB2042" t="str">
            <v/>
          </cell>
          <cell r="AC2042" t="str">
            <v/>
          </cell>
        </row>
        <row r="2043">
          <cell r="AB2043" t="str">
            <v/>
          </cell>
          <cell r="AC2043" t="str">
            <v/>
          </cell>
        </row>
        <row r="2044">
          <cell r="AB2044" t="str">
            <v/>
          </cell>
          <cell r="AC2044" t="str">
            <v/>
          </cell>
        </row>
        <row r="2045">
          <cell r="AB2045" t="str">
            <v/>
          </cell>
          <cell r="AC2045" t="str">
            <v/>
          </cell>
        </row>
        <row r="2046">
          <cell r="AB2046" t="str">
            <v/>
          </cell>
          <cell r="AC2046" t="str">
            <v/>
          </cell>
        </row>
        <row r="2047">
          <cell r="AB2047" t="str">
            <v/>
          </cell>
          <cell r="AC2047" t="str">
            <v/>
          </cell>
        </row>
        <row r="2048">
          <cell r="AB2048" t="str">
            <v/>
          </cell>
          <cell r="AC2048" t="str">
            <v/>
          </cell>
        </row>
        <row r="2049">
          <cell r="AB2049" t="str">
            <v/>
          </cell>
          <cell r="AC2049" t="str">
            <v/>
          </cell>
        </row>
        <row r="2050">
          <cell r="AB2050" t="str">
            <v/>
          </cell>
          <cell r="AC2050" t="str">
            <v/>
          </cell>
        </row>
        <row r="2051">
          <cell r="AB2051" t="str">
            <v/>
          </cell>
          <cell r="AC2051" t="str">
            <v/>
          </cell>
        </row>
        <row r="2052">
          <cell r="AB2052" t="str">
            <v/>
          </cell>
          <cell r="AC2052" t="str">
            <v/>
          </cell>
        </row>
        <row r="2053">
          <cell r="AB2053" t="str">
            <v/>
          </cell>
          <cell r="AC2053" t="str">
            <v/>
          </cell>
        </row>
        <row r="2054">
          <cell r="AB2054" t="str">
            <v/>
          </cell>
          <cell r="AC2054" t="str">
            <v/>
          </cell>
        </row>
        <row r="2055">
          <cell r="AB2055" t="str">
            <v/>
          </cell>
          <cell r="AC2055" t="str">
            <v/>
          </cell>
        </row>
        <row r="2056">
          <cell r="AB2056" t="str">
            <v/>
          </cell>
          <cell r="AC2056" t="str">
            <v/>
          </cell>
        </row>
        <row r="2057">
          <cell r="AB2057" t="str">
            <v/>
          </cell>
          <cell r="AC2057" t="str">
            <v/>
          </cell>
        </row>
        <row r="2058">
          <cell r="AB2058" t="str">
            <v/>
          </cell>
          <cell r="AC2058" t="str">
            <v/>
          </cell>
        </row>
        <row r="2059">
          <cell r="AB2059" t="str">
            <v/>
          </cell>
          <cell r="AC2059" t="str">
            <v/>
          </cell>
        </row>
        <row r="2060">
          <cell r="AB2060" t="str">
            <v/>
          </cell>
          <cell r="AC2060" t="str">
            <v/>
          </cell>
        </row>
        <row r="2061">
          <cell r="AB2061" t="str">
            <v/>
          </cell>
          <cell r="AC2061" t="str">
            <v/>
          </cell>
        </row>
        <row r="2062">
          <cell r="AB2062" t="str">
            <v/>
          </cell>
          <cell r="AC2062" t="str">
            <v/>
          </cell>
        </row>
        <row r="2063">
          <cell r="AB2063" t="str">
            <v/>
          </cell>
          <cell r="AC2063" t="str">
            <v/>
          </cell>
        </row>
        <row r="2064">
          <cell r="AB2064" t="str">
            <v/>
          </cell>
          <cell r="AC2064" t="str">
            <v/>
          </cell>
        </row>
        <row r="2065">
          <cell r="AB2065" t="str">
            <v/>
          </cell>
          <cell r="AC2065" t="str">
            <v/>
          </cell>
        </row>
        <row r="2066">
          <cell r="AB2066" t="str">
            <v/>
          </cell>
          <cell r="AC2066" t="str">
            <v/>
          </cell>
        </row>
        <row r="2067">
          <cell r="AB2067" t="str">
            <v/>
          </cell>
          <cell r="AC2067" t="str">
            <v/>
          </cell>
        </row>
        <row r="2068">
          <cell r="AB2068" t="str">
            <v/>
          </cell>
          <cell r="AC2068" t="str">
            <v/>
          </cell>
        </row>
        <row r="2069">
          <cell r="AB2069" t="str">
            <v/>
          </cell>
          <cell r="AC2069" t="str">
            <v/>
          </cell>
        </row>
        <row r="2070">
          <cell r="AB2070" t="str">
            <v/>
          </cell>
          <cell r="AC2070" t="str">
            <v/>
          </cell>
        </row>
        <row r="2071">
          <cell r="AB2071" t="str">
            <v/>
          </cell>
          <cell r="AC2071" t="str">
            <v/>
          </cell>
        </row>
        <row r="2072">
          <cell r="AB2072" t="str">
            <v/>
          </cell>
          <cell r="AC2072" t="str">
            <v/>
          </cell>
        </row>
        <row r="2073">
          <cell r="AB2073" t="str">
            <v/>
          </cell>
          <cell r="AC2073" t="str">
            <v/>
          </cell>
        </row>
        <row r="2074">
          <cell r="AB2074" t="str">
            <v/>
          </cell>
          <cell r="AC2074" t="str">
            <v/>
          </cell>
        </row>
        <row r="2075">
          <cell r="AB2075" t="str">
            <v/>
          </cell>
          <cell r="AC2075" t="str">
            <v/>
          </cell>
        </row>
        <row r="2076">
          <cell r="AB2076" t="str">
            <v/>
          </cell>
          <cell r="AC2076" t="str">
            <v/>
          </cell>
        </row>
        <row r="2077">
          <cell r="AB2077" t="str">
            <v/>
          </cell>
          <cell r="AC2077" t="str">
            <v/>
          </cell>
        </row>
        <row r="2078">
          <cell r="AB2078" t="str">
            <v/>
          </cell>
          <cell r="AC2078" t="str">
            <v/>
          </cell>
        </row>
        <row r="2079">
          <cell r="AB2079" t="str">
            <v/>
          </cell>
          <cell r="AC2079" t="str">
            <v/>
          </cell>
        </row>
        <row r="2080">
          <cell r="AB2080" t="str">
            <v/>
          </cell>
          <cell r="AC2080" t="str">
            <v/>
          </cell>
        </row>
        <row r="2081">
          <cell r="AB2081" t="str">
            <v/>
          </cell>
          <cell r="AC2081" t="str">
            <v/>
          </cell>
        </row>
        <row r="2082">
          <cell r="AB2082" t="str">
            <v/>
          </cell>
          <cell r="AC2082" t="str">
            <v/>
          </cell>
        </row>
        <row r="2083">
          <cell r="AB2083" t="str">
            <v/>
          </cell>
          <cell r="AC2083" t="str">
            <v/>
          </cell>
        </row>
        <row r="2084">
          <cell r="AB2084" t="str">
            <v/>
          </cell>
          <cell r="AC2084" t="str">
            <v/>
          </cell>
        </row>
        <row r="2085">
          <cell r="AB2085" t="str">
            <v/>
          </cell>
          <cell r="AC2085" t="str">
            <v/>
          </cell>
        </row>
        <row r="2086">
          <cell r="AB2086" t="str">
            <v/>
          </cell>
          <cell r="AC2086" t="str">
            <v/>
          </cell>
        </row>
        <row r="2087">
          <cell r="AB2087" t="str">
            <v/>
          </cell>
          <cell r="AC2087" t="str">
            <v/>
          </cell>
        </row>
        <row r="2088">
          <cell r="AB2088" t="str">
            <v/>
          </cell>
          <cell r="AC2088" t="str">
            <v/>
          </cell>
        </row>
        <row r="2089">
          <cell r="AB2089" t="str">
            <v/>
          </cell>
          <cell r="AC2089" t="str">
            <v/>
          </cell>
        </row>
        <row r="2090">
          <cell r="AB2090" t="str">
            <v/>
          </cell>
          <cell r="AC2090" t="str">
            <v/>
          </cell>
        </row>
        <row r="2091">
          <cell r="AB2091" t="str">
            <v/>
          </cell>
          <cell r="AC2091" t="str">
            <v/>
          </cell>
        </row>
        <row r="2092">
          <cell r="AB2092" t="str">
            <v/>
          </cell>
          <cell r="AC2092" t="str">
            <v/>
          </cell>
        </row>
        <row r="2093">
          <cell r="AB2093" t="str">
            <v/>
          </cell>
          <cell r="AC2093" t="str">
            <v/>
          </cell>
        </row>
        <row r="2094">
          <cell r="AB2094" t="str">
            <v/>
          </cell>
          <cell r="AC2094" t="str">
            <v/>
          </cell>
        </row>
        <row r="2095">
          <cell r="AB2095" t="str">
            <v/>
          </cell>
          <cell r="AC2095" t="str">
            <v/>
          </cell>
        </row>
        <row r="2096">
          <cell r="AB2096" t="str">
            <v/>
          </cell>
          <cell r="AC2096" t="str">
            <v/>
          </cell>
        </row>
        <row r="2097">
          <cell r="AB2097" t="str">
            <v/>
          </cell>
          <cell r="AC2097" t="str">
            <v/>
          </cell>
        </row>
        <row r="2098">
          <cell r="AB2098" t="str">
            <v/>
          </cell>
          <cell r="AC2098" t="str">
            <v/>
          </cell>
        </row>
        <row r="2099">
          <cell r="AB2099" t="str">
            <v/>
          </cell>
          <cell r="AC2099" t="str">
            <v/>
          </cell>
        </row>
        <row r="2100">
          <cell r="AB2100" t="str">
            <v/>
          </cell>
          <cell r="AC2100" t="str">
            <v/>
          </cell>
        </row>
        <row r="2101">
          <cell r="AB2101" t="str">
            <v/>
          </cell>
          <cell r="AC2101" t="str">
            <v/>
          </cell>
        </row>
        <row r="2102">
          <cell r="AB2102" t="str">
            <v/>
          </cell>
          <cell r="AC2102" t="str">
            <v/>
          </cell>
        </row>
        <row r="2103">
          <cell r="AB2103" t="str">
            <v/>
          </cell>
          <cell r="AC2103" t="str">
            <v/>
          </cell>
        </row>
        <row r="2104">
          <cell r="AB2104" t="str">
            <v/>
          </cell>
          <cell r="AC2104" t="str">
            <v/>
          </cell>
        </row>
        <row r="2105">
          <cell r="AB2105" t="str">
            <v/>
          </cell>
          <cell r="AC2105" t="str">
            <v/>
          </cell>
        </row>
        <row r="2106">
          <cell r="AB2106" t="str">
            <v/>
          </cell>
          <cell r="AC2106" t="str">
            <v/>
          </cell>
        </row>
        <row r="2107">
          <cell r="AB2107" t="str">
            <v/>
          </cell>
          <cell r="AC2107" t="str">
            <v/>
          </cell>
        </row>
        <row r="2108">
          <cell r="AB2108" t="str">
            <v/>
          </cell>
          <cell r="AC2108" t="str">
            <v/>
          </cell>
        </row>
        <row r="2109">
          <cell r="AB2109" t="str">
            <v/>
          </cell>
          <cell r="AC2109" t="str">
            <v/>
          </cell>
        </row>
        <row r="2110">
          <cell r="AB2110" t="str">
            <v/>
          </cell>
          <cell r="AC2110" t="str">
            <v/>
          </cell>
        </row>
        <row r="2111">
          <cell r="AB2111" t="str">
            <v/>
          </cell>
          <cell r="AC2111" t="str">
            <v/>
          </cell>
        </row>
        <row r="2112">
          <cell r="AB2112" t="str">
            <v/>
          </cell>
          <cell r="AC2112" t="str">
            <v/>
          </cell>
        </row>
        <row r="2113">
          <cell r="AB2113" t="str">
            <v/>
          </cell>
          <cell r="AC2113" t="str">
            <v/>
          </cell>
        </row>
        <row r="2114">
          <cell r="AB2114" t="str">
            <v/>
          </cell>
          <cell r="AC2114" t="str">
            <v/>
          </cell>
        </row>
        <row r="2115">
          <cell r="AB2115" t="str">
            <v/>
          </cell>
          <cell r="AC2115" t="str">
            <v/>
          </cell>
        </row>
        <row r="2116">
          <cell r="AB2116" t="str">
            <v/>
          </cell>
          <cell r="AC2116" t="str">
            <v/>
          </cell>
        </row>
        <row r="2117">
          <cell r="AB2117" t="str">
            <v/>
          </cell>
          <cell r="AC2117" t="str">
            <v/>
          </cell>
        </row>
        <row r="2118">
          <cell r="AB2118" t="str">
            <v/>
          </cell>
          <cell r="AC2118" t="str">
            <v/>
          </cell>
        </row>
        <row r="2119">
          <cell r="AB2119" t="str">
            <v/>
          </cell>
          <cell r="AC2119" t="str">
            <v/>
          </cell>
        </row>
        <row r="2120">
          <cell r="AB2120" t="str">
            <v/>
          </cell>
          <cell r="AC2120" t="str">
            <v/>
          </cell>
        </row>
        <row r="2121">
          <cell r="AB2121" t="str">
            <v/>
          </cell>
          <cell r="AC2121" t="str">
            <v/>
          </cell>
        </row>
        <row r="2122">
          <cell r="AB2122" t="str">
            <v/>
          </cell>
          <cell r="AC2122" t="str">
            <v/>
          </cell>
        </row>
        <row r="2123">
          <cell r="AB2123" t="str">
            <v/>
          </cell>
          <cell r="AC2123" t="str">
            <v/>
          </cell>
        </row>
        <row r="2124">
          <cell r="AB2124" t="str">
            <v/>
          </cell>
          <cell r="AC2124" t="str">
            <v/>
          </cell>
        </row>
        <row r="2125">
          <cell r="AB2125" t="str">
            <v/>
          </cell>
          <cell r="AC2125" t="str">
            <v/>
          </cell>
        </row>
        <row r="2126">
          <cell r="AB2126" t="str">
            <v/>
          </cell>
          <cell r="AC2126" t="str">
            <v/>
          </cell>
        </row>
        <row r="2127">
          <cell r="AB2127" t="str">
            <v/>
          </cell>
          <cell r="AC2127" t="str">
            <v/>
          </cell>
        </row>
        <row r="2128">
          <cell r="AB2128" t="str">
            <v/>
          </cell>
          <cell r="AC2128" t="str">
            <v/>
          </cell>
        </row>
        <row r="2129">
          <cell r="AB2129" t="str">
            <v/>
          </cell>
          <cell r="AC2129" t="str">
            <v/>
          </cell>
        </row>
        <row r="2130">
          <cell r="AB2130" t="str">
            <v/>
          </cell>
          <cell r="AC2130" t="str">
            <v/>
          </cell>
        </row>
        <row r="2131">
          <cell r="AB2131" t="str">
            <v/>
          </cell>
          <cell r="AC2131" t="str">
            <v/>
          </cell>
        </row>
        <row r="2132">
          <cell r="AB2132" t="str">
            <v/>
          </cell>
          <cell r="AC2132" t="str">
            <v/>
          </cell>
        </row>
        <row r="2133">
          <cell r="AB2133" t="str">
            <v/>
          </cell>
          <cell r="AC2133" t="str">
            <v/>
          </cell>
        </row>
        <row r="2134">
          <cell r="AB2134" t="str">
            <v/>
          </cell>
          <cell r="AC2134" t="str">
            <v/>
          </cell>
        </row>
        <row r="2135">
          <cell r="AB2135" t="str">
            <v/>
          </cell>
          <cell r="AC2135" t="str">
            <v/>
          </cell>
        </row>
        <row r="2136">
          <cell r="AB2136" t="str">
            <v/>
          </cell>
          <cell r="AC2136" t="str">
            <v/>
          </cell>
        </row>
        <row r="2137">
          <cell r="AB2137" t="str">
            <v/>
          </cell>
          <cell r="AC2137" t="str">
            <v/>
          </cell>
        </row>
        <row r="2138">
          <cell r="AB2138" t="str">
            <v/>
          </cell>
          <cell r="AC2138" t="str">
            <v/>
          </cell>
        </row>
        <row r="2139">
          <cell r="AB2139" t="str">
            <v/>
          </cell>
          <cell r="AC2139" t="str">
            <v/>
          </cell>
        </row>
        <row r="2140">
          <cell r="AB2140" t="str">
            <v/>
          </cell>
          <cell r="AC2140" t="str">
            <v/>
          </cell>
        </row>
        <row r="2141">
          <cell r="AB2141" t="str">
            <v/>
          </cell>
          <cell r="AC2141" t="str">
            <v/>
          </cell>
        </row>
        <row r="2142">
          <cell r="AB2142" t="str">
            <v/>
          </cell>
          <cell r="AC2142" t="str">
            <v/>
          </cell>
        </row>
        <row r="2143">
          <cell r="AB2143" t="str">
            <v/>
          </cell>
          <cell r="AC2143" t="str">
            <v/>
          </cell>
        </row>
        <row r="2144">
          <cell r="AB2144" t="str">
            <v/>
          </cell>
          <cell r="AC2144" t="str">
            <v/>
          </cell>
        </row>
        <row r="2145">
          <cell r="AB2145" t="str">
            <v/>
          </cell>
          <cell r="AC2145" t="str">
            <v/>
          </cell>
        </row>
        <row r="2146">
          <cell r="AB2146" t="str">
            <v/>
          </cell>
          <cell r="AC2146" t="str">
            <v/>
          </cell>
        </row>
        <row r="2147">
          <cell r="AB2147" t="str">
            <v/>
          </cell>
          <cell r="AC2147" t="str">
            <v/>
          </cell>
        </row>
        <row r="2148">
          <cell r="AB2148" t="str">
            <v/>
          </cell>
          <cell r="AC2148" t="str">
            <v/>
          </cell>
        </row>
        <row r="2149">
          <cell r="AB2149" t="str">
            <v/>
          </cell>
          <cell r="AC2149" t="str">
            <v/>
          </cell>
        </row>
        <row r="2150">
          <cell r="AB2150" t="str">
            <v/>
          </cell>
          <cell r="AC2150" t="str">
            <v/>
          </cell>
        </row>
        <row r="2151">
          <cell r="AB2151" t="str">
            <v/>
          </cell>
          <cell r="AC2151" t="str">
            <v/>
          </cell>
        </row>
        <row r="2152">
          <cell r="AB2152" t="str">
            <v/>
          </cell>
          <cell r="AC2152" t="str">
            <v/>
          </cell>
        </row>
        <row r="2153">
          <cell r="AB2153" t="str">
            <v/>
          </cell>
          <cell r="AC2153" t="str">
            <v/>
          </cell>
        </row>
        <row r="2154">
          <cell r="AB2154" t="str">
            <v/>
          </cell>
          <cell r="AC2154" t="str">
            <v/>
          </cell>
        </row>
        <row r="2155">
          <cell r="AB2155" t="str">
            <v/>
          </cell>
          <cell r="AC2155" t="str">
            <v/>
          </cell>
        </row>
        <row r="2156">
          <cell r="AB2156" t="str">
            <v/>
          </cell>
          <cell r="AC2156" t="str">
            <v/>
          </cell>
        </row>
        <row r="2157">
          <cell r="AB2157" t="str">
            <v/>
          </cell>
          <cell r="AC2157" t="str">
            <v/>
          </cell>
        </row>
        <row r="2158">
          <cell r="AB2158" t="str">
            <v/>
          </cell>
          <cell r="AC2158" t="str">
            <v/>
          </cell>
        </row>
        <row r="2159">
          <cell r="AB2159" t="str">
            <v/>
          </cell>
          <cell r="AC2159" t="str">
            <v/>
          </cell>
        </row>
        <row r="2160">
          <cell r="AB2160" t="str">
            <v/>
          </cell>
          <cell r="AC2160" t="str">
            <v/>
          </cell>
        </row>
        <row r="2161">
          <cell r="AB2161" t="str">
            <v/>
          </cell>
          <cell r="AC2161" t="str">
            <v/>
          </cell>
        </row>
        <row r="2162">
          <cell r="AB2162" t="str">
            <v/>
          </cell>
          <cell r="AC2162" t="str">
            <v/>
          </cell>
        </row>
        <row r="2163">
          <cell r="AB2163" t="str">
            <v/>
          </cell>
          <cell r="AC2163" t="str">
            <v/>
          </cell>
        </row>
        <row r="2164">
          <cell r="AB2164" t="str">
            <v/>
          </cell>
          <cell r="AC2164" t="str">
            <v/>
          </cell>
        </row>
        <row r="2165">
          <cell r="AB2165" t="str">
            <v/>
          </cell>
          <cell r="AC2165" t="str">
            <v/>
          </cell>
        </row>
        <row r="2166">
          <cell r="AB2166" t="str">
            <v/>
          </cell>
          <cell r="AC2166" t="str">
            <v/>
          </cell>
        </row>
        <row r="2167">
          <cell r="AB2167" t="str">
            <v/>
          </cell>
          <cell r="AC2167" t="str">
            <v/>
          </cell>
        </row>
        <row r="2168">
          <cell r="AB2168" t="str">
            <v/>
          </cell>
          <cell r="AC2168" t="str">
            <v/>
          </cell>
        </row>
        <row r="2169">
          <cell r="AB2169" t="str">
            <v/>
          </cell>
          <cell r="AC2169" t="str">
            <v/>
          </cell>
        </row>
        <row r="2170">
          <cell r="AB2170" t="str">
            <v/>
          </cell>
          <cell r="AC2170" t="str">
            <v/>
          </cell>
        </row>
        <row r="2171">
          <cell r="AB2171" t="str">
            <v/>
          </cell>
          <cell r="AC2171" t="str">
            <v/>
          </cell>
        </row>
        <row r="2172">
          <cell r="AB2172" t="str">
            <v/>
          </cell>
          <cell r="AC2172" t="str">
            <v/>
          </cell>
        </row>
        <row r="2173">
          <cell r="AB2173" t="str">
            <v/>
          </cell>
          <cell r="AC2173" t="str">
            <v/>
          </cell>
        </row>
        <row r="2174">
          <cell r="AB2174" t="str">
            <v/>
          </cell>
          <cell r="AC2174" t="str">
            <v/>
          </cell>
        </row>
        <row r="2175">
          <cell r="AB2175" t="str">
            <v/>
          </cell>
          <cell r="AC2175" t="str">
            <v/>
          </cell>
        </row>
        <row r="2176">
          <cell r="AB2176" t="str">
            <v/>
          </cell>
          <cell r="AC2176" t="str">
            <v/>
          </cell>
        </row>
        <row r="2177">
          <cell r="AB2177" t="str">
            <v/>
          </cell>
          <cell r="AC2177" t="str">
            <v/>
          </cell>
        </row>
        <row r="2178">
          <cell r="AB2178" t="str">
            <v/>
          </cell>
          <cell r="AC2178" t="str">
            <v/>
          </cell>
        </row>
        <row r="2179">
          <cell r="AB2179" t="str">
            <v/>
          </cell>
          <cell r="AC2179" t="str">
            <v/>
          </cell>
        </row>
        <row r="2180">
          <cell r="AB2180" t="str">
            <v/>
          </cell>
          <cell r="AC2180" t="str">
            <v/>
          </cell>
        </row>
        <row r="2181">
          <cell r="AB2181" t="str">
            <v/>
          </cell>
          <cell r="AC2181" t="str">
            <v/>
          </cell>
        </row>
        <row r="2182">
          <cell r="AB2182" t="str">
            <v/>
          </cell>
          <cell r="AC2182" t="str">
            <v/>
          </cell>
        </row>
        <row r="2183">
          <cell r="AB2183" t="str">
            <v/>
          </cell>
          <cell r="AC2183" t="str">
            <v/>
          </cell>
        </row>
        <row r="2184">
          <cell r="AB2184" t="str">
            <v/>
          </cell>
          <cell r="AC2184" t="str">
            <v/>
          </cell>
        </row>
        <row r="2185">
          <cell r="AB2185" t="str">
            <v/>
          </cell>
          <cell r="AC2185" t="str">
            <v/>
          </cell>
        </row>
        <row r="2186">
          <cell r="AB2186" t="str">
            <v/>
          </cell>
          <cell r="AC2186" t="str">
            <v/>
          </cell>
        </row>
        <row r="2187">
          <cell r="AB2187" t="str">
            <v/>
          </cell>
          <cell r="AC2187" t="str">
            <v/>
          </cell>
        </row>
        <row r="2188">
          <cell r="AB2188" t="str">
            <v/>
          </cell>
          <cell r="AC2188" t="str">
            <v/>
          </cell>
        </row>
        <row r="2189">
          <cell r="AB2189" t="str">
            <v/>
          </cell>
          <cell r="AC2189" t="str">
            <v/>
          </cell>
        </row>
        <row r="2190">
          <cell r="AB2190" t="str">
            <v/>
          </cell>
          <cell r="AC2190" t="str">
            <v/>
          </cell>
        </row>
        <row r="2191">
          <cell r="AB2191" t="str">
            <v/>
          </cell>
          <cell r="AC2191" t="str">
            <v/>
          </cell>
        </row>
        <row r="2192">
          <cell r="AB2192" t="str">
            <v/>
          </cell>
          <cell r="AC2192" t="str">
            <v/>
          </cell>
        </row>
        <row r="2193">
          <cell r="AB2193" t="str">
            <v/>
          </cell>
          <cell r="AC2193" t="str">
            <v/>
          </cell>
        </row>
        <row r="2194">
          <cell r="AB2194" t="str">
            <v/>
          </cell>
          <cell r="AC2194" t="str">
            <v/>
          </cell>
        </row>
        <row r="2195">
          <cell r="AB2195" t="str">
            <v/>
          </cell>
          <cell r="AC2195" t="str">
            <v/>
          </cell>
        </row>
        <row r="2196">
          <cell r="AB2196" t="str">
            <v/>
          </cell>
          <cell r="AC2196" t="str">
            <v/>
          </cell>
        </row>
        <row r="2197">
          <cell r="AB2197" t="str">
            <v/>
          </cell>
          <cell r="AC2197" t="str">
            <v/>
          </cell>
        </row>
        <row r="2198">
          <cell r="AB2198" t="str">
            <v/>
          </cell>
          <cell r="AC2198" t="str">
            <v/>
          </cell>
        </row>
        <row r="2199">
          <cell r="AB2199" t="str">
            <v/>
          </cell>
          <cell r="AC2199" t="str">
            <v/>
          </cell>
        </row>
        <row r="2200">
          <cell r="AB2200" t="str">
            <v/>
          </cell>
          <cell r="AC2200" t="str">
            <v/>
          </cell>
        </row>
        <row r="2201">
          <cell r="AB2201" t="str">
            <v/>
          </cell>
          <cell r="AC2201" t="str">
            <v/>
          </cell>
        </row>
        <row r="2202">
          <cell r="AB2202" t="str">
            <v/>
          </cell>
          <cell r="AC2202" t="str">
            <v/>
          </cell>
        </row>
        <row r="2203">
          <cell r="AB2203" t="str">
            <v/>
          </cell>
          <cell r="AC2203" t="str">
            <v/>
          </cell>
        </row>
        <row r="2204">
          <cell r="AB2204" t="str">
            <v/>
          </cell>
          <cell r="AC2204" t="str">
            <v/>
          </cell>
        </row>
        <row r="2205">
          <cell r="AB2205" t="str">
            <v/>
          </cell>
          <cell r="AC2205" t="str">
            <v/>
          </cell>
        </row>
        <row r="2206">
          <cell r="AB2206" t="str">
            <v/>
          </cell>
          <cell r="AC2206" t="str">
            <v/>
          </cell>
        </row>
        <row r="2207">
          <cell r="AB2207" t="str">
            <v/>
          </cell>
          <cell r="AC2207" t="str">
            <v/>
          </cell>
        </row>
        <row r="2208">
          <cell r="AB2208" t="str">
            <v/>
          </cell>
          <cell r="AC2208" t="str">
            <v/>
          </cell>
        </row>
        <row r="2209">
          <cell r="AB2209" t="str">
            <v/>
          </cell>
          <cell r="AC2209" t="str">
            <v/>
          </cell>
        </row>
        <row r="2210">
          <cell r="AB2210" t="str">
            <v/>
          </cell>
          <cell r="AC2210" t="str">
            <v/>
          </cell>
        </row>
        <row r="2211">
          <cell r="AB2211" t="str">
            <v/>
          </cell>
          <cell r="AC2211" t="str">
            <v/>
          </cell>
        </row>
        <row r="2212">
          <cell r="AB2212" t="str">
            <v/>
          </cell>
          <cell r="AC2212" t="str">
            <v/>
          </cell>
        </row>
        <row r="2213">
          <cell r="AB2213" t="str">
            <v/>
          </cell>
          <cell r="AC2213" t="str">
            <v/>
          </cell>
        </row>
        <row r="2214">
          <cell r="AB2214" t="str">
            <v/>
          </cell>
          <cell r="AC2214" t="str">
            <v/>
          </cell>
        </row>
        <row r="2215">
          <cell r="AB2215" t="str">
            <v/>
          </cell>
          <cell r="AC2215" t="str">
            <v/>
          </cell>
        </row>
        <row r="2216">
          <cell r="AB2216" t="str">
            <v/>
          </cell>
          <cell r="AC2216" t="str">
            <v/>
          </cell>
        </row>
        <row r="2217">
          <cell r="AB2217" t="str">
            <v/>
          </cell>
          <cell r="AC2217" t="str">
            <v/>
          </cell>
        </row>
        <row r="2218">
          <cell r="AB2218" t="str">
            <v/>
          </cell>
          <cell r="AC2218" t="str">
            <v/>
          </cell>
        </row>
        <row r="2219">
          <cell r="AB2219" t="str">
            <v/>
          </cell>
          <cell r="AC2219" t="str">
            <v/>
          </cell>
        </row>
        <row r="2220">
          <cell r="AB2220" t="str">
            <v/>
          </cell>
          <cell r="AC2220" t="str">
            <v/>
          </cell>
        </row>
        <row r="2221">
          <cell r="AB2221" t="str">
            <v/>
          </cell>
          <cell r="AC2221" t="str">
            <v/>
          </cell>
        </row>
        <row r="2222">
          <cell r="AB2222" t="str">
            <v/>
          </cell>
          <cell r="AC2222" t="str">
            <v/>
          </cell>
        </row>
        <row r="2223">
          <cell r="AB2223" t="str">
            <v/>
          </cell>
          <cell r="AC2223" t="str">
            <v/>
          </cell>
        </row>
        <row r="2224">
          <cell r="AB2224" t="str">
            <v/>
          </cell>
          <cell r="AC2224" t="str">
            <v/>
          </cell>
        </row>
        <row r="2225">
          <cell r="AB2225" t="str">
            <v/>
          </cell>
          <cell r="AC2225" t="str">
            <v/>
          </cell>
        </row>
        <row r="2226">
          <cell r="AB2226" t="str">
            <v/>
          </cell>
          <cell r="AC2226" t="str">
            <v/>
          </cell>
        </row>
        <row r="2227">
          <cell r="AB2227" t="str">
            <v/>
          </cell>
          <cell r="AC2227" t="str">
            <v/>
          </cell>
        </row>
        <row r="2228">
          <cell r="AB2228" t="str">
            <v/>
          </cell>
          <cell r="AC2228" t="str">
            <v/>
          </cell>
        </row>
        <row r="2229">
          <cell r="AB2229" t="str">
            <v/>
          </cell>
          <cell r="AC2229" t="str">
            <v/>
          </cell>
        </row>
        <row r="2230">
          <cell r="AB2230" t="str">
            <v/>
          </cell>
          <cell r="AC2230" t="str">
            <v/>
          </cell>
        </row>
        <row r="2231">
          <cell r="AB2231" t="str">
            <v/>
          </cell>
          <cell r="AC2231" t="str">
            <v/>
          </cell>
        </row>
        <row r="2232">
          <cell r="AB2232" t="str">
            <v/>
          </cell>
          <cell r="AC2232" t="str">
            <v/>
          </cell>
        </row>
        <row r="2233">
          <cell r="AB2233" t="str">
            <v/>
          </cell>
          <cell r="AC2233" t="str">
            <v/>
          </cell>
        </row>
        <row r="2234">
          <cell r="AB2234" t="str">
            <v/>
          </cell>
          <cell r="AC2234" t="str">
            <v/>
          </cell>
        </row>
        <row r="2235">
          <cell r="AB2235" t="str">
            <v/>
          </cell>
          <cell r="AC2235" t="str">
            <v/>
          </cell>
        </row>
        <row r="2236">
          <cell r="AB2236" t="str">
            <v/>
          </cell>
          <cell r="AC2236" t="str">
            <v/>
          </cell>
        </row>
        <row r="2237">
          <cell r="AB2237" t="str">
            <v/>
          </cell>
          <cell r="AC2237" t="str">
            <v/>
          </cell>
        </row>
        <row r="2238">
          <cell r="AB2238" t="str">
            <v/>
          </cell>
          <cell r="AC2238" t="str">
            <v/>
          </cell>
        </row>
        <row r="2239">
          <cell r="AB2239" t="str">
            <v/>
          </cell>
          <cell r="AC2239" t="str">
            <v/>
          </cell>
        </row>
        <row r="2240">
          <cell r="AB2240" t="str">
            <v/>
          </cell>
          <cell r="AC2240" t="str">
            <v/>
          </cell>
        </row>
        <row r="2241">
          <cell r="AB2241" t="str">
            <v/>
          </cell>
          <cell r="AC2241" t="str">
            <v/>
          </cell>
        </row>
        <row r="2242">
          <cell r="AB2242" t="str">
            <v/>
          </cell>
          <cell r="AC2242" t="str">
            <v/>
          </cell>
        </row>
        <row r="2243">
          <cell r="AB2243" t="str">
            <v/>
          </cell>
          <cell r="AC2243" t="str">
            <v/>
          </cell>
        </row>
        <row r="2244">
          <cell r="AB2244" t="str">
            <v/>
          </cell>
          <cell r="AC2244" t="str">
            <v/>
          </cell>
        </row>
        <row r="2245">
          <cell r="AB2245" t="str">
            <v/>
          </cell>
          <cell r="AC2245" t="str">
            <v/>
          </cell>
        </row>
        <row r="2246">
          <cell r="AB2246" t="str">
            <v/>
          </cell>
          <cell r="AC2246" t="str">
            <v/>
          </cell>
        </row>
        <row r="2247">
          <cell r="AB2247" t="str">
            <v/>
          </cell>
          <cell r="AC2247" t="str">
            <v/>
          </cell>
        </row>
        <row r="2248">
          <cell r="AB2248" t="str">
            <v/>
          </cell>
          <cell r="AC2248" t="str">
            <v/>
          </cell>
        </row>
        <row r="2249">
          <cell r="AB2249" t="str">
            <v/>
          </cell>
          <cell r="AC2249" t="str">
            <v/>
          </cell>
        </row>
        <row r="2250">
          <cell r="AB2250" t="str">
            <v/>
          </cell>
          <cell r="AC2250" t="str">
            <v/>
          </cell>
        </row>
        <row r="2251">
          <cell r="AB2251" t="str">
            <v/>
          </cell>
          <cell r="AC2251" t="str">
            <v/>
          </cell>
        </row>
        <row r="2252">
          <cell r="AB2252" t="str">
            <v/>
          </cell>
          <cell r="AC2252" t="str">
            <v/>
          </cell>
        </row>
        <row r="2253">
          <cell r="AB2253" t="str">
            <v/>
          </cell>
          <cell r="AC2253" t="str">
            <v/>
          </cell>
        </row>
        <row r="2254">
          <cell r="AB2254" t="str">
            <v/>
          </cell>
          <cell r="AC2254" t="str">
            <v/>
          </cell>
        </row>
        <row r="2255">
          <cell r="AB2255" t="str">
            <v/>
          </cell>
          <cell r="AC2255" t="str">
            <v/>
          </cell>
        </row>
        <row r="2256">
          <cell r="AB2256" t="str">
            <v/>
          </cell>
          <cell r="AC2256" t="str">
            <v/>
          </cell>
        </row>
        <row r="2257">
          <cell r="AB2257" t="str">
            <v/>
          </cell>
          <cell r="AC2257" t="str">
            <v/>
          </cell>
        </row>
        <row r="2258">
          <cell r="AB2258" t="str">
            <v/>
          </cell>
          <cell r="AC2258" t="str">
            <v/>
          </cell>
        </row>
        <row r="2259">
          <cell r="AB2259" t="str">
            <v/>
          </cell>
          <cell r="AC2259" t="str">
            <v/>
          </cell>
        </row>
        <row r="2260">
          <cell r="AB2260" t="str">
            <v/>
          </cell>
          <cell r="AC2260" t="str">
            <v/>
          </cell>
        </row>
        <row r="2261">
          <cell r="AB2261" t="str">
            <v/>
          </cell>
          <cell r="AC2261" t="str">
            <v/>
          </cell>
        </row>
        <row r="2262">
          <cell r="AB2262" t="str">
            <v/>
          </cell>
          <cell r="AC2262" t="str">
            <v/>
          </cell>
        </row>
        <row r="2263">
          <cell r="AB2263" t="str">
            <v/>
          </cell>
          <cell r="AC2263" t="str">
            <v/>
          </cell>
        </row>
        <row r="2264">
          <cell r="AB2264" t="str">
            <v/>
          </cell>
          <cell r="AC2264" t="str">
            <v/>
          </cell>
        </row>
        <row r="2265">
          <cell r="AB2265" t="str">
            <v/>
          </cell>
          <cell r="AC2265" t="str">
            <v/>
          </cell>
        </row>
        <row r="2266">
          <cell r="AB2266" t="str">
            <v/>
          </cell>
          <cell r="AC2266" t="str">
            <v/>
          </cell>
        </row>
        <row r="2267">
          <cell r="AB2267" t="str">
            <v/>
          </cell>
          <cell r="AC2267" t="str">
            <v/>
          </cell>
        </row>
        <row r="2268">
          <cell r="AB2268" t="str">
            <v/>
          </cell>
          <cell r="AC2268" t="str">
            <v/>
          </cell>
        </row>
        <row r="2269">
          <cell r="AB2269" t="str">
            <v/>
          </cell>
          <cell r="AC2269" t="str">
            <v/>
          </cell>
        </row>
        <row r="2270">
          <cell r="AB2270" t="str">
            <v/>
          </cell>
          <cell r="AC2270" t="str">
            <v/>
          </cell>
        </row>
        <row r="2271">
          <cell r="AB2271" t="str">
            <v/>
          </cell>
          <cell r="AC2271" t="str">
            <v/>
          </cell>
        </row>
        <row r="2272">
          <cell r="AB2272" t="str">
            <v/>
          </cell>
          <cell r="AC2272" t="str">
            <v/>
          </cell>
        </row>
        <row r="2273">
          <cell r="AB2273" t="str">
            <v/>
          </cell>
          <cell r="AC2273" t="str">
            <v/>
          </cell>
        </row>
        <row r="2274">
          <cell r="AB2274" t="str">
            <v/>
          </cell>
          <cell r="AC2274" t="str">
            <v/>
          </cell>
        </row>
        <row r="2275">
          <cell r="AB2275" t="str">
            <v/>
          </cell>
          <cell r="AC2275" t="str">
            <v/>
          </cell>
        </row>
        <row r="2276">
          <cell r="AB2276" t="str">
            <v/>
          </cell>
          <cell r="AC2276" t="str">
            <v/>
          </cell>
        </row>
        <row r="2277">
          <cell r="AB2277" t="str">
            <v/>
          </cell>
          <cell r="AC2277" t="str">
            <v/>
          </cell>
        </row>
        <row r="2278">
          <cell r="AB2278" t="str">
            <v/>
          </cell>
          <cell r="AC2278" t="str">
            <v/>
          </cell>
        </row>
        <row r="2279">
          <cell r="AB2279" t="str">
            <v/>
          </cell>
          <cell r="AC2279" t="str">
            <v/>
          </cell>
        </row>
        <row r="2280">
          <cell r="AB2280" t="str">
            <v/>
          </cell>
          <cell r="AC2280" t="str">
            <v/>
          </cell>
        </row>
        <row r="2281">
          <cell r="AB2281" t="str">
            <v/>
          </cell>
          <cell r="AC2281" t="str">
            <v/>
          </cell>
        </row>
        <row r="2282">
          <cell r="AB2282" t="str">
            <v/>
          </cell>
          <cell r="AC2282" t="str">
            <v/>
          </cell>
        </row>
        <row r="2283">
          <cell r="AB2283" t="str">
            <v/>
          </cell>
          <cell r="AC2283" t="str">
            <v/>
          </cell>
        </row>
        <row r="2284">
          <cell r="AB2284" t="str">
            <v/>
          </cell>
          <cell r="AC2284" t="str">
            <v/>
          </cell>
        </row>
        <row r="2285">
          <cell r="AB2285" t="str">
            <v/>
          </cell>
          <cell r="AC2285" t="str">
            <v/>
          </cell>
        </row>
        <row r="2286">
          <cell r="AB2286" t="str">
            <v/>
          </cell>
          <cell r="AC2286" t="str">
            <v/>
          </cell>
        </row>
        <row r="2287">
          <cell r="AB2287" t="str">
            <v/>
          </cell>
          <cell r="AC2287" t="str">
            <v/>
          </cell>
        </row>
        <row r="2288">
          <cell r="AB2288" t="str">
            <v/>
          </cell>
          <cell r="AC2288" t="str">
            <v/>
          </cell>
        </row>
        <row r="2289">
          <cell r="AB2289" t="str">
            <v/>
          </cell>
          <cell r="AC2289" t="str">
            <v/>
          </cell>
        </row>
        <row r="2290">
          <cell r="AB2290" t="str">
            <v/>
          </cell>
          <cell r="AC2290" t="str">
            <v/>
          </cell>
        </row>
        <row r="2291">
          <cell r="AB2291" t="str">
            <v/>
          </cell>
          <cell r="AC2291" t="str">
            <v/>
          </cell>
        </row>
        <row r="2292">
          <cell r="AB2292" t="str">
            <v/>
          </cell>
          <cell r="AC2292" t="str">
            <v/>
          </cell>
        </row>
        <row r="2293">
          <cell r="AB2293" t="str">
            <v/>
          </cell>
          <cell r="AC2293" t="str">
            <v/>
          </cell>
        </row>
        <row r="2294">
          <cell r="AB2294" t="str">
            <v/>
          </cell>
          <cell r="AC2294" t="str">
            <v/>
          </cell>
        </row>
        <row r="2295">
          <cell r="AB2295" t="str">
            <v/>
          </cell>
          <cell r="AC2295" t="str">
            <v/>
          </cell>
        </row>
        <row r="2296">
          <cell r="AB2296" t="str">
            <v/>
          </cell>
          <cell r="AC2296" t="str">
            <v/>
          </cell>
        </row>
        <row r="2297">
          <cell r="AB2297" t="str">
            <v/>
          </cell>
          <cell r="AC2297" t="str">
            <v/>
          </cell>
        </row>
        <row r="2298">
          <cell r="AB2298" t="str">
            <v/>
          </cell>
          <cell r="AC2298" t="str">
            <v/>
          </cell>
        </row>
        <row r="2299">
          <cell r="AB2299" t="str">
            <v/>
          </cell>
          <cell r="AC2299" t="str">
            <v/>
          </cell>
        </row>
        <row r="2300">
          <cell r="AB2300" t="str">
            <v/>
          </cell>
          <cell r="AC2300" t="str">
            <v/>
          </cell>
        </row>
        <row r="2301">
          <cell r="AB2301" t="str">
            <v/>
          </cell>
          <cell r="AC2301" t="str">
            <v/>
          </cell>
        </row>
        <row r="2302">
          <cell r="AB2302" t="str">
            <v/>
          </cell>
          <cell r="AC2302" t="str">
            <v/>
          </cell>
        </row>
        <row r="2303">
          <cell r="AB2303" t="str">
            <v/>
          </cell>
          <cell r="AC2303" t="str">
            <v/>
          </cell>
        </row>
        <row r="2304">
          <cell r="AB2304" t="str">
            <v/>
          </cell>
          <cell r="AC2304" t="str">
            <v/>
          </cell>
        </row>
        <row r="2305">
          <cell r="AB2305" t="str">
            <v/>
          </cell>
          <cell r="AC2305" t="str">
            <v/>
          </cell>
        </row>
        <row r="2306">
          <cell r="AB2306" t="str">
            <v/>
          </cell>
          <cell r="AC2306" t="str">
            <v/>
          </cell>
        </row>
        <row r="2307">
          <cell r="AB2307" t="str">
            <v/>
          </cell>
          <cell r="AC2307" t="str">
            <v/>
          </cell>
        </row>
        <row r="2308">
          <cell r="AB2308" t="str">
            <v/>
          </cell>
          <cell r="AC2308" t="str">
            <v/>
          </cell>
        </row>
        <row r="2309">
          <cell r="AB2309" t="str">
            <v/>
          </cell>
          <cell r="AC2309" t="str">
            <v/>
          </cell>
        </row>
        <row r="2310">
          <cell r="AB2310" t="str">
            <v/>
          </cell>
          <cell r="AC2310" t="str">
            <v/>
          </cell>
        </row>
        <row r="2311">
          <cell r="AB2311" t="str">
            <v/>
          </cell>
          <cell r="AC2311" t="str">
            <v/>
          </cell>
        </row>
        <row r="2312">
          <cell r="AB2312" t="str">
            <v/>
          </cell>
          <cell r="AC2312" t="str">
            <v/>
          </cell>
        </row>
        <row r="2313">
          <cell r="AB2313" t="str">
            <v/>
          </cell>
          <cell r="AC2313" t="str">
            <v/>
          </cell>
        </row>
        <row r="2314">
          <cell r="AB2314" t="str">
            <v/>
          </cell>
          <cell r="AC2314" t="str">
            <v/>
          </cell>
        </row>
        <row r="2315">
          <cell r="AB2315" t="str">
            <v/>
          </cell>
          <cell r="AC2315" t="str">
            <v/>
          </cell>
        </row>
        <row r="2316">
          <cell r="AB2316" t="str">
            <v/>
          </cell>
          <cell r="AC2316" t="str">
            <v/>
          </cell>
        </row>
        <row r="2317">
          <cell r="AB2317" t="str">
            <v/>
          </cell>
          <cell r="AC2317" t="str">
            <v/>
          </cell>
        </row>
        <row r="2318">
          <cell r="AB2318" t="str">
            <v/>
          </cell>
          <cell r="AC2318" t="str">
            <v/>
          </cell>
        </row>
        <row r="2319">
          <cell r="AB2319" t="str">
            <v/>
          </cell>
          <cell r="AC2319" t="str">
            <v/>
          </cell>
        </row>
        <row r="2320">
          <cell r="AB2320" t="str">
            <v/>
          </cell>
          <cell r="AC2320" t="str">
            <v/>
          </cell>
        </row>
        <row r="2321">
          <cell r="AB2321" t="str">
            <v/>
          </cell>
          <cell r="AC2321" t="str">
            <v/>
          </cell>
        </row>
        <row r="2322">
          <cell r="AB2322" t="str">
            <v/>
          </cell>
          <cell r="AC2322" t="str">
            <v/>
          </cell>
        </row>
        <row r="2323">
          <cell r="AB2323" t="str">
            <v/>
          </cell>
          <cell r="AC2323" t="str">
            <v/>
          </cell>
        </row>
        <row r="2324">
          <cell r="AB2324" t="str">
            <v/>
          </cell>
          <cell r="AC2324" t="str">
            <v/>
          </cell>
        </row>
        <row r="2325">
          <cell r="AB2325" t="str">
            <v/>
          </cell>
          <cell r="AC2325" t="str">
            <v/>
          </cell>
        </row>
        <row r="2326">
          <cell r="AB2326" t="str">
            <v/>
          </cell>
          <cell r="AC2326" t="str">
            <v/>
          </cell>
        </row>
        <row r="2327">
          <cell r="AB2327" t="str">
            <v/>
          </cell>
          <cell r="AC2327" t="str">
            <v/>
          </cell>
        </row>
        <row r="2328">
          <cell r="AB2328" t="str">
            <v/>
          </cell>
          <cell r="AC2328" t="str">
            <v/>
          </cell>
        </row>
        <row r="2329">
          <cell r="AB2329" t="str">
            <v/>
          </cell>
          <cell r="AC2329" t="str">
            <v/>
          </cell>
        </row>
        <row r="2330">
          <cell r="AB2330" t="str">
            <v/>
          </cell>
          <cell r="AC2330" t="str">
            <v/>
          </cell>
        </row>
        <row r="2331">
          <cell r="AB2331" t="str">
            <v/>
          </cell>
          <cell r="AC2331" t="str">
            <v/>
          </cell>
        </row>
        <row r="2332">
          <cell r="AB2332" t="str">
            <v/>
          </cell>
          <cell r="AC2332" t="str">
            <v/>
          </cell>
        </row>
        <row r="2333">
          <cell r="AB2333" t="str">
            <v/>
          </cell>
          <cell r="AC2333" t="str">
            <v/>
          </cell>
        </row>
        <row r="2334">
          <cell r="AB2334" t="str">
            <v/>
          </cell>
          <cell r="AC2334" t="str">
            <v/>
          </cell>
        </row>
        <row r="2335">
          <cell r="AB2335" t="str">
            <v/>
          </cell>
          <cell r="AC2335" t="str">
            <v/>
          </cell>
        </row>
        <row r="2336">
          <cell r="AB2336" t="str">
            <v/>
          </cell>
          <cell r="AC2336" t="str">
            <v/>
          </cell>
        </row>
        <row r="2337">
          <cell r="AB2337" t="str">
            <v/>
          </cell>
          <cell r="AC2337" t="str">
            <v/>
          </cell>
        </row>
        <row r="2338">
          <cell r="AB2338" t="str">
            <v/>
          </cell>
          <cell r="AC2338" t="str">
            <v/>
          </cell>
        </row>
        <row r="2339">
          <cell r="AB2339" t="str">
            <v/>
          </cell>
          <cell r="AC2339" t="str">
            <v/>
          </cell>
        </row>
        <row r="2340">
          <cell r="AB2340" t="str">
            <v/>
          </cell>
          <cell r="AC2340" t="str">
            <v/>
          </cell>
        </row>
        <row r="2341">
          <cell r="AB2341" t="str">
            <v/>
          </cell>
          <cell r="AC2341" t="str">
            <v/>
          </cell>
        </row>
        <row r="2342">
          <cell r="AB2342" t="str">
            <v/>
          </cell>
          <cell r="AC2342" t="str">
            <v/>
          </cell>
        </row>
        <row r="2343">
          <cell r="AB2343" t="str">
            <v/>
          </cell>
          <cell r="AC2343" t="str">
            <v/>
          </cell>
        </row>
        <row r="2344">
          <cell r="AB2344" t="str">
            <v/>
          </cell>
          <cell r="AC2344" t="str">
            <v/>
          </cell>
        </row>
        <row r="2345">
          <cell r="AB2345" t="str">
            <v/>
          </cell>
          <cell r="AC2345" t="str">
            <v/>
          </cell>
        </row>
        <row r="2346">
          <cell r="AB2346" t="str">
            <v/>
          </cell>
          <cell r="AC2346" t="str">
            <v/>
          </cell>
        </row>
        <row r="2347">
          <cell r="AB2347" t="str">
            <v/>
          </cell>
          <cell r="AC2347" t="str">
            <v/>
          </cell>
        </row>
        <row r="2348">
          <cell r="AB2348" t="str">
            <v/>
          </cell>
          <cell r="AC2348" t="str">
            <v/>
          </cell>
        </row>
        <row r="2349">
          <cell r="AB2349" t="str">
            <v/>
          </cell>
          <cell r="AC2349" t="str">
            <v/>
          </cell>
        </row>
        <row r="2350">
          <cell r="AB2350" t="str">
            <v/>
          </cell>
          <cell r="AC2350" t="str">
            <v/>
          </cell>
        </row>
        <row r="2351">
          <cell r="AB2351" t="str">
            <v/>
          </cell>
          <cell r="AC2351" t="str">
            <v/>
          </cell>
        </row>
        <row r="2352">
          <cell r="AB2352" t="str">
            <v/>
          </cell>
          <cell r="AC2352" t="str">
            <v/>
          </cell>
        </row>
        <row r="2353">
          <cell r="AB2353" t="str">
            <v/>
          </cell>
          <cell r="AC2353" t="str">
            <v/>
          </cell>
        </row>
        <row r="2354">
          <cell r="AB2354" t="str">
            <v/>
          </cell>
          <cell r="AC2354" t="str">
            <v/>
          </cell>
        </row>
        <row r="2355">
          <cell r="AB2355" t="str">
            <v/>
          </cell>
          <cell r="AC2355" t="str">
            <v/>
          </cell>
        </row>
        <row r="2356">
          <cell r="AB2356" t="str">
            <v/>
          </cell>
          <cell r="AC2356" t="str">
            <v/>
          </cell>
        </row>
        <row r="2357">
          <cell r="AB2357" t="str">
            <v/>
          </cell>
          <cell r="AC2357" t="str">
            <v/>
          </cell>
        </row>
        <row r="2358">
          <cell r="AB2358" t="str">
            <v/>
          </cell>
          <cell r="AC2358" t="str">
            <v/>
          </cell>
        </row>
        <row r="2359">
          <cell r="AB2359" t="str">
            <v/>
          </cell>
          <cell r="AC2359" t="str">
            <v/>
          </cell>
        </row>
        <row r="2360">
          <cell r="AB2360" t="str">
            <v/>
          </cell>
          <cell r="AC2360" t="str">
            <v/>
          </cell>
        </row>
        <row r="2361">
          <cell r="AB2361" t="str">
            <v/>
          </cell>
          <cell r="AC2361" t="str">
            <v/>
          </cell>
        </row>
        <row r="2362">
          <cell r="AB2362" t="str">
            <v/>
          </cell>
          <cell r="AC2362" t="str">
            <v/>
          </cell>
        </row>
        <row r="2363">
          <cell r="AB2363" t="str">
            <v/>
          </cell>
          <cell r="AC2363" t="str">
            <v/>
          </cell>
        </row>
        <row r="2364">
          <cell r="AB2364" t="str">
            <v/>
          </cell>
          <cell r="AC2364" t="str">
            <v/>
          </cell>
        </row>
        <row r="2365">
          <cell r="AB2365" t="str">
            <v/>
          </cell>
          <cell r="AC2365" t="str">
            <v/>
          </cell>
        </row>
        <row r="2366">
          <cell r="AB2366" t="str">
            <v/>
          </cell>
          <cell r="AC2366" t="str">
            <v/>
          </cell>
        </row>
        <row r="2367">
          <cell r="AB2367" t="str">
            <v/>
          </cell>
          <cell r="AC2367" t="str">
            <v/>
          </cell>
        </row>
        <row r="2368">
          <cell r="AB2368" t="str">
            <v/>
          </cell>
          <cell r="AC2368" t="str">
            <v/>
          </cell>
        </row>
        <row r="2369">
          <cell r="AB2369" t="str">
            <v/>
          </cell>
          <cell r="AC2369" t="str">
            <v/>
          </cell>
        </row>
        <row r="2370">
          <cell r="AB2370" t="str">
            <v/>
          </cell>
          <cell r="AC2370" t="str">
            <v/>
          </cell>
        </row>
        <row r="2371">
          <cell r="AB2371" t="str">
            <v/>
          </cell>
          <cell r="AC2371" t="str">
            <v/>
          </cell>
        </row>
        <row r="2372">
          <cell r="AB2372" t="str">
            <v/>
          </cell>
          <cell r="AC2372" t="str">
            <v/>
          </cell>
        </row>
        <row r="2373">
          <cell r="AB2373" t="str">
            <v/>
          </cell>
          <cell r="AC2373" t="str">
            <v/>
          </cell>
        </row>
        <row r="2374">
          <cell r="AB2374" t="str">
            <v/>
          </cell>
          <cell r="AC2374" t="str">
            <v/>
          </cell>
        </row>
        <row r="2375">
          <cell r="AB2375" t="str">
            <v/>
          </cell>
          <cell r="AC2375" t="str">
            <v/>
          </cell>
        </row>
        <row r="2376">
          <cell r="AB2376" t="str">
            <v/>
          </cell>
          <cell r="AC2376" t="str">
            <v/>
          </cell>
        </row>
        <row r="2377">
          <cell r="AB2377" t="str">
            <v/>
          </cell>
          <cell r="AC2377" t="str">
            <v/>
          </cell>
        </row>
        <row r="2378">
          <cell r="AB2378" t="str">
            <v/>
          </cell>
          <cell r="AC2378" t="str">
            <v/>
          </cell>
        </row>
        <row r="2379">
          <cell r="AB2379" t="str">
            <v/>
          </cell>
          <cell r="AC2379" t="str">
            <v/>
          </cell>
        </row>
        <row r="2380">
          <cell r="AB2380" t="str">
            <v/>
          </cell>
          <cell r="AC2380" t="str">
            <v/>
          </cell>
        </row>
        <row r="2381">
          <cell r="AB2381" t="str">
            <v/>
          </cell>
          <cell r="AC2381" t="str">
            <v/>
          </cell>
        </row>
        <row r="2382">
          <cell r="AB2382" t="str">
            <v/>
          </cell>
          <cell r="AC2382" t="str">
            <v/>
          </cell>
        </row>
        <row r="2383">
          <cell r="AB2383" t="str">
            <v/>
          </cell>
          <cell r="AC2383" t="str">
            <v/>
          </cell>
        </row>
        <row r="2384">
          <cell r="AB2384" t="str">
            <v/>
          </cell>
          <cell r="AC2384" t="str">
            <v/>
          </cell>
        </row>
        <row r="2385">
          <cell r="AB2385" t="str">
            <v/>
          </cell>
          <cell r="AC2385" t="str">
            <v/>
          </cell>
        </row>
        <row r="2386">
          <cell r="AB2386" t="str">
            <v/>
          </cell>
          <cell r="AC2386" t="str">
            <v/>
          </cell>
        </row>
        <row r="2387">
          <cell r="AB2387" t="str">
            <v/>
          </cell>
          <cell r="AC2387" t="str">
            <v/>
          </cell>
        </row>
        <row r="2388">
          <cell r="AB2388" t="str">
            <v/>
          </cell>
          <cell r="AC2388" t="str">
            <v/>
          </cell>
        </row>
        <row r="2389">
          <cell r="AB2389" t="str">
            <v/>
          </cell>
          <cell r="AC2389" t="str">
            <v/>
          </cell>
        </row>
        <row r="2390">
          <cell r="AB2390" t="str">
            <v/>
          </cell>
          <cell r="AC2390" t="str">
            <v/>
          </cell>
        </row>
        <row r="2391">
          <cell r="AB2391" t="str">
            <v/>
          </cell>
          <cell r="AC2391" t="str">
            <v/>
          </cell>
        </row>
        <row r="2392">
          <cell r="AB2392" t="str">
            <v/>
          </cell>
          <cell r="AC2392" t="str">
            <v/>
          </cell>
        </row>
        <row r="2393">
          <cell r="AB2393" t="str">
            <v/>
          </cell>
          <cell r="AC2393" t="str">
            <v/>
          </cell>
        </row>
        <row r="2394">
          <cell r="AB2394" t="str">
            <v/>
          </cell>
          <cell r="AC2394" t="str">
            <v/>
          </cell>
        </row>
        <row r="2395">
          <cell r="AB2395" t="str">
            <v/>
          </cell>
          <cell r="AC2395" t="str">
            <v/>
          </cell>
        </row>
        <row r="2396">
          <cell r="AB2396" t="str">
            <v/>
          </cell>
          <cell r="AC2396" t="str">
            <v/>
          </cell>
        </row>
        <row r="2397">
          <cell r="AB2397" t="str">
            <v/>
          </cell>
          <cell r="AC2397" t="str">
            <v/>
          </cell>
        </row>
        <row r="2398">
          <cell r="AB2398" t="str">
            <v/>
          </cell>
          <cell r="AC2398" t="str">
            <v/>
          </cell>
        </row>
        <row r="2399">
          <cell r="AB2399" t="str">
            <v/>
          </cell>
          <cell r="AC2399" t="str">
            <v/>
          </cell>
        </row>
        <row r="2400">
          <cell r="AB2400" t="str">
            <v/>
          </cell>
          <cell r="AC2400" t="str">
            <v/>
          </cell>
        </row>
        <row r="2401">
          <cell r="AB2401" t="str">
            <v/>
          </cell>
          <cell r="AC2401" t="str">
            <v/>
          </cell>
        </row>
        <row r="2402">
          <cell r="AB2402" t="str">
            <v/>
          </cell>
          <cell r="AC2402" t="str">
            <v/>
          </cell>
        </row>
        <row r="2403">
          <cell r="AB2403" t="str">
            <v/>
          </cell>
          <cell r="AC2403" t="str">
            <v/>
          </cell>
        </row>
        <row r="2404">
          <cell r="AB2404" t="str">
            <v/>
          </cell>
          <cell r="AC2404" t="str">
            <v/>
          </cell>
        </row>
        <row r="2405">
          <cell r="AB2405" t="str">
            <v/>
          </cell>
          <cell r="AC2405" t="str">
            <v/>
          </cell>
        </row>
        <row r="2406">
          <cell r="AB2406" t="str">
            <v/>
          </cell>
          <cell r="AC2406" t="str">
            <v/>
          </cell>
        </row>
        <row r="2407">
          <cell r="AB2407" t="str">
            <v/>
          </cell>
          <cell r="AC2407" t="str">
            <v/>
          </cell>
        </row>
        <row r="2408">
          <cell r="AB2408" t="str">
            <v/>
          </cell>
          <cell r="AC2408" t="str">
            <v/>
          </cell>
        </row>
        <row r="2409">
          <cell r="AB2409" t="str">
            <v/>
          </cell>
          <cell r="AC2409" t="str">
            <v/>
          </cell>
        </row>
        <row r="2410">
          <cell r="AB2410" t="str">
            <v/>
          </cell>
          <cell r="AC2410" t="str">
            <v/>
          </cell>
        </row>
        <row r="2411">
          <cell r="AB2411" t="str">
            <v/>
          </cell>
          <cell r="AC2411" t="str">
            <v/>
          </cell>
        </row>
        <row r="2412">
          <cell r="AB2412" t="str">
            <v/>
          </cell>
          <cell r="AC2412" t="str">
            <v/>
          </cell>
        </row>
        <row r="2413">
          <cell r="AB2413" t="str">
            <v/>
          </cell>
          <cell r="AC2413" t="str">
            <v/>
          </cell>
        </row>
        <row r="2414">
          <cell r="AB2414" t="str">
            <v/>
          </cell>
          <cell r="AC2414" t="str">
            <v/>
          </cell>
        </row>
        <row r="2415">
          <cell r="AB2415" t="str">
            <v/>
          </cell>
          <cell r="AC2415" t="str">
            <v/>
          </cell>
        </row>
        <row r="2416">
          <cell r="AB2416" t="str">
            <v/>
          </cell>
          <cell r="AC2416" t="str">
            <v/>
          </cell>
        </row>
        <row r="2417">
          <cell r="AB2417" t="str">
            <v/>
          </cell>
          <cell r="AC2417" t="str">
            <v/>
          </cell>
        </row>
        <row r="2418">
          <cell r="AB2418" t="str">
            <v/>
          </cell>
          <cell r="AC2418" t="str">
            <v/>
          </cell>
        </row>
        <row r="2419">
          <cell r="AB2419" t="str">
            <v/>
          </cell>
          <cell r="AC2419" t="str">
            <v/>
          </cell>
        </row>
        <row r="2420">
          <cell r="AB2420" t="str">
            <v/>
          </cell>
          <cell r="AC2420" t="str">
            <v/>
          </cell>
        </row>
        <row r="2421">
          <cell r="AB2421" t="str">
            <v/>
          </cell>
          <cell r="AC2421" t="str">
            <v/>
          </cell>
        </row>
        <row r="2422">
          <cell r="AB2422" t="str">
            <v/>
          </cell>
          <cell r="AC2422" t="str">
            <v/>
          </cell>
        </row>
        <row r="2423">
          <cell r="AB2423" t="str">
            <v/>
          </cell>
          <cell r="AC2423" t="str">
            <v/>
          </cell>
        </row>
        <row r="2424">
          <cell r="AB2424" t="str">
            <v/>
          </cell>
          <cell r="AC2424" t="str">
            <v/>
          </cell>
        </row>
        <row r="2425">
          <cell r="AB2425" t="str">
            <v/>
          </cell>
          <cell r="AC2425" t="str">
            <v/>
          </cell>
        </row>
        <row r="2426">
          <cell r="AB2426" t="str">
            <v/>
          </cell>
          <cell r="AC2426" t="str">
            <v/>
          </cell>
        </row>
        <row r="2427">
          <cell r="AB2427" t="str">
            <v/>
          </cell>
          <cell r="AC2427" t="str">
            <v/>
          </cell>
        </row>
        <row r="2428">
          <cell r="AB2428" t="str">
            <v/>
          </cell>
          <cell r="AC2428" t="str">
            <v/>
          </cell>
        </row>
        <row r="2429">
          <cell r="AB2429" t="str">
            <v/>
          </cell>
          <cell r="AC2429" t="str">
            <v/>
          </cell>
        </row>
        <row r="2430">
          <cell r="AB2430" t="str">
            <v/>
          </cell>
          <cell r="AC2430" t="str">
            <v/>
          </cell>
        </row>
        <row r="2431">
          <cell r="AB2431" t="str">
            <v/>
          </cell>
          <cell r="AC2431" t="str">
            <v/>
          </cell>
        </row>
        <row r="2432">
          <cell r="AB2432" t="str">
            <v/>
          </cell>
          <cell r="AC2432" t="str">
            <v/>
          </cell>
        </row>
        <row r="2433">
          <cell r="AB2433" t="str">
            <v/>
          </cell>
          <cell r="AC2433" t="str">
            <v/>
          </cell>
        </row>
        <row r="2434">
          <cell r="AB2434" t="str">
            <v/>
          </cell>
          <cell r="AC2434" t="str">
            <v/>
          </cell>
        </row>
        <row r="2435">
          <cell r="AB2435" t="str">
            <v/>
          </cell>
          <cell r="AC2435" t="str">
            <v/>
          </cell>
        </row>
        <row r="2436">
          <cell r="AB2436" t="str">
            <v/>
          </cell>
          <cell r="AC2436" t="str">
            <v/>
          </cell>
        </row>
        <row r="2437">
          <cell r="AB2437" t="str">
            <v/>
          </cell>
          <cell r="AC2437" t="str">
            <v/>
          </cell>
        </row>
        <row r="2438">
          <cell r="AB2438" t="str">
            <v/>
          </cell>
          <cell r="AC2438" t="str">
            <v/>
          </cell>
        </row>
        <row r="2439">
          <cell r="AB2439" t="str">
            <v/>
          </cell>
          <cell r="AC2439" t="str">
            <v/>
          </cell>
        </row>
        <row r="2440">
          <cell r="AB2440" t="str">
            <v/>
          </cell>
          <cell r="AC2440" t="str">
            <v/>
          </cell>
        </row>
        <row r="2441">
          <cell r="AB2441" t="str">
            <v/>
          </cell>
          <cell r="AC2441" t="str">
            <v/>
          </cell>
        </row>
        <row r="2442">
          <cell r="AB2442" t="str">
            <v/>
          </cell>
          <cell r="AC2442" t="str">
            <v/>
          </cell>
        </row>
        <row r="2443">
          <cell r="AB2443" t="str">
            <v/>
          </cell>
          <cell r="AC2443" t="str">
            <v/>
          </cell>
        </row>
        <row r="2444">
          <cell r="AB2444" t="str">
            <v/>
          </cell>
          <cell r="AC2444" t="str">
            <v/>
          </cell>
        </row>
        <row r="2445">
          <cell r="AB2445" t="str">
            <v/>
          </cell>
          <cell r="AC2445" t="str">
            <v/>
          </cell>
        </row>
        <row r="2446">
          <cell r="AB2446" t="str">
            <v/>
          </cell>
          <cell r="AC2446" t="str">
            <v/>
          </cell>
        </row>
        <row r="2447">
          <cell r="AB2447" t="str">
            <v/>
          </cell>
          <cell r="AC2447" t="str">
            <v/>
          </cell>
        </row>
        <row r="2448">
          <cell r="AB2448" t="str">
            <v/>
          </cell>
          <cell r="AC2448" t="str">
            <v/>
          </cell>
        </row>
        <row r="2449">
          <cell r="AB2449" t="str">
            <v/>
          </cell>
          <cell r="AC2449" t="str">
            <v/>
          </cell>
        </row>
        <row r="2450">
          <cell r="AB2450" t="str">
            <v/>
          </cell>
          <cell r="AC2450" t="str">
            <v/>
          </cell>
        </row>
        <row r="2451">
          <cell r="AB2451" t="str">
            <v/>
          </cell>
          <cell r="AC2451" t="str">
            <v/>
          </cell>
        </row>
        <row r="2452">
          <cell r="AB2452" t="str">
            <v/>
          </cell>
          <cell r="AC2452" t="str">
            <v/>
          </cell>
        </row>
        <row r="2453">
          <cell r="AB2453" t="str">
            <v/>
          </cell>
          <cell r="AC2453" t="str">
            <v/>
          </cell>
        </row>
        <row r="2454">
          <cell r="AB2454" t="str">
            <v/>
          </cell>
          <cell r="AC2454" t="str">
            <v/>
          </cell>
        </row>
        <row r="2455">
          <cell r="AB2455" t="str">
            <v/>
          </cell>
          <cell r="AC2455" t="str">
            <v/>
          </cell>
        </row>
        <row r="2456">
          <cell r="AB2456" t="str">
            <v/>
          </cell>
          <cell r="AC2456" t="str">
            <v/>
          </cell>
        </row>
        <row r="2457">
          <cell r="AB2457" t="str">
            <v/>
          </cell>
          <cell r="AC2457" t="str">
            <v/>
          </cell>
        </row>
        <row r="2458">
          <cell r="AB2458" t="str">
            <v/>
          </cell>
          <cell r="AC2458" t="str">
            <v/>
          </cell>
        </row>
        <row r="2459">
          <cell r="AB2459" t="str">
            <v/>
          </cell>
          <cell r="AC2459" t="str">
            <v/>
          </cell>
        </row>
        <row r="2460">
          <cell r="AB2460" t="str">
            <v/>
          </cell>
          <cell r="AC2460" t="str">
            <v/>
          </cell>
        </row>
        <row r="2461">
          <cell r="AB2461" t="str">
            <v/>
          </cell>
          <cell r="AC2461" t="str">
            <v/>
          </cell>
        </row>
        <row r="2462">
          <cell r="AB2462" t="str">
            <v/>
          </cell>
          <cell r="AC2462" t="str">
            <v/>
          </cell>
        </row>
        <row r="2463">
          <cell r="AB2463" t="str">
            <v/>
          </cell>
          <cell r="AC2463" t="str">
            <v/>
          </cell>
        </row>
        <row r="2464">
          <cell r="AB2464" t="str">
            <v/>
          </cell>
          <cell r="AC2464" t="str">
            <v/>
          </cell>
        </row>
        <row r="2465">
          <cell r="AB2465" t="str">
            <v/>
          </cell>
          <cell r="AC2465" t="str">
            <v/>
          </cell>
        </row>
        <row r="2466">
          <cell r="AB2466" t="str">
            <v/>
          </cell>
          <cell r="AC2466" t="str">
            <v/>
          </cell>
        </row>
        <row r="2467">
          <cell r="AB2467" t="str">
            <v/>
          </cell>
          <cell r="AC2467" t="str">
            <v/>
          </cell>
        </row>
        <row r="2468">
          <cell r="AB2468" t="str">
            <v/>
          </cell>
          <cell r="AC2468" t="str">
            <v/>
          </cell>
        </row>
        <row r="2469">
          <cell r="AB2469" t="str">
            <v/>
          </cell>
          <cell r="AC2469" t="str">
            <v/>
          </cell>
        </row>
        <row r="2470">
          <cell r="AB2470" t="str">
            <v/>
          </cell>
          <cell r="AC2470" t="str">
            <v/>
          </cell>
        </row>
        <row r="2471">
          <cell r="AB2471" t="str">
            <v/>
          </cell>
          <cell r="AC2471" t="str">
            <v/>
          </cell>
        </row>
        <row r="2472">
          <cell r="AB2472" t="str">
            <v/>
          </cell>
          <cell r="AC2472" t="str">
            <v/>
          </cell>
        </row>
        <row r="2473">
          <cell r="AB2473" t="str">
            <v/>
          </cell>
          <cell r="AC2473" t="str">
            <v/>
          </cell>
        </row>
        <row r="2474">
          <cell r="AB2474" t="str">
            <v/>
          </cell>
          <cell r="AC2474" t="str">
            <v/>
          </cell>
        </row>
        <row r="2475">
          <cell r="AB2475" t="str">
            <v/>
          </cell>
          <cell r="AC2475" t="str">
            <v/>
          </cell>
        </row>
        <row r="2476">
          <cell r="AB2476" t="str">
            <v/>
          </cell>
          <cell r="AC2476" t="str">
            <v/>
          </cell>
        </row>
        <row r="2477">
          <cell r="AB2477" t="str">
            <v/>
          </cell>
          <cell r="AC2477" t="str">
            <v/>
          </cell>
        </row>
        <row r="2478">
          <cell r="AB2478" t="str">
            <v/>
          </cell>
          <cell r="AC2478" t="str">
            <v/>
          </cell>
        </row>
        <row r="2479">
          <cell r="AB2479" t="str">
            <v/>
          </cell>
          <cell r="AC2479" t="str">
            <v/>
          </cell>
        </row>
        <row r="2480">
          <cell r="AB2480" t="str">
            <v/>
          </cell>
          <cell r="AC2480" t="str">
            <v/>
          </cell>
        </row>
        <row r="2481">
          <cell r="AB2481" t="str">
            <v/>
          </cell>
          <cell r="AC2481" t="str">
            <v/>
          </cell>
        </row>
        <row r="2482">
          <cell r="AB2482" t="str">
            <v/>
          </cell>
          <cell r="AC2482" t="str">
            <v/>
          </cell>
        </row>
        <row r="2483">
          <cell r="AB2483" t="str">
            <v/>
          </cell>
          <cell r="AC2483" t="str">
            <v/>
          </cell>
        </row>
        <row r="2484">
          <cell r="AB2484" t="str">
            <v/>
          </cell>
          <cell r="AC2484" t="str">
            <v/>
          </cell>
        </row>
        <row r="2485">
          <cell r="AB2485" t="str">
            <v/>
          </cell>
          <cell r="AC2485" t="str">
            <v/>
          </cell>
        </row>
        <row r="2486">
          <cell r="AB2486" t="str">
            <v/>
          </cell>
          <cell r="AC2486" t="str">
            <v/>
          </cell>
        </row>
        <row r="2487">
          <cell r="AB2487" t="str">
            <v/>
          </cell>
          <cell r="AC2487" t="str">
            <v/>
          </cell>
        </row>
        <row r="2488">
          <cell r="AB2488" t="str">
            <v/>
          </cell>
          <cell r="AC2488" t="str">
            <v/>
          </cell>
        </row>
        <row r="2489">
          <cell r="AB2489" t="str">
            <v/>
          </cell>
          <cell r="AC2489" t="str">
            <v/>
          </cell>
        </row>
        <row r="2490">
          <cell r="AB2490" t="str">
            <v/>
          </cell>
          <cell r="AC2490" t="str">
            <v/>
          </cell>
        </row>
        <row r="2491">
          <cell r="AB2491" t="str">
            <v/>
          </cell>
          <cell r="AC2491" t="str">
            <v/>
          </cell>
        </row>
        <row r="2492">
          <cell r="AB2492" t="str">
            <v/>
          </cell>
          <cell r="AC2492" t="str">
            <v/>
          </cell>
        </row>
        <row r="2493">
          <cell r="AB2493" t="str">
            <v/>
          </cell>
          <cell r="AC2493" t="str">
            <v/>
          </cell>
        </row>
        <row r="2494">
          <cell r="AB2494" t="str">
            <v/>
          </cell>
          <cell r="AC2494" t="str">
            <v/>
          </cell>
        </row>
        <row r="2495">
          <cell r="AB2495" t="str">
            <v/>
          </cell>
          <cell r="AC2495" t="str">
            <v/>
          </cell>
        </row>
        <row r="2496">
          <cell r="AB2496" t="str">
            <v/>
          </cell>
          <cell r="AC2496" t="str">
            <v/>
          </cell>
        </row>
        <row r="2497">
          <cell r="AB2497" t="str">
            <v/>
          </cell>
          <cell r="AC2497" t="str">
            <v/>
          </cell>
        </row>
        <row r="2498">
          <cell r="AB2498" t="str">
            <v/>
          </cell>
          <cell r="AC2498" t="str">
            <v/>
          </cell>
        </row>
        <row r="2499">
          <cell r="AB2499" t="str">
            <v/>
          </cell>
          <cell r="AC2499" t="str">
            <v/>
          </cell>
        </row>
        <row r="2500">
          <cell r="AB2500" t="str">
            <v/>
          </cell>
          <cell r="AC2500" t="str">
            <v/>
          </cell>
        </row>
        <row r="2501">
          <cell r="AB2501" t="str">
            <v/>
          </cell>
          <cell r="AC2501" t="str">
            <v/>
          </cell>
        </row>
        <row r="2502">
          <cell r="AB2502" t="str">
            <v/>
          </cell>
          <cell r="AC2502" t="str">
            <v/>
          </cell>
        </row>
        <row r="2503">
          <cell r="AB2503" t="str">
            <v/>
          </cell>
          <cell r="AC2503" t="str">
            <v/>
          </cell>
        </row>
        <row r="2504">
          <cell r="AB2504" t="str">
            <v/>
          </cell>
          <cell r="AC2504" t="str">
            <v/>
          </cell>
        </row>
        <row r="2505">
          <cell r="AB2505" t="str">
            <v/>
          </cell>
          <cell r="AC2505" t="str">
            <v/>
          </cell>
        </row>
        <row r="2506">
          <cell r="AB2506" t="str">
            <v/>
          </cell>
          <cell r="AC2506" t="str">
            <v/>
          </cell>
        </row>
        <row r="2507">
          <cell r="AB2507" t="str">
            <v/>
          </cell>
          <cell r="AC2507" t="str">
            <v/>
          </cell>
        </row>
        <row r="2508">
          <cell r="AB2508" t="str">
            <v/>
          </cell>
          <cell r="AC2508" t="str">
            <v/>
          </cell>
        </row>
        <row r="2509">
          <cell r="AB2509" t="str">
            <v/>
          </cell>
          <cell r="AC2509" t="str">
            <v/>
          </cell>
        </row>
        <row r="2510">
          <cell r="AB2510" t="str">
            <v/>
          </cell>
          <cell r="AC2510" t="str">
            <v/>
          </cell>
        </row>
        <row r="2511">
          <cell r="AB2511" t="str">
            <v/>
          </cell>
          <cell r="AC2511" t="str">
            <v/>
          </cell>
        </row>
        <row r="2512">
          <cell r="AB2512" t="str">
            <v/>
          </cell>
          <cell r="AC2512" t="str">
            <v/>
          </cell>
        </row>
        <row r="2513">
          <cell r="AB2513" t="str">
            <v/>
          </cell>
          <cell r="AC2513" t="str">
            <v/>
          </cell>
        </row>
        <row r="2514">
          <cell r="AB2514" t="str">
            <v/>
          </cell>
          <cell r="AC2514" t="str">
            <v/>
          </cell>
        </row>
        <row r="2515">
          <cell r="AB2515" t="str">
            <v/>
          </cell>
          <cell r="AC2515" t="str">
            <v/>
          </cell>
        </row>
        <row r="2516">
          <cell r="AB2516" t="str">
            <v/>
          </cell>
          <cell r="AC2516" t="str">
            <v/>
          </cell>
        </row>
        <row r="2517">
          <cell r="AB2517" t="str">
            <v/>
          </cell>
          <cell r="AC2517" t="str">
            <v/>
          </cell>
        </row>
        <row r="2518">
          <cell r="AB2518" t="str">
            <v/>
          </cell>
          <cell r="AC2518" t="str">
            <v/>
          </cell>
        </row>
        <row r="2519">
          <cell r="AB2519" t="str">
            <v/>
          </cell>
          <cell r="AC2519" t="str">
            <v/>
          </cell>
        </row>
        <row r="2520">
          <cell r="AB2520" t="str">
            <v/>
          </cell>
          <cell r="AC2520" t="str">
            <v/>
          </cell>
        </row>
        <row r="2521">
          <cell r="AB2521" t="str">
            <v/>
          </cell>
          <cell r="AC2521" t="str">
            <v/>
          </cell>
        </row>
        <row r="2522">
          <cell r="AB2522" t="str">
            <v/>
          </cell>
          <cell r="AC2522" t="str">
            <v/>
          </cell>
        </row>
        <row r="2523">
          <cell r="AB2523" t="str">
            <v/>
          </cell>
          <cell r="AC2523" t="str">
            <v/>
          </cell>
        </row>
        <row r="2524">
          <cell r="AB2524" t="str">
            <v/>
          </cell>
          <cell r="AC2524" t="str">
            <v/>
          </cell>
        </row>
        <row r="2525">
          <cell r="AB2525" t="str">
            <v/>
          </cell>
          <cell r="AC2525" t="str">
            <v/>
          </cell>
        </row>
        <row r="2526">
          <cell r="AB2526" t="str">
            <v/>
          </cell>
          <cell r="AC2526" t="str">
            <v/>
          </cell>
        </row>
        <row r="2527">
          <cell r="AB2527" t="str">
            <v/>
          </cell>
          <cell r="AC2527" t="str">
            <v/>
          </cell>
        </row>
        <row r="2528">
          <cell r="AB2528" t="str">
            <v/>
          </cell>
          <cell r="AC2528" t="str">
            <v/>
          </cell>
        </row>
        <row r="2529">
          <cell r="AB2529" t="str">
            <v/>
          </cell>
          <cell r="AC2529" t="str">
            <v/>
          </cell>
        </row>
        <row r="2530">
          <cell r="AB2530" t="str">
            <v/>
          </cell>
          <cell r="AC2530" t="str">
            <v/>
          </cell>
        </row>
        <row r="2531">
          <cell r="AB2531" t="str">
            <v/>
          </cell>
          <cell r="AC2531" t="str">
            <v/>
          </cell>
        </row>
        <row r="2532">
          <cell r="AB2532" t="str">
            <v/>
          </cell>
          <cell r="AC2532" t="str">
            <v/>
          </cell>
        </row>
        <row r="2533">
          <cell r="AB2533" t="str">
            <v/>
          </cell>
          <cell r="AC2533" t="str">
            <v/>
          </cell>
        </row>
        <row r="2534">
          <cell r="AB2534" t="str">
            <v/>
          </cell>
          <cell r="AC2534" t="str">
            <v/>
          </cell>
        </row>
        <row r="2535">
          <cell r="AB2535" t="str">
            <v/>
          </cell>
          <cell r="AC2535" t="str">
            <v/>
          </cell>
        </row>
        <row r="2536">
          <cell r="AB2536" t="str">
            <v/>
          </cell>
          <cell r="AC2536" t="str">
            <v/>
          </cell>
        </row>
        <row r="2537">
          <cell r="AB2537" t="str">
            <v/>
          </cell>
          <cell r="AC2537" t="str">
            <v/>
          </cell>
        </row>
        <row r="2538">
          <cell r="AB2538" t="str">
            <v/>
          </cell>
          <cell r="AC2538" t="str">
            <v/>
          </cell>
        </row>
        <row r="2539">
          <cell r="AB2539" t="str">
            <v/>
          </cell>
          <cell r="AC2539" t="str">
            <v/>
          </cell>
        </row>
        <row r="2540">
          <cell r="AB2540" t="str">
            <v/>
          </cell>
          <cell r="AC2540" t="str">
            <v/>
          </cell>
        </row>
        <row r="2541">
          <cell r="AB2541" t="str">
            <v/>
          </cell>
          <cell r="AC2541" t="str">
            <v/>
          </cell>
        </row>
        <row r="2542">
          <cell r="AB2542" t="str">
            <v/>
          </cell>
          <cell r="AC2542" t="str">
            <v/>
          </cell>
        </row>
        <row r="2543">
          <cell r="AB2543" t="str">
            <v/>
          </cell>
          <cell r="AC2543" t="str">
            <v/>
          </cell>
        </row>
        <row r="2544">
          <cell r="AB2544" t="str">
            <v/>
          </cell>
          <cell r="AC2544" t="str">
            <v/>
          </cell>
        </row>
        <row r="2545">
          <cell r="AB2545" t="str">
            <v/>
          </cell>
          <cell r="AC2545" t="str">
            <v/>
          </cell>
        </row>
        <row r="2546">
          <cell r="AB2546" t="str">
            <v/>
          </cell>
          <cell r="AC2546" t="str">
            <v/>
          </cell>
        </row>
        <row r="2547">
          <cell r="AB2547" t="str">
            <v/>
          </cell>
          <cell r="AC2547" t="str">
            <v/>
          </cell>
        </row>
        <row r="2548">
          <cell r="AB2548" t="str">
            <v/>
          </cell>
          <cell r="AC2548" t="str">
            <v/>
          </cell>
        </row>
        <row r="2549">
          <cell r="AB2549" t="str">
            <v/>
          </cell>
          <cell r="AC2549" t="str">
            <v/>
          </cell>
        </row>
        <row r="2550">
          <cell r="AB2550" t="str">
            <v/>
          </cell>
          <cell r="AC2550" t="str">
            <v/>
          </cell>
        </row>
        <row r="2551">
          <cell r="AB2551" t="str">
            <v/>
          </cell>
          <cell r="AC2551" t="str">
            <v/>
          </cell>
        </row>
        <row r="2552">
          <cell r="AB2552" t="str">
            <v/>
          </cell>
          <cell r="AC2552" t="str">
            <v/>
          </cell>
        </row>
        <row r="2553">
          <cell r="AB2553" t="str">
            <v/>
          </cell>
          <cell r="AC2553" t="str">
            <v/>
          </cell>
        </row>
        <row r="2554">
          <cell r="AB2554" t="str">
            <v/>
          </cell>
          <cell r="AC2554" t="str">
            <v/>
          </cell>
        </row>
        <row r="2555">
          <cell r="AB2555" t="str">
            <v/>
          </cell>
          <cell r="AC2555" t="str">
            <v/>
          </cell>
        </row>
        <row r="2556">
          <cell r="AB2556" t="str">
            <v/>
          </cell>
          <cell r="AC2556" t="str">
            <v/>
          </cell>
        </row>
        <row r="2557">
          <cell r="AB2557" t="str">
            <v/>
          </cell>
          <cell r="AC2557" t="str">
            <v/>
          </cell>
        </row>
        <row r="2558">
          <cell r="AB2558" t="str">
            <v/>
          </cell>
          <cell r="AC2558" t="str">
            <v/>
          </cell>
        </row>
        <row r="2559">
          <cell r="AB2559" t="str">
            <v/>
          </cell>
          <cell r="AC2559" t="str">
            <v/>
          </cell>
        </row>
        <row r="2560">
          <cell r="AB2560" t="str">
            <v/>
          </cell>
          <cell r="AC2560" t="str">
            <v/>
          </cell>
        </row>
        <row r="2561">
          <cell r="AB2561" t="str">
            <v/>
          </cell>
          <cell r="AC2561" t="str">
            <v/>
          </cell>
        </row>
        <row r="2562">
          <cell r="AB2562" t="str">
            <v/>
          </cell>
          <cell r="AC2562" t="str">
            <v/>
          </cell>
        </row>
        <row r="2563">
          <cell r="AB2563" t="str">
            <v/>
          </cell>
          <cell r="AC2563" t="str">
            <v/>
          </cell>
        </row>
        <row r="2564">
          <cell r="AB2564" t="str">
            <v/>
          </cell>
          <cell r="AC2564" t="str">
            <v/>
          </cell>
        </row>
        <row r="2565">
          <cell r="AB2565" t="str">
            <v/>
          </cell>
          <cell r="AC2565" t="str">
            <v/>
          </cell>
        </row>
        <row r="2566">
          <cell r="AB2566" t="str">
            <v/>
          </cell>
          <cell r="AC2566" t="str">
            <v/>
          </cell>
        </row>
        <row r="2567">
          <cell r="AB2567" t="str">
            <v/>
          </cell>
          <cell r="AC2567" t="str">
            <v/>
          </cell>
        </row>
        <row r="2568">
          <cell r="AB2568" t="str">
            <v/>
          </cell>
          <cell r="AC2568" t="str">
            <v/>
          </cell>
        </row>
        <row r="2569">
          <cell r="AB2569" t="str">
            <v/>
          </cell>
          <cell r="AC2569" t="str">
            <v/>
          </cell>
        </row>
        <row r="2570">
          <cell r="AB2570" t="str">
            <v/>
          </cell>
          <cell r="AC2570" t="str">
            <v/>
          </cell>
        </row>
        <row r="2571">
          <cell r="AB2571" t="str">
            <v/>
          </cell>
          <cell r="AC2571" t="str">
            <v/>
          </cell>
        </row>
        <row r="2572">
          <cell r="AB2572" t="str">
            <v/>
          </cell>
          <cell r="AC2572" t="str">
            <v/>
          </cell>
        </row>
        <row r="2573">
          <cell r="AB2573" t="str">
            <v/>
          </cell>
          <cell r="AC2573" t="str">
            <v/>
          </cell>
        </row>
        <row r="2574">
          <cell r="AB2574" t="str">
            <v/>
          </cell>
          <cell r="AC2574" t="str">
            <v/>
          </cell>
        </row>
        <row r="2575">
          <cell r="AB2575" t="str">
            <v/>
          </cell>
          <cell r="AC2575" t="str">
            <v/>
          </cell>
        </row>
        <row r="2576">
          <cell r="AB2576" t="str">
            <v/>
          </cell>
          <cell r="AC2576" t="str">
            <v/>
          </cell>
        </row>
        <row r="2577">
          <cell r="AB2577" t="str">
            <v/>
          </cell>
          <cell r="AC2577" t="str">
            <v/>
          </cell>
        </row>
        <row r="2578">
          <cell r="AB2578" t="str">
            <v/>
          </cell>
          <cell r="AC2578" t="str">
            <v/>
          </cell>
        </row>
        <row r="2579">
          <cell r="AB2579" t="str">
            <v/>
          </cell>
          <cell r="AC2579" t="str">
            <v/>
          </cell>
        </row>
        <row r="2580">
          <cell r="AB2580" t="str">
            <v/>
          </cell>
          <cell r="AC2580" t="str">
            <v/>
          </cell>
        </row>
        <row r="2581">
          <cell r="AB2581" t="str">
            <v/>
          </cell>
          <cell r="AC2581" t="str">
            <v/>
          </cell>
        </row>
        <row r="2582">
          <cell r="AB2582" t="str">
            <v/>
          </cell>
          <cell r="AC2582" t="str">
            <v/>
          </cell>
        </row>
        <row r="2583">
          <cell r="AB2583" t="str">
            <v/>
          </cell>
          <cell r="AC2583" t="str">
            <v/>
          </cell>
        </row>
        <row r="2584">
          <cell r="AB2584" t="str">
            <v/>
          </cell>
          <cell r="AC2584" t="str">
            <v/>
          </cell>
        </row>
        <row r="2585">
          <cell r="AB2585" t="str">
            <v/>
          </cell>
          <cell r="AC2585" t="str">
            <v/>
          </cell>
        </row>
        <row r="2586">
          <cell r="AB2586" t="str">
            <v/>
          </cell>
          <cell r="AC2586" t="str">
            <v/>
          </cell>
        </row>
        <row r="2587">
          <cell r="AB2587" t="str">
            <v/>
          </cell>
          <cell r="AC2587" t="str">
            <v/>
          </cell>
        </row>
        <row r="2588">
          <cell r="AB2588" t="str">
            <v/>
          </cell>
          <cell r="AC2588" t="str">
            <v/>
          </cell>
        </row>
        <row r="2589">
          <cell r="AB2589" t="str">
            <v/>
          </cell>
          <cell r="AC2589" t="str">
            <v/>
          </cell>
        </row>
        <row r="2590">
          <cell r="AB2590" t="str">
            <v/>
          </cell>
          <cell r="AC2590" t="str">
            <v/>
          </cell>
        </row>
        <row r="2591">
          <cell r="AB2591" t="str">
            <v/>
          </cell>
          <cell r="AC2591" t="str">
            <v/>
          </cell>
        </row>
        <row r="2592">
          <cell r="AB2592" t="str">
            <v/>
          </cell>
          <cell r="AC2592" t="str">
            <v/>
          </cell>
        </row>
        <row r="2593">
          <cell r="AB2593" t="str">
            <v/>
          </cell>
          <cell r="AC2593" t="str">
            <v/>
          </cell>
        </row>
        <row r="2594">
          <cell r="AB2594" t="str">
            <v/>
          </cell>
          <cell r="AC2594" t="str">
            <v/>
          </cell>
        </row>
        <row r="2595">
          <cell r="AB2595" t="str">
            <v/>
          </cell>
          <cell r="AC2595" t="str">
            <v/>
          </cell>
        </row>
        <row r="2596">
          <cell r="AB2596" t="str">
            <v/>
          </cell>
          <cell r="AC2596" t="str">
            <v/>
          </cell>
        </row>
        <row r="2597">
          <cell r="AB2597" t="str">
            <v/>
          </cell>
          <cell r="AC2597" t="str">
            <v/>
          </cell>
        </row>
        <row r="2598">
          <cell r="AB2598" t="str">
            <v/>
          </cell>
          <cell r="AC2598" t="str">
            <v/>
          </cell>
        </row>
        <row r="2599">
          <cell r="AB2599" t="str">
            <v/>
          </cell>
          <cell r="AC2599" t="str">
            <v/>
          </cell>
        </row>
        <row r="2600">
          <cell r="AB2600" t="str">
            <v/>
          </cell>
          <cell r="AC2600" t="str">
            <v/>
          </cell>
        </row>
        <row r="2601">
          <cell r="AB2601" t="str">
            <v/>
          </cell>
          <cell r="AC2601" t="str">
            <v/>
          </cell>
        </row>
        <row r="2602">
          <cell r="AB2602" t="str">
            <v/>
          </cell>
          <cell r="AC2602" t="str">
            <v/>
          </cell>
        </row>
        <row r="2603">
          <cell r="AB2603" t="str">
            <v/>
          </cell>
          <cell r="AC2603" t="str">
            <v/>
          </cell>
        </row>
        <row r="2604">
          <cell r="AB2604" t="str">
            <v/>
          </cell>
          <cell r="AC2604" t="str">
            <v/>
          </cell>
        </row>
        <row r="2605">
          <cell r="AB2605" t="str">
            <v/>
          </cell>
          <cell r="AC2605" t="str">
            <v/>
          </cell>
        </row>
        <row r="2606">
          <cell r="AB2606" t="str">
            <v/>
          </cell>
          <cell r="AC2606" t="str">
            <v/>
          </cell>
        </row>
        <row r="2607">
          <cell r="AB2607" t="str">
            <v/>
          </cell>
          <cell r="AC2607" t="str">
            <v/>
          </cell>
        </row>
        <row r="2608">
          <cell r="AB2608" t="str">
            <v/>
          </cell>
          <cell r="AC2608" t="str">
            <v/>
          </cell>
        </row>
        <row r="2609">
          <cell r="AB2609" t="str">
            <v/>
          </cell>
          <cell r="AC2609" t="str">
            <v/>
          </cell>
        </row>
        <row r="2610">
          <cell r="AB2610" t="str">
            <v/>
          </cell>
          <cell r="AC2610" t="str">
            <v/>
          </cell>
        </row>
        <row r="2611">
          <cell r="AB2611" t="str">
            <v/>
          </cell>
          <cell r="AC2611" t="str">
            <v/>
          </cell>
        </row>
        <row r="2612">
          <cell r="AB2612" t="str">
            <v/>
          </cell>
          <cell r="AC2612" t="str">
            <v/>
          </cell>
        </row>
        <row r="2613">
          <cell r="AB2613" t="str">
            <v/>
          </cell>
          <cell r="AC2613" t="str">
            <v/>
          </cell>
        </row>
        <row r="2614">
          <cell r="AB2614" t="str">
            <v/>
          </cell>
          <cell r="AC2614" t="str">
            <v/>
          </cell>
        </row>
        <row r="2615">
          <cell r="AB2615" t="str">
            <v/>
          </cell>
          <cell r="AC2615" t="str">
            <v/>
          </cell>
        </row>
        <row r="2616">
          <cell r="AB2616" t="str">
            <v/>
          </cell>
          <cell r="AC2616" t="str">
            <v/>
          </cell>
        </row>
        <row r="2617">
          <cell r="AB2617" t="str">
            <v/>
          </cell>
          <cell r="AC2617" t="str">
            <v/>
          </cell>
        </row>
        <row r="2618">
          <cell r="AB2618" t="str">
            <v/>
          </cell>
          <cell r="AC2618" t="str">
            <v/>
          </cell>
        </row>
        <row r="2619">
          <cell r="AB2619" t="str">
            <v/>
          </cell>
          <cell r="AC2619" t="str">
            <v/>
          </cell>
        </row>
        <row r="2620">
          <cell r="AB2620" t="str">
            <v/>
          </cell>
          <cell r="AC2620" t="str">
            <v/>
          </cell>
        </row>
        <row r="2621">
          <cell r="AB2621" t="str">
            <v/>
          </cell>
          <cell r="AC2621" t="str">
            <v/>
          </cell>
        </row>
        <row r="2622">
          <cell r="AB2622" t="str">
            <v/>
          </cell>
          <cell r="AC2622" t="str">
            <v/>
          </cell>
        </row>
        <row r="2623">
          <cell r="AB2623" t="str">
            <v/>
          </cell>
          <cell r="AC2623" t="str">
            <v/>
          </cell>
        </row>
        <row r="2624">
          <cell r="AB2624" t="str">
            <v/>
          </cell>
          <cell r="AC2624" t="str">
            <v/>
          </cell>
        </row>
        <row r="2625">
          <cell r="AB2625" t="str">
            <v/>
          </cell>
          <cell r="AC2625" t="str">
            <v/>
          </cell>
        </row>
        <row r="2626">
          <cell r="AB2626" t="str">
            <v/>
          </cell>
          <cell r="AC2626" t="str">
            <v/>
          </cell>
        </row>
        <row r="2627">
          <cell r="AB2627" t="str">
            <v/>
          </cell>
          <cell r="AC2627" t="str">
            <v/>
          </cell>
        </row>
        <row r="2628">
          <cell r="AB2628" t="str">
            <v/>
          </cell>
          <cell r="AC2628" t="str">
            <v/>
          </cell>
        </row>
        <row r="2629">
          <cell r="AB2629" t="str">
            <v/>
          </cell>
          <cell r="AC2629" t="str">
            <v/>
          </cell>
        </row>
        <row r="2630">
          <cell r="AB2630" t="str">
            <v/>
          </cell>
          <cell r="AC2630" t="str">
            <v/>
          </cell>
        </row>
        <row r="2631">
          <cell r="AB2631" t="str">
            <v/>
          </cell>
          <cell r="AC2631" t="str">
            <v/>
          </cell>
        </row>
        <row r="2632">
          <cell r="AB2632" t="str">
            <v/>
          </cell>
          <cell r="AC2632" t="str">
            <v/>
          </cell>
        </row>
        <row r="2633">
          <cell r="AB2633" t="str">
            <v/>
          </cell>
          <cell r="AC2633" t="str">
            <v/>
          </cell>
        </row>
        <row r="2634">
          <cell r="AB2634" t="str">
            <v/>
          </cell>
          <cell r="AC2634" t="str">
            <v/>
          </cell>
        </row>
        <row r="2635">
          <cell r="AB2635" t="str">
            <v/>
          </cell>
          <cell r="AC2635" t="str">
            <v/>
          </cell>
        </row>
        <row r="2636">
          <cell r="AB2636" t="str">
            <v/>
          </cell>
          <cell r="AC2636" t="str">
            <v/>
          </cell>
        </row>
        <row r="2637">
          <cell r="AB2637" t="str">
            <v/>
          </cell>
          <cell r="AC2637" t="str">
            <v/>
          </cell>
        </row>
        <row r="2638">
          <cell r="AB2638" t="str">
            <v/>
          </cell>
          <cell r="AC2638" t="str">
            <v/>
          </cell>
        </row>
        <row r="2639">
          <cell r="AB2639" t="str">
            <v/>
          </cell>
          <cell r="AC2639" t="str">
            <v/>
          </cell>
        </row>
        <row r="2640">
          <cell r="AB2640" t="str">
            <v/>
          </cell>
          <cell r="AC2640" t="str">
            <v/>
          </cell>
        </row>
        <row r="2641">
          <cell r="AB2641" t="str">
            <v/>
          </cell>
          <cell r="AC2641" t="str">
            <v/>
          </cell>
        </row>
        <row r="2642">
          <cell r="AB2642" t="str">
            <v/>
          </cell>
          <cell r="AC2642" t="str">
            <v/>
          </cell>
        </row>
        <row r="2643">
          <cell r="AB2643" t="str">
            <v/>
          </cell>
          <cell r="AC2643" t="str">
            <v/>
          </cell>
        </row>
        <row r="2644">
          <cell r="AB2644" t="str">
            <v/>
          </cell>
          <cell r="AC2644" t="str">
            <v/>
          </cell>
        </row>
        <row r="2645">
          <cell r="AB2645" t="str">
            <v/>
          </cell>
          <cell r="AC2645" t="str">
            <v/>
          </cell>
        </row>
        <row r="2646">
          <cell r="AB2646" t="str">
            <v/>
          </cell>
          <cell r="AC2646" t="str">
            <v/>
          </cell>
        </row>
        <row r="2647">
          <cell r="AB2647" t="str">
            <v/>
          </cell>
          <cell r="AC2647" t="str">
            <v/>
          </cell>
        </row>
        <row r="2648">
          <cell r="AB2648" t="str">
            <v/>
          </cell>
          <cell r="AC2648" t="str">
            <v/>
          </cell>
        </row>
        <row r="2649">
          <cell r="AB2649" t="str">
            <v/>
          </cell>
          <cell r="AC2649" t="str">
            <v/>
          </cell>
        </row>
        <row r="2650">
          <cell r="AB2650" t="str">
            <v/>
          </cell>
          <cell r="AC2650" t="str">
            <v/>
          </cell>
        </row>
        <row r="2651">
          <cell r="AB2651" t="str">
            <v/>
          </cell>
          <cell r="AC2651" t="str">
            <v/>
          </cell>
        </row>
        <row r="2652">
          <cell r="AB2652" t="str">
            <v/>
          </cell>
          <cell r="AC2652" t="str">
            <v/>
          </cell>
        </row>
        <row r="2653">
          <cell r="AB2653" t="str">
            <v/>
          </cell>
          <cell r="AC2653" t="str">
            <v/>
          </cell>
        </row>
        <row r="2654">
          <cell r="AB2654" t="str">
            <v/>
          </cell>
          <cell r="AC2654" t="str">
            <v/>
          </cell>
        </row>
        <row r="2655">
          <cell r="AB2655" t="str">
            <v/>
          </cell>
          <cell r="AC2655" t="str">
            <v/>
          </cell>
        </row>
        <row r="2656">
          <cell r="AB2656" t="str">
            <v/>
          </cell>
          <cell r="AC2656" t="str">
            <v/>
          </cell>
        </row>
        <row r="2657">
          <cell r="AB2657" t="str">
            <v/>
          </cell>
          <cell r="AC2657" t="str">
            <v/>
          </cell>
        </row>
        <row r="2658">
          <cell r="AB2658" t="str">
            <v/>
          </cell>
          <cell r="AC2658" t="str">
            <v/>
          </cell>
        </row>
        <row r="2659">
          <cell r="AB2659" t="str">
            <v/>
          </cell>
          <cell r="AC2659" t="str">
            <v/>
          </cell>
        </row>
        <row r="2660">
          <cell r="AB2660" t="str">
            <v/>
          </cell>
          <cell r="AC2660" t="str">
            <v/>
          </cell>
        </row>
        <row r="2661">
          <cell r="AB2661" t="str">
            <v/>
          </cell>
          <cell r="AC2661" t="str">
            <v/>
          </cell>
        </row>
        <row r="2662">
          <cell r="AB2662" t="str">
            <v/>
          </cell>
          <cell r="AC2662" t="str">
            <v/>
          </cell>
        </row>
        <row r="2663">
          <cell r="AB2663" t="str">
            <v/>
          </cell>
          <cell r="AC2663" t="str">
            <v/>
          </cell>
        </row>
        <row r="2664">
          <cell r="AB2664" t="str">
            <v/>
          </cell>
          <cell r="AC2664" t="str">
            <v/>
          </cell>
        </row>
        <row r="2665">
          <cell r="AB2665" t="str">
            <v/>
          </cell>
          <cell r="AC2665" t="str">
            <v/>
          </cell>
        </row>
        <row r="2666">
          <cell r="AB2666" t="str">
            <v/>
          </cell>
          <cell r="AC2666" t="str">
            <v/>
          </cell>
        </row>
        <row r="2667">
          <cell r="AB2667" t="str">
            <v/>
          </cell>
          <cell r="AC2667" t="str">
            <v/>
          </cell>
        </row>
        <row r="2668">
          <cell r="AB2668" t="str">
            <v/>
          </cell>
          <cell r="AC2668" t="str">
            <v/>
          </cell>
        </row>
        <row r="2669">
          <cell r="AB2669" t="str">
            <v/>
          </cell>
          <cell r="AC2669" t="str">
            <v/>
          </cell>
        </row>
        <row r="2670">
          <cell r="AB2670" t="str">
            <v/>
          </cell>
          <cell r="AC2670" t="str">
            <v/>
          </cell>
        </row>
        <row r="2671">
          <cell r="AB2671" t="str">
            <v/>
          </cell>
          <cell r="AC2671" t="str">
            <v/>
          </cell>
        </row>
        <row r="2672">
          <cell r="AB2672" t="str">
            <v/>
          </cell>
          <cell r="AC2672" t="str">
            <v/>
          </cell>
        </row>
        <row r="2673">
          <cell r="AB2673" t="str">
            <v/>
          </cell>
          <cell r="AC2673" t="str">
            <v/>
          </cell>
        </row>
        <row r="2674">
          <cell r="AB2674" t="str">
            <v/>
          </cell>
          <cell r="AC2674" t="str">
            <v/>
          </cell>
        </row>
        <row r="2675">
          <cell r="AB2675" t="str">
            <v/>
          </cell>
          <cell r="AC2675" t="str">
            <v/>
          </cell>
        </row>
        <row r="2676">
          <cell r="AB2676" t="str">
            <v/>
          </cell>
          <cell r="AC2676" t="str">
            <v/>
          </cell>
        </row>
        <row r="2677">
          <cell r="AB2677" t="str">
            <v/>
          </cell>
          <cell r="AC2677" t="str">
            <v/>
          </cell>
        </row>
        <row r="2678">
          <cell r="AB2678" t="str">
            <v/>
          </cell>
          <cell r="AC2678" t="str">
            <v/>
          </cell>
        </row>
        <row r="2679">
          <cell r="AB2679" t="str">
            <v/>
          </cell>
          <cell r="AC2679" t="str">
            <v/>
          </cell>
        </row>
        <row r="2680">
          <cell r="AB2680" t="str">
            <v/>
          </cell>
          <cell r="AC2680" t="str">
            <v/>
          </cell>
        </row>
        <row r="2681">
          <cell r="AB2681" t="str">
            <v/>
          </cell>
          <cell r="AC2681" t="str">
            <v/>
          </cell>
        </row>
        <row r="2682">
          <cell r="AB2682" t="str">
            <v/>
          </cell>
          <cell r="AC2682" t="str">
            <v/>
          </cell>
        </row>
        <row r="2683">
          <cell r="AB2683" t="str">
            <v/>
          </cell>
          <cell r="AC2683" t="str">
            <v/>
          </cell>
        </row>
        <row r="2684">
          <cell r="AB2684" t="str">
            <v/>
          </cell>
          <cell r="AC2684" t="str">
            <v/>
          </cell>
        </row>
        <row r="2685">
          <cell r="AB2685" t="str">
            <v/>
          </cell>
          <cell r="AC2685" t="str">
            <v/>
          </cell>
        </row>
        <row r="2686">
          <cell r="AB2686" t="str">
            <v/>
          </cell>
          <cell r="AC2686" t="str">
            <v/>
          </cell>
        </row>
        <row r="2687">
          <cell r="AB2687" t="str">
            <v/>
          </cell>
          <cell r="AC2687" t="str">
            <v/>
          </cell>
        </row>
        <row r="2688">
          <cell r="AB2688" t="str">
            <v/>
          </cell>
          <cell r="AC2688" t="str">
            <v/>
          </cell>
        </row>
        <row r="2689">
          <cell r="AB2689" t="str">
            <v/>
          </cell>
          <cell r="AC2689" t="str">
            <v/>
          </cell>
        </row>
        <row r="2690">
          <cell r="AB2690" t="str">
            <v/>
          </cell>
          <cell r="AC2690" t="str">
            <v/>
          </cell>
        </row>
        <row r="2691">
          <cell r="AB2691" t="str">
            <v/>
          </cell>
          <cell r="AC2691" t="str">
            <v/>
          </cell>
        </row>
        <row r="2692">
          <cell r="AB2692" t="str">
            <v/>
          </cell>
          <cell r="AC2692" t="str">
            <v/>
          </cell>
        </row>
        <row r="2693">
          <cell r="AB2693" t="str">
            <v/>
          </cell>
          <cell r="AC2693" t="str">
            <v/>
          </cell>
        </row>
        <row r="2694">
          <cell r="AB2694" t="str">
            <v/>
          </cell>
          <cell r="AC2694" t="str">
            <v/>
          </cell>
        </row>
        <row r="2695">
          <cell r="AB2695" t="str">
            <v/>
          </cell>
          <cell r="AC2695" t="str">
            <v/>
          </cell>
        </row>
        <row r="2696">
          <cell r="AB2696" t="str">
            <v/>
          </cell>
          <cell r="AC2696" t="str">
            <v/>
          </cell>
        </row>
        <row r="2697">
          <cell r="AB2697" t="str">
            <v/>
          </cell>
          <cell r="AC2697" t="str">
            <v/>
          </cell>
        </row>
        <row r="2698">
          <cell r="AB2698" t="str">
            <v/>
          </cell>
          <cell r="AC2698" t="str">
            <v/>
          </cell>
        </row>
        <row r="2699">
          <cell r="AB2699" t="str">
            <v/>
          </cell>
          <cell r="AC2699" t="str">
            <v/>
          </cell>
        </row>
        <row r="2700">
          <cell r="AB2700" t="str">
            <v/>
          </cell>
          <cell r="AC2700" t="str">
            <v/>
          </cell>
        </row>
        <row r="2701">
          <cell r="AB2701" t="str">
            <v/>
          </cell>
          <cell r="AC2701" t="str">
            <v/>
          </cell>
        </row>
        <row r="2702">
          <cell r="AB2702" t="str">
            <v/>
          </cell>
          <cell r="AC2702" t="str">
            <v/>
          </cell>
        </row>
        <row r="2703">
          <cell r="AB2703" t="str">
            <v/>
          </cell>
          <cell r="AC2703" t="str">
            <v/>
          </cell>
        </row>
        <row r="2704">
          <cell r="AB2704" t="str">
            <v/>
          </cell>
          <cell r="AC2704" t="str">
            <v/>
          </cell>
        </row>
        <row r="2705">
          <cell r="AB2705" t="str">
            <v/>
          </cell>
          <cell r="AC2705" t="str">
            <v/>
          </cell>
        </row>
        <row r="2706">
          <cell r="AB2706" t="str">
            <v/>
          </cell>
          <cell r="AC2706" t="str">
            <v/>
          </cell>
        </row>
        <row r="2707">
          <cell r="AB2707" t="str">
            <v/>
          </cell>
          <cell r="AC2707" t="str">
            <v/>
          </cell>
        </row>
        <row r="2708">
          <cell r="AB2708" t="str">
            <v/>
          </cell>
          <cell r="AC2708" t="str">
            <v/>
          </cell>
        </row>
        <row r="2709">
          <cell r="AB2709" t="str">
            <v/>
          </cell>
          <cell r="AC2709" t="str">
            <v/>
          </cell>
        </row>
        <row r="2710">
          <cell r="AB2710" t="str">
            <v/>
          </cell>
          <cell r="AC2710" t="str">
            <v/>
          </cell>
        </row>
        <row r="2711">
          <cell r="AB2711" t="str">
            <v/>
          </cell>
          <cell r="AC2711" t="str">
            <v/>
          </cell>
        </row>
        <row r="2712">
          <cell r="AB2712" t="str">
            <v/>
          </cell>
          <cell r="AC2712" t="str">
            <v/>
          </cell>
        </row>
        <row r="2713">
          <cell r="AB2713" t="str">
            <v/>
          </cell>
          <cell r="AC2713" t="str">
            <v/>
          </cell>
        </row>
        <row r="2714">
          <cell r="AB2714" t="str">
            <v/>
          </cell>
          <cell r="AC2714" t="str">
            <v/>
          </cell>
        </row>
        <row r="2715">
          <cell r="AB2715" t="str">
            <v/>
          </cell>
          <cell r="AC2715" t="str">
            <v/>
          </cell>
        </row>
        <row r="2716">
          <cell r="AB2716" t="str">
            <v/>
          </cell>
          <cell r="AC2716" t="str">
            <v/>
          </cell>
        </row>
        <row r="2717">
          <cell r="AB2717" t="str">
            <v/>
          </cell>
          <cell r="AC2717" t="str">
            <v/>
          </cell>
        </row>
        <row r="2718">
          <cell r="AB2718" t="str">
            <v/>
          </cell>
          <cell r="AC2718" t="str">
            <v/>
          </cell>
        </row>
        <row r="2719">
          <cell r="AB2719" t="str">
            <v/>
          </cell>
          <cell r="AC2719" t="str">
            <v/>
          </cell>
        </row>
        <row r="2720">
          <cell r="AB2720" t="str">
            <v/>
          </cell>
          <cell r="AC2720" t="str">
            <v/>
          </cell>
        </row>
        <row r="2721">
          <cell r="AB2721" t="str">
            <v/>
          </cell>
          <cell r="AC2721" t="str">
            <v/>
          </cell>
        </row>
        <row r="2722">
          <cell r="AB2722" t="str">
            <v/>
          </cell>
          <cell r="AC2722" t="str">
            <v/>
          </cell>
        </row>
        <row r="2723">
          <cell r="AB2723" t="str">
            <v/>
          </cell>
          <cell r="AC2723" t="str">
            <v/>
          </cell>
        </row>
        <row r="2724">
          <cell r="AB2724" t="str">
            <v/>
          </cell>
          <cell r="AC2724" t="str">
            <v/>
          </cell>
        </row>
        <row r="2725">
          <cell r="AB2725" t="str">
            <v/>
          </cell>
          <cell r="AC2725" t="str">
            <v/>
          </cell>
        </row>
        <row r="2726">
          <cell r="AB2726" t="str">
            <v/>
          </cell>
          <cell r="AC2726" t="str">
            <v/>
          </cell>
        </row>
        <row r="2727">
          <cell r="AB2727" t="str">
            <v/>
          </cell>
          <cell r="AC2727" t="str">
            <v/>
          </cell>
        </row>
        <row r="2728">
          <cell r="AB2728" t="str">
            <v/>
          </cell>
          <cell r="AC2728" t="str">
            <v/>
          </cell>
        </row>
        <row r="2729">
          <cell r="AB2729" t="str">
            <v/>
          </cell>
          <cell r="AC2729" t="str">
            <v/>
          </cell>
        </row>
        <row r="2730">
          <cell r="AB2730" t="str">
            <v/>
          </cell>
          <cell r="AC2730" t="str">
            <v/>
          </cell>
        </row>
        <row r="2731">
          <cell r="AB2731" t="str">
            <v/>
          </cell>
          <cell r="AC2731" t="str">
            <v/>
          </cell>
        </row>
        <row r="2732">
          <cell r="AB2732" t="str">
            <v/>
          </cell>
          <cell r="AC2732" t="str">
            <v/>
          </cell>
        </row>
        <row r="2733">
          <cell r="AB2733" t="str">
            <v/>
          </cell>
          <cell r="AC2733" t="str">
            <v/>
          </cell>
        </row>
        <row r="2734">
          <cell r="AB2734" t="str">
            <v/>
          </cell>
          <cell r="AC2734" t="str">
            <v/>
          </cell>
        </row>
        <row r="2735">
          <cell r="AB2735" t="str">
            <v/>
          </cell>
          <cell r="AC2735" t="str">
            <v/>
          </cell>
        </row>
        <row r="2736">
          <cell r="AB2736" t="str">
            <v/>
          </cell>
          <cell r="AC2736" t="str">
            <v/>
          </cell>
        </row>
        <row r="2737">
          <cell r="AB2737" t="str">
            <v/>
          </cell>
          <cell r="AC2737" t="str">
            <v/>
          </cell>
        </row>
        <row r="2738">
          <cell r="AB2738" t="str">
            <v/>
          </cell>
          <cell r="AC2738" t="str">
            <v/>
          </cell>
        </row>
        <row r="2739">
          <cell r="AB2739" t="str">
            <v/>
          </cell>
          <cell r="AC2739" t="str">
            <v/>
          </cell>
        </row>
        <row r="2740">
          <cell r="AB2740" t="str">
            <v/>
          </cell>
          <cell r="AC2740" t="str">
            <v/>
          </cell>
        </row>
        <row r="2741">
          <cell r="AB2741" t="str">
            <v/>
          </cell>
          <cell r="AC2741" t="str">
            <v/>
          </cell>
        </row>
        <row r="2742">
          <cell r="AB2742" t="str">
            <v/>
          </cell>
          <cell r="AC2742" t="str">
            <v/>
          </cell>
        </row>
        <row r="2743">
          <cell r="AB2743" t="str">
            <v/>
          </cell>
          <cell r="AC2743" t="str">
            <v/>
          </cell>
        </row>
        <row r="2744">
          <cell r="AB2744" t="str">
            <v/>
          </cell>
          <cell r="AC2744" t="str">
            <v/>
          </cell>
        </row>
        <row r="2745">
          <cell r="AB2745" t="str">
            <v/>
          </cell>
          <cell r="AC2745" t="str">
            <v/>
          </cell>
        </row>
        <row r="2746">
          <cell r="AB2746" t="str">
            <v/>
          </cell>
          <cell r="AC2746" t="str">
            <v/>
          </cell>
        </row>
        <row r="2747">
          <cell r="AB2747" t="str">
            <v/>
          </cell>
          <cell r="AC2747" t="str">
            <v/>
          </cell>
        </row>
        <row r="2748">
          <cell r="AB2748" t="str">
            <v/>
          </cell>
          <cell r="AC2748" t="str">
            <v/>
          </cell>
        </row>
        <row r="2749">
          <cell r="AB2749" t="str">
            <v/>
          </cell>
          <cell r="AC2749" t="str">
            <v/>
          </cell>
        </row>
        <row r="2750">
          <cell r="AB2750" t="str">
            <v/>
          </cell>
          <cell r="AC2750" t="str">
            <v/>
          </cell>
        </row>
        <row r="2751">
          <cell r="AB2751" t="str">
            <v/>
          </cell>
          <cell r="AC2751" t="str">
            <v/>
          </cell>
        </row>
        <row r="2752">
          <cell r="AB2752" t="str">
            <v/>
          </cell>
          <cell r="AC2752" t="str">
            <v/>
          </cell>
        </row>
        <row r="2753">
          <cell r="AB2753" t="str">
            <v/>
          </cell>
          <cell r="AC2753" t="str">
            <v/>
          </cell>
        </row>
        <row r="2754">
          <cell r="AB2754" t="str">
            <v/>
          </cell>
          <cell r="AC2754" t="str">
            <v/>
          </cell>
        </row>
        <row r="2755">
          <cell r="AB2755" t="str">
            <v/>
          </cell>
          <cell r="AC2755" t="str">
            <v/>
          </cell>
        </row>
        <row r="2756">
          <cell r="AB2756" t="str">
            <v/>
          </cell>
          <cell r="AC2756" t="str">
            <v/>
          </cell>
        </row>
        <row r="2757">
          <cell r="AB2757" t="str">
            <v/>
          </cell>
          <cell r="AC2757" t="str">
            <v/>
          </cell>
        </row>
        <row r="2758">
          <cell r="AB2758" t="str">
            <v/>
          </cell>
          <cell r="AC2758" t="str">
            <v/>
          </cell>
        </row>
        <row r="2759">
          <cell r="AB2759" t="str">
            <v/>
          </cell>
          <cell r="AC2759" t="str">
            <v/>
          </cell>
        </row>
        <row r="2760">
          <cell r="AB2760" t="str">
            <v/>
          </cell>
          <cell r="AC2760" t="str">
            <v/>
          </cell>
        </row>
        <row r="2761">
          <cell r="AB2761" t="str">
            <v/>
          </cell>
          <cell r="AC2761" t="str">
            <v/>
          </cell>
        </row>
        <row r="2762">
          <cell r="AB2762" t="str">
            <v/>
          </cell>
          <cell r="AC2762" t="str">
            <v/>
          </cell>
        </row>
        <row r="2763">
          <cell r="AB2763" t="str">
            <v/>
          </cell>
          <cell r="AC2763" t="str">
            <v/>
          </cell>
        </row>
        <row r="2764">
          <cell r="AB2764" t="str">
            <v/>
          </cell>
          <cell r="AC2764" t="str">
            <v/>
          </cell>
        </row>
        <row r="2765">
          <cell r="AB2765" t="str">
            <v/>
          </cell>
          <cell r="AC2765" t="str">
            <v/>
          </cell>
        </row>
        <row r="2766">
          <cell r="AB2766" t="str">
            <v/>
          </cell>
          <cell r="AC2766" t="str">
            <v/>
          </cell>
        </row>
        <row r="2767">
          <cell r="AB2767" t="str">
            <v/>
          </cell>
          <cell r="AC2767" t="str">
            <v/>
          </cell>
        </row>
        <row r="2768">
          <cell r="AB2768" t="str">
            <v/>
          </cell>
          <cell r="AC2768" t="str">
            <v/>
          </cell>
        </row>
        <row r="2769">
          <cell r="AB2769" t="str">
            <v/>
          </cell>
          <cell r="AC2769" t="str">
            <v/>
          </cell>
        </row>
        <row r="2770">
          <cell r="AB2770" t="str">
            <v/>
          </cell>
          <cell r="AC2770" t="str">
            <v/>
          </cell>
        </row>
        <row r="2771">
          <cell r="AB2771" t="str">
            <v/>
          </cell>
          <cell r="AC2771" t="str">
            <v/>
          </cell>
        </row>
        <row r="2772">
          <cell r="AB2772" t="str">
            <v/>
          </cell>
          <cell r="AC2772" t="str">
            <v/>
          </cell>
        </row>
        <row r="2773">
          <cell r="AB2773" t="str">
            <v/>
          </cell>
          <cell r="AC2773" t="str">
            <v/>
          </cell>
        </row>
        <row r="2774">
          <cell r="AB2774" t="str">
            <v/>
          </cell>
          <cell r="AC2774" t="str">
            <v/>
          </cell>
        </row>
        <row r="2775">
          <cell r="AB2775" t="str">
            <v/>
          </cell>
          <cell r="AC2775" t="str">
            <v/>
          </cell>
        </row>
        <row r="2776">
          <cell r="AB2776" t="str">
            <v/>
          </cell>
          <cell r="AC2776" t="str">
            <v/>
          </cell>
        </row>
        <row r="2777">
          <cell r="AB2777" t="str">
            <v/>
          </cell>
          <cell r="AC2777" t="str">
            <v/>
          </cell>
        </row>
        <row r="2778">
          <cell r="AB2778" t="str">
            <v/>
          </cell>
          <cell r="AC2778" t="str">
            <v/>
          </cell>
        </row>
        <row r="2779">
          <cell r="AB2779" t="str">
            <v/>
          </cell>
          <cell r="AC2779" t="str">
            <v/>
          </cell>
        </row>
        <row r="2780">
          <cell r="AB2780" t="str">
            <v/>
          </cell>
          <cell r="AC2780" t="str">
            <v/>
          </cell>
        </row>
        <row r="2781">
          <cell r="AB2781" t="str">
            <v/>
          </cell>
          <cell r="AC2781" t="str">
            <v/>
          </cell>
        </row>
        <row r="2782">
          <cell r="AB2782" t="str">
            <v/>
          </cell>
          <cell r="AC2782" t="str">
            <v/>
          </cell>
        </row>
        <row r="2783">
          <cell r="AB2783" t="str">
            <v/>
          </cell>
          <cell r="AC2783" t="str">
            <v/>
          </cell>
        </row>
        <row r="2784">
          <cell r="AB2784" t="str">
            <v/>
          </cell>
          <cell r="AC2784" t="str">
            <v/>
          </cell>
        </row>
        <row r="2785">
          <cell r="AB2785" t="str">
            <v/>
          </cell>
          <cell r="AC2785" t="str">
            <v/>
          </cell>
        </row>
        <row r="2786">
          <cell r="AB2786" t="str">
            <v/>
          </cell>
          <cell r="AC2786" t="str">
            <v/>
          </cell>
        </row>
        <row r="2787">
          <cell r="AB2787" t="str">
            <v/>
          </cell>
          <cell r="AC2787" t="str">
            <v/>
          </cell>
        </row>
        <row r="2788">
          <cell r="AB2788" t="str">
            <v/>
          </cell>
          <cell r="AC2788" t="str">
            <v/>
          </cell>
        </row>
        <row r="2789">
          <cell r="AB2789" t="str">
            <v/>
          </cell>
          <cell r="AC2789" t="str">
            <v/>
          </cell>
        </row>
        <row r="2790">
          <cell r="AB2790" t="str">
            <v/>
          </cell>
          <cell r="AC2790" t="str">
            <v/>
          </cell>
        </row>
        <row r="2791">
          <cell r="AB2791" t="str">
            <v/>
          </cell>
          <cell r="AC2791" t="str">
            <v/>
          </cell>
        </row>
        <row r="2792">
          <cell r="AB2792" t="str">
            <v/>
          </cell>
          <cell r="AC2792" t="str">
            <v/>
          </cell>
        </row>
        <row r="2793">
          <cell r="AB2793" t="str">
            <v/>
          </cell>
          <cell r="AC2793" t="str">
            <v/>
          </cell>
        </row>
        <row r="2794">
          <cell r="AB2794" t="str">
            <v/>
          </cell>
          <cell r="AC2794" t="str">
            <v/>
          </cell>
        </row>
        <row r="2795">
          <cell r="AB2795" t="str">
            <v/>
          </cell>
          <cell r="AC2795" t="str">
            <v/>
          </cell>
        </row>
        <row r="2796">
          <cell r="AB2796" t="str">
            <v/>
          </cell>
          <cell r="AC2796" t="str">
            <v/>
          </cell>
        </row>
        <row r="2797">
          <cell r="AB2797" t="str">
            <v/>
          </cell>
          <cell r="AC2797" t="str">
            <v/>
          </cell>
        </row>
        <row r="2798">
          <cell r="AB2798" t="str">
            <v/>
          </cell>
          <cell r="AC2798" t="str">
            <v/>
          </cell>
        </row>
        <row r="2799">
          <cell r="AB2799" t="str">
            <v/>
          </cell>
          <cell r="AC2799" t="str">
            <v/>
          </cell>
        </row>
        <row r="2800">
          <cell r="AB2800" t="str">
            <v/>
          </cell>
          <cell r="AC2800" t="str">
            <v/>
          </cell>
        </row>
        <row r="2801">
          <cell r="AB2801" t="str">
            <v/>
          </cell>
          <cell r="AC2801" t="str">
            <v/>
          </cell>
        </row>
        <row r="2802">
          <cell r="AB2802" t="str">
            <v/>
          </cell>
          <cell r="AC2802" t="str">
            <v/>
          </cell>
        </row>
        <row r="2803">
          <cell r="AB2803" t="str">
            <v/>
          </cell>
          <cell r="AC2803" t="str">
            <v/>
          </cell>
        </row>
        <row r="2804">
          <cell r="AB2804" t="str">
            <v/>
          </cell>
          <cell r="AC2804" t="str">
            <v/>
          </cell>
        </row>
        <row r="2805">
          <cell r="AB2805" t="str">
            <v/>
          </cell>
          <cell r="AC2805" t="str">
            <v/>
          </cell>
        </row>
        <row r="2806">
          <cell r="AB2806" t="str">
            <v/>
          </cell>
          <cell r="AC2806" t="str">
            <v/>
          </cell>
        </row>
        <row r="2807">
          <cell r="AB2807" t="str">
            <v/>
          </cell>
          <cell r="AC2807" t="str">
            <v/>
          </cell>
        </row>
        <row r="2808">
          <cell r="AB2808" t="str">
            <v/>
          </cell>
          <cell r="AC2808" t="str">
            <v/>
          </cell>
        </row>
        <row r="2809">
          <cell r="AB2809" t="str">
            <v/>
          </cell>
          <cell r="AC2809" t="str">
            <v/>
          </cell>
        </row>
        <row r="2810">
          <cell r="AB2810" t="str">
            <v/>
          </cell>
          <cell r="AC2810" t="str">
            <v/>
          </cell>
        </row>
        <row r="2811">
          <cell r="AB2811" t="str">
            <v/>
          </cell>
          <cell r="AC2811" t="str">
            <v/>
          </cell>
        </row>
        <row r="2812">
          <cell r="AB2812" t="str">
            <v/>
          </cell>
          <cell r="AC2812" t="str">
            <v/>
          </cell>
        </row>
        <row r="2813">
          <cell r="AB2813" t="str">
            <v/>
          </cell>
          <cell r="AC2813" t="str">
            <v/>
          </cell>
        </row>
        <row r="2814">
          <cell r="AB2814" t="str">
            <v/>
          </cell>
          <cell r="AC2814" t="str">
            <v/>
          </cell>
        </row>
        <row r="2815">
          <cell r="AB2815" t="str">
            <v/>
          </cell>
          <cell r="AC2815" t="str">
            <v/>
          </cell>
        </row>
        <row r="2816">
          <cell r="AB2816" t="str">
            <v/>
          </cell>
          <cell r="AC2816" t="str">
            <v/>
          </cell>
        </row>
        <row r="2817">
          <cell r="AB2817" t="str">
            <v/>
          </cell>
          <cell r="AC2817" t="str">
            <v/>
          </cell>
        </row>
        <row r="2818">
          <cell r="AB2818" t="str">
            <v/>
          </cell>
          <cell r="AC2818" t="str">
            <v/>
          </cell>
        </row>
        <row r="2819">
          <cell r="AB2819" t="str">
            <v/>
          </cell>
          <cell r="AC2819" t="str">
            <v/>
          </cell>
        </row>
        <row r="2820">
          <cell r="AB2820" t="str">
            <v/>
          </cell>
          <cell r="AC2820" t="str">
            <v/>
          </cell>
        </row>
        <row r="2821">
          <cell r="AB2821" t="str">
            <v/>
          </cell>
          <cell r="AC2821" t="str">
            <v/>
          </cell>
        </row>
        <row r="2822">
          <cell r="AB2822" t="str">
            <v/>
          </cell>
          <cell r="AC2822" t="str">
            <v/>
          </cell>
        </row>
        <row r="2823">
          <cell r="AB2823" t="str">
            <v/>
          </cell>
          <cell r="AC2823" t="str">
            <v/>
          </cell>
        </row>
        <row r="2824">
          <cell r="AB2824" t="str">
            <v/>
          </cell>
          <cell r="AC2824" t="str">
            <v/>
          </cell>
        </row>
        <row r="2825">
          <cell r="AB2825" t="str">
            <v/>
          </cell>
          <cell r="AC2825" t="str">
            <v/>
          </cell>
        </row>
        <row r="2826">
          <cell r="AB2826" t="str">
            <v/>
          </cell>
          <cell r="AC2826" t="str">
            <v/>
          </cell>
        </row>
        <row r="2827">
          <cell r="AB2827" t="str">
            <v/>
          </cell>
          <cell r="AC2827" t="str">
            <v/>
          </cell>
        </row>
        <row r="2828">
          <cell r="AB2828" t="str">
            <v/>
          </cell>
          <cell r="AC2828" t="str">
            <v/>
          </cell>
        </row>
        <row r="2829">
          <cell r="AB2829" t="str">
            <v/>
          </cell>
          <cell r="AC2829" t="str">
            <v/>
          </cell>
        </row>
        <row r="2830">
          <cell r="AB2830" t="str">
            <v/>
          </cell>
          <cell r="AC2830" t="str">
            <v/>
          </cell>
        </row>
        <row r="2831">
          <cell r="AB2831" t="str">
            <v/>
          </cell>
          <cell r="AC2831" t="str">
            <v/>
          </cell>
        </row>
        <row r="2832">
          <cell r="AB2832" t="str">
            <v/>
          </cell>
          <cell r="AC2832" t="str">
            <v/>
          </cell>
        </row>
        <row r="2833">
          <cell r="AB2833" t="str">
            <v/>
          </cell>
          <cell r="AC2833" t="str">
            <v/>
          </cell>
        </row>
        <row r="2834">
          <cell r="AB2834" t="str">
            <v/>
          </cell>
          <cell r="AC2834" t="str">
            <v/>
          </cell>
        </row>
        <row r="2835">
          <cell r="AB2835" t="str">
            <v/>
          </cell>
          <cell r="AC2835" t="str">
            <v/>
          </cell>
        </row>
        <row r="2836">
          <cell r="AB2836" t="str">
            <v/>
          </cell>
          <cell r="AC2836" t="str">
            <v/>
          </cell>
        </row>
        <row r="2837">
          <cell r="AB2837" t="str">
            <v/>
          </cell>
          <cell r="AC2837" t="str">
            <v/>
          </cell>
        </row>
        <row r="2838">
          <cell r="AB2838" t="str">
            <v/>
          </cell>
          <cell r="AC2838" t="str">
            <v/>
          </cell>
        </row>
        <row r="2839">
          <cell r="AB2839" t="str">
            <v/>
          </cell>
          <cell r="AC2839" t="str">
            <v/>
          </cell>
        </row>
        <row r="2840">
          <cell r="AB2840" t="str">
            <v/>
          </cell>
          <cell r="AC2840" t="str">
            <v/>
          </cell>
        </row>
        <row r="2841">
          <cell r="AB2841" t="str">
            <v/>
          </cell>
          <cell r="AC2841" t="str">
            <v/>
          </cell>
        </row>
        <row r="2842">
          <cell r="AB2842" t="str">
            <v/>
          </cell>
          <cell r="AC2842" t="str">
            <v/>
          </cell>
        </row>
        <row r="2843">
          <cell r="AB2843" t="str">
            <v/>
          </cell>
          <cell r="AC2843" t="str">
            <v/>
          </cell>
        </row>
        <row r="2844">
          <cell r="AB2844" t="str">
            <v/>
          </cell>
          <cell r="AC2844" t="str">
            <v/>
          </cell>
        </row>
        <row r="2845">
          <cell r="AB2845" t="str">
            <v/>
          </cell>
          <cell r="AC2845" t="str">
            <v/>
          </cell>
        </row>
        <row r="2846">
          <cell r="AB2846" t="str">
            <v/>
          </cell>
          <cell r="AC2846" t="str">
            <v/>
          </cell>
        </row>
        <row r="2847">
          <cell r="AB2847" t="str">
            <v/>
          </cell>
          <cell r="AC2847" t="str">
            <v/>
          </cell>
        </row>
        <row r="2848">
          <cell r="AB2848" t="str">
            <v/>
          </cell>
          <cell r="AC2848" t="str">
            <v/>
          </cell>
        </row>
        <row r="2849">
          <cell r="AB2849" t="str">
            <v/>
          </cell>
          <cell r="AC2849" t="str">
            <v/>
          </cell>
        </row>
        <row r="2850">
          <cell r="AB2850" t="str">
            <v/>
          </cell>
          <cell r="AC2850" t="str">
            <v/>
          </cell>
        </row>
        <row r="2851">
          <cell r="AB2851" t="str">
            <v/>
          </cell>
          <cell r="AC2851" t="str">
            <v/>
          </cell>
        </row>
        <row r="2852">
          <cell r="AB2852" t="str">
            <v/>
          </cell>
          <cell r="AC2852" t="str">
            <v/>
          </cell>
        </row>
        <row r="2853">
          <cell r="AB2853" t="str">
            <v/>
          </cell>
          <cell r="AC2853" t="str">
            <v/>
          </cell>
        </row>
        <row r="2854">
          <cell r="AB2854" t="str">
            <v/>
          </cell>
          <cell r="AC2854" t="str">
            <v/>
          </cell>
        </row>
        <row r="2855">
          <cell r="AB2855" t="str">
            <v/>
          </cell>
          <cell r="AC2855" t="str">
            <v/>
          </cell>
        </row>
        <row r="2856">
          <cell r="AB2856" t="str">
            <v/>
          </cell>
          <cell r="AC2856" t="str">
            <v/>
          </cell>
        </row>
        <row r="2857">
          <cell r="AB2857" t="str">
            <v/>
          </cell>
          <cell r="AC2857" t="str">
            <v/>
          </cell>
        </row>
        <row r="2858">
          <cell r="AB2858" t="str">
            <v/>
          </cell>
          <cell r="AC2858" t="str">
            <v/>
          </cell>
        </row>
        <row r="2859">
          <cell r="AB2859" t="str">
            <v/>
          </cell>
          <cell r="AC2859" t="str">
            <v/>
          </cell>
        </row>
        <row r="2860">
          <cell r="AB2860" t="str">
            <v/>
          </cell>
          <cell r="AC2860" t="str">
            <v/>
          </cell>
        </row>
        <row r="2861">
          <cell r="AB2861" t="str">
            <v/>
          </cell>
          <cell r="AC2861" t="str">
            <v/>
          </cell>
        </row>
        <row r="2862">
          <cell r="AB2862" t="str">
            <v/>
          </cell>
          <cell r="AC2862" t="str">
            <v/>
          </cell>
        </row>
        <row r="2863">
          <cell r="AB2863" t="str">
            <v/>
          </cell>
          <cell r="AC2863" t="str">
            <v/>
          </cell>
        </row>
        <row r="2864">
          <cell r="AB2864" t="str">
            <v/>
          </cell>
          <cell r="AC2864" t="str">
            <v/>
          </cell>
        </row>
        <row r="2865">
          <cell r="AB2865" t="str">
            <v/>
          </cell>
          <cell r="AC2865" t="str">
            <v/>
          </cell>
        </row>
        <row r="2866">
          <cell r="AB2866" t="str">
            <v/>
          </cell>
          <cell r="AC2866" t="str">
            <v/>
          </cell>
        </row>
        <row r="2867">
          <cell r="AB2867" t="str">
            <v/>
          </cell>
          <cell r="AC2867" t="str">
            <v/>
          </cell>
        </row>
        <row r="2868">
          <cell r="AB2868" t="str">
            <v/>
          </cell>
          <cell r="AC2868" t="str">
            <v/>
          </cell>
        </row>
        <row r="2869">
          <cell r="AB2869" t="str">
            <v/>
          </cell>
          <cell r="AC2869" t="str">
            <v/>
          </cell>
        </row>
        <row r="2870">
          <cell r="AB2870" t="str">
            <v/>
          </cell>
          <cell r="AC2870" t="str">
            <v/>
          </cell>
        </row>
        <row r="2871">
          <cell r="AB2871" t="str">
            <v/>
          </cell>
          <cell r="AC2871" t="str">
            <v/>
          </cell>
        </row>
        <row r="2872">
          <cell r="AB2872" t="str">
            <v/>
          </cell>
          <cell r="AC2872" t="str">
            <v/>
          </cell>
        </row>
        <row r="2873">
          <cell r="AB2873" t="str">
            <v/>
          </cell>
          <cell r="AC2873" t="str">
            <v/>
          </cell>
        </row>
        <row r="2874">
          <cell r="AB2874" t="str">
            <v/>
          </cell>
          <cell r="AC2874" t="str">
            <v/>
          </cell>
        </row>
        <row r="2875">
          <cell r="AB2875" t="str">
            <v/>
          </cell>
          <cell r="AC2875" t="str">
            <v/>
          </cell>
        </row>
        <row r="2876">
          <cell r="AB2876" t="str">
            <v/>
          </cell>
          <cell r="AC2876" t="str">
            <v/>
          </cell>
        </row>
        <row r="2877">
          <cell r="AB2877" t="str">
            <v/>
          </cell>
          <cell r="AC2877" t="str">
            <v/>
          </cell>
        </row>
        <row r="2878">
          <cell r="AB2878" t="str">
            <v/>
          </cell>
          <cell r="AC2878" t="str">
            <v/>
          </cell>
        </row>
        <row r="2879">
          <cell r="AB2879" t="str">
            <v/>
          </cell>
          <cell r="AC2879" t="str">
            <v/>
          </cell>
        </row>
        <row r="2880">
          <cell r="AB2880" t="str">
            <v/>
          </cell>
          <cell r="AC2880" t="str">
            <v/>
          </cell>
        </row>
        <row r="2881">
          <cell r="AB2881" t="str">
            <v/>
          </cell>
          <cell r="AC2881" t="str">
            <v/>
          </cell>
        </row>
        <row r="2882">
          <cell r="AB2882" t="str">
            <v/>
          </cell>
          <cell r="AC2882" t="str">
            <v/>
          </cell>
        </row>
        <row r="2883">
          <cell r="AB2883" t="str">
            <v/>
          </cell>
          <cell r="AC2883" t="str">
            <v/>
          </cell>
        </row>
        <row r="2884">
          <cell r="AB2884" t="str">
            <v/>
          </cell>
          <cell r="AC2884" t="str">
            <v/>
          </cell>
        </row>
        <row r="2885">
          <cell r="AB2885" t="str">
            <v/>
          </cell>
          <cell r="AC2885" t="str">
            <v/>
          </cell>
        </row>
        <row r="2886">
          <cell r="AB2886" t="str">
            <v/>
          </cell>
          <cell r="AC2886" t="str">
            <v/>
          </cell>
        </row>
        <row r="2887">
          <cell r="AB2887" t="str">
            <v/>
          </cell>
          <cell r="AC2887" t="str">
            <v/>
          </cell>
        </row>
        <row r="2888">
          <cell r="AB2888" t="str">
            <v/>
          </cell>
          <cell r="AC2888" t="str">
            <v/>
          </cell>
        </row>
        <row r="2889">
          <cell r="AB2889" t="str">
            <v/>
          </cell>
          <cell r="AC2889" t="str">
            <v/>
          </cell>
        </row>
        <row r="2890">
          <cell r="AB2890" t="str">
            <v/>
          </cell>
          <cell r="AC2890" t="str">
            <v/>
          </cell>
        </row>
        <row r="2891">
          <cell r="AB2891" t="str">
            <v/>
          </cell>
          <cell r="AC2891" t="str">
            <v/>
          </cell>
        </row>
        <row r="2892">
          <cell r="AB2892" t="str">
            <v/>
          </cell>
          <cell r="AC2892" t="str">
            <v/>
          </cell>
        </row>
        <row r="2893">
          <cell r="AB2893" t="str">
            <v/>
          </cell>
          <cell r="AC2893" t="str">
            <v/>
          </cell>
        </row>
        <row r="2894">
          <cell r="AB2894" t="str">
            <v/>
          </cell>
          <cell r="AC2894" t="str">
            <v/>
          </cell>
        </row>
        <row r="2895">
          <cell r="AB2895" t="str">
            <v/>
          </cell>
          <cell r="AC2895" t="str">
            <v/>
          </cell>
        </row>
        <row r="2896">
          <cell r="AB2896" t="str">
            <v/>
          </cell>
          <cell r="AC2896" t="str">
            <v/>
          </cell>
        </row>
        <row r="2897">
          <cell r="AB2897" t="str">
            <v/>
          </cell>
          <cell r="AC2897" t="str">
            <v/>
          </cell>
        </row>
        <row r="2898">
          <cell r="AB2898" t="str">
            <v/>
          </cell>
          <cell r="AC2898" t="str">
            <v/>
          </cell>
        </row>
        <row r="2899">
          <cell r="AB2899" t="str">
            <v/>
          </cell>
          <cell r="AC2899" t="str">
            <v/>
          </cell>
        </row>
        <row r="2900">
          <cell r="AB2900" t="str">
            <v/>
          </cell>
          <cell r="AC2900" t="str">
            <v/>
          </cell>
        </row>
        <row r="2901">
          <cell r="AB2901" t="str">
            <v/>
          </cell>
          <cell r="AC2901" t="str">
            <v/>
          </cell>
        </row>
        <row r="2902">
          <cell r="AB2902" t="str">
            <v/>
          </cell>
          <cell r="AC2902" t="str">
            <v/>
          </cell>
        </row>
        <row r="2903">
          <cell r="AB2903" t="str">
            <v/>
          </cell>
          <cell r="AC2903" t="str">
            <v/>
          </cell>
        </row>
        <row r="2904">
          <cell r="AB2904" t="str">
            <v/>
          </cell>
          <cell r="AC2904" t="str">
            <v/>
          </cell>
        </row>
        <row r="2905">
          <cell r="AB2905" t="str">
            <v/>
          </cell>
          <cell r="AC2905" t="str">
            <v/>
          </cell>
        </row>
        <row r="2906">
          <cell r="AB2906" t="str">
            <v/>
          </cell>
          <cell r="AC2906" t="str">
            <v/>
          </cell>
        </row>
        <row r="2907">
          <cell r="AB2907" t="str">
            <v/>
          </cell>
          <cell r="AC2907" t="str">
            <v/>
          </cell>
        </row>
        <row r="2908">
          <cell r="AB2908" t="str">
            <v/>
          </cell>
          <cell r="AC2908" t="str">
            <v/>
          </cell>
        </row>
        <row r="2909">
          <cell r="AB2909" t="str">
            <v/>
          </cell>
          <cell r="AC2909" t="str">
            <v/>
          </cell>
        </row>
        <row r="2910">
          <cell r="AB2910" t="str">
            <v/>
          </cell>
          <cell r="AC2910" t="str">
            <v/>
          </cell>
        </row>
        <row r="2911">
          <cell r="AB2911" t="str">
            <v/>
          </cell>
          <cell r="AC2911" t="str">
            <v/>
          </cell>
        </row>
        <row r="2912">
          <cell r="AB2912" t="str">
            <v/>
          </cell>
          <cell r="AC2912" t="str">
            <v/>
          </cell>
        </row>
        <row r="2913">
          <cell r="AB2913" t="str">
            <v/>
          </cell>
          <cell r="AC2913" t="str">
            <v/>
          </cell>
        </row>
        <row r="2914">
          <cell r="AB2914" t="str">
            <v/>
          </cell>
          <cell r="AC2914" t="str">
            <v/>
          </cell>
        </row>
        <row r="2915">
          <cell r="AB2915" t="str">
            <v/>
          </cell>
          <cell r="AC2915" t="str">
            <v/>
          </cell>
        </row>
        <row r="2916">
          <cell r="AB2916" t="str">
            <v/>
          </cell>
          <cell r="AC2916" t="str">
            <v/>
          </cell>
        </row>
        <row r="2917">
          <cell r="AB2917" t="str">
            <v/>
          </cell>
          <cell r="AC2917" t="str">
            <v/>
          </cell>
        </row>
        <row r="2918">
          <cell r="AB2918" t="str">
            <v/>
          </cell>
          <cell r="AC2918" t="str">
            <v/>
          </cell>
        </row>
        <row r="2919">
          <cell r="AB2919" t="str">
            <v/>
          </cell>
          <cell r="AC2919" t="str">
            <v/>
          </cell>
        </row>
        <row r="2920">
          <cell r="AB2920" t="str">
            <v/>
          </cell>
          <cell r="AC2920" t="str">
            <v/>
          </cell>
        </row>
        <row r="2921">
          <cell r="AB2921" t="str">
            <v/>
          </cell>
          <cell r="AC2921" t="str">
            <v/>
          </cell>
        </row>
        <row r="2922">
          <cell r="AB2922" t="str">
            <v/>
          </cell>
          <cell r="AC2922" t="str">
            <v/>
          </cell>
        </row>
        <row r="2923">
          <cell r="AB2923" t="str">
            <v/>
          </cell>
          <cell r="AC2923" t="str">
            <v/>
          </cell>
        </row>
        <row r="2924">
          <cell r="AB2924" t="str">
            <v/>
          </cell>
          <cell r="AC2924" t="str">
            <v/>
          </cell>
        </row>
        <row r="2925">
          <cell r="AB2925" t="str">
            <v/>
          </cell>
          <cell r="AC2925" t="str">
            <v/>
          </cell>
        </row>
        <row r="2926">
          <cell r="AB2926" t="str">
            <v/>
          </cell>
          <cell r="AC2926" t="str">
            <v/>
          </cell>
        </row>
        <row r="2927">
          <cell r="AB2927" t="str">
            <v/>
          </cell>
          <cell r="AC2927" t="str">
            <v/>
          </cell>
        </row>
        <row r="2928">
          <cell r="AB2928" t="str">
            <v/>
          </cell>
          <cell r="AC2928" t="str">
            <v/>
          </cell>
        </row>
        <row r="2929">
          <cell r="AB2929" t="str">
            <v/>
          </cell>
          <cell r="AC2929" t="str">
            <v/>
          </cell>
        </row>
        <row r="2930">
          <cell r="AB2930" t="str">
            <v/>
          </cell>
          <cell r="AC2930" t="str">
            <v/>
          </cell>
        </row>
        <row r="2931">
          <cell r="AB2931" t="str">
            <v/>
          </cell>
          <cell r="AC2931" t="str">
            <v/>
          </cell>
        </row>
        <row r="2932">
          <cell r="AB2932" t="str">
            <v/>
          </cell>
          <cell r="AC2932" t="str">
            <v/>
          </cell>
        </row>
        <row r="2933">
          <cell r="AB2933" t="str">
            <v/>
          </cell>
          <cell r="AC2933" t="str">
            <v/>
          </cell>
        </row>
        <row r="2934">
          <cell r="AB2934" t="str">
            <v/>
          </cell>
          <cell r="AC2934" t="str">
            <v/>
          </cell>
        </row>
        <row r="2935">
          <cell r="AB2935" t="str">
            <v/>
          </cell>
          <cell r="AC2935" t="str">
            <v/>
          </cell>
        </row>
        <row r="2936">
          <cell r="AB2936" t="str">
            <v/>
          </cell>
          <cell r="AC2936" t="str">
            <v/>
          </cell>
        </row>
        <row r="2937">
          <cell r="AB2937" t="str">
            <v/>
          </cell>
          <cell r="AC2937" t="str">
            <v/>
          </cell>
        </row>
        <row r="2938">
          <cell r="AB2938" t="str">
            <v/>
          </cell>
          <cell r="AC2938" t="str">
            <v/>
          </cell>
        </row>
        <row r="2939">
          <cell r="AB2939" t="str">
            <v/>
          </cell>
          <cell r="AC2939" t="str">
            <v/>
          </cell>
        </row>
        <row r="2940">
          <cell r="AB2940" t="str">
            <v/>
          </cell>
          <cell r="AC2940" t="str">
            <v/>
          </cell>
        </row>
        <row r="2941">
          <cell r="AB2941" t="str">
            <v/>
          </cell>
          <cell r="AC2941" t="str">
            <v/>
          </cell>
        </row>
        <row r="2942">
          <cell r="AB2942" t="str">
            <v/>
          </cell>
          <cell r="AC2942" t="str">
            <v/>
          </cell>
        </row>
        <row r="2943">
          <cell r="AB2943" t="str">
            <v/>
          </cell>
          <cell r="AC2943" t="str">
            <v/>
          </cell>
        </row>
        <row r="2944">
          <cell r="AB2944" t="str">
            <v/>
          </cell>
          <cell r="AC2944" t="str">
            <v/>
          </cell>
        </row>
        <row r="2945">
          <cell r="AB2945" t="str">
            <v/>
          </cell>
          <cell r="AC2945" t="str">
            <v/>
          </cell>
        </row>
        <row r="2946">
          <cell r="AB2946" t="str">
            <v/>
          </cell>
          <cell r="AC2946" t="str">
            <v/>
          </cell>
        </row>
        <row r="2947">
          <cell r="AB2947" t="str">
            <v/>
          </cell>
          <cell r="AC2947" t="str">
            <v/>
          </cell>
        </row>
        <row r="2948">
          <cell r="AB2948" t="str">
            <v/>
          </cell>
          <cell r="AC2948" t="str">
            <v/>
          </cell>
        </row>
        <row r="2949">
          <cell r="AB2949" t="str">
            <v/>
          </cell>
          <cell r="AC2949" t="str">
            <v/>
          </cell>
        </row>
        <row r="2950">
          <cell r="AB2950" t="str">
            <v/>
          </cell>
          <cell r="AC2950" t="str">
            <v/>
          </cell>
        </row>
        <row r="2951">
          <cell r="AB2951" t="str">
            <v/>
          </cell>
          <cell r="AC2951" t="str">
            <v/>
          </cell>
        </row>
        <row r="2952">
          <cell r="AB2952" t="str">
            <v/>
          </cell>
          <cell r="AC2952" t="str">
            <v/>
          </cell>
        </row>
        <row r="2953">
          <cell r="AB2953" t="str">
            <v/>
          </cell>
          <cell r="AC2953" t="str">
            <v/>
          </cell>
        </row>
        <row r="2954">
          <cell r="AB2954" t="str">
            <v/>
          </cell>
          <cell r="AC2954" t="str">
            <v/>
          </cell>
        </row>
        <row r="2955">
          <cell r="AB2955" t="str">
            <v/>
          </cell>
          <cell r="AC2955" t="str">
            <v/>
          </cell>
        </row>
        <row r="2956">
          <cell r="AB2956" t="str">
            <v/>
          </cell>
          <cell r="AC2956" t="str">
            <v/>
          </cell>
        </row>
        <row r="2957">
          <cell r="AB2957" t="str">
            <v/>
          </cell>
          <cell r="AC2957" t="str">
            <v/>
          </cell>
        </row>
        <row r="2958">
          <cell r="AB2958" t="str">
            <v/>
          </cell>
          <cell r="AC2958" t="str">
            <v/>
          </cell>
        </row>
        <row r="2959">
          <cell r="AB2959" t="str">
            <v/>
          </cell>
          <cell r="AC2959" t="str">
            <v/>
          </cell>
        </row>
        <row r="2960">
          <cell r="AB2960" t="str">
            <v/>
          </cell>
          <cell r="AC2960" t="str">
            <v/>
          </cell>
        </row>
        <row r="2961">
          <cell r="AB2961" t="str">
            <v/>
          </cell>
          <cell r="AC2961" t="str">
            <v/>
          </cell>
        </row>
        <row r="2962">
          <cell r="AB2962" t="str">
            <v/>
          </cell>
          <cell r="AC2962" t="str">
            <v/>
          </cell>
        </row>
        <row r="2963">
          <cell r="AB2963" t="str">
            <v/>
          </cell>
          <cell r="AC2963" t="str">
            <v/>
          </cell>
        </row>
        <row r="2964">
          <cell r="AB2964" t="str">
            <v/>
          </cell>
          <cell r="AC2964" t="str">
            <v/>
          </cell>
        </row>
        <row r="2965">
          <cell r="AB2965" t="str">
            <v/>
          </cell>
          <cell r="AC2965" t="str">
            <v/>
          </cell>
        </row>
        <row r="2966">
          <cell r="AB2966" t="str">
            <v/>
          </cell>
          <cell r="AC2966" t="str">
            <v/>
          </cell>
        </row>
        <row r="2967">
          <cell r="AB2967" t="str">
            <v/>
          </cell>
          <cell r="AC2967" t="str">
            <v/>
          </cell>
        </row>
        <row r="2968">
          <cell r="AB2968" t="str">
            <v/>
          </cell>
          <cell r="AC2968" t="str">
            <v/>
          </cell>
        </row>
        <row r="2969">
          <cell r="AB2969" t="str">
            <v/>
          </cell>
          <cell r="AC2969" t="str">
            <v/>
          </cell>
        </row>
        <row r="2970">
          <cell r="AB2970" t="str">
            <v/>
          </cell>
          <cell r="AC2970" t="str">
            <v/>
          </cell>
        </row>
        <row r="2971">
          <cell r="AB2971" t="str">
            <v/>
          </cell>
          <cell r="AC2971" t="str">
            <v/>
          </cell>
        </row>
        <row r="2972">
          <cell r="AB2972" t="str">
            <v/>
          </cell>
          <cell r="AC2972" t="str">
            <v/>
          </cell>
        </row>
        <row r="2973">
          <cell r="AB2973" t="str">
            <v/>
          </cell>
          <cell r="AC2973" t="str">
            <v/>
          </cell>
        </row>
        <row r="2974">
          <cell r="AB2974" t="str">
            <v/>
          </cell>
          <cell r="AC2974" t="str">
            <v/>
          </cell>
        </row>
        <row r="2975">
          <cell r="AB2975" t="str">
            <v/>
          </cell>
          <cell r="AC2975" t="str">
            <v/>
          </cell>
        </row>
        <row r="2976">
          <cell r="AB2976" t="str">
            <v/>
          </cell>
          <cell r="AC2976" t="str">
            <v/>
          </cell>
        </row>
        <row r="2977">
          <cell r="AB2977" t="str">
            <v/>
          </cell>
          <cell r="AC2977" t="str">
            <v/>
          </cell>
        </row>
        <row r="2978">
          <cell r="AB2978" t="str">
            <v/>
          </cell>
          <cell r="AC2978" t="str">
            <v/>
          </cell>
        </row>
        <row r="2979">
          <cell r="AB2979" t="str">
            <v/>
          </cell>
          <cell r="AC2979" t="str">
            <v/>
          </cell>
        </row>
        <row r="2980">
          <cell r="AB2980" t="str">
            <v/>
          </cell>
          <cell r="AC2980" t="str">
            <v/>
          </cell>
        </row>
        <row r="2981">
          <cell r="AB2981" t="str">
            <v/>
          </cell>
          <cell r="AC2981" t="str">
            <v/>
          </cell>
        </row>
        <row r="2982">
          <cell r="AB2982" t="str">
            <v/>
          </cell>
          <cell r="AC2982" t="str">
            <v/>
          </cell>
        </row>
      </sheetData>
      <sheetData sheetId="1">
        <row r="1">
          <cell r="B1" t="str">
            <v>CREF#</v>
          </cell>
          <cell r="E1" t="str">
            <v>Sales_Product_ID</v>
          </cell>
          <cell r="G1" t="str">
            <v>Trademark</v>
          </cell>
          <cell r="H1" t="str">
            <v>Size</v>
          </cell>
          <cell r="I1" t="str">
            <v>Bundling</v>
          </cell>
          <cell r="J1" t="str">
            <v>UM</v>
          </cell>
          <cell r="K1" t="str">
            <v>Sales_Pricelist</v>
          </cell>
          <cell r="T1" t="str">
            <v>Discount</v>
          </cell>
          <cell r="U1" t="str">
            <v>Volume</v>
          </cell>
        </row>
        <row r="2">
          <cell r="B2">
            <v>1</v>
          </cell>
          <cell r="G2" t="str">
            <v>2,4-D Dimethylamine 865 SL</v>
          </cell>
          <cell r="H2">
            <v>200</v>
          </cell>
          <cell r="I2">
            <v>1</v>
          </cell>
          <cell r="J2" t="str">
            <v>Liter</v>
          </cell>
          <cell r="K2">
            <v>0</v>
          </cell>
          <cell r="T2">
            <v>0</v>
          </cell>
          <cell r="U2">
            <v>1000</v>
          </cell>
        </row>
        <row r="3">
          <cell r="B3">
            <v>2</v>
          </cell>
          <cell r="G3" t="str">
            <v>Botol 250 ml PET (PSS)</v>
          </cell>
          <cell r="H3">
            <v>0.25</v>
          </cell>
          <cell r="I3">
            <v>1</v>
          </cell>
          <cell r="J3" t="str">
            <v>Pcs</v>
          </cell>
          <cell r="K3">
            <v>0</v>
          </cell>
          <cell r="T3">
            <v>0</v>
          </cell>
          <cell r="U3">
            <v>4000</v>
          </cell>
        </row>
        <row r="4">
          <cell r="B4">
            <v>3</v>
          </cell>
          <cell r="G4" t="str">
            <v>Botol 250 ml PET (PSS)- Plug</v>
          </cell>
          <cell r="H4">
            <v>0.25</v>
          </cell>
          <cell r="I4">
            <v>1</v>
          </cell>
          <cell r="J4" t="str">
            <v>Pcs</v>
          </cell>
          <cell r="K4">
            <v>0</v>
          </cell>
          <cell r="T4">
            <v>0</v>
          </cell>
          <cell r="U4">
            <v>4000</v>
          </cell>
        </row>
        <row r="5">
          <cell r="B5">
            <v>4</v>
          </cell>
          <cell r="G5" t="str">
            <v>Botol 250 ml PET (PSS)- Cap</v>
          </cell>
          <cell r="H5">
            <v>0.25</v>
          </cell>
          <cell r="I5">
            <v>1</v>
          </cell>
          <cell r="J5" t="str">
            <v>Pcs</v>
          </cell>
          <cell r="K5">
            <v>0</v>
          </cell>
          <cell r="T5">
            <v>0</v>
          </cell>
          <cell r="U5">
            <v>4000</v>
          </cell>
        </row>
        <row r="6">
          <cell r="B6">
            <v>5</v>
          </cell>
          <cell r="G6" t="str">
            <v>Karton Box Fenomin 865 SL - 0,25 L</v>
          </cell>
          <cell r="H6">
            <v>0.25</v>
          </cell>
          <cell r="I6">
            <v>1</v>
          </cell>
          <cell r="J6" t="str">
            <v>Pcs</v>
          </cell>
          <cell r="K6">
            <v>0</v>
          </cell>
          <cell r="T6">
            <v>0</v>
          </cell>
          <cell r="U6">
            <v>100</v>
          </cell>
        </row>
        <row r="7">
          <cell r="B7">
            <v>6</v>
          </cell>
          <cell r="G7" t="str">
            <v>Sticker Fenomin 865 SL - 0,25 L</v>
          </cell>
          <cell r="H7">
            <v>0.25</v>
          </cell>
          <cell r="I7">
            <v>1</v>
          </cell>
          <cell r="J7" t="str">
            <v>Pcs</v>
          </cell>
          <cell r="K7">
            <v>0</v>
          </cell>
          <cell r="T7">
            <v>0</v>
          </cell>
          <cell r="U7">
            <v>4000</v>
          </cell>
        </row>
        <row r="8">
          <cell r="B8">
            <v>7</v>
          </cell>
          <cell r="G8" t="str">
            <v>Fenomin 865 SL @250 ml</v>
          </cell>
          <cell r="H8">
            <v>0.25</v>
          </cell>
          <cell r="I8">
            <v>40</v>
          </cell>
          <cell r="J8" t="str">
            <v>Liter</v>
          </cell>
          <cell r="K8">
            <v>0</v>
          </cell>
          <cell r="T8">
            <v>0</v>
          </cell>
          <cell r="U8">
            <v>1000</v>
          </cell>
        </row>
        <row r="9">
          <cell r="B9">
            <v>8</v>
          </cell>
          <cell r="G9" t="str">
            <v>2,4-D Dimethylamine 865 SL</v>
          </cell>
          <cell r="H9">
            <v>200</v>
          </cell>
          <cell r="I9">
            <v>1</v>
          </cell>
          <cell r="J9" t="str">
            <v>Liter</v>
          </cell>
          <cell r="K9">
            <v>0</v>
          </cell>
          <cell r="T9">
            <v>0</v>
          </cell>
          <cell r="U9">
            <v>1000</v>
          </cell>
        </row>
        <row r="10">
          <cell r="B10">
            <v>9</v>
          </cell>
          <cell r="G10" t="str">
            <v>Botol 250 ml PET (PSS)</v>
          </cell>
          <cell r="H10">
            <v>0.25</v>
          </cell>
          <cell r="I10">
            <v>1</v>
          </cell>
          <cell r="J10" t="str">
            <v>Pcs</v>
          </cell>
          <cell r="K10">
            <v>0</v>
          </cell>
          <cell r="T10">
            <v>0</v>
          </cell>
          <cell r="U10">
            <v>4000</v>
          </cell>
        </row>
        <row r="11">
          <cell r="B11">
            <v>10</v>
          </cell>
          <cell r="G11" t="str">
            <v>Botol 250 ml PET (PSS)- Plug</v>
          </cell>
          <cell r="H11">
            <v>0.25</v>
          </cell>
          <cell r="I11">
            <v>1</v>
          </cell>
          <cell r="J11" t="str">
            <v>Pcs</v>
          </cell>
          <cell r="K11">
            <v>0</v>
          </cell>
          <cell r="T11">
            <v>0</v>
          </cell>
          <cell r="U11">
            <v>4000</v>
          </cell>
        </row>
        <row r="12">
          <cell r="B12">
            <v>11</v>
          </cell>
          <cell r="G12" t="str">
            <v>Botol 250 ml PET (PSS)- Cap</v>
          </cell>
          <cell r="H12">
            <v>0.25</v>
          </cell>
          <cell r="I12">
            <v>1</v>
          </cell>
          <cell r="J12" t="str">
            <v>Pcs</v>
          </cell>
          <cell r="K12">
            <v>0</v>
          </cell>
          <cell r="T12">
            <v>0</v>
          </cell>
          <cell r="U12">
            <v>4000</v>
          </cell>
        </row>
        <row r="13">
          <cell r="B13">
            <v>12</v>
          </cell>
          <cell r="G13" t="str">
            <v>Karton Box Fenomin 865 SL - 0,25 L</v>
          </cell>
          <cell r="H13">
            <v>0.25</v>
          </cell>
          <cell r="I13">
            <v>1</v>
          </cell>
          <cell r="J13" t="str">
            <v>Pcs</v>
          </cell>
          <cell r="K13">
            <v>0</v>
          </cell>
          <cell r="T13">
            <v>0</v>
          </cell>
          <cell r="U13">
            <v>100</v>
          </cell>
        </row>
        <row r="14">
          <cell r="B14">
            <v>13</v>
          </cell>
          <cell r="G14" t="str">
            <v>Sticker Fenomin 865 SL - 0,25 L</v>
          </cell>
          <cell r="H14">
            <v>0.25</v>
          </cell>
          <cell r="I14">
            <v>1</v>
          </cell>
          <cell r="J14" t="str">
            <v>Pcs</v>
          </cell>
          <cell r="K14">
            <v>0</v>
          </cell>
          <cell r="T14">
            <v>0</v>
          </cell>
          <cell r="U14">
            <v>4000</v>
          </cell>
        </row>
        <row r="15">
          <cell r="B15">
            <v>14</v>
          </cell>
          <cell r="G15" t="str">
            <v>Fenomin 865 SL @250 ml</v>
          </cell>
          <cell r="H15">
            <v>0.25</v>
          </cell>
          <cell r="I15">
            <v>40</v>
          </cell>
          <cell r="J15" t="str">
            <v>Liter</v>
          </cell>
          <cell r="K15">
            <v>0</v>
          </cell>
          <cell r="T15">
            <v>0</v>
          </cell>
          <cell r="U15">
            <v>1000</v>
          </cell>
        </row>
        <row r="16">
          <cell r="B16">
            <v>15</v>
          </cell>
          <cell r="E16" t="str">
            <v>1.1.7.0.3.449</v>
          </cell>
          <cell r="G16" t="str">
            <v>Fenomin 865 SL @250 ml</v>
          </cell>
          <cell r="H16">
            <v>0.25</v>
          </cell>
          <cell r="I16">
            <v>40</v>
          </cell>
          <cell r="J16" t="str">
            <v>Pcs</v>
          </cell>
          <cell r="K16">
            <v>47398.877551020414</v>
          </cell>
          <cell r="T16">
            <v>0</v>
          </cell>
          <cell r="U16">
            <v>1000</v>
          </cell>
        </row>
        <row r="17">
          <cell r="B17">
            <v>16</v>
          </cell>
          <cell r="E17" t="str">
            <v>1.1.7.0.3.449</v>
          </cell>
          <cell r="G17" t="str">
            <v>Fenomin 865 SL @250 ml</v>
          </cell>
          <cell r="H17">
            <v>0.25</v>
          </cell>
          <cell r="I17">
            <v>40</v>
          </cell>
          <cell r="J17" t="str">
            <v>Pcs</v>
          </cell>
          <cell r="K17">
            <v>47398.877551020414</v>
          </cell>
          <cell r="T17">
            <v>0</v>
          </cell>
          <cell r="U17">
            <v>1000</v>
          </cell>
        </row>
        <row r="18">
          <cell r="B18">
            <v>17</v>
          </cell>
          <cell r="G18" t="str">
            <v>Lambda Cyhalothrin 25 EC</v>
          </cell>
          <cell r="H18">
            <v>200</v>
          </cell>
          <cell r="I18">
            <v>1</v>
          </cell>
          <cell r="J18" t="str">
            <v>Liter</v>
          </cell>
          <cell r="K18">
            <v>0</v>
          </cell>
          <cell r="T18">
            <v>0</v>
          </cell>
          <cell r="U18">
            <v>1000</v>
          </cell>
        </row>
        <row r="19">
          <cell r="B19">
            <v>18</v>
          </cell>
          <cell r="G19" t="str">
            <v>Botol 500 ml PET (PSS)</v>
          </cell>
          <cell r="H19">
            <v>0.5</v>
          </cell>
          <cell r="I19">
            <v>1</v>
          </cell>
          <cell r="J19" t="str">
            <v>Pcs</v>
          </cell>
          <cell r="K19">
            <v>0</v>
          </cell>
          <cell r="T19">
            <v>0</v>
          </cell>
          <cell r="U19">
            <v>2000</v>
          </cell>
        </row>
        <row r="20">
          <cell r="B20">
            <v>19</v>
          </cell>
          <cell r="G20" t="str">
            <v>Botol 500 ml PET (PSS) - Cap</v>
          </cell>
          <cell r="H20">
            <v>0.5</v>
          </cell>
          <cell r="I20">
            <v>1</v>
          </cell>
          <cell r="J20" t="str">
            <v>Pcs</v>
          </cell>
          <cell r="K20">
            <v>0</v>
          </cell>
          <cell r="T20">
            <v>0</v>
          </cell>
          <cell r="U20">
            <v>2000</v>
          </cell>
        </row>
        <row r="21">
          <cell r="B21">
            <v>20</v>
          </cell>
          <cell r="G21" t="str">
            <v>Botol 500 ml PET (PSS) - Plug</v>
          </cell>
          <cell r="H21">
            <v>0.5</v>
          </cell>
          <cell r="I21">
            <v>1</v>
          </cell>
          <cell r="J21" t="str">
            <v>Pcs</v>
          </cell>
          <cell r="K21">
            <v>0</v>
          </cell>
          <cell r="T21">
            <v>0</v>
          </cell>
          <cell r="U21">
            <v>2000</v>
          </cell>
        </row>
        <row r="22">
          <cell r="B22">
            <v>21</v>
          </cell>
          <cell r="G22" t="str">
            <v>Sticker Pandora 25 EC @ 500 ml</v>
          </cell>
          <cell r="H22">
            <v>0.5</v>
          </cell>
          <cell r="I22">
            <v>1</v>
          </cell>
          <cell r="J22" t="str">
            <v>Pcs</v>
          </cell>
          <cell r="K22">
            <v>0</v>
          </cell>
          <cell r="T22">
            <v>0</v>
          </cell>
          <cell r="U22">
            <v>2000</v>
          </cell>
        </row>
        <row r="23">
          <cell r="B23">
            <v>22</v>
          </cell>
          <cell r="G23" t="str">
            <v>Karton Box Pandora 25 EC - 0,5 L</v>
          </cell>
          <cell r="H23">
            <v>0.5</v>
          </cell>
          <cell r="I23">
            <v>1</v>
          </cell>
          <cell r="J23" t="str">
            <v>Pcs</v>
          </cell>
          <cell r="K23">
            <v>0</v>
          </cell>
          <cell r="T23">
            <v>0</v>
          </cell>
          <cell r="U23">
            <v>83</v>
          </cell>
        </row>
        <row r="24">
          <cell r="B24">
            <v>23</v>
          </cell>
          <cell r="G24" t="str">
            <v>Pandora 25 EC @ 500 ml</v>
          </cell>
          <cell r="H24">
            <v>0.5</v>
          </cell>
          <cell r="I24">
            <v>24</v>
          </cell>
          <cell r="J24" t="str">
            <v>Liter</v>
          </cell>
          <cell r="K24">
            <v>0</v>
          </cell>
          <cell r="T24">
            <v>0</v>
          </cell>
          <cell r="U24">
            <v>996</v>
          </cell>
        </row>
        <row r="25">
          <cell r="B25">
            <v>24</v>
          </cell>
          <cell r="G25" t="str">
            <v>Lambda Cyhalothrin 25 EC</v>
          </cell>
          <cell r="H25">
            <v>200</v>
          </cell>
          <cell r="I25">
            <v>1</v>
          </cell>
          <cell r="J25" t="str">
            <v>Liter</v>
          </cell>
          <cell r="K25">
            <v>0</v>
          </cell>
          <cell r="T25">
            <v>0</v>
          </cell>
          <cell r="U25">
            <v>1000</v>
          </cell>
        </row>
        <row r="26">
          <cell r="B26">
            <v>25</v>
          </cell>
          <cell r="G26" t="str">
            <v>Botol 500 ml PET (PSS)</v>
          </cell>
          <cell r="H26">
            <v>0.5</v>
          </cell>
          <cell r="I26">
            <v>1</v>
          </cell>
          <cell r="J26" t="str">
            <v>Pcs</v>
          </cell>
          <cell r="K26">
            <v>0</v>
          </cell>
          <cell r="T26">
            <v>0</v>
          </cell>
          <cell r="U26">
            <v>2000</v>
          </cell>
        </row>
        <row r="27">
          <cell r="B27">
            <v>26</v>
          </cell>
          <cell r="G27" t="str">
            <v>Botol 500 ml PET (PSS) - Cap</v>
          </cell>
          <cell r="H27">
            <v>0.5</v>
          </cell>
          <cell r="I27">
            <v>1</v>
          </cell>
          <cell r="J27" t="str">
            <v>Pcs</v>
          </cell>
          <cell r="K27">
            <v>0</v>
          </cell>
          <cell r="T27">
            <v>0</v>
          </cell>
          <cell r="U27">
            <v>2000</v>
          </cell>
        </row>
        <row r="28">
          <cell r="B28">
            <v>27</v>
          </cell>
          <cell r="G28" t="str">
            <v>Botol 500 ml PET (PSS) - Plug</v>
          </cell>
          <cell r="H28">
            <v>0.5</v>
          </cell>
          <cell r="I28">
            <v>1</v>
          </cell>
          <cell r="J28" t="str">
            <v>Pcs</v>
          </cell>
          <cell r="K28">
            <v>0</v>
          </cell>
          <cell r="T28">
            <v>0</v>
          </cell>
          <cell r="U28">
            <v>2000</v>
          </cell>
        </row>
        <row r="29">
          <cell r="B29">
            <v>28</v>
          </cell>
          <cell r="G29" t="str">
            <v>Sticker Pandora 25 EC @ 500 ml</v>
          </cell>
          <cell r="H29">
            <v>0.5</v>
          </cell>
          <cell r="I29">
            <v>1</v>
          </cell>
          <cell r="J29" t="str">
            <v>Pcs</v>
          </cell>
          <cell r="K29">
            <v>0</v>
          </cell>
          <cell r="T29">
            <v>0</v>
          </cell>
          <cell r="U29">
            <v>2000</v>
          </cell>
        </row>
        <row r="30">
          <cell r="B30">
            <v>29</v>
          </cell>
          <cell r="G30" t="str">
            <v>Karton Box Pandora 25 EC - 0,5 L</v>
          </cell>
          <cell r="H30">
            <v>0.5</v>
          </cell>
          <cell r="I30">
            <v>1</v>
          </cell>
          <cell r="J30" t="str">
            <v>Pcs</v>
          </cell>
          <cell r="K30">
            <v>0</v>
          </cell>
          <cell r="T30">
            <v>0</v>
          </cell>
          <cell r="U30">
            <v>83</v>
          </cell>
        </row>
        <row r="31">
          <cell r="B31">
            <v>30</v>
          </cell>
          <cell r="G31" t="str">
            <v>Pandora 25 EC @ 500 ml</v>
          </cell>
          <cell r="H31">
            <v>0.5</v>
          </cell>
          <cell r="I31">
            <v>24</v>
          </cell>
          <cell r="J31" t="str">
            <v>Liter</v>
          </cell>
          <cell r="K31">
            <v>0</v>
          </cell>
          <cell r="T31">
            <v>0</v>
          </cell>
          <cell r="U31">
            <v>996</v>
          </cell>
        </row>
        <row r="32">
          <cell r="B32">
            <v>31</v>
          </cell>
          <cell r="E32" t="str">
            <v>1.1.7.0.3.450</v>
          </cell>
          <cell r="G32" t="str">
            <v>Pandora 25 EC @ 500 ml</v>
          </cell>
          <cell r="H32">
            <v>0.5</v>
          </cell>
          <cell r="I32">
            <v>24</v>
          </cell>
          <cell r="J32" t="str">
            <v>Pcs</v>
          </cell>
          <cell r="K32">
            <v>43695.323129251701</v>
          </cell>
          <cell r="T32">
            <v>0</v>
          </cell>
          <cell r="U32">
            <v>1992</v>
          </cell>
        </row>
        <row r="33">
          <cell r="B33">
            <v>32</v>
          </cell>
          <cell r="G33" t="str">
            <v>Paraquat Dichloride 42% TA</v>
          </cell>
          <cell r="H33">
            <v>220</v>
          </cell>
          <cell r="I33">
            <v>1</v>
          </cell>
          <cell r="J33" t="str">
            <v>Kg</v>
          </cell>
          <cell r="K33">
            <v>0</v>
          </cell>
          <cell r="T33">
            <v>0</v>
          </cell>
          <cell r="U33">
            <v>440</v>
          </cell>
        </row>
        <row r="34">
          <cell r="B34">
            <v>33</v>
          </cell>
          <cell r="G34" t="str">
            <v>Agrisol 445 N</v>
          </cell>
          <cell r="H34">
            <v>200</v>
          </cell>
          <cell r="I34">
            <v>1</v>
          </cell>
          <cell r="J34" t="str">
            <v>Kg</v>
          </cell>
          <cell r="K34">
            <v>0</v>
          </cell>
          <cell r="T34">
            <v>0</v>
          </cell>
          <cell r="U34">
            <v>150</v>
          </cell>
        </row>
        <row r="35">
          <cell r="B35">
            <v>34</v>
          </cell>
          <cell r="G35" t="str">
            <v>Coloursea Briliant Blue</v>
          </cell>
          <cell r="H35">
            <v>1</v>
          </cell>
          <cell r="I35">
            <v>25</v>
          </cell>
          <cell r="J35" t="str">
            <v>Kg</v>
          </cell>
          <cell r="K35">
            <v>0</v>
          </cell>
          <cell r="T35">
            <v>0</v>
          </cell>
          <cell r="U35">
            <v>1.32</v>
          </cell>
        </row>
        <row r="36">
          <cell r="B36">
            <v>35</v>
          </cell>
          <cell r="G36" t="str">
            <v>Jerrycan HDPE - 20 L</v>
          </cell>
          <cell r="H36">
            <v>20</v>
          </cell>
          <cell r="I36">
            <v>1</v>
          </cell>
          <cell r="J36" t="str">
            <v>Pcs</v>
          </cell>
          <cell r="K36">
            <v>0</v>
          </cell>
          <cell r="T36">
            <v>0</v>
          </cell>
          <cell r="U36">
            <v>50</v>
          </cell>
        </row>
        <row r="37">
          <cell r="B37">
            <v>36</v>
          </cell>
          <cell r="G37" t="str">
            <v>Jerrycan HDPE - 20 L - Cap - Black</v>
          </cell>
          <cell r="H37">
            <v>20</v>
          </cell>
          <cell r="I37">
            <v>1</v>
          </cell>
          <cell r="J37" t="str">
            <v>Pcs</v>
          </cell>
          <cell r="K37">
            <v>0</v>
          </cell>
          <cell r="T37">
            <v>0</v>
          </cell>
          <cell r="U37">
            <v>50</v>
          </cell>
        </row>
        <row r="38">
          <cell r="B38">
            <v>37</v>
          </cell>
          <cell r="G38" t="str">
            <v>Jerrycan HDPE - 20 L - Plug</v>
          </cell>
          <cell r="H38">
            <v>20</v>
          </cell>
          <cell r="I38">
            <v>1</v>
          </cell>
          <cell r="J38" t="str">
            <v>Pcs</v>
          </cell>
          <cell r="K38">
            <v>0</v>
          </cell>
          <cell r="T38">
            <v>0</v>
          </cell>
          <cell r="U38">
            <v>50</v>
          </cell>
        </row>
        <row r="39">
          <cell r="B39">
            <v>38</v>
          </cell>
          <cell r="G39" t="str">
            <v>Sticker ProQuat 276 SL - 20 L</v>
          </cell>
          <cell r="H39">
            <v>20</v>
          </cell>
          <cell r="I39">
            <v>1</v>
          </cell>
          <cell r="J39" t="str">
            <v>Pcs</v>
          </cell>
          <cell r="K39">
            <v>0</v>
          </cell>
          <cell r="T39">
            <v>0</v>
          </cell>
          <cell r="U39">
            <v>50</v>
          </cell>
        </row>
        <row r="40">
          <cell r="B40">
            <v>39</v>
          </cell>
          <cell r="G40" t="str">
            <v>ProQuat 276 SL @20 ltr</v>
          </cell>
          <cell r="H40">
            <v>20</v>
          </cell>
          <cell r="I40">
            <v>1</v>
          </cell>
          <cell r="J40" t="str">
            <v>Liter</v>
          </cell>
          <cell r="K40">
            <v>0</v>
          </cell>
          <cell r="T40">
            <v>0</v>
          </cell>
          <cell r="U40">
            <v>1000</v>
          </cell>
        </row>
        <row r="41">
          <cell r="B41">
            <v>40</v>
          </cell>
          <cell r="G41" t="str">
            <v>Paraquat Dichloride 42% TA</v>
          </cell>
          <cell r="H41">
            <v>220</v>
          </cell>
          <cell r="I41">
            <v>1</v>
          </cell>
          <cell r="J41" t="str">
            <v>Kg</v>
          </cell>
          <cell r="K41">
            <v>0</v>
          </cell>
          <cell r="T41">
            <v>0</v>
          </cell>
          <cell r="U41">
            <v>440</v>
          </cell>
        </row>
        <row r="42">
          <cell r="B42">
            <v>41</v>
          </cell>
          <cell r="G42" t="str">
            <v>Agrisol 445 N</v>
          </cell>
          <cell r="H42">
            <v>200</v>
          </cell>
          <cell r="I42">
            <v>1</v>
          </cell>
          <cell r="J42" t="str">
            <v>Kg</v>
          </cell>
          <cell r="K42">
            <v>0</v>
          </cell>
          <cell r="T42">
            <v>0</v>
          </cell>
          <cell r="U42">
            <v>150</v>
          </cell>
        </row>
        <row r="43">
          <cell r="B43">
            <v>42</v>
          </cell>
          <cell r="G43" t="str">
            <v>Coloursea Briliant Blue</v>
          </cell>
          <cell r="H43">
            <v>1</v>
          </cell>
          <cell r="I43">
            <v>25</v>
          </cell>
          <cell r="J43" t="str">
            <v>Kg</v>
          </cell>
          <cell r="K43">
            <v>0</v>
          </cell>
          <cell r="T43">
            <v>0</v>
          </cell>
          <cell r="U43">
            <v>1.32</v>
          </cell>
        </row>
        <row r="44">
          <cell r="B44">
            <v>43</v>
          </cell>
          <cell r="G44" t="str">
            <v>Jerrycan HDPE - 20 L</v>
          </cell>
          <cell r="H44">
            <v>20</v>
          </cell>
          <cell r="I44">
            <v>1</v>
          </cell>
          <cell r="J44" t="str">
            <v>Pcs</v>
          </cell>
          <cell r="K44">
            <v>0</v>
          </cell>
          <cell r="T44">
            <v>0</v>
          </cell>
          <cell r="U44">
            <v>50</v>
          </cell>
        </row>
        <row r="45">
          <cell r="B45">
            <v>44</v>
          </cell>
          <cell r="G45" t="str">
            <v>Jerrycan HDPE - 20 L - Cap - Black</v>
          </cell>
          <cell r="H45">
            <v>20</v>
          </cell>
          <cell r="I45">
            <v>1</v>
          </cell>
          <cell r="J45" t="str">
            <v>Pcs</v>
          </cell>
          <cell r="K45">
            <v>0</v>
          </cell>
          <cell r="T45">
            <v>0</v>
          </cell>
          <cell r="U45">
            <v>50</v>
          </cell>
        </row>
        <row r="46">
          <cell r="B46">
            <v>45</v>
          </cell>
          <cell r="G46" t="str">
            <v>Jerrycan HDPE - 20 L - Plug</v>
          </cell>
          <cell r="H46">
            <v>20</v>
          </cell>
          <cell r="I46">
            <v>1</v>
          </cell>
          <cell r="J46" t="str">
            <v>Pcs</v>
          </cell>
          <cell r="K46">
            <v>0</v>
          </cell>
          <cell r="T46">
            <v>0</v>
          </cell>
          <cell r="U46">
            <v>50</v>
          </cell>
        </row>
        <row r="47">
          <cell r="B47">
            <v>46</v>
          </cell>
          <cell r="G47" t="str">
            <v>Sticker ProQuat 276 SL - 20 L</v>
          </cell>
          <cell r="H47">
            <v>20</v>
          </cell>
          <cell r="I47">
            <v>1</v>
          </cell>
          <cell r="J47" t="str">
            <v>Pcs</v>
          </cell>
          <cell r="K47">
            <v>0</v>
          </cell>
          <cell r="T47">
            <v>0</v>
          </cell>
          <cell r="U47">
            <v>50</v>
          </cell>
        </row>
        <row r="48">
          <cell r="B48">
            <v>47</v>
          </cell>
          <cell r="G48" t="str">
            <v>ProQuat 276 SL @20 ltr</v>
          </cell>
          <cell r="H48">
            <v>20</v>
          </cell>
          <cell r="I48">
            <v>1</v>
          </cell>
          <cell r="J48" t="str">
            <v>Liter</v>
          </cell>
          <cell r="K48">
            <v>0</v>
          </cell>
          <cell r="T48">
            <v>0</v>
          </cell>
          <cell r="U48">
            <v>1000</v>
          </cell>
        </row>
        <row r="49">
          <cell r="B49">
            <v>48</v>
          </cell>
          <cell r="G49" t="str">
            <v>Paraquat Dichloride 42% TA</v>
          </cell>
          <cell r="H49">
            <v>220</v>
          </cell>
          <cell r="I49">
            <v>1</v>
          </cell>
          <cell r="J49" t="str">
            <v>Kg</v>
          </cell>
          <cell r="K49">
            <v>0</v>
          </cell>
          <cell r="T49">
            <v>0</v>
          </cell>
          <cell r="U49">
            <v>440</v>
          </cell>
        </row>
        <row r="50">
          <cell r="B50">
            <v>49</v>
          </cell>
          <cell r="G50" t="str">
            <v>Agrisol 445 N</v>
          </cell>
          <cell r="H50">
            <v>200</v>
          </cell>
          <cell r="I50">
            <v>1</v>
          </cell>
          <cell r="J50" t="str">
            <v>Kg</v>
          </cell>
          <cell r="K50">
            <v>0</v>
          </cell>
          <cell r="T50">
            <v>0</v>
          </cell>
          <cell r="U50">
            <v>150</v>
          </cell>
        </row>
        <row r="51">
          <cell r="B51">
            <v>50</v>
          </cell>
          <cell r="G51" t="str">
            <v>Coloursea Briliant Blue</v>
          </cell>
          <cell r="H51">
            <v>1</v>
          </cell>
          <cell r="I51">
            <v>25</v>
          </cell>
          <cell r="J51" t="str">
            <v>Kg</v>
          </cell>
          <cell r="K51">
            <v>0</v>
          </cell>
          <cell r="T51">
            <v>0</v>
          </cell>
          <cell r="U51">
            <v>1.32</v>
          </cell>
        </row>
        <row r="52">
          <cell r="B52">
            <v>51</v>
          </cell>
          <cell r="G52" t="str">
            <v>Jerrycan HDPE - 20 L</v>
          </cell>
          <cell r="H52">
            <v>20</v>
          </cell>
          <cell r="I52">
            <v>1</v>
          </cell>
          <cell r="J52" t="str">
            <v>Pcs</v>
          </cell>
          <cell r="K52">
            <v>0</v>
          </cell>
          <cell r="T52">
            <v>0</v>
          </cell>
          <cell r="U52">
            <v>50</v>
          </cell>
        </row>
        <row r="53">
          <cell r="B53">
            <v>52</v>
          </cell>
          <cell r="G53" t="str">
            <v>Jerrycan HDPE - 20 L - Cap - Black</v>
          </cell>
          <cell r="H53">
            <v>20</v>
          </cell>
          <cell r="I53">
            <v>1</v>
          </cell>
          <cell r="J53" t="str">
            <v>Pcs</v>
          </cell>
          <cell r="K53">
            <v>0</v>
          </cell>
          <cell r="T53">
            <v>0</v>
          </cell>
          <cell r="U53">
            <v>50</v>
          </cell>
        </row>
        <row r="54">
          <cell r="B54">
            <v>53</v>
          </cell>
          <cell r="G54" t="str">
            <v>Jerrycan HDPE - 20 L - Plug</v>
          </cell>
          <cell r="H54">
            <v>20</v>
          </cell>
          <cell r="I54">
            <v>1</v>
          </cell>
          <cell r="J54" t="str">
            <v>Pcs</v>
          </cell>
          <cell r="K54">
            <v>0</v>
          </cell>
          <cell r="T54">
            <v>0</v>
          </cell>
          <cell r="U54">
            <v>50</v>
          </cell>
        </row>
        <row r="55">
          <cell r="B55">
            <v>54</v>
          </cell>
          <cell r="G55" t="str">
            <v>Sticker ProQuat 276 SL - 20 L</v>
          </cell>
          <cell r="H55">
            <v>20</v>
          </cell>
          <cell r="I55">
            <v>1</v>
          </cell>
          <cell r="J55" t="str">
            <v>Pcs</v>
          </cell>
          <cell r="K55">
            <v>0</v>
          </cell>
          <cell r="T55">
            <v>0</v>
          </cell>
          <cell r="U55">
            <v>50</v>
          </cell>
        </row>
        <row r="56">
          <cell r="B56">
            <v>55</v>
          </cell>
          <cell r="G56" t="str">
            <v>ProQuat 276 SL @20 ltr</v>
          </cell>
          <cell r="H56">
            <v>20</v>
          </cell>
          <cell r="I56">
            <v>1</v>
          </cell>
          <cell r="J56" t="str">
            <v>Liter</v>
          </cell>
          <cell r="K56">
            <v>0</v>
          </cell>
          <cell r="T56">
            <v>0</v>
          </cell>
          <cell r="U56">
            <v>1000</v>
          </cell>
        </row>
        <row r="57">
          <cell r="B57">
            <v>56</v>
          </cell>
          <cell r="G57" t="str">
            <v>Paraquat Dichloride 42% TA</v>
          </cell>
          <cell r="H57">
            <v>220</v>
          </cell>
          <cell r="I57">
            <v>1</v>
          </cell>
          <cell r="J57" t="str">
            <v>Kg</v>
          </cell>
          <cell r="K57">
            <v>0</v>
          </cell>
          <cell r="T57">
            <v>0</v>
          </cell>
          <cell r="U57">
            <v>440</v>
          </cell>
        </row>
        <row r="58">
          <cell r="B58">
            <v>57</v>
          </cell>
          <cell r="G58" t="str">
            <v>Agrisol 445 N</v>
          </cell>
          <cell r="H58">
            <v>200</v>
          </cell>
          <cell r="I58">
            <v>1</v>
          </cell>
          <cell r="J58" t="str">
            <v>Kg</v>
          </cell>
          <cell r="K58">
            <v>0</v>
          </cell>
          <cell r="T58">
            <v>0</v>
          </cell>
          <cell r="U58">
            <v>150</v>
          </cell>
        </row>
        <row r="59">
          <cell r="B59">
            <v>58</v>
          </cell>
          <cell r="G59" t="str">
            <v>Coloursea Briliant Blue</v>
          </cell>
          <cell r="H59">
            <v>1</v>
          </cell>
          <cell r="I59">
            <v>25</v>
          </cell>
          <cell r="J59" t="str">
            <v>Kg</v>
          </cell>
          <cell r="K59">
            <v>0</v>
          </cell>
          <cell r="T59">
            <v>0</v>
          </cell>
          <cell r="U59">
            <v>1.32</v>
          </cell>
        </row>
        <row r="60">
          <cell r="B60">
            <v>59</v>
          </cell>
          <cell r="G60" t="str">
            <v>Jerrycan HDPE - 20 L</v>
          </cell>
          <cell r="H60">
            <v>20</v>
          </cell>
          <cell r="I60">
            <v>1</v>
          </cell>
          <cell r="J60" t="str">
            <v>Pcs</v>
          </cell>
          <cell r="K60">
            <v>0</v>
          </cell>
          <cell r="T60">
            <v>0</v>
          </cell>
          <cell r="U60">
            <v>50</v>
          </cell>
        </row>
        <row r="61">
          <cell r="B61">
            <v>60</v>
          </cell>
          <cell r="G61" t="str">
            <v>Jerrycan HDPE - 20 L - Cap - Black</v>
          </cell>
          <cell r="H61">
            <v>20</v>
          </cell>
          <cell r="I61">
            <v>1</v>
          </cell>
          <cell r="J61" t="str">
            <v>Pcs</v>
          </cell>
          <cell r="K61">
            <v>0</v>
          </cell>
          <cell r="T61">
            <v>0</v>
          </cell>
          <cell r="U61">
            <v>50</v>
          </cell>
        </row>
        <row r="62">
          <cell r="B62">
            <v>61</v>
          </cell>
          <cell r="G62" t="str">
            <v>Jerrycan HDPE - 20 L - Plug</v>
          </cell>
          <cell r="H62">
            <v>20</v>
          </cell>
          <cell r="I62">
            <v>1</v>
          </cell>
          <cell r="J62" t="str">
            <v>Pcs</v>
          </cell>
          <cell r="K62">
            <v>0</v>
          </cell>
          <cell r="T62">
            <v>0</v>
          </cell>
          <cell r="U62">
            <v>50</v>
          </cell>
        </row>
        <row r="63">
          <cell r="B63">
            <v>62</v>
          </cell>
          <cell r="G63" t="str">
            <v>Sticker ProQuat 276 SL - 20 L</v>
          </cell>
          <cell r="H63">
            <v>20</v>
          </cell>
          <cell r="I63">
            <v>1</v>
          </cell>
          <cell r="J63" t="str">
            <v>Pcs</v>
          </cell>
          <cell r="K63">
            <v>0</v>
          </cell>
          <cell r="T63">
            <v>0</v>
          </cell>
          <cell r="U63">
            <v>50</v>
          </cell>
        </row>
        <row r="64">
          <cell r="B64">
            <v>63</v>
          </cell>
          <cell r="G64" t="str">
            <v>ProQuat 276 SL @20 ltr</v>
          </cell>
          <cell r="H64">
            <v>20</v>
          </cell>
          <cell r="I64">
            <v>1</v>
          </cell>
          <cell r="J64" t="str">
            <v>Liter</v>
          </cell>
          <cell r="K64">
            <v>0</v>
          </cell>
          <cell r="T64">
            <v>0</v>
          </cell>
          <cell r="U64">
            <v>1000</v>
          </cell>
        </row>
        <row r="65">
          <cell r="B65">
            <v>64</v>
          </cell>
          <cell r="G65" t="str">
            <v>Paraquat Dichloride 42% TA</v>
          </cell>
          <cell r="H65">
            <v>220</v>
          </cell>
          <cell r="I65">
            <v>1</v>
          </cell>
          <cell r="J65" t="str">
            <v>Kg</v>
          </cell>
          <cell r="K65">
            <v>0</v>
          </cell>
          <cell r="T65">
            <v>0</v>
          </cell>
          <cell r="U65">
            <v>440</v>
          </cell>
        </row>
        <row r="66">
          <cell r="B66">
            <v>65</v>
          </cell>
          <cell r="G66" t="str">
            <v>Agrisol 445 N</v>
          </cell>
          <cell r="H66">
            <v>200</v>
          </cell>
          <cell r="I66">
            <v>1</v>
          </cell>
          <cell r="J66" t="str">
            <v>Kg</v>
          </cell>
          <cell r="K66">
            <v>0</v>
          </cell>
          <cell r="T66">
            <v>0</v>
          </cell>
          <cell r="U66">
            <v>150</v>
          </cell>
        </row>
        <row r="67">
          <cell r="B67">
            <v>66</v>
          </cell>
          <cell r="G67" t="str">
            <v>Coloursea Briliant Blue</v>
          </cell>
          <cell r="H67">
            <v>1</v>
          </cell>
          <cell r="I67">
            <v>25</v>
          </cell>
          <cell r="J67" t="str">
            <v>Kg</v>
          </cell>
          <cell r="K67">
            <v>0</v>
          </cell>
          <cell r="T67">
            <v>0</v>
          </cell>
          <cell r="U67">
            <v>1.32</v>
          </cell>
        </row>
        <row r="68">
          <cell r="B68">
            <v>67</v>
          </cell>
          <cell r="G68" t="str">
            <v>Jerrycan HDPE - 20 L</v>
          </cell>
          <cell r="H68">
            <v>20</v>
          </cell>
          <cell r="I68">
            <v>1</v>
          </cell>
          <cell r="J68" t="str">
            <v>Pcs</v>
          </cell>
          <cell r="K68">
            <v>0</v>
          </cell>
          <cell r="T68">
            <v>0</v>
          </cell>
          <cell r="U68">
            <v>50</v>
          </cell>
        </row>
        <row r="69">
          <cell r="B69">
            <v>68</v>
          </cell>
          <cell r="G69" t="str">
            <v>Jerrycan HDPE - 20 L - Cap - Black</v>
          </cell>
          <cell r="H69">
            <v>20</v>
          </cell>
          <cell r="I69">
            <v>1</v>
          </cell>
          <cell r="J69" t="str">
            <v>Pcs</v>
          </cell>
          <cell r="K69">
            <v>0</v>
          </cell>
          <cell r="T69">
            <v>0</v>
          </cell>
          <cell r="U69">
            <v>50</v>
          </cell>
        </row>
        <row r="70">
          <cell r="B70">
            <v>69</v>
          </cell>
          <cell r="G70" t="str">
            <v>Jerrycan HDPE - 20 L - Plug</v>
          </cell>
          <cell r="H70">
            <v>20</v>
          </cell>
          <cell r="I70">
            <v>1</v>
          </cell>
          <cell r="J70" t="str">
            <v>Pcs</v>
          </cell>
          <cell r="K70">
            <v>0</v>
          </cell>
          <cell r="T70">
            <v>0</v>
          </cell>
          <cell r="U70">
            <v>50</v>
          </cell>
        </row>
        <row r="71">
          <cell r="B71">
            <v>70</v>
          </cell>
          <cell r="G71" t="str">
            <v>Sticker ProQuat 276 SL - 20 L</v>
          </cell>
          <cell r="H71">
            <v>20</v>
          </cell>
          <cell r="I71">
            <v>1</v>
          </cell>
          <cell r="J71" t="str">
            <v>Pcs</v>
          </cell>
          <cell r="K71">
            <v>0</v>
          </cell>
          <cell r="T71">
            <v>0</v>
          </cell>
          <cell r="U71">
            <v>50</v>
          </cell>
        </row>
        <row r="72">
          <cell r="B72">
            <v>71</v>
          </cell>
          <cell r="G72" t="str">
            <v>ProQuat 276 SL @20 ltr</v>
          </cell>
          <cell r="H72">
            <v>20</v>
          </cell>
          <cell r="I72">
            <v>1</v>
          </cell>
          <cell r="J72" t="str">
            <v>Liter</v>
          </cell>
          <cell r="K72">
            <v>0</v>
          </cell>
          <cell r="T72">
            <v>0</v>
          </cell>
          <cell r="U72">
            <v>1000</v>
          </cell>
        </row>
        <row r="73">
          <cell r="B73">
            <v>72</v>
          </cell>
          <cell r="G73" t="str">
            <v>Paraquat Dichloride 42% TA</v>
          </cell>
          <cell r="H73">
            <v>220</v>
          </cell>
          <cell r="I73">
            <v>1</v>
          </cell>
          <cell r="J73" t="str">
            <v>Kg</v>
          </cell>
          <cell r="K73">
            <v>0</v>
          </cell>
          <cell r="T73">
            <v>0</v>
          </cell>
          <cell r="U73">
            <v>440</v>
          </cell>
        </row>
        <row r="74">
          <cell r="B74">
            <v>73</v>
          </cell>
          <cell r="G74" t="str">
            <v>Agrisol 445 N</v>
          </cell>
          <cell r="H74">
            <v>200</v>
          </cell>
          <cell r="I74">
            <v>1</v>
          </cell>
          <cell r="J74" t="str">
            <v>Kg</v>
          </cell>
          <cell r="K74">
            <v>0</v>
          </cell>
          <cell r="T74">
            <v>0</v>
          </cell>
          <cell r="U74">
            <v>150</v>
          </cell>
        </row>
        <row r="75">
          <cell r="B75">
            <v>74</v>
          </cell>
          <cell r="G75" t="str">
            <v>Coloursea Briliant Blue</v>
          </cell>
          <cell r="H75">
            <v>1</v>
          </cell>
          <cell r="I75">
            <v>25</v>
          </cell>
          <cell r="J75" t="str">
            <v>Kg</v>
          </cell>
          <cell r="K75">
            <v>0</v>
          </cell>
          <cell r="T75">
            <v>0</v>
          </cell>
          <cell r="U75">
            <v>1.32</v>
          </cell>
        </row>
        <row r="76">
          <cell r="B76">
            <v>75</v>
          </cell>
          <cell r="G76" t="str">
            <v>Jerrycan HDPE - 20 L</v>
          </cell>
          <cell r="H76">
            <v>20</v>
          </cell>
          <cell r="I76">
            <v>1</v>
          </cell>
          <cell r="J76" t="str">
            <v>Pcs</v>
          </cell>
          <cell r="K76">
            <v>0</v>
          </cell>
          <cell r="T76">
            <v>0</v>
          </cell>
          <cell r="U76">
            <v>50</v>
          </cell>
        </row>
        <row r="77">
          <cell r="B77">
            <v>76</v>
          </cell>
          <cell r="G77" t="str">
            <v>Jerrycan HDPE - 20 L - Cap - Black</v>
          </cell>
          <cell r="H77">
            <v>20</v>
          </cell>
          <cell r="I77">
            <v>1</v>
          </cell>
          <cell r="J77" t="str">
            <v>Pcs</v>
          </cell>
          <cell r="K77">
            <v>0</v>
          </cell>
          <cell r="T77">
            <v>0</v>
          </cell>
          <cell r="U77">
            <v>50</v>
          </cell>
        </row>
        <row r="78">
          <cell r="B78">
            <v>77</v>
          </cell>
          <cell r="G78" t="str">
            <v>Jerrycan HDPE - 20 L - Plug</v>
          </cell>
          <cell r="H78">
            <v>20</v>
          </cell>
          <cell r="I78">
            <v>1</v>
          </cell>
          <cell r="J78" t="str">
            <v>Pcs</v>
          </cell>
          <cell r="K78">
            <v>0</v>
          </cell>
          <cell r="T78">
            <v>0</v>
          </cell>
          <cell r="U78">
            <v>50</v>
          </cell>
        </row>
        <row r="79">
          <cell r="B79">
            <v>78</v>
          </cell>
          <cell r="G79" t="str">
            <v>Sticker ProQuat 276 SL - 20 L</v>
          </cell>
          <cell r="H79">
            <v>20</v>
          </cell>
          <cell r="I79">
            <v>1</v>
          </cell>
          <cell r="J79" t="str">
            <v>Pcs</v>
          </cell>
          <cell r="K79">
            <v>0</v>
          </cell>
          <cell r="T79">
            <v>0</v>
          </cell>
          <cell r="U79">
            <v>50</v>
          </cell>
        </row>
        <row r="80">
          <cell r="B80">
            <v>79</v>
          </cell>
          <cell r="G80" t="str">
            <v>ProQuat 276 SL @20 ltr</v>
          </cell>
          <cell r="H80">
            <v>20</v>
          </cell>
          <cell r="I80">
            <v>1</v>
          </cell>
          <cell r="J80" t="str">
            <v>Liter</v>
          </cell>
          <cell r="K80">
            <v>0</v>
          </cell>
          <cell r="T80">
            <v>0</v>
          </cell>
          <cell r="U80">
            <v>1000</v>
          </cell>
        </row>
        <row r="81">
          <cell r="B81">
            <v>80</v>
          </cell>
          <cell r="G81" t="str">
            <v>Paraquat Dichloride 42% TA</v>
          </cell>
          <cell r="H81">
            <v>220</v>
          </cell>
          <cell r="I81">
            <v>1</v>
          </cell>
          <cell r="J81" t="str">
            <v>Kg</v>
          </cell>
          <cell r="K81">
            <v>0</v>
          </cell>
          <cell r="T81">
            <v>0</v>
          </cell>
          <cell r="U81">
            <v>440</v>
          </cell>
        </row>
        <row r="82">
          <cell r="B82">
            <v>81</v>
          </cell>
          <cell r="G82" t="str">
            <v>Agrisol 445 N</v>
          </cell>
          <cell r="H82">
            <v>200</v>
          </cell>
          <cell r="I82">
            <v>1</v>
          </cell>
          <cell r="J82" t="str">
            <v>Kg</v>
          </cell>
          <cell r="K82">
            <v>0</v>
          </cell>
          <cell r="T82">
            <v>0</v>
          </cell>
          <cell r="U82">
            <v>150</v>
          </cell>
        </row>
        <row r="83">
          <cell r="B83">
            <v>82</v>
          </cell>
          <cell r="G83" t="str">
            <v>Coloursea Briliant Blue</v>
          </cell>
          <cell r="H83">
            <v>1</v>
          </cell>
          <cell r="I83">
            <v>25</v>
          </cell>
          <cell r="J83" t="str">
            <v>Kg</v>
          </cell>
          <cell r="K83">
            <v>0</v>
          </cell>
          <cell r="T83">
            <v>0</v>
          </cell>
          <cell r="U83">
            <v>1.32</v>
          </cell>
        </row>
        <row r="84">
          <cell r="B84">
            <v>83</v>
          </cell>
          <cell r="G84" t="str">
            <v>Jerrycan HDPE - 20 L</v>
          </cell>
          <cell r="H84">
            <v>20</v>
          </cell>
          <cell r="I84">
            <v>1</v>
          </cell>
          <cell r="J84" t="str">
            <v>Pcs</v>
          </cell>
          <cell r="K84">
            <v>0</v>
          </cell>
          <cell r="T84">
            <v>0</v>
          </cell>
          <cell r="U84">
            <v>50</v>
          </cell>
        </row>
        <row r="85">
          <cell r="B85">
            <v>84</v>
          </cell>
          <cell r="G85" t="str">
            <v>Jerrycan HDPE - 20 L - Cap - Black</v>
          </cell>
          <cell r="H85">
            <v>20</v>
          </cell>
          <cell r="I85">
            <v>1</v>
          </cell>
          <cell r="J85" t="str">
            <v>Pcs</v>
          </cell>
          <cell r="K85">
            <v>0</v>
          </cell>
          <cell r="T85">
            <v>0</v>
          </cell>
          <cell r="U85">
            <v>50</v>
          </cell>
        </row>
        <row r="86">
          <cell r="B86">
            <v>85</v>
          </cell>
          <cell r="G86" t="str">
            <v>Jerrycan HDPE - 20 L - Plug</v>
          </cell>
          <cell r="H86">
            <v>20</v>
          </cell>
          <cell r="I86">
            <v>1</v>
          </cell>
          <cell r="J86" t="str">
            <v>Pcs</v>
          </cell>
          <cell r="K86">
            <v>0</v>
          </cell>
          <cell r="T86">
            <v>0</v>
          </cell>
          <cell r="U86">
            <v>50</v>
          </cell>
        </row>
        <row r="87">
          <cell r="B87">
            <v>86</v>
          </cell>
          <cell r="G87" t="str">
            <v>Sticker ProQuat 276 SL - 20 L</v>
          </cell>
          <cell r="H87">
            <v>20</v>
          </cell>
          <cell r="I87">
            <v>1</v>
          </cell>
          <cell r="J87" t="str">
            <v>Pcs</v>
          </cell>
          <cell r="K87">
            <v>0</v>
          </cell>
          <cell r="T87">
            <v>0</v>
          </cell>
          <cell r="U87">
            <v>50</v>
          </cell>
        </row>
        <row r="88">
          <cell r="B88">
            <v>87</v>
          </cell>
          <cell r="G88" t="str">
            <v>ProQuat 276 SL @20 ltr</v>
          </cell>
          <cell r="H88">
            <v>20</v>
          </cell>
          <cell r="I88">
            <v>1</v>
          </cell>
          <cell r="J88" t="str">
            <v>Liter</v>
          </cell>
          <cell r="K88">
            <v>0</v>
          </cell>
          <cell r="T88">
            <v>0</v>
          </cell>
          <cell r="U88">
            <v>1000</v>
          </cell>
        </row>
        <row r="89">
          <cell r="B89">
            <v>88</v>
          </cell>
          <cell r="G89" t="str">
            <v>Paraquat Dichloride 42% TA</v>
          </cell>
          <cell r="H89">
            <v>220</v>
          </cell>
          <cell r="I89">
            <v>1</v>
          </cell>
          <cell r="J89" t="str">
            <v>Kg</v>
          </cell>
          <cell r="K89">
            <v>0</v>
          </cell>
          <cell r="T89">
            <v>0</v>
          </cell>
          <cell r="U89">
            <v>440</v>
          </cell>
        </row>
        <row r="90">
          <cell r="B90">
            <v>89</v>
          </cell>
          <cell r="G90" t="str">
            <v>Agrisol 445 N</v>
          </cell>
          <cell r="H90">
            <v>200</v>
          </cell>
          <cell r="I90">
            <v>1</v>
          </cell>
          <cell r="J90" t="str">
            <v>Kg</v>
          </cell>
          <cell r="K90">
            <v>0</v>
          </cell>
          <cell r="T90">
            <v>0</v>
          </cell>
          <cell r="U90">
            <v>150</v>
          </cell>
        </row>
        <row r="91">
          <cell r="B91">
            <v>90</v>
          </cell>
          <cell r="G91" t="str">
            <v>Coloursea Briliant Blue</v>
          </cell>
          <cell r="H91">
            <v>1</v>
          </cell>
          <cell r="I91">
            <v>25</v>
          </cell>
          <cell r="J91" t="str">
            <v>Kg</v>
          </cell>
          <cell r="K91">
            <v>0</v>
          </cell>
          <cell r="T91">
            <v>0</v>
          </cell>
          <cell r="U91">
            <v>1.32</v>
          </cell>
        </row>
        <row r="92">
          <cell r="B92">
            <v>91</v>
          </cell>
          <cell r="G92" t="str">
            <v>Jerrycan HDPE - 20 L</v>
          </cell>
          <cell r="H92">
            <v>20</v>
          </cell>
          <cell r="I92">
            <v>1</v>
          </cell>
          <cell r="J92" t="str">
            <v>Pcs</v>
          </cell>
          <cell r="K92">
            <v>0</v>
          </cell>
          <cell r="T92">
            <v>0</v>
          </cell>
          <cell r="U92">
            <v>50</v>
          </cell>
        </row>
        <row r="93">
          <cell r="B93">
            <v>92</v>
          </cell>
          <cell r="G93" t="str">
            <v>Jerrycan HDPE - 20 L - Cap - Black</v>
          </cell>
          <cell r="H93">
            <v>20</v>
          </cell>
          <cell r="I93">
            <v>1</v>
          </cell>
          <cell r="J93" t="str">
            <v>Pcs</v>
          </cell>
          <cell r="K93">
            <v>0</v>
          </cell>
          <cell r="T93">
            <v>0</v>
          </cell>
          <cell r="U93">
            <v>50</v>
          </cell>
        </row>
        <row r="94">
          <cell r="B94">
            <v>93</v>
          </cell>
          <cell r="G94" t="str">
            <v>Jerrycan HDPE - 20 L - Plug</v>
          </cell>
          <cell r="H94">
            <v>20</v>
          </cell>
          <cell r="I94">
            <v>1</v>
          </cell>
          <cell r="J94" t="str">
            <v>Pcs</v>
          </cell>
          <cell r="K94">
            <v>0</v>
          </cell>
          <cell r="T94">
            <v>0</v>
          </cell>
          <cell r="U94">
            <v>50</v>
          </cell>
        </row>
        <row r="95">
          <cell r="B95">
            <v>94</v>
          </cell>
          <cell r="G95" t="str">
            <v>Sticker ProQuat 276 SL - 20 L</v>
          </cell>
          <cell r="H95">
            <v>20</v>
          </cell>
          <cell r="I95">
            <v>1</v>
          </cell>
          <cell r="J95" t="str">
            <v>Pcs</v>
          </cell>
          <cell r="K95">
            <v>0</v>
          </cell>
          <cell r="T95">
            <v>0</v>
          </cell>
          <cell r="U95">
            <v>50</v>
          </cell>
        </row>
        <row r="96">
          <cell r="B96">
            <v>95</v>
          </cell>
          <cell r="G96" t="str">
            <v>ProQuat 276 SL @20 ltr</v>
          </cell>
          <cell r="H96">
            <v>20</v>
          </cell>
          <cell r="I96">
            <v>1</v>
          </cell>
          <cell r="J96" t="str">
            <v>Liter</v>
          </cell>
          <cell r="K96">
            <v>0</v>
          </cell>
          <cell r="T96">
            <v>0</v>
          </cell>
          <cell r="U96">
            <v>1000</v>
          </cell>
        </row>
        <row r="97">
          <cell r="B97">
            <v>96</v>
          </cell>
          <cell r="G97" t="str">
            <v>Paraquat Dichloride 42% TA</v>
          </cell>
          <cell r="H97">
            <v>220</v>
          </cell>
          <cell r="I97">
            <v>1</v>
          </cell>
          <cell r="J97" t="str">
            <v>Kg</v>
          </cell>
          <cell r="K97">
            <v>0</v>
          </cell>
          <cell r="T97">
            <v>0</v>
          </cell>
          <cell r="U97">
            <v>440</v>
          </cell>
        </row>
        <row r="98">
          <cell r="B98">
            <v>97</v>
          </cell>
          <cell r="G98" t="str">
            <v>Agrisol 445 N</v>
          </cell>
          <cell r="H98">
            <v>200</v>
          </cell>
          <cell r="I98">
            <v>1</v>
          </cell>
          <cell r="J98" t="str">
            <v>Kg</v>
          </cell>
          <cell r="K98">
            <v>0</v>
          </cell>
          <cell r="T98">
            <v>0</v>
          </cell>
          <cell r="U98">
            <v>150</v>
          </cell>
        </row>
        <row r="99">
          <cell r="B99">
            <v>98</v>
          </cell>
          <cell r="G99" t="str">
            <v>Coloursea Briliant Blue</v>
          </cell>
          <cell r="H99">
            <v>1</v>
          </cell>
          <cell r="I99">
            <v>25</v>
          </cell>
          <cell r="J99" t="str">
            <v>Kg</v>
          </cell>
          <cell r="K99">
            <v>0</v>
          </cell>
          <cell r="T99">
            <v>0</v>
          </cell>
          <cell r="U99">
            <v>1.32</v>
          </cell>
        </row>
        <row r="100">
          <cell r="B100">
            <v>99</v>
          </cell>
          <cell r="G100" t="str">
            <v>Jerrycan HDPE - 20 L</v>
          </cell>
          <cell r="H100">
            <v>20</v>
          </cell>
          <cell r="I100">
            <v>1</v>
          </cell>
          <cell r="J100" t="str">
            <v>Pcs</v>
          </cell>
          <cell r="K100">
            <v>0</v>
          </cell>
          <cell r="T100">
            <v>0</v>
          </cell>
          <cell r="U100">
            <v>50</v>
          </cell>
        </row>
        <row r="101">
          <cell r="B101">
            <v>100</v>
          </cell>
          <cell r="G101" t="str">
            <v>Jerrycan HDPE - 20 L - Cap - Black</v>
          </cell>
          <cell r="H101">
            <v>20</v>
          </cell>
          <cell r="I101">
            <v>1</v>
          </cell>
          <cell r="J101" t="str">
            <v>Pcs</v>
          </cell>
          <cell r="K101">
            <v>0</v>
          </cell>
          <cell r="T101">
            <v>0</v>
          </cell>
          <cell r="U101">
            <v>50</v>
          </cell>
        </row>
        <row r="102">
          <cell r="B102">
            <v>101</v>
          </cell>
          <cell r="G102" t="str">
            <v>Jerrycan HDPE - 20 L - Plug</v>
          </cell>
          <cell r="H102">
            <v>20</v>
          </cell>
          <cell r="I102">
            <v>1</v>
          </cell>
          <cell r="J102" t="str">
            <v>Pcs</v>
          </cell>
          <cell r="K102">
            <v>0</v>
          </cell>
          <cell r="T102">
            <v>0</v>
          </cell>
          <cell r="U102">
            <v>50</v>
          </cell>
        </row>
        <row r="103">
          <cell r="B103">
            <v>102</v>
          </cell>
          <cell r="G103" t="str">
            <v>Sticker ProQuat 276 SL - 20 L</v>
          </cell>
          <cell r="H103">
            <v>20</v>
          </cell>
          <cell r="I103">
            <v>1</v>
          </cell>
          <cell r="J103" t="str">
            <v>Pcs</v>
          </cell>
          <cell r="K103">
            <v>0</v>
          </cell>
          <cell r="T103">
            <v>0</v>
          </cell>
          <cell r="U103">
            <v>50</v>
          </cell>
        </row>
        <row r="104">
          <cell r="B104">
            <v>103</v>
          </cell>
          <cell r="G104" t="str">
            <v>ProQuat 276 SL @20 ltr</v>
          </cell>
          <cell r="H104">
            <v>20</v>
          </cell>
          <cell r="I104">
            <v>1</v>
          </cell>
          <cell r="J104" t="str">
            <v>Liter</v>
          </cell>
          <cell r="K104">
            <v>0</v>
          </cell>
          <cell r="T104">
            <v>0</v>
          </cell>
          <cell r="U104">
            <v>1000</v>
          </cell>
        </row>
        <row r="105">
          <cell r="B105">
            <v>104</v>
          </cell>
          <cell r="G105" t="str">
            <v>Paraquat Dichloride 42% TA</v>
          </cell>
          <cell r="H105">
            <v>220</v>
          </cell>
          <cell r="I105">
            <v>1</v>
          </cell>
          <cell r="J105" t="str">
            <v>Kg</v>
          </cell>
          <cell r="K105">
            <v>0</v>
          </cell>
          <cell r="T105">
            <v>0</v>
          </cell>
          <cell r="U105">
            <v>440</v>
          </cell>
        </row>
        <row r="106">
          <cell r="B106">
            <v>105</v>
          </cell>
          <cell r="G106" t="str">
            <v>Agrisol 445 N</v>
          </cell>
          <cell r="H106">
            <v>200</v>
          </cell>
          <cell r="I106">
            <v>1</v>
          </cell>
          <cell r="J106" t="str">
            <v>Kg</v>
          </cell>
          <cell r="K106">
            <v>0</v>
          </cell>
          <cell r="T106">
            <v>0</v>
          </cell>
          <cell r="U106">
            <v>150</v>
          </cell>
        </row>
        <row r="107">
          <cell r="B107">
            <v>106</v>
          </cell>
          <cell r="G107" t="str">
            <v>Coloursea Briliant Blue</v>
          </cell>
          <cell r="H107">
            <v>1</v>
          </cell>
          <cell r="I107">
            <v>25</v>
          </cell>
          <cell r="J107" t="str">
            <v>Kg</v>
          </cell>
          <cell r="K107">
            <v>0</v>
          </cell>
          <cell r="T107">
            <v>0</v>
          </cell>
          <cell r="U107">
            <v>1.32</v>
          </cell>
        </row>
        <row r="108">
          <cell r="B108">
            <v>107</v>
          </cell>
          <cell r="G108" t="str">
            <v>Jerrycan HDPE - 20 L</v>
          </cell>
          <cell r="H108">
            <v>20</v>
          </cell>
          <cell r="I108">
            <v>1</v>
          </cell>
          <cell r="J108" t="str">
            <v>Pcs</v>
          </cell>
          <cell r="K108">
            <v>0</v>
          </cell>
          <cell r="T108">
            <v>0</v>
          </cell>
          <cell r="U108">
            <v>50</v>
          </cell>
        </row>
        <row r="109">
          <cell r="B109">
            <v>108</v>
          </cell>
          <cell r="G109" t="str">
            <v>Jerrycan HDPE - 20 L - Cap - Black</v>
          </cell>
          <cell r="H109">
            <v>20</v>
          </cell>
          <cell r="I109">
            <v>1</v>
          </cell>
          <cell r="J109" t="str">
            <v>Pcs</v>
          </cell>
          <cell r="K109">
            <v>0</v>
          </cell>
          <cell r="T109">
            <v>0</v>
          </cell>
          <cell r="U109">
            <v>50</v>
          </cell>
        </row>
        <row r="110">
          <cell r="B110">
            <v>109</v>
          </cell>
          <cell r="G110" t="str">
            <v>Jerrycan HDPE - 20 L - Plug</v>
          </cell>
          <cell r="H110">
            <v>20</v>
          </cell>
          <cell r="I110">
            <v>1</v>
          </cell>
          <cell r="J110" t="str">
            <v>Pcs</v>
          </cell>
          <cell r="K110">
            <v>0</v>
          </cell>
          <cell r="T110">
            <v>0</v>
          </cell>
          <cell r="U110">
            <v>50</v>
          </cell>
        </row>
        <row r="111">
          <cell r="B111">
            <v>110</v>
          </cell>
          <cell r="G111" t="str">
            <v>Sticker ProQuat 276 SL - 20 L</v>
          </cell>
          <cell r="H111">
            <v>20</v>
          </cell>
          <cell r="I111">
            <v>1</v>
          </cell>
          <cell r="J111" t="str">
            <v>Pcs</v>
          </cell>
          <cell r="K111">
            <v>0</v>
          </cell>
          <cell r="T111">
            <v>0</v>
          </cell>
          <cell r="U111">
            <v>50</v>
          </cell>
        </row>
        <row r="112">
          <cell r="B112">
            <v>111</v>
          </cell>
          <cell r="G112" t="str">
            <v>ProQuat 276 SL @20 ltr</v>
          </cell>
          <cell r="H112">
            <v>20</v>
          </cell>
          <cell r="I112">
            <v>1</v>
          </cell>
          <cell r="J112" t="str">
            <v>Liter</v>
          </cell>
          <cell r="K112">
            <v>0</v>
          </cell>
          <cell r="T112">
            <v>0</v>
          </cell>
          <cell r="U112">
            <v>1000</v>
          </cell>
        </row>
        <row r="113">
          <cell r="B113">
            <v>112</v>
          </cell>
          <cell r="E113" t="str">
            <v>1.1.7.0.3.441</v>
          </cell>
          <cell r="G113" t="str">
            <v>ProQuat 276 SL @20 ltr</v>
          </cell>
          <cell r="H113">
            <v>20</v>
          </cell>
          <cell r="I113">
            <v>1</v>
          </cell>
          <cell r="J113" t="str">
            <v>Pcs</v>
          </cell>
          <cell r="K113">
            <v>34405.403918367345</v>
          </cell>
          <cell r="T113">
            <v>0</v>
          </cell>
          <cell r="U113">
            <v>10000</v>
          </cell>
        </row>
        <row r="114">
          <cell r="B114">
            <v>113</v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>
            <v>0</v>
          </cell>
          <cell r="T114">
            <v>0</v>
          </cell>
        </row>
        <row r="115">
          <cell r="B115">
            <v>114</v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>
            <v>0</v>
          </cell>
          <cell r="T115">
            <v>0</v>
          </cell>
        </row>
        <row r="116">
          <cell r="B116">
            <v>115</v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>
            <v>0</v>
          </cell>
          <cell r="T116">
            <v>0</v>
          </cell>
        </row>
        <row r="117">
          <cell r="B117">
            <v>116</v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>
            <v>0</v>
          </cell>
          <cell r="T117">
            <v>0</v>
          </cell>
        </row>
        <row r="118">
          <cell r="B118">
            <v>117</v>
          </cell>
          <cell r="G118" t="str">
            <v>Lambda Cyhalothrin 25 EC</v>
          </cell>
          <cell r="H118">
            <v>200</v>
          </cell>
          <cell r="I118">
            <v>1</v>
          </cell>
          <cell r="J118" t="str">
            <v>Liter</v>
          </cell>
          <cell r="K118">
            <v>0</v>
          </cell>
          <cell r="T118">
            <v>0</v>
          </cell>
          <cell r="U118">
            <v>1000</v>
          </cell>
        </row>
        <row r="119">
          <cell r="B119">
            <v>118</v>
          </cell>
          <cell r="G119" t="str">
            <v>Botol 250 ml PET (PSS)</v>
          </cell>
          <cell r="H119">
            <v>0.25</v>
          </cell>
          <cell r="I119">
            <v>1</v>
          </cell>
          <cell r="J119" t="str">
            <v>Pcs</v>
          </cell>
          <cell r="K119">
            <v>0</v>
          </cell>
          <cell r="T119">
            <v>0</v>
          </cell>
          <cell r="U119">
            <v>4000</v>
          </cell>
        </row>
        <row r="120">
          <cell r="B120">
            <v>119</v>
          </cell>
          <cell r="G120" t="str">
            <v>Botol 250 ml PET (PSS)- Plug</v>
          </cell>
          <cell r="H120">
            <v>0.25</v>
          </cell>
          <cell r="I120">
            <v>1</v>
          </cell>
          <cell r="J120" t="str">
            <v>Pcs</v>
          </cell>
          <cell r="K120">
            <v>0</v>
          </cell>
          <cell r="T120">
            <v>0</v>
          </cell>
          <cell r="U120">
            <v>4000</v>
          </cell>
        </row>
        <row r="121">
          <cell r="B121">
            <v>120</v>
          </cell>
          <cell r="G121" t="str">
            <v>Botol 250 ml PET (PSS)- Cap</v>
          </cell>
          <cell r="H121">
            <v>0.25</v>
          </cell>
          <cell r="I121">
            <v>1</v>
          </cell>
          <cell r="J121" t="str">
            <v>Pcs</v>
          </cell>
          <cell r="K121">
            <v>0</v>
          </cell>
          <cell r="T121">
            <v>0</v>
          </cell>
          <cell r="U121">
            <v>4000</v>
          </cell>
        </row>
        <row r="122">
          <cell r="B122">
            <v>121</v>
          </cell>
          <cell r="G122" t="str">
            <v>Sticker Pandora 25 EC @ 250 ml</v>
          </cell>
          <cell r="H122">
            <v>0.25</v>
          </cell>
          <cell r="I122">
            <v>1</v>
          </cell>
          <cell r="J122" t="str">
            <v>Pcs</v>
          </cell>
          <cell r="K122">
            <v>0</v>
          </cell>
          <cell r="T122">
            <v>0</v>
          </cell>
          <cell r="U122">
            <v>4000</v>
          </cell>
        </row>
        <row r="123">
          <cell r="B123">
            <v>122</v>
          </cell>
          <cell r="G123" t="str">
            <v>Karton Box Pandora 25 EC - 0,25 L</v>
          </cell>
          <cell r="H123">
            <v>0.25</v>
          </cell>
          <cell r="I123">
            <v>1</v>
          </cell>
          <cell r="J123" t="str">
            <v>Pcs</v>
          </cell>
          <cell r="K123">
            <v>0</v>
          </cell>
          <cell r="T123">
            <v>0</v>
          </cell>
          <cell r="U123">
            <v>100</v>
          </cell>
        </row>
        <row r="124">
          <cell r="B124">
            <v>123</v>
          </cell>
          <cell r="G124" t="str">
            <v>Pandora 25 EC @ 250 ml</v>
          </cell>
          <cell r="H124">
            <v>0.25</v>
          </cell>
          <cell r="I124">
            <v>40</v>
          </cell>
          <cell r="J124" t="str">
            <v>Liter</v>
          </cell>
          <cell r="K124">
            <v>0</v>
          </cell>
          <cell r="T124">
            <v>0</v>
          </cell>
          <cell r="U124">
            <v>1000</v>
          </cell>
        </row>
        <row r="125">
          <cell r="B125">
            <v>124</v>
          </cell>
          <cell r="E125" t="str">
            <v>1.1.7.0.3.451</v>
          </cell>
          <cell r="G125" t="str">
            <v>Pandora 25 EC @ 250 ml</v>
          </cell>
          <cell r="H125">
            <v>0.25</v>
          </cell>
          <cell r="I125">
            <v>40</v>
          </cell>
          <cell r="J125" t="str">
            <v>Pcs</v>
          </cell>
          <cell r="K125">
            <v>49140.71428571429</v>
          </cell>
          <cell r="T125">
            <v>0</v>
          </cell>
          <cell r="U125">
            <v>1000</v>
          </cell>
        </row>
        <row r="126">
          <cell r="B126">
            <v>125</v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>
            <v>0</v>
          </cell>
          <cell r="T126">
            <v>0</v>
          </cell>
        </row>
        <row r="127">
          <cell r="B127">
            <v>126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>
            <v>0</v>
          </cell>
          <cell r="T127">
            <v>0</v>
          </cell>
        </row>
        <row r="128">
          <cell r="B128">
            <v>127</v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>
            <v>0</v>
          </cell>
          <cell r="T128">
            <v>0</v>
          </cell>
        </row>
        <row r="129">
          <cell r="B129">
            <v>128</v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>
            <v>0</v>
          </cell>
          <cell r="T129">
            <v>0</v>
          </cell>
        </row>
        <row r="130">
          <cell r="B130">
            <v>129</v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>
            <v>0</v>
          </cell>
          <cell r="T130">
            <v>0</v>
          </cell>
        </row>
        <row r="131">
          <cell r="B131">
            <v>130</v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>
            <v>0</v>
          </cell>
          <cell r="T131">
            <v>0</v>
          </cell>
        </row>
        <row r="132">
          <cell r="B132">
            <v>131</v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>
            <v>0</v>
          </cell>
          <cell r="T132">
            <v>0</v>
          </cell>
        </row>
        <row r="133">
          <cell r="B133">
            <v>132</v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>
            <v>0</v>
          </cell>
          <cell r="T133">
            <v>0</v>
          </cell>
        </row>
        <row r="134">
          <cell r="B134">
            <v>133</v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>
            <v>0</v>
          </cell>
          <cell r="T134">
            <v>0</v>
          </cell>
        </row>
        <row r="135">
          <cell r="B135">
            <v>134</v>
          </cell>
          <cell r="G135" t="str">
            <v>Lambda Cyhalothrin 25 EC</v>
          </cell>
          <cell r="H135">
            <v>200</v>
          </cell>
          <cell r="I135">
            <v>1</v>
          </cell>
          <cell r="J135" t="str">
            <v>Liter</v>
          </cell>
          <cell r="K135">
            <v>0</v>
          </cell>
          <cell r="T135">
            <v>0</v>
          </cell>
          <cell r="U135">
            <v>1000</v>
          </cell>
        </row>
        <row r="136">
          <cell r="B136">
            <v>135</v>
          </cell>
          <cell r="G136" t="str">
            <v>Botol 250 ml PET (PSS)</v>
          </cell>
          <cell r="H136">
            <v>0.25</v>
          </cell>
          <cell r="I136">
            <v>1</v>
          </cell>
          <cell r="J136" t="str">
            <v>Pcs</v>
          </cell>
          <cell r="K136">
            <v>0</v>
          </cell>
          <cell r="T136">
            <v>0</v>
          </cell>
          <cell r="U136">
            <v>4000</v>
          </cell>
        </row>
        <row r="137">
          <cell r="B137">
            <v>136</v>
          </cell>
          <cell r="G137" t="str">
            <v>Botol 250 ml PET (PSS)- Plug</v>
          </cell>
          <cell r="H137">
            <v>0.25</v>
          </cell>
          <cell r="I137">
            <v>1</v>
          </cell>
          <cell r="J137" t="str">
            <v>Pcs</v>
          </cell>
          <cell r="K137">
            <v>0</v>
          </cell>
          <cell r="T137">
            <v>0</v>
          </cell>
          <cell r="U137">
            <v>4000</v>
          </cell>
        </row>
        <row r="138">
          <cell r="B138">
            <v>137</v>
          </cell>
          <cell r="G138" t="str">
            <v>Botol 250 ml PET (PSS)- Cap</v>
          </cell>
          <cell r="H138">
            <v>0.25</v>
          </cell>
          <cell r="I138">
            <v>1</v>
          </cell>
          <cell r="J138" t="str">
            <v>Pcs</v>
          </cell>
          <cell r="K138">
            <v>0</v>
          </cell>
          <cell r="T138">
            <v>0</v>
          </cell>
          <cell r="U138">
            <v>4000</v>
          </cell>
        </row>
        <row r="139">
          <cell r="B139">
            <v>138</v>
          </cell>
          <cell r="G139" t="str">
            <v>Sticker Pandora 25 EC @ 250 ml</v>
          </cell>
          <cell r="H139">
            <v>0.25</v>
          </cell>
          <cell r="I139">
            <v>1</v>
          </cell>
          <cell r="J139" t="str">
            <v>Pcs</v>
          </cell>
          <cell r="K139">
            <v>0</v>
          </cell>
          <cell r="T139">
            <v>0</v>
          </cell>
          <cell r="U139">
            <v>4000</v>
          </cell>
        </row>
        <row r="140">
          <cell r="B140">
            <v>139</v>
          </cell>
          <cell r="G140" t="str">
            <v>Karton Box Pandora 25 EC - 0,25 L</v>
          </cell>
          <cell r="H140">
            <v>0.25</v>
          </cell>
          <cell r="I140">
            <v>1</v>
          </cell>
          <cell r="J140" t="str">
            <v>Pcs</v>
          </cell>
          <cell r="K140">
            <v>0</v>
          </cell>
          <cell r="T140">
            <v>0</v>
          </cell>
          <cell r="U140">
            <v>100</v>
          </cell>
        </row>
        <row r="141">
          <cell r="B141">
            <v>140</v>
          </cell>
          <cell r="G141" t="str">
            <v>Pandora 25 EC @ 250 ml</v>
          </cell>
          <cell r="H141">
            <v>0.25</v>
          </cell>
          <cell r="I141">
            <v>40</v>
          </cell>
          <cell r="J141" t="str">
            <v>Liter</v>
          </cell>
          <cell r="K141">
            <v>0</v>
          </cell>
          <cell r="T141">
            <v>0</v>
          </cell>
          <cell r="U141">
            <v>1000</v>
          </cell>
        </row>
        <row r="142">
          <cell r="B142">
            <v>141</v>
          </cell>
          <cell r="E142" t="str">
            <v>1.1.7.0.3.451</v>
          </cell>
          <cell r="G142" t="str">
            <v>Pandora 25 EC @ 250 ml</v>
          </cell>
          <cell r="H142">
            <v>0.25</v>
          </cell>
          <cell r="I142">
            <v>40</v>
          </cell>
          <cell r="J142" t="str">
            <v>Pcs</v>
          </cell>
          <cell r="K142">
            <v>49140.71428571429</v>
          </cell>
          <cell r="T142">
            <v>0</v>
          </cell>
          <cell r="U142">
            <v>1000</v>
          </cell>
        </row>
        <row r="143">
          <cell r="B143">
            <v>142</v>
          </cell>
          <cell r="G143" t="str">
            <v>Karton Box ProQuat 276 SL - 1 L</v>
          </cell>
          <cell r="H143">
            <v>4</v>
          </cell>
          <cell r="I143">
            <v>1</v>
          </cell>
          <cell r="J143" t="str">
            <v>Pcs</v>
          </cell>
          <cell r="K143">
            <v>0</v>
          </cell>
          <cell r="T143">
            <v>0</v>
          </cell>
          <cell r="U143">
            <v>2180</v>
          </cell>
        </row>
        <row r="144">
          <cell r="B144">
            <v>143</v>
          </cell>
          <cell r="G144" t="str">
            <v>Lambda Cyhalothrin 25 EC</v>
          </cell>
          <cell r="H144">
            <v>200</v>
          </cell>
          <cell r="I144">
            <v>1</v>
          </cell>
          <cell r="J144" t="str">
            <v>Liter</v>
          </cell>
          <cell r="K144">
            <v>0</v>
          </cell>
          <cell r="T144">
            <v>0</v>
          </cell>
          <cell r="U144">
            <v>1000</v>
          </cell>
        </row>
        <row r="145">
          <cell r="B145">
            <v>144</v>
          </cell>
          <cell r="G145" t="str">
            <v>Botol 500 ml PET (PSS)</v>
          </cell>
          <cell r="H145">
            <v>0.5</v>
          </cell>
          <cell r="I145">
            <v>1</v>
          </cell>
          <cell r="J145" t="str">
            <v>Pcs</v>
          </cell>
          <cell r="K145">
            <v>0</v>
          </cell>
          <cell r="T145">
            <v>0</v>
          </cell>
          <cell r="U145">
            <v>2000</v>
          </cell>
        </row>
        <row r="146">
          <cell r="B146">
            <v>145</v>
          </cell>
          <cell r="G146" t="str">
            <v>Botol 500 ml PET (PSS) - Cap</v>
          </cell>
          <cell r="H146">
            <v>0.5</v>
          </cell>
          <cell r="I146">
            <v>1</v>
          </cell>
          <cell r="J146" t="str">
            <v>Pcs</v>
          </cell>
          <cell r="K146">
            <v>0</v>
          </cell>
          <cell r="T146">
            <v>0</v>
          </cell>
          <cell r="U146">
            <v>2000</v>
          </cell>
        </row>
        <row r="147">
          <cell r="B147">
            <v>146</v>
          </cell>
          <cell r="G147" t="str">
            <v>Botol 500 ml PET (PSS) - Plug</v>
          </cell>
          <cell r="H147">
            <v>0.5</v>
          </cell>
          <cell r="I147">
            <v>1</v>
          </cell>
          <cell r="J147" t="str">
            <v>Pcs</v>
          </cell>
          <cell r="K147">
            <v>0</v>
          </cell>
          <cell r="T147">
            <v>0</v>
          </cell>
          <cell r="U147">
            <v>2000</v>
          </cell>
        </row>
        <row r="148">
          <cell r="B148">
            <v>147</v>
          </cell>
          <cell r="G148" t="str">
            <v>Sticker Pandora 25 EC @ 500 ml</v>
          </cell>
          <cell r="H148">
            <v>0.5</v>
          </cell>
          <cell r="I148">
            <v>1</v>
          </cell>
          <cell r="J148" t="str">
            <v>Pcs</v>
          </cell>
          <cell r="K148">
            <v>0</v>
          </cell>
          <cell r="T148">
            <v>0</v>
          </cell>
          <cell r="U148">
            <v>2000</v>
          </cell>
        </row>
        <row r="149">
          <cell r="B149">
            <v>148</v>
          </cell>
          <cell r="G149" t="str">
            <v>Karton Box Pandora 25 EC - 0,5 L</v>
          </cell>
          <cell r="H149">
            <v>0.5</v>
          </cell>
          <cell r="I149">
            <v>1</v>
          </cell>
          <cell r="J149" t="str">
            <v>Pcs</v>
          </cell>
          <cell r="K149">
            <v>0</v>
          </cell>
          <cell r="T149">
            <v>0</v>
          </cell>
          <cell r="U149">
            <v>84</v>
          </cell>
        </row>
        <row r="150">
          <cell r="B150">
            <v>149</v>
          </cell>
          <cell r="G150" t="str">
            <v>Pandora 25 EC @ 500 ml</v>
          </cell>
          <cell r="H150">
            <v>0.5</v>
          </cell>
          <cell r="I150">
            <v>24</v>
          </cell>
          <cell r="J150" t="str">
            <v>Liter</v>
          </cell>
          <cell r="K150">
            <v>0</v>
          </cell>
          <cell r="T150">
            <v>0</v>
          </cell>
          <cell r="U150">
            <v>1008</v>
          </cell>
        </row>
        <row r="151">
          <cell r="B151">
            <v>150</v>
          </cell>
          <cell r="G151" t="str">
            <v>Lambda Cyhalothrin 25 EC</v>
          </cell>
          <cell r="H151">
            <v>200</v>
          </cell>
          <cell r="I151">
            <v>1</v>
          </cell>
          <cell r="J151" t="str">
            <v>Liter</v>
          </cell>
          <cell r="K151">
            <v>0</v>
          </cell>
          <cell r="T151">
            <v>0</v>
          </cell>
          <cell r="U151">
            <v>1000</v>
          </cell>
        </row>
        <row r="152">
          <cell r="B152">
            <v>151</v>
          </cell>
          <cell r="G152" t="str">
            <v>Botol 500 ml PET (PSS)</v>
          </cell>
          <cell r="H152">
            <v>0.5</v>
          </cell>
          <cell r="I152">
            <v>1</v>
          </cell>
          <cell r="J152" t="str">
            <v>Pcs</v>
          </cell>
          <cell r="K152">
            <v>0</v>
          </cell>
          <cell r="T152">
            <v>0</v>
          </cell>
          <cell r="U152">
            <v>2000</v>
          </cell>
        </row>
        <row r="153">
          <cell r="B153">
            <v>152</v>
          </cell>
          <cell r="G153" t="str">
            <v>Botol 500 ml PET (PSS) - Cap</v>
          </cell>
          <cell r="H153">
            <v>0.5</v>
          </cell>
          <cell r="I153">
            <v>1</v>
          </cell>
          <cell r="J153" t="str">
            <v>Pcs</v>
          </cell>
          <cell r="K153">
            <v>0</v>
          </cell>
          <cell r="T153">
            <v>0</v>
          </cell>
          <cell r="U153">
            <v>2000</v>
          </cell>
        </row>
        <row r="154">
          <cell r="B154">
            <v>153</v>
          </cell>
          <cell r="G154" t="str">
            <v>Botol 500 ml PET (PSS) - Plug</v>
          </cell>
          <cell r="H154">
            <v>0.5</v>
          </cell>
          <cell r="I154">
            <v>1</v>
          </cell>
          <cell r="J154" t="str">
            <v>Pcs</v>
          </cell>
          <cell r="K154">
            <v>0</v>
          </cell>
          <cell r="T154">
            <v>0</v>
          </cell>
          <cell r="U154">
            <v>2000</v>
          </cell>
        </row>
        <row r="155">
          <cell r="B155">
            <v>154</v>
          </cell>
          <cell r="G155" t="str">
            <v>Sticker Pandora 25 EC @ 500 ml</v>
          </cell>
          <cell r="H155">
            <v>0.5</v>
          </cell>
          <cell r="I155">
            <v>1</v>
          </cell>
          <cell r="J155" t="str">
            <v>Pcs</v>
          </cell>
          <cell r="K155">
            <v>0</v>
          </cell>
          <cell r="T155">
            <v>0</v>
          </cell>
          <cell r="U155">
            <v>2000</v>
          </cell>
        </row>
        <row r="156">
          <cell r="B156">
            <v>155</v>
          </cell>
          <cell r="G156" t="str">
            <v>Karton Box Pandora 25 EC - 0,5 L</v>
          </cell>
          <cell r="H156">
            <v>0.5</v>
          </cell>
          <cell r="I156">
            <v>1</v>
          </cell>
          <cell r="J156" t="str">
            <v>Pcs</v>
          </cell>
          <cell r="K156">
            <v>0</v>
          </cell>
          <cell r="T156">
            <v>0</v>
          </cell>
          <cell r="U156">
            <v>83</v>
          </cell>
        </row>
        <row r="157">
          <cell r="B157">
            <v>156</v>
          </cell>
          <cell r="G157" t="str">
            <v>Pandora 25 EC @ 500 ml</v>
          </cell>
          <cell r="H157">
            <v>0.5</v>
          </cell>
          <cell r="I157">
            <v>24</v>
          </cell>
          <cell r="J157" t="str">
            <v>Liter</v>
          </cell>
          <cell r="K157">
            <v>0</v>
          </cell>
          <cell r="T157">
            <v>0</v>
          </cell>
          <cell r="U157">
            <v>996</v>
          </cell>
        </row>
        <row r="158">
          <cell r="B158">
            <v>157</v>
          </cell>
          <cell r="E158" t="str">
            <v>1.1.7.0.3.450</v>
          </cell>
          <cell r="G158" t="str">
            <v>Pandora 25 EC @ 500 ml</v>
          </cell>
          <cell r="H158">
            <v>0.5</v>
          </cell>
          <cell r="I158">
            <v>24</v>
          </cell>
          <cell r="J158" t="str">
            <v>Pcs</v>
          </cell>
          <cell r="K158">
            <v>43695.323129251701</v>
          </cell>
          <cell r="T158">
            <v>0</v>
          </cell>
          <cell r="U158">
            <v>2004</v>
          </cell>
        </row>
        <row r="159">
          <cell r="B159">
            <v>158</v>
          </cell>
          <cell r="G159" t="str">
            <v>Paraquat Dichloride 42% TA</v>
          </cell>
          <cell r="H159">
            <v>220</v>
          </cell>
          <cell r="I159">
            <v>1</v>
          </cell>
          <cell r="J159" t="str">
            <v>Kg</v>
          </cell>
          <cell r="K159">
            <v>0</v>
          </cell>
          <cell r="T159">
            <v>0</v>
          </cell>
          <cell r="U159">
            <v>440</v>
          </cell>
        </row>
        <row r="160">
          <cell r="B160">
            <v>159</v>
          </cell>
          <cell r="G160" t="str">
            <v>Agrisol 445 N</v>
          </cell>
          <cell r="H160">
            <v>200</v>
          </cell>
          <cell r="I160">
            <v>1</v>
          </cell>
          <cell r="J160" t="str">
            <v>Kg</v>
          </cell>
          <cell r="K160">
            <v>0</v>
          </cell>
          <cell r="T160">
            <v>0</v>
          </cell>
          <cell r="U160">
            <v>150</v>
          </cell>
        </row>
        <row r="161">
          <cell r="B161">
            <v>160</v>
          </cell>
          <cell r="G161" t="str">
            <v>Coloursea Briliant Blue</v>
          </cell>
          <cell r="H161">
            <v>1</v>
          </cell>
          <cell r="I161">
            <v>25</v>
          </cell>
          <cell r="J161" t="str">
            <v>Kg</v>
          </cell>
          <cell r="K161">
            <v>0</v>
          </cell>
          <cell r="T161">
            <v>0</v>
          </cell>
          <cell r="U161">
            <v>1.32</v>
          </cell>
        </row>
        <row r="162">
          <cell r="B162">
            <v>161</v>
          </cell>
          <cell r="G162" t="str">
            <v>Botol 1 Liter PET (PSS)</v>
          </cell>
          <cell r="H162">
            <v>1</v>
          </cell>
          <cell r="I162">
            <v>1</v>
          </cell>
          <cell r="J162" t="str">
            <v>Pcs</v>
          </cell>
          <cell r="K162">
            <v>0</v>
          </cell>
          <cell r="T162">
            <v>0</v>
          </cell>
          <cell r="U162">
            <v>1000</v>
          </cell>
        </row>
        <row r="163">
          <cell r="B163">
            <v>162</v>
          </cell>
          <cell r="G163" t="str">
            <v>Botol 1 Liter PET (PSS) Seal</v>
          </cell>
          <cell r="H163">
            <v>1</v>
          </cell>
          <cell r="I163">
            <v>1</v>
          </cell>
          <cell r="J163" t="str">
            <v>Pcs</v>
          </cell>
          <cell r="K163">
            <v>0</v>
          </cell>
          <cell r="T163">
            <v>0</v>
          </cell>
          <cell r="U163">
            <v>1000</v>
          </cell>
        </row>
        <row r="164">
          <cell r="B164">
            <v>163</v>
          </cell>
          <cell r="G164" t="str">
            <v>Botol 1 Liter PET (PSS) Cup</v>
          </cell>
          <cell r="H164">
            <v>1</v>
          </cell>
          <cell r="I164">
            <v>1</v>
          </cell>
          <cell r="J164" t="str">
            <v>Pcs</v>
          </cell>
          <cell r="K164">
            <v>0</v>
          </cell>
          <cell r="T164">
            <v>0</v>
          </cell>
          <cell r="U164">
            <v>1000</v>
          </cell>
        </row>
        <row r="165">
          <cell r="B165">
            <v>164</v>
          </cell>
          <cell r="G165" t="str">
            <v>Sticker ProQuat 276 SL - 1 L</v>
          </cell>
          <cell r="H165">
            <v>1</v>
          </cell>
          <cell r="I165">
            <v>1</v>
          </cell>
          <cell r="J165" t="str">
            <v>Pcs</v>
          </cell>
          <cell r="K165">
            <v>0</v>
          </cell>
          <cell r="T165">
            <v>0</v>
          </cell>
          <cell r="U165">
            <v>1000</v>
          </cell>
        </row>
        <row r="166">
          <cell r="B166">
            <v>165</v>
          </cell>
          <cell r="G166" t="str">
            <v>Karton Box ProQuat 276 SL - 1 L</v>
          </cell>
          <cell r="H166">
            <v>4</v>
          </cell>
          <cell r="I166">
            <v>1</v>
          </cell>
          <cell r="J166" t="str">
            <v>Pcs</v>
          </cell>
          <cell r="K166">
            <v>0</v>
          </cell>
          <cell r="T166">
            <v>0</v>
          </cell>
          <cell r="U166">
            <v>83</v>
          </cell>
        </row>
        <row r="167">
          <cell r="B167">
            <v>166</v>
          </cell>
          <cell r="G167" t="str">
            <v>ProQuat 276 SL @1 Ltr</v>
          </cell>
          <cell r="H167">
            <v>1</v>
          </cell>
          <cell r="I167">
            <v>12</v>
          </cell>
          <cell r="J167" t="str">
            <v>Liter</v>
          </cell>
          <cell r="K167">
            <v>0</v>
          </cell>
          <cell r="T167">
            <v>0</v>
          </cell>
          <cell r="U167">
            <v>996</v>
          </cell>
        </row>
        <row r="168">
          <cell r="B168">
            <v>167</v>
          </cell>
          <cell r="G168" t="str">
            <v>Paraquat Dichloride 42% TA</v>
          </cell>
          <cell r="H168">
            <v>220</v>
          </cell>
          <cell r="I168">
            <v>1</v>
          </cell>
          <cell r="J168" t="str">
            <v>Kg</v>
          </cell>
          <cell r="K168">
            <v>0</v>
          </cell>
          <cell r="T168">
            <v>0</v>
          </cell>
          <cell r="U168">
            <v>440</v>
          </cell>
        </row>
        <row r="169">
          <cell r="B169">
            <v>168</v>
          </cell>
          <cell r="G169" t="str">
            <v>Agrisol 445 N</v>
          </cell>
          <cell r="H169">
            <v>200</v>
          </cell>
          <cell r="I169">
            <v>1</v>
          </cell>
          <cell r="J169" t="str">
            <v>Kg</v>
          </cell>
          <cell r="K169">
            <v>0</v>
          </cell>
          <cell r="T169">
            <v>0</v>
          </cell>
          <cell r="U169">
            <v>150</v>
          </cell>
        </row>
        <row r="170">
          <cell r="B170">
            <v>169</v>
          </cell>
          <cell r="G170" t="str">
            <v>Coloursea Briliant Blue</v>
          </cell>
          <cell r="H170">
            <v>1</v>
          </cell>
          <cell r="I170">
            <v>25</v>
          </cell>
          <cell r="J170" t="str">
            <v>Kg</v>
          </cell>
          <cell r="K170">
            <v>0</v>
          </cell>
          <cell r="T170">
            <v>0</v>
          </cell>
          <cell r="U170">
            <v>1.32</v>
          </cell>
        </row>
        <row r="171">
          <cell r="B171">
            <v>170</v>
          </cell>
          <cell r="G171" t="str">
            <v>Botol 1 Liter PET (PSS)</v>
          </cell>
          <cell r="H171">
            <v>1</v>
          </cell>
          <cell r="I171">
            <v>1</v>
          </cell>
          <cell r="J171" t="str">
            <v>Pcs</v>
          </cell>
          <cell r="K171">
            <v>0</v>
          </cell>
          <cell r="T171">
            <v>0</v>
          </cell>
          <cell r="U171">
            <v>1000</v>
          </cell>
        </row>
        <row r="172">
          <cell r="B172">
            <v>171</v>
          </cell>
          <cell r="G172" t="str">
            <v>Botol 1 Liter PET (PSS) Seal</v>
          </cell>
          <cell r="H172">
            <v>1</v>
          </cell>
          <cell r="I172">
            <v>1</v>
          </cell>
          <cell r="J172" t="str">
            <v>Pcs</v>
          </cell>
          <cell r="K172">
            <v>0</v>
          </cell>
          <cell r="T172">
            <v>0</v>
          </cell>
          <cell r="U172">
            <v>1000</v>
          </cell>
        </row>
        <row r="173">
          <cell r="B173">
            <v>172</v>
          </cell>
          <cell r="G173" t="str">
            <v>Botol 1 Liter PET (PSS) Cup</v>
          </cell>
          <cell r="H173">
            <v>1</v>
          </cell>
          <cell r="I173">
            <v>1</v>
          </cell>
          <cell r="J173" t="str">
            <v>Pcs</v>
          </cell>
          <cell r="K173">
            <v>0</v>
          </cell>
          <cell r="T173">
            <v>0</v>
          </cell>
          <cell r="U173">
            <v>1000</v>
          </cell>
        </row>
        <row r="174">
          <cell r="B174">
            <v>173</v>
          </cell>
          <cell r="G174" t="str">
            <v>Sticker ProQuat 276 SL - 1 L</v>
          </cell>
          <cell r="H174">
            <v>1</v>
          </cell>
          <cell r="I174">
            <v>1</v>
          </cell>
          <cell r="J174" t="str">
            <v>Pcs</v>
          </cell>
          <cell r="K174">
            <v>0</v>
          </cell>
          <cell r="T174">
            <v>0</v>
          </cell>
          <cell r="U174">
            <v>1000</v>
          </cell>
        </row>
        <row r="175">
          <cell r="B175">
            <v>174</v>
          </cell>
          <cell r="G175" t="str">
            <v>Karton Box ProQuat 276 SL - 1 L</v>
          </cell>
          <cell r="H175">
            <v>4</v>
          </cell>
          <cell r="I175">
            <v>1</v>
          </cell>
          <cell r="J175" t="str">
            <v>Pcs</v>
          </cell>
          <cell r="K175">
            <v>0</v>
          </cell>
          <cell r="T175">
            <v>0</v>
          </cell>
          <cell r="U175">
            <v>83</v>
          </cell>
        </row>
        <row r="176">
          <cell r="B176">
            <v>175</v>
          </cell>
          <cell r="G176" t="str">
            <v>ProQuat 276 SL @1 Ltr</v>
          </cell>
          <cell r="H176">
            <v>1</v>
          </cell>
          <cell r="I176">
            <v>12</v>
          </cell>
          <cell r="J176" t="str">
            <v>Liter</v>
          </cell>
          <cell r="K176">
            <v>0</v>
          </cell>
          <cell r="T176">
            <v>0</v>
          </cell>
          <cell r="U176">
            <v>996</v>
          </cell>
        </row>
        <row r="177">
          <cell r="B177">
            <v>176</v>
          </cell>
          <cell r="G177" t="str">
            <v>Paraquat Dichloride 42% TA</v>
          </cell>
          <cell r="H177">
            <v>220</v>
          </cell>
          <cell r="I177">
            <v>1</v>
          </cell>
          <cell r="J177" t="str">
            <v>Kg</v>
          </cell>
          <cell r="K177">
            <v>0</v>
          </cell>
          <cell r="T177">
            <v>0</v>
          </cell>
          <cell r="U177">
            <v>440</v>
          </cell>
        </row>
        <row r="178">
          <cell r="B178">
            <v>177</v>
          </cell>
          <cell r="G178" t="str">
            <v>Agrisol 445 N</v>
          </cell>
          <cell r="H178">
            <v>200</v>
          </cell>
          <cell r="I178">
            <v>1</v>
          </cell>
          <cell r="J178" t="str">
            <v>Kg</v>
          </cell>
          <cell r="K178">
            <v>0</v>
          </cell>
          <cell r="T178">
            <v>0</v>
          </cell>
          <cell r="U178">
            <v>150</v>
          </cell>
        </row>
        <row r="179">
          <cell r="B179">
            <v>178</v>
          </cell>
          <cell r="G179" t="str">
            <v>Coloursea Briliant Blue</v>
          </cell>
          <cell r="H179">
            <v>1</v>
          </cell>
          <cell r="I179">
            <v>25</v>
          </cell>
          <cell r="J179" t="str">
            <v>Kg</v>
          </cell>
          <cell r="K179">
            <v>0</v>
          </cell>
          <cell r="T179">
            <v>0</v>
          </cell>
          <cell r="U179">
            <v>1.32</v>
          </cell>
        </row>
        <row r="180">
          <cell r="B180">
            <v>179</v>
          </cell>
          <cell r="G180" t="str">
            <v>Botol 1 Liter PET (PSS)</v>
          </cell>
          <cell r="H180">
            <v>1</v>
          </cell>
          <cell r="I180">
            <v>1</v>
          </cell>
          <cell r="J180" t="str">
            <v>Pcs</v>
          </cell>
          <cell r="K180">
            <v>0</v>
          </cell>
          <cell r="T180">
            <v>0</v>
          </cell>
          <cell r="U180">
            <v>1000</v>
          </cell>
        </row>
        <row r="181">
          <cell r="B181">
            <v>180</v>
          </cell>
          <cell r="G181" t="str">
            <v>Botol 1 Liter PET (PSS) Seal</v>
          </cell>
          <cell r="H181">
            <v>1</v>
          </cell>
          <cell r="I181">
            <v>1</v>
          </cell>
          <cell r="J181" t="str">
            <v>Pcs</v>
          </cell>
          <cell r="K181">
            <v>0</v>
          </cell>
          <cell r="T181">
            <v>0</v>
          </cell>
          <cell r="U181">
            <v>1000</v>
          </cell>
        </row>
        <row r="182">
          <cell r="B182">
            <v>181</v>
          </cell>
          <cell r="G182" t="str">
            <v>Botol 1 Liter PET (PSS) Cup</v>
          </cell>
          <cell r="H182">
            <v>1</v>
          </cell>
          <cell r="I182">
            <v>1</v>
          </cell>
          <cell r="J182" t="str">
            <v>Pcs</v>
          </cell>
          <cell r="K182">
            <v>0</v>
          </cell>
          <cell r="T182">
            <v>0</v>
          </cell>
          <cell r="U182">
            <v>1000</v>
          </cell>
        </row>
        <row r="183">
          <cell r="B183">
            <v>182</v>
          </cell>
          <cell r="G183" t="str">
            <v>Sticker ProQuat 276 SL - 1 L</v>
          </cell>
          <cell r="H183">
            <v>1</v>
          </cell>
          <cell r="I183">
            <v>1</v>
          </cell>
          <cell r="J183" t="str">
            <v>Pcs</v>
          </cell>
          <cell r="K183">
            <v>0</v>
          </cell>
          <cell r="T183">
            <v>0</v>
          </cell>
          <cell r="U183">
            <v>1000</v>
          </cell>
        </row>
        <row r="184">
          <cell r="B184">
            <v>183</v>
          </cell>
          <cell r="G184" t="str">
            <v>Karton Box ProQuat 276 SL - 1 L</v>
          </cell>
          <cell r="H184">
            <v>4</v>
          </cell>
          <cell r="I184">
            <v>1</v>
          </cell>
          <cell r="J184" t="str">
            <v>Pcs</v>
          </cell>
          <cell r="K184">
            <v>0</v>
          </cell>
          <cell r="T184">
            <v>0</v>
          </cell>
          <cell r="U184">
            <v>84</v>
          </cell>
        </row>
        <row r="185">
          <cell r="B185">
            <v>184</v>
          </cell>
          <cell r="G185" t="str">
            <v>ProQuat 276 SL @1 Ltr</v>
          </cell>
          <cell r="H185">
            <v>1</v>
          </cell>
          <cell r="I185">
            <v>12</v>
          </cell>
          <cell r="J185" t="str">
            <v>Liter</v>
          </cell>
          <cell r="K185">
            <v>0</v>
          </cell>
          <cell r="T185">
            <v>0</v>
          </cell>
          <cell r="U185">
            <v>1008</v>
          </cell>
        </row>
        <row r="186">
          <cell r="B186">
            <v>185</v>
          </cell>
          <cell r="G186" t="str">
            <v>Paraquat Dichloride 42% TA</v>
          </cell>
          <cell r="H186">
            <v>220</v>
          </cell>
          <cell r="I186">
            <v>1</v>
          </cell>
          <cell r="J186" t="str">
            <v>Kg</v>
          </cell>
          <cell r="K186">
            <v>0</v>
          </cell>
          <cell r="T186">
            <v>0</v>
          </cell>
          <cell r="U186">
            <v>440</v>
          </cell>
        </row>
        <row r="187">
          <cell r="B187">
            <v>186</v>
          </cell>
          <cell r="G187" t="str">
            <v>Agrisol 445 N</v>
          </cell>
          <cell r="H187">
            <v>200</v>
          </cell>
          <cell r="I187">
            <v>1</v>
          </cell>
          <cell r="J187" t="str">
            <v>Kg</v>
          </cell>
          <cell r="K187">
            <v>0</v>
          </cell>
          <cell r="T187">
            <v>0</v>
          </cell>
          <cell r="U187">
            <v>150</v>
          </cell>
        </row>
        <row r="188">
          <cell r="B188">
            <v>187</v>
          </cell>
          <cell r="G188" t="str">
            <v>Coloursea Briliant Blue</v>
          </cell>
          <cell r="H188">
            <v>1</v>
          </cell>
          <cell r="I188">
            <v>25</v>
          </cell>
          <cell r="J188" t="str">
            <v>Kg</v>
          </cell>
          <cell r="K188">
            <v>0</v>
          </cell>
          <cell r="T188">
            <v>0</v>
          </cell>
          <cell r="U188">
            <v>1.32</v>
          </cell>
        </row>
        <row r="189">
          <cell r="B189">
            <v>188</v>
          </cell>
          <cell r="G189" t="str">
            <v>Botol 1 Liter PET (PSS)</v>
          </cell>
          <cell r="H189">
            <v>1</v>
          </cell>
          <cell r="I189">
            <v>1</v>
          </cell>
          <cell r="J189" t="str">
            <v>Pcs</v>
          </cell>
          <cell r="K189">
            <v>0</v>
          </cell>
          <cell r="T189">
            <v>0</v>
          </cell>
          <cell r="U189">
            <v>1000</v>
          </cell>
        </row>
        <row r="190">
          <cell r="B190">
            <v>189</v>
          </cell>
          <cell r="G190" t="str">
            <v>Botol 1 Liter PET (PSS) Seal</v>
          </cell>
          <cell r="H190">
            <v>1</v>
          </cell>
          <cell r="I190">
            <v>1</v>
          </cell>
          <cell r="J190" t="str">
            <v>Pcs</v>
          </cell>
          <cell r="K190">
            <v>0</v>
          </cell>
          <cell r="T190">
            <v>0</v>
          </cell>
          <cell r="U190">
            <v>1000</v>
          </cell>
        </row>
        <row r="191">
          <cell r="B191">
            <v>190</v>
          </cell>
          <cell r="G191" t="str">
            <v>Botol 1 Liter PET (PSS) Cup</v>
          </cell>
          <cell r="H191">
            <v>1</v>
          </cell>
          <cell r="I191">
            <v>1</v>
          </cell>
          <cell r="J191" t="str">
            <v>Pcs</v>
          </cell>
          <cell r="K191">
            <v>0</v>
          </cell>
          <cell r="T191">
            <v>0</v>
          </cell>
          <cell r="U191">
            <v>1000</v>
          </cell>
        </row>
        <row r="192">
          <cell r="B192">
            <v>191</v>
          </cell>
          <cell r="G192" t="str">
            <v>Sticker ProQuat 276 SL - 1 L</v>
          </cell>
          <cell r="H192">
            <v>1</v>
          </cell>
          <cell r="I192">
            <v>1</v>
          </cell>
          <cell r="J192" t="str">
            <v>Pcs</v>
          </cell>
          <cell r="K192">
            <v>0</v>
          </cell>
          <cell r="T192">
            <v>0</v>
          </cell>
          <cell r="U192">
            <v>1000</v>
          </cell>
        </row>
        <row r="193">
          <cell r="B193">
            <v>192</v>
          </cell>
          <cell r="G193" t="str">
            <v>Karton Box ProQuat 276 SL - 1 L</v>
          </cell>
          <cell r="H193">
            <v>4</v>
          </cell>
          <cell r="I193">
            <v>1</v>
          </cell>
          <cell r="J193" t="str">
            <v>Pcs</v>
          </cell>
          <cell r="K193">
            <v>0</v>
          </cell>
          <cell r="T193">
            <v>0</v>
          </cell>
          <cell r="U193">
            <v>83</v>
          </cell>
        </row>
        <row r="194">
          <cell r="B194">
            <v>193</v>
          </cell>
          <cell r="G194" t="str">
            <v>ProQuat 276 SL @1 Ltr</v>
          </cell>
          <cell r="H194">
            <v>1</v>
          </cell>
          <cell r="I194">
            <v>12</v>
          </cell>
          <cell r="J194" t="str">
            <v>Liter</v>
          </cell>
          <cell r="K194">
            <v>0</v>
          </cell>
          <cell r="T194">
            <v>0</v>
          </cell>
          <cell r="U194">
            <v>996</v>
          </cell>
        </row>
        <row r="195">
          <cell r="B195">
            <v>194</v>
          </cell>
          <cell r="E195" t="str">
            <v>1.1.7.0.3.452</v>
          </cell>
          <cell r="G195" t="str">
            <v>ProQuat 276 SL @1 Ltr</v>
          </cell>
          <cell r="H195">
            <v>1</v>
          </cell>
          <cell r="I195">
            <v>12</v>
          </cell>
          <cell r="J195" t="str">
            <v>Pcs</v>
          </cell>
          <cell r="K195">
            <v>37441.390312925163</v>
          </cell>
          <cell r="T195">
            <v>0</v>
          </cell>
          <cell r="U195">
            <v>3996</v>
          </cell>
        </row>
        <row r="196">
          <cell r="B196">
            <v>195</v>
          </cell>
          <cell r="G196" t="str">
            <v>Paraquat Dichloride 42% TA</v>
          </cell>
          <cell r="H196">
            <v>220</v>
          </cell>
          <cell r="I196">
            <v>1</v>
          </cell>
          <cell r="J196" t="str">
            <v>Kg</v>
          </cell>
          <cell r="K196">
            <v>0</v>
          </cell>
          <cell r="T196">
            <v>0</v>
          </cell>
          <cell r="U196">
            <v>440</v>
          </cell>
        </row>
        <row r="197">
          <cell r="B197">
            <v>196</v>
          </cell>
          <cell r="G197" t="str">
            <v>Agrisol 445 N</v>
          </cell>
          <cell r="H197">
            <v>200</v>
          </cell>
          <cell r="I197">
            <v>1</v>
          </cell>
          <cell r="J197" t="str">
            <v>Kg</v>
          </cell>
          <cell r="K197">
            <v>0</v>
          </cell>
          <cell r="T197">
            <v>0</v>
          </cell>
          <cell r="U197">
            <v>150</v>
          </cell>
        </row>
        <row r="198">
          <cell r="B198">
            <v>197</v>
          </cell>
          <cell r="G198" t="str">
            <v>Coloursea Briliant Blue</v>
          </cell>
          <cell r="H198">
            <v>1</v>
          </cell>
          <cell r="I198">
            <v>25</v>
          </cell>
          <cell r="J198" t="str">
            <v>Kg</v>
          </cell>
          <cell r="K198">
            <v>0</v>
          </cell>
          <cell r="T198">
            <v>0</v>
          </cell>
          <cell r="U198">
            <v>1.32</v>
          </cell>
        </row>
        <row r="199">
          <cell r="B199">
            <v>198</v>
          </cell>
          <cell r="G199" t="str">
            <v>Jerrycan HDPE - 20 L</v>
          </cell>
          <cell r="H199">
            <v>20</v>
          </cell>
          <cell r="I199">
            <v>1</v>
          </cell>
          <cell r="J199" t="str">
            <v>Pcs</v>
          </cell>
          <cell r="K199">
            <v>0</v>
          </cell>
          <cell r="T199">
            <v>0</v>
          </cell>
          <cell r="U199">
            <v>50</v>
          </cell>
        </row>
        <row r="200">
          <cell r="B200">
            <v>199</v>
          </cell>
          <cell r="G200" t="str">
            <v>Jerrycan HDPE - 20 L - Cap - Black</v>
          </cell>
          <cell r="H200">
            <v>20</v>
          </cell>
          <cell r="I200">
            <v>1</v>
          </cell>
          <cell r="J200" t="str">
            <v>Pcs</v>
          </cell>
          <cell r="K200">
            <v>0</v>
          </cell>
          <cell r="T200">
            <v>0</v>
          </cell>
          <cell r="U200">
            <v>50</v>
          </cell>
        </row>
        <row r="201">
          <cell r="B201">
            <v>200</v>
          </cell>
          <cell r="G201" t="str">
            <v>Jerrycan HDPE - 20 L - Plug</v>
          </cell>
          <cell r="H201">
            <v>20</v>
          </cell>
          <cell r="I201">
            <v>1</v>
          </cell>
          <cell r="J201" t="str">
            <v>Pcs</v>
          </cell>
          <cell r="K201">
            <v>0</v>
          </cell>
          <cell r="T201">
            <v>0</v>
          </cell>
          <cell r="U201">
            <v>50</v>
          </cell>
        </row>
        <row r="202">
          <cell r="B202">
            <v>201</v>
          </cell>
          <cell r="G202" t="str">
            <v>ProQuat 276 SL @20 ltr</v>
          </cell>
          <cell r="H202">
            <v>20</v>
          </cell>
          <cell r="I202">
            <v>1</v>
          </cell>
          <cell r="J202" t="str">
            <v>Liter</v>
          </cell>
          <cell r="K202">
            <v>0</v>
          </cell>
          <cell r="T202">
            <v>0</v>
          </cell>
          <cell r="U202">
            <v>1000</v>
          </cell>
        </row>
        <row r="203">
          <cell r="B203">
            <v>202</v>
          </cell>
          <cell r="E203" t="str">
            <v>1.1.7.0.3.453</v>
          </cell>
          <cell r="G203" t="str">
            <v>ProQuat 276 SL @20 ltr</v>
          </cell>
          <cell r="H203">
            <v>20</v>
          </cell>
          <cell r="I203">
            <v>1</v>
          </cell>
          <cell r="J203" t="str">
            <v>Pcs</v>
          </cell>
          <cell r="K203">
            <v>34405.403918367345</v>
          </cell>
          <cell r="T203">
            <v>0</v>
          </cell>
          <cell r="U203">
            <v>1000</v>
          </cell>
        </row>
        <row r="204">
          <cell r="B204">
            <v>203</v>
          </cell>
          <cell r="G204" t="str">
            <v>Blue FD 48</v>
          </cell>
          <cell r="H204">
            <v>25</v>
          </cell>
          <cell r="I204">
            <v>1</v>
          </cell>
          <cell r="J204" t="str">
            <v>Kg</v>
          </cell>
          <cell r="K204">
            <v>0</v>
          </cell>
          <cell r="T204">
            <v>0</v>
          </cell>
          <cell r="U204">
            <v>50</v>
          </cell>
        </row>
        <row r="205">
          <cell r="B205">
            <v>204</v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>
            <v>0</v>
          </cell>
          <cell r="T205">
            <v>0</v>
          </cell>
        </row>
        <row r="206">
          <cell r="B206">
            <v>205</v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>
            <v>0</v>
          </cell>
          <cell r="T206">
            <v>0</v>
          </cell>
        </row>
        <row r="207">
          <cell r="B207">
            <v>206</v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>
            <v>0</v>
          </cell>
          <cell r="T207">
            <v>0</v>
          </cell>
        </row>
        <row r="208">
          <cell r="B208">
            <v>207</v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>
            <v>0</v>
          </cell>
          <cell r="T208">
            <v>0</v>
          </cell>
        </row>
        <row r="209">
          <cell r="B209">
            <v>208</v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>
            <v>0</v>
          </cell>
          <cell r="T209">
            <v>0</v>
          </cell>
        </row>
        <row r="210">
          <cell r="B210">
            <v>209</v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>
            <v>0</v>
          </cell>
          <cell r="T210">
            <v>0</v>
          </cell>
        </row>
        <row r="211">
          <cell r="B211">
            <v>210</v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>
            <v>0</v>
          </cell>
          <cell r="T211">
            <v>0</v>
          </cell>
        </row>
        <row r="212">
          <cell r="B212">
            <v>211</v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>
            <v>0</v>
          </cell>
          <cell r="T212">
            <v>0</v>
          </cell>
        </row>
        <row r="213">
          <cell r="B213">
            <v>212</v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>
            <v>0</v>
          </cell>
          <cell r="T213">
            <v>0</v>
          </cell>
        </row>
        <row r="214">
          <cell r="B214">
            <v>213</v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>
            <v>0</v>
          </cell>
          <cell r="T214">
            <v>0</v>
          </cell>
        </row>
        <row r="215">
          <cell r="B215">
            <v>214</v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>
            <v>0</v>
          </cell>
          <cell r="T215">
            <v>0</v>
          </cell>
        </row>
        <row r="216">
          <cell r="B216">
            <v>215</v>
          </cell>
          <cell r="G216" t="str">
            <v>Lambda Cyhalothrin 25 EC</v>
          </cell>
          <cell r="H216">
            <v>200</v>
          </cell>
          <cell r="I216">
            <v>1</v>
          </cell>
          <cell r="J216" t="str">
            <v>Liter</v>
          </cell>
          <cell r="K216">
            <v>0</v>
          </cell>
          <cell r="T216">
            <v>0</v>
          </cell>
          <cell r="U216">
            <v>1000</v>
          </cell>
        </row>
        <row r="217">
          <cell r="B217">
            <v>216</v>
          </cell>
          <cell r="G217" t="str">
            <v>Botol 250 ml PET (PSS)</v>
          </cell>
          <cell r="H217">
            <v>0.25</v>
          </cell>
          <cell r="I217">
            <v>1</v>
          </cell>
          <cell r="J217" t="str">
            <v>Pcs</v>
          </cell>
          <cell r="K217">
            <v>0</v>
          </cell>
          <cell r="T217">
            <v>0</v>
          </cell>
          <cell r="U217">
            <v>4000</v>
          </cell>
        </row>
        <row r="218">
          <cell r="B218">
            <v>217</v>
          </cell>
          <cell r="G218" t="str">
            <v>Botol 250 ml PET (PSS)- Plug</v>
          </cell>
          <cell r="H218">
            <v>0.25</v>
          </cell>
          <cell r="I218">
            <v>1</v>
          </cell>
          <cell r="J218" t="str">
            <v>Pcs</v>
          </cell>
          <cell r="K218">
            <v>0</v>
          </cell>
          <cell r="T218">
            <v>0</v>
          </cell>
          <cell r="U218">
            <v>4000</v>
          </cell>
        </row>
        <row r="219">
          <cell r="B219">
            <v>218</v>
          </cell>
          <cell r="G219" t="str">
            <v>Botol 250 ml PET (PSS)- Cap</v>
          </cell>
          <cell r="H219">
            <v>0.25</v>
          </cell>
          <cell r="I219">
            <v>1</v>
          </cell>
          <cell r="J219" t="str">
            <v>Pcs</v>
          </cell>
          <cell r="K219">
            <v>0</v>
          </cell>
          <cell r="T219">
            <v>0</v>
          </cell>
          <cell r="U219">
            <v>4000</v>
          </cell>
        </row>
        <row r="220">
          <cell r="B220">
            <v>219</v>
          </cell>
          <cell r="G220" t="str">
            <v>Sticker Pandora 25 EC @ 250 ml</v>
          </cell>
          <cell r="H220">
            <v>0.25</v>
          </cell>
          <cell r="I220">
            <v>1</v>
          </cell>
          <cell r="J220" t="str">
            <v>Pcs</v>
          </cell>
          <cell r="K220">
            <v>0</v>
          </cell>
          <cell r="T220">
            <v>0</v>
          </cell>
          <cell r="U220">
            <v>4000</v>
          </cell>
        </row>
        <row r="221">
          <cell r="B221">
            <v>220</v>
          </cell>
          <cell r="G221" t="str">
            <v>Karton Box Pandora 25 EC - 0,25 L</v>
          </cell>
          <cell r="H221">
            <v>0.25</v>
          </cell>
          <cell r="I221">
            <v>1</v>
          </cell>
          <cell r="J221" t="str">
            <v>Pcs</v>
          </cell>
          <cell r="K221">
            <v>0</v>
          </cell>
          <cell r="T221">
            <v>0</v>
          </cell>
          <cell r="U221">
            <v>100</v>
          </cell>
        </row>
        <row r="222">
          <cell r="B222">
            <v>221</v>
          </cell>
          <cell r="G222" t="str">
            <v>Pandora 25 EC @ 250 ml</v>
          </cell>
          <cell r="H222">
            <v>0.25</v>
          </cell>
          <cell r="I222">
            <v>40</v>
          </cell>
          <cell r="J222" t="str">
            <v>Liter</v>
          </cell>
          <cell r="K222">
            <v>0</v>
          </cell>
          <cell r="T222">
            <v>0</v>
          </cell>
          <cell r="U222">
            <v>1000</v>
          </cell>
        </row>
        <row r="223">
          <cell r="B223">
            <v>222</v>
          </cell>
          <cell r="E223" t="str">
            <v>1.1.7.0.3.451</v>
          </cell>
          <cell r="G223" t="str">
            <v>Pandora 25 EC @ 250 ml</v>
          </cell>
          <cell r="H223">
            <v>0.25</v>
          </cell>
          <cell r="I223">
            <v>40</v>
          </cell>
          <cell r="J223" t="str">
            <v>Pcs</v>
          </cell>
          <cell r="K223">
            <v>49140.71428571429</v>
          </cell>
          <cell r="T223">
            <v>0</v>
          </cell>
          <cell r="U223">
            <v>1000</v>
          </cell>
        </row>
        <row r="224">
          <cell r="B224">
            <v>223</v>
          </cell>
          <cell r="G224" t="str">
            <v>Paraquat Dichloride 42% TA</v>
          </cell>
          <cell r="H224">
            <v>220</v>
          </cell>
          <cell r="I224">
            <v>1</v>
          </cell>
          <cell r="J224" t="str">
            <v>Kg</v>
          </cell>
          <cell r="K224">
            <v>0</v>
          </cell>
          <cell r="T224">
            <v>0</v>
          </cell>
          <cell r="U224">
            <v>440</v>
          </cell>
        </row>
        <row r="225">
          <cell r="B225">
            <v>224</v>
          </cell>
          <cell r="G225" t="str">
            <v>Scrap - Agrisol 445 N</v>
          </cell>
          <cell r="H225">
            <v>200</v>
          </cell>
          <cell r="I225">
            <v>1</v>
          </cell>
          <cell r="J225" t="str">
            <v>Kg</v>
          </cell>
          <cell r="K225">
            <v>0</v>
          </cell>
          <cell r="T225">
            <v>0</v>
          </cell>
          <cell r="U225">
            <v>150</v>
          </cell>
        </row>
        <row r="226">
          <cell r="B226">
            <v>225</v>
          </cell>
          <cell r="G226" t="str">
            <v>Coloursea Briliant Blue</v>
          </cell>
          <cell r="H226">
            <v>1</v>
          </cell>
          <cell r="I226">
            <v>25</v>
          </cell>
          <cell r="J226" t="str">
            <v>Kg</v>
          </cell>
          <cell r="K226">
            <v>0</v>
          </cell>
          <cell r="T226">
            <v>0</v>
          </cell>
          <cell r="U226">
            <v>1.32</v>
          </cell>
        </row>
        <row r="227">
          <cell r="B227">
            <v>226</v>
          </cell>
          <cell r="G227" t="str">
            <v>Botol 1 Liter PET (PSS)</v>
          </cell>
          <cell r="H227">
            <v>1</v>
          </cell>
          <cell r="I227">
            <v>1</v>
          </cell>
          <cell r="J227" t="str">
            <v>Pcs</v>
          </cell>
          <cell r="K227">
            <v>0</v>
          </cell>
          <cell r="T227">
            <v>0</v>
          </cell>
          <cell r="U227">
            <v>1000</v>
          </cell>
        </row>
        <row r="228">
          <cell r="B228">
            <v>227</v>
          </cell>
          <cell r="G228" t="str">
            <v>Botol 1 Liter PET (PSS) Seal</v>
          </cell>
          <cell r="H228">
            <v>1</v>
          </cell>
          <cell r="I228">
            <v>1</v>
          </cell>
          <cell r="J228" t="str">
            <v>Pcs</v>
          </cell>
          <cell r="K228">
            <v>0</v>
          </cell>
          <cell r="T228">
            <v>0</v>
          </cell>
          <cell r="U228">
            <v>1000</v>
          </cell>
        </row>
        <row r="229">
          <cell r="B229">
            <v>228</v>
          </cell>
          <cell r="G229" t="str">
            <v>Botol 1 Liter PET (PSS) Cup</v>
          </cell>
          <cell r="H229">
            <v>1</v>
          </cell>
          <cell r="I229">
            <v>1</v>
          </cell>
          <cell r="J229" t="str">
            <v>Pcs</v>
          </cell>
          <cell r="K229">
            <v>0</v>
          </cell>
          <cell r="T229">
            <v>0</v>
          </cell>
          <cell r="U229">
            <v>1000</v>
          </cell>
        </row>
        <row r="230">
          <cell r="B230">
            <v>229</v>
          </cell>
          <cell r="G230" t="str">
            <v>Sticker ProQuat 276 SL - 1 L</v>
          </cell>
          <cell r="H230">
            <v>1</v>
          </cell>
          <cell r="I230">
            <v>1</v>
          </cell>
          <cell r="J230" t="str">
            <v>Pcs</v>
          </cell>
          <cell r="K230">
            <v>0</v>
          </cell>
          <cell r="T230">
            <v>0</v>
          </cell>
          <cell r="U230">
            <v>1000</v>
          </cell>
        </row>
        <row r="231">
          <cell r="B231">
            <v>230</v>
          </cell>
          <cell r="G231" t="str">
            <v>Karton Box ProQuat 276 SL - 1 L</v>
          </cell>
          <cell r="H231">
            <v>4</v>
          </cell>
          <cell r="I231">
            <v>1</v>
          </cell>
          <cell r="J231" t="str">
            <v>Pcs</v>
          </cell>
          <cell r="K231">
            <v>0</v>
          </cell>
          <cell r="T231">
            <v>0</v>
          </cell>
          <cell r="U231">
            <v>83</v>
          </cell>
        </row>
        <row r="232">
          <cell r="B232">
            <v>231</v>
          </cell>
          <cell r="G232" t="str">
            <v>ProQuat 276 SL @1 Ltr</v>
          </cell>
          <cell r="H232">
            <v>1</v>
          </cell>
          <cell r="I232">
            <v>12</v>
          </cell>
          <cell r="J232" t="str">
            <v>Liter</v>
          </cell>
          <cell r="K232">
            <v>0</v>
          </cell>
          <cell r="T232">
            <v>0</v>
          </cell>
          <cell r="U232">
            <v>996</v>
          </cell>
        </row>
        <row r="233">
          <cell r="B233">
            <v>232</v>
          </cell>
          <cell r="G233" t="str">
            <v>Paraquat Dichloride 42% TA</v>
          </cell>
          <cell r="H233">
            <v>220</v>
          </cell>
          <cell r="I233">
            <v>1</v>
          </cell>
          <cell r="J233" t="str">
            <v>Kg</v>
          </cell>
          <cell r="K233">
            <v>0</v>
          </cell>
          <cell r="T233">
            <v>0</v>
          </cell>
          <cell r="U233">
            <v>440</v>
          </cell>
        </row>
        <row r="234">
          <cell r="B234">
            <v>233</v>
          </cell>
          <cell r="G234" t="str">
            <v>Scrap - Agrisol 445 N</v>
          </cell>
          <cell r="H234">
            <v>200</v>
          </cell>
          <cell r="I234">
            <v>1</v>
          </cell>
          <cell r="J234" t="str">
            <v>Kg</v>
          </cell>
          <cell r="K234">
            <v>0</v>
          </cell>
          <cell r="T234">
            <v>0</v>
          </cell>
          <cell r="U234">
            <v>150</v>
          </cell>
        </row>
        <row r="235">
          <cell r="B235">
            <v>234</v>
          </cell>
          <cell r="G235" t="str">
            <v>Coloursea Briliant Blue</v>
          </cell>
          <cell r="H235">
            <v>1</v>
          </cell>
          <cell r="I235">
            <v>25</v>
          </cell>
          <cell r="J235" t="str">
            <v>Kg</v>
          </cell>
          <cell r="K235">
            <v>0</v>
          </cell>
          <cell r="T235">
            <v>0</v>
          </cell>
          <cell r="U235">
            <v>1.32</v>
          </cell>
        </row>
        <row r="236">
          <cell r="B236">
            <v>235</v>
          </cell>
          <cell r="G236" t="str">
            <v>Botol 1 Liter PET (PSS)</v>
          </cell>
          <cell r="H236">
            <v>1</v>
          </cell>
          <cell r="I236">
            <v>1</v>
          </cell>
          <cell r="J236" t="str">
            <v>Pcs</v>
          </cell>
          <cell r="K236">
            <v>0</v>
          </cell>
          <cell r="T236">
            <v>0</v>
          </cell>
          <cell r="U236">
            <v>1000</v>
          </cell>
        </row>
        <row r="237">
          <cell r="B237">
            <v>236</v>
          </cell>
          <cell r="G237" t="str">
            <v>Botol 1 Liter PET (PSS) Seal</v>
          </cell>
          <cell r="H237">
            <v>1</v>
          </cell>
          <cell r="I237">
            <v>1</v>
          </cell>
          <cell r="J237" t="str">
            <v>Pcs</v>
          </cell>
          <cell r="K237">
            <v>0</v>
          </cell>
          <cell r="T237">
            <v>0</v>
          </cell>
          <cell r="U237">
            <v>1000</v>
          </cell>
        </row>
        <row r="238">
          <cell r="B238">
            <v>237</v>
          </cell>
          <cell r="G238" t="str">
            <v>Botol 1 Liter PET (PSS) Cup</v>
          </cell>
          <cell r="H238">
            <v>1</v>
          </cell>
          <cell r="I238">
            <v>1</v>
          </cell>
          <cell r="J238" t="str">
            <v>Pcs</v>
          </cell>
          <cell r="K238">
            <v>0</v>
          </cell>
          <cell r="T238">
            <v>0</v>
          </cell>
          <cell r="U238">
            <v>1000</v>
          </cell>
        </row>
        <row r="239">
          <cell r="B239">
            <v>238</v>
          </cell>
          <cell r="G239" t="str">
            <v>Sticker ProQuat 276 SL - 1 L</v>
          </cell>
          <cell r="H239">
            <v>1</v>
          </cell>
          <cell r="I239">
            <v>1</v>
          </cell>
          <cell r="J239" t="str">
            <v>Pcs</v>
          </cell>
          <cell r="K239">
            <v>0</v>
          </cell>
          <cell r="T239">
            <v>0</v>
          </cell>
          <cell r="U239">
            <v>1000</v>
          </cell>
        </row>
        <row r="240">
          <cell r="B240">
            <v>239</v>
          </cell>
          <cell r="G240" t="str">
            <v>Karton Box ProQuat 276 SL - 1 L</v>
          </cell>
          <cell r="H240">
            <v>4</v>
          </cell>
          <cell r="I240">
            <v>1</v>
          </cell>
          <cell r="J240" t="str">
            <v>Pcs</v>
          </cell>
          <cell r="K240">
            <v>0</v>
          </cell>
          <cell r="T240">
            <v>0</v>
          </cell>
          <cell r="U240">
            <v>84</v>
          </cell>
        </row>
        <row r="241">
          <cell r="B241">
            <v>240</v>
          </cell>
          <cell r="G241" t="str">
            <v>ProQuat 276 SL @1 Ltr</v>
          </cell>
          <cell r="H241">
            <v>1</v>
          </cell>
          <cell r="I241">
            <v>12</v>
          </cell>
          <cell r="J241" t="str">
            <v>Liter</v>
          </cell>
          <cell r="K241">
            <v>0</v>
          </cell>
          <cell r="T241">
            <v>0</v>
          </cell>
          <cell r="U241">
            <v>1008</v>
          </cell>
        </row>
        <row r="242">
          <cell r="B242">
            <v>241</v>
          </cell>
          <cell r="G242" t="str">
            <v>Paraquat Dichloride 42% TA</v>
          </cell>
          <cell r="H242">
            <v>220</v>
          </cell>
          <cell r="I242">
            <v>1</v>
          </cell>
          <cell r="J242" t="str">
            <v>Kg</v>
          </cell>
          <cell r="K242">
            <v>0</v>
          </cell>
          <cell r="T242">
            <v>0</v>
          </cell>
          <cell r="U242">
            <v>440</v>
          </cell>
        </row>
        <row r="243">
          <cell r="B243">
            <v>242</v>
          </cell>
          <cell r="G243" t="str">
            <v>Scrap - Agrisol 445 N</v>
          </cell>
          <cell r="H243">
            <v>200</v>
          </cell>
          <cell r="I243">
            <v>1</v>
          </cell>
          <cell r="J243" t="str">
            <v>Kg</v>
          </cell>
          <cell r="K243">
            <v>0</v>
          </cell>
          <cell r="T243">
            <v>0</v>
          </cell>
          <cell r="U243">
            <v>150</v>
          </cell>
        </row>
        <row r="244">
          <cell r="B244">
            <v>243</v>
          </cell>
          <cell r="G244" t="str">
            <v>Coloursea Briliant Blue</v>
          </cell>
          <cell r="H244">
            <v>1</v>
          </cell>
          <cell r="I244">
            <v>25</v>
          </cell>
          <cell r="J244" t="str">
            <v>Kg</v>
          </cell>
          <cell r="K244">
            <v>0</v>
          </cell>
          <cell r="T244">
            <v>0</v>
          </cell>
          <cell r="U244">
            <v>1.32</v>
          </cell>
        </row>
        <row r="245">
          <cell r="B245">
            <v>244</v>
          </cell>
          <cell r="G245" t="str">
            <v>Botol 1 Liter PET (PSS)</v>
          </cell>
          <cell r="H245">
            <v>1</v>
          </cell>
          <cell r="I245">
            <v>1</v>
          </cell>
          <cell r="J245" t="str">
            <v>Pcs</v>
          </cell>
          <cell r="K245">
            <v>0</v>
          </cell>
          <cell r="T245">
            <v>0</v>
          </cell>
          <cell r="U245">
            <v>1000</v>
          </cell>
        </row>
        <row r="246">
          <cell r="B246">
            <v>245</v>
          </cell>
          <cell r="G246" t="str">
            <v>Botol 1 Liter PET (PSS) Seal</v>
          </cell>
          <cell r="H246">
            <v>1</v>
          </cell>
          <cell r="I246">
            <v>1</v>
          </cell>
          <cell r="J246" t="str">
            <v>Pcs</v>
          </cell>
          <cell r="K246">
            <v>0</v>
          </cell>
          <cell r="T246">
            <v>0</v>
          </cell>
          <cell r="U246">
            <v>1000</v>
          </cell>
        </row>
        <row r="247">
          <cell r="B247">
            <v>246</v>
          </cell>
          <cell r="G247" t="str">
            <v>Botol 1 Liter PET (PSS) Cup</v>
          </cell>
          <cell r="H247">
            <v>1</v>
          </cell>
          <cell r="I247">
            <v>1</v>
          </cell>
          <cell r="J247" t="str">
            <v>Pcs</v>
          </cell>
          <cell r="K247">
            <v>0</v>
          </cell>
          <cell r="T247">
            <v>0</v>
          </cell>
          <cell r="U247">
            <v>1000</v>
          </cell>
        </row>
        <row r="248">
          <cell r="B248">
            <v>247</v>
          </cell>
          <cell r="G248" t="str">
            <v>Sticker ProQuat 276 SL - 1 L</v>
          </cell>
          <cell r="H248">
            <v>1</v>
          </cell>
          <cell r="I248">
            <v>1</v>
          </cell>
          <cell r="J248" t="str">
            <v>Pcs</v>
          </cell>
          <cell r="K248">
            <v>0</v>
          </cell>
          <cell r="T248">
            <v>0</v>
          </cell>
          <cell r="U248">
            <v>1000</v>
          </cell>
        </row>
        <row r="249">
          <cell r="B249">
            <v>248</v>
          </cell>
          <cell r="G249" t="str">
            <v>Karton Box ProQuat 276 SL - 1 L</v>
          </cell>
          <cell r="H249">
            <v>4</v>
          </cell>
          <cell r="I249">
            <v>1</v>
          </cell>
          <cell r="J249" t="str">
            <v>Pcs</v>
          </cell>
          <cell r="K249">
            <v>0</v>
          </cell>
          <cell r="T249">
            <v>0</v>
          </cell>
          <cell r="U249">
            <v>83</v>
          </cell>
        </row>
        <row r="250">
          <cell r="B250">
            <v>249</v>
          </cell>
          <cell r="G250" t="str">
            <v>ProQuat 276 SL @1 Ltr</v>
          </cell>
          <cell r="H250">
            <v>1</v>
          </cell>
          <cell r="I250">
            <v>12</v>
          </cell>
          <cell r="J250" t="str">
            <v>Liter</v>
          </cell>
          <cell r="K250">
            <v>0</v>
          </cell>
          <cell r="T250">
            <v>0</v>
          </cell>
          <cell r="U250">
            <v>996</v>
          </cell>
        </row>
        <row r="251">
          <cell r="B251">
            <v>250</v>
          </cell>
          <cell r="G251" t="str">
            <v>Paraquat Dichloride 42% TA</v>
          </cell>
          <cell r="H251">
            <v>220</v>
          </cell>
          <cell r="I251">
            <v>1</v>
          </cell>
          <cell r="J251" t="str">
            <v>Kg</v>
          </cell>
          <cell r="K251">
            <v>0</v>
          </cell>
          <cell r="T251">
            <v>0</v>
          </cell>
          <cell r="U251">
            <v>440</v>
          </cell>
        </row>
        <row r="252">
          <cell r="B252">
            <v>251</v>
          </cell>
          <cell r="G252" t="str">
            <v>Scrap - Agrisol 445 N</v>
          </cell>
          <cell r="H252">
            <v>200</v>
          </cell>
          <cell r="I252">
            <v>1</v>
          </cell>
          <cell r="J252" t="str">
            <v>Kg</v>
          </cell>
          <cell r="K252">
            <v>0</v>
          </cell>
          <cell r="T252">
            <v>0</v>
          </cell>
          <cell r="U252">
            <v>150</v>
          </cell>
        </row>
        <row r="253">
          <cell r="B253">
            <v>252</v>
          </cell>
          <cell r="G253" t="str">
            <v>Coloursea Briliant Blue</v>
          </cell>
          <cell r="H253">
            <v>1</v>
          </cell>
          <cell r="I253">
            <v>25</v>
          </cell>
          <cell r="J253" t="str">
            <v>Kg</v>
          </cell>
          <cell r="K253">
            <v>0</v>
          </cell>
          <cell r="T253">
            <v>0</v>
          </cell>
          <cell r="U253">
            <v>1.32</v>
          </cell>
        </row>
        <row r="254">
          <cell r="B254">
            <v>253</v>
          </cell>
          <cell r="G254" t="str">
            <v>Botol 1 Liter PET (PSS)</v>
          </cell>
          <cell r="H254">
            <v>1</v>
          </cell>
          <cell r="I254">
            <v>1</v>
          </cell>
          <cell r="J254" t="str">
            <v>Pcs</v>
          </cell>
          <cell r="K254">
            <v>0</v>
          </cell>
          <cell r="T254">
            <v>0</v>
          </cell>
          <cell r="U254">
            <v>1000</v>
          </cell>
        </row>
        <row r="255">
          <cell r="B255">
            <v>254</v>
          </cell>
          <cell r="G255" t="str">
            <v>Botol 1 Liter PET (PSS) Seal</v>
          </cell>
          <cell r="H255">
            <v>1</v>
          </cell>
          <cell r="I255">
            <v>1</v>
          </cell>
          <cell r="J255" t="str">
            <v>Pcs</v>
          </cell>
          <cell r="K255">
            <v>0</v>
          </cell>
          <cell r="T255">
            <v>0</v>
          </cell>
          <cell r="U255">
            <v>1000</v>
          </cell>
        </row>
        <row r="256">
          <cell r="B256">
            <v>255</v>
          </cell>
          <cell r="G256" t="str">
            <v>Botol 1 Liter PET (PSS) Cup</v>
          </cell>
          <cell r="H256">
            <v>1</v>
          </cell>
          <cell r="I256">
            <v>1</v>
          </cell>
          <cell r="J256" t="str">
            <v>Pcs</v>
          </cell>
          <cell r="K256">
            <v>0</v>
          </cell>
          <cell r="T256">
            <v>0</v>
          </cell>
          <cell r="U256">
            <v>1000</v>
          </cell>
        </row>
        <row r="257">
          <cell r="B257">
            <v>256</v>
          </cell>
          <cell r="G257" t="str">
            <v>Sticker ProQuat 276 SL - 1 L</v>
          </cell>
          <cell r="H257">
            <v>1</v>
          </cell>
          <cell r="I257">
            <v>1</v>
          </cell>
          <cell r="J257" t="str">
            <v>Pcs</v>
          </cell>
          <cell r="K257">
            <v>0</v>
          </cell>
          <cell r="T257">
            <v>0</v>
          </cell>
          <cell r="U257">
            <v>1000</v>
          </cell>
        </row>
        <row r="258">
          <cell r="B258">
            <v>257</v>
          </cell>
          <cell r="G258" t="str">
            <v>Karton Box ProQuat 276 SL - 1 L</v>
          </cell>
          <cell r="H258">
            <v>4</v>
          </cell>
          <cell r="I258">
            <v>1</v>
          </cell>
          <cell r="J258" t="str">
            <v>Pcs</v>
          </cell>
          <cell r="K258">
            <v>0</v>
          </cell>
          <cell r="T258">
            <v>0</v>
          </cell>
          <cell r="U258">
            <v>83</v>
          </cell>
        </row>
        <row r="259">
          <cell r="B259">
            <v>258</v>
          </cell>
          <cell r="G259" t="str">
            <v>ProQuat 276 SL @1 Ltr</v>
          </cell>
          <cell r="H259">
            <v>1</v>
          </cell>
          <cell r="I259">
            <v>12</v>
          </cell>
          <cell r="J259" t="str">
            <v>Liter</v>
          </cell>
          <cell r="K259">
            <v>0</v>
          </cell>
          <cell r="T259">
            <v>0</v>
          </cell>
          <cell r="U259">
            <v>996</v>
          </cell>
        </row>
        <row r="260">
          <cell r="B260">
            <v>259</v>
          </cell>
          <cell r="E260" t="str">
            <v>1.1.7.0.3.454</v>
          </cell>
          <cell r="G260" t="str">
            <v>ProQuat 276 SL @1 Ltr</v>
          </cell>
          <cell r="H260">
            <v>1</v>
          </cell>
          <cell r="I260">
            <v>12</v>
          </cell>
          <cell r="J260" t="str">
            <v>Pcs</v>
          </cell>
          <cell r="K260">
            <v>37441.390312925163</v>
          </cell>
          <cell r="T260">
            <v>0</v>
          </cell>
          <cell r="U260">
            <v>3996</v>
          </cell>
        </row>
        <row r="261">
          <cell r="B261">
            <v>260</v>
          </cell>
          <cell r="G261" t="str">
            <v>Paraquat Dichloride 42% TA</v>
          </cell>
          <cell r="H261">
            <v>220</v>
          </cell>
          <cell r="I261">
            <v>1</v>
          </cell>
          <cell r="J261" t="str">
            <v>Kg</v>
          </cell>
          <cell r="K261">
            <v>0</v>
          </cell>
          <cell r="T261">
            <v>0</v>
          </cell>
          <cell r="U261">
            <v>440</v>
          </cell>
        </row>
        <row r="262">
          <cell r="B262">
            <v>261</v>
          </cell>
          <cell r="G262" t="str">
            <v>Scrap - Agrisol 445 N</v>
          </cell>
          <cell r="H262">
            <v>200</v>
          </cell>
          <cell r="I262">
            <v>1</v>
          </cell>
          <cell r="J262" t="str">
            <v>Kg</v>
          </cell>
          <cell r="K262">
            <v>0</v>
          </cell>
          <cell r="T262">
            <v>0</v>
          </cell>
          <cell r="U262">
            <v>150</v>
          </cell>
        </row>
        <row r="263">
          <cell r="B263">
            <v>262</v>
          </cell>
          <cell r="G263" t="str">
            <v>Coloursea Briliant Blue</v>
          </cell>
          <cell r="H263">
            <v>1</v>
          </cell>
          <cell r="I263">
            <v>25</v>
          </cell>
          <cell r="J263" t="str">
            <v>Kg</v>
          </cell>
          <cell r="K263">
            <v>0</v>
          </cell>
          <cell r="T263">
            <v>0</v>
          </cell>
          <cell r="U263">
            <v>1.32</v>
          </cell>
        </row>
        <row r="264">
          <cell r="B264">
            <v>263</v>
          </cell>
          <cell r="G264" t="str">
            <v>Jerrycan HDPE - 20 L</v>
          </cell>
          <cell r="H264">
            <v>20</v>
          </cell>
          <cell r="I264">
            <v>1</v>
          </cell>
          <cell r="J264" t="str">
            <v>Pcs</v>
          </cell>
          <cell r="K264">
            <v>0</v>
          </cell>
          <cell r="T264">
            <v>0</v>
          </cell>
          <cell r="U264">
            <v>50</v>
          </cell>
        </row>
        <row r="265">
          <cell r="B265">
            <v>264</v>
          </cell>
          <cell r="G265" t="str">
            <v>Jerrycan HDPE - 20 L - Cap - Black</v>
          </cell>
          <cell r="H265">
            <v>20</v>
          </cell>
          <cell r="I265">
            <v>1</v>
          </cell>
          <cell r="J265" t="str">
            <v>Pcs</v>
          </cell>
          <cell r="K265">
            <v>0</v>
          </cell>
          <cell r="T265">
            <v>0</v>
          </cell>
          <cell r="U265">
            <v>50</v>
          </cell>
        </row>
        <row r="266">
          <cell r="B266">
            <v>265</v>
          </cell>
          <cell r="G266" t="str">
            <v>Jerrycan HDPE - 20 L - Plug</v>
          </cell>
          <cell r="H266">
            <v>20</v>
          </cell>
          <cell r="I266">
            <v>1</v>
          </cell>
          <cell r="J266" t="str">
            <v>Pcs</v>
          </cell>
          <cell r="K266">
            <v>0</v>
          </cell>
          <cell r="T266">
            <v>0</v>
          </cell>
          <cell r="U266">
            <v>50</v>
          </cell>
        </row>
        <row r="267">
          <cell r="B267">
            <v>266</v>
          </cell>
          <cell r="G267" t="str">
            <v>ProQuat 276 SL @20 ltr</v>
          </cell>
          <cell r="H267">
            <v>20</v>
          </cell>
          <cell r="I267">
            <v>1</v>
          </cell>
          <cell r="J267" t="str">
            <v>Liter</v>
          </cell>
          <cell r="K267">
            <v>0</v>
          </cell>
          <cell r="T267">
            <v>0</v>
          </cell>
          <cell r="U267">
            <v>1000</v>
          </cell>
        </row>
        <row r="268">
          <cell r="B268">
            <v>267</v>
          </cell>
          <cell r="E268" t="str">
            <v>1.1.7.0.3.455</v>
          </cell>
          <cell r="G268" t="str">
            <v>ProQuat 276 SL @20 ltr</v>
          </cell>
          <cell r="H268">
            <v>20</v>
          </cell>
          <cell r="I268">
            <v>1</v>
          </cell>
          <cell r="J268" t="str">
            <v>Pcs</v>
          </cell>
          <cell r="K268">
            <v>34405.403918367345</v>
          </cell>
          <cell r="T268">
            <v>0</v>
          </cell>
          <cell r="U268">
            <v>1000</v>
          </cell>
        </row>
        <row r="269">
          <cell r="B269">
            <v>268</v>
          </cell>
          <cell r="G269" t="str">
            <v>Paraquat Dichloride 42% TA</v>
          </cell>
          <cell r="H269">
            <v>220</v>
          </cell>
          <cell r="I269">
            <v>1</v>
          </cell>
          <cell r="J269" t="str">
            <v>Kg</v>
          </cell>
          <cell r="K269">
            <v>0</v>
          </cell>
          <cell r="T269">
            <v>0</v>
          </cell>
          <cell r="U269">
            <v>440</v>
          </cell>
        </row>
        <row r="270">
          <cell r="B270">
            <v>269</v>
          </cell>
          <cell r="G270" t="str">
            <v>Agrisol 445 N</v>
          </cell>
          <cell r="H270">
            <v>200</v>
          </cell>
          <cell r="I270">
            <v>1</v>
          </cell>
          <cell r="J270" t="str">
            <v>Kg</v>
          </cell>
          <cell r="K270">
            <v>0</v>
          </cell>
          <cell r="T270">
            <v>0</v>
          </cell>
          <cell r="U270">
            <v>150</v>
          </cell>
        </row>
        <row r="271">
          <cell r="B271">
            <v>270</v>
          </cell>
          <cell r="G271" t="str">
            <v>Coloursea Briliant Blue</v>
          </cell>
          <cell r="H271">
            <v>1</v>
          </cell>
          <cell r="I271">
            <v>25</v>
          </cell>
          <cell r="J271" t="str">
            <v>Kg</v>
          </cell>
          <cell r="K271">
            <v>0</v>
          </cell>
          <cell r="T271">
            <v>0</v>
          </cell>
          <cell r="U271">
            <v>1.32</v>
          </cell>
        </row>
        <row r="272">
          <cell r="B272">
            <v>271</v>
          </cell>
          <cell r="G272" t="str">
            <v>Jerrycan HDPE - 20 L</v>
          </cell>
          <cell r="H272">
            <v>20</v>
          </cell>
          <cell r="I272">
            <v>1</v>
          </cell>
          <cell r="J272" t="str">
            <v>Pcs</v>
          </cell>
          <cell r="K272">
            <v>0</v>
          </cell>
          <cell r="T272">
            <v>0</v>
          </cell>
          <cell r="U272">
            <v>50</v>
          </cell>
        </row>
        <row r="273">
          <cell r="B273">
            <v>272</v>
          </cell>
          <cell r="G273" t="str">
            <v>Jerrycan HDPE - 20 L - Cap - Black</v>
          </cell>
          <cell r="H273">
            <v>20</v>
          </cell>
          <cell r="I273">
            <v>1</v>
          </cell>
          <cell r="J273" t="str">
            <v>Pcs</v>
          </cell>
          <cell r="K273">
            <v>0</v>
          </cell>
          <cell r="T273">
            <v>0</v>
          </cell>
          <cell r="U273">
            <v>50</v>
          </cell>
        </row>
        <row r="274">
          <cell r="B274">
            <v>273</v>
          </cell>
          <cell r="G274" t="str">
            <v>Jerrycan HDPE - 20 L - Plug</v>
          </cell>
          <cell r="H274">
            <v>20</v>
          </cell>
          <cell r="I274">
            <v>1</v>
          </cell>
          <cell r="J274" t="str">
            <v>Pcs</v>
          </cell>
          <cell r="K274">
            <v>0</v>
          </cell>
          <cell r="T274">
            <v>0</v>
          </cell>
          <cell r="U274">
            <v>50</v>
          </cell>
        </row>
        <row r="275">
          <cell r="B275">
            <v>274</v>
          </cell>
          <cell r="G275" t="str">
            <v>ProQuat 276 SL @20 ltr</v>
          </cell>
          <cell r="H275">
            <v>20</v>
          </cell>
          <cell r="I275">
            <v>1</v>
          </cell>
          <cell r="J275" t="str">
            <v>Liter</v>
          </cell>
          <cell r="K275">
            <v>0</v>
          </cell>
          <cell r="T275">
            <v>0</v>
          </cell>
          <cell r="U275">
            <v>1000</v>
          </cell>
        </row>
        <row r="276">
          <cell r="B276">
            <v>275</v>
          </cell>
          <cell r="G276" t="str">
            <v>Paraquat Dichloride 42% TA</v>
          </cell>
          <cell r="H276">
            <v>220</v>
          </cell>
          <cell r="I276">
            <v>1</v>
          </cell>
          <cell r="J276" t="str">
            <v>Kg</v>
          </cell>
          <cell r="K276">
            <v>0</v>
          </cell>
          <cell r="T276">
            <v>0</v>
          </cell>
          <cell r="U276">
            <v>440</v>
          </cell>
        </row>
        <row r="277">
          <cell r="B277">
            <v>276</v>
          </cell>
          <cell r="G277" t="str">
            <v>Scrap - Agrisol 445 N</v>
          </cell>
          <cell r="H277">
            <v>200</v>
          </cell>
          <cell r="I277">
            <v>1</v>
          </cell>
          <cell r="J277" t="str">
            <v>Kg</v>
          </cell>
          <cell r="K277">
            <v>0</v>
          </cell>
          <cell r="T277">
            <v>0</v>
          </cell>
          <cell r="U277">
            <v>150</v>
          </cell>
        </row>
        <row r="278">
          <cell r="B278">
            <v>277</v>
          </cell>
          <cell r="G278" t="str">
            <v>Coloursea Briliant Blue</v>
          </cell>
          <cell r="H278">
            <v>1</v>
          </cell>
          <cell r="I278">
            <v>25</v>
          </cell>
          <cell r="J278" t="str">
            <v>Kg</v>
          </cell>
          <cell r="K278">
            <v>0</v>
          </cell>
          <cell r="T278">
            <v>0</v>
          </cell>
          <cell r="U278">
            <v>1.32</v>
          </cell>
        </row>
        <row r="279">
          <cell r="B279">
            <v>278</v>
          </cell>
          <cell r="G279" t="str">
            <v>Botol 1 Liter PET (PSS)</v>
          </cell>
          <cell r="H279">
            <v>1</v>
          </cell>
          <cell r="I279">
            <v>1</v>
          </cell>
          <cell r="J279" t="str">
            <v>Pcs</v>
          </cell>
          <cell r="K279">
            <v>0</v>
          </cell>
          <cell r="T279">
            <v>0</v>
          </cell>
          <cell r="U279">
            <v>1000</v>
          </cell>
        </row>
        <row r="280">
          <cell r="B280">
            <v>279</v>
          </cell>
          <cell r="G280" t="str">
            <v>Botol 1 Liter PET (PSS) Seal</v>
          </cell>
          <cell r="H280">
            <v>1</v>
          </cell>
          <cell r="I280">
            <v>1</v>
          </cell>
          <cell r="J280" t="str">
            <v>Pcs</v>
          </cell>
          <cell r="K280">
            <v>0</v>
          </cell>
          <cell r="T280">
            <v>0</v>
          </cell>
          <cell r="U280">
            <v>1000</v>
          </cell>
        </row>
        <row r="281">
          <cell r="B281">
            <v>280</v>
          </cell>
          <cell r="G281" t="str">
            <v>Botol 1 Liter PET (PSS) Cup</v>
          </cell>
          <cell r="H281">
            <v>1</v>
          </cell>
          <cell r="I281">
            <v>1</v>
          </cell>
          <cell r="J281" t="str">
            <v>Pcs</v>
          </cell>
          <cell r="K281">
            <v>0</v>
          </cell>
          <cell r="T281">
            <v>0</v>
          </cell>
          <cell r="U281">
            <v>1000</v>
          </cell>
        </row>
        <row r="282">
          <cell r="B282">
            <v>281</v>
          </cell>
          <cell r="G282" t="str">
            <v>Sticker ProQuat 276 SL - 1 L</v>
          </cell>
          <cell r="H282">
            <v>1</v>
          </cell>
          <cell r="I282">
            <v>1</v>
          </cell>
          <cell r="J282" t="str">
            <v>Pcs</v>
          </cell>
          <cell r="K282">
            <v>0</v>
          </cell>
          <cell r="T282">
            <v>0</v>
          </cell>
          <cell r="U282">
            <v>1000</v>
          </cell>
        </row>
        <row r="283">
          <cell r="B283">
            <v>282</v>
          </cell>
          <cell r="G283" t="str">
            <v>Karton Box ProQuat 276 SL - 1 L</v>
          </cell>
          <cell r="H283">
            <v>4</v>
          </cell>
          <cell r="I283">
            <v>1</v>
          </cell>
          <cell r="J283" t="str">
            <v>Pcs</v>
          </cell>
          <cell r="K283">
            <v>0</v>
          </cell>
          <cell r="T283">
            <v>0</v>
          </cell>
          <cell r="U283">
            <v>84</v>
          </cell>
        </row>
        <row r="284">
          <cell r="B284">
            <v>283</v>
          </cell>
          <cell r="G284" t="str">
            <v>ProQuat 276 SL @1 Ltr</v>
          </cell>
          <cell r="H284">
            <v>1</v>
          </cell>
          <cell r="I284">
            <v>12</v>
          </cell>
          <cell r="J284" t="str">
            <v>Liter</v>
          </cell>
          <cell r="K284">
            <v>0</v>
          </cell>
          <cell r="T284">
            <v>0</v>
          </cell>
          <cell r="U284">
            <v>1008</v>
          </cell>
        </row>
        <row r="285">
          <cell r="B285">
            <v>284</v>
          </cell>
          <cell r="G285" t="str">
            <v>Paraquat Dichloride 42% TA</v>
          </cell>
          <cell r="H285">
            <v>220</v>
          </cell>
          <cell r="I285">
            <v>1</v>
          </cell>
          <cell r="J285" t="str">
            <v>Kg</v>
          </cell>
          <cell r="K285">
            <v>0</v>
          </cell>
          <cell r="T285">
            <v>0</v>
          </cell>
          <cell r="U285">
            <v>440</v>
          </cell>
        </row>
        <row r="286">
          <cell r="B286">
            <v>285</v>
          </cell>
          <cell r="G286" t="str">
            <v>Scrap - Agrisol 445 N</v>
          </cell>
          <cell r="H286">
            <v>200</v>
          </cell>
          <cell r="I286">
            <v>1</v>
          </cell>
          <cell r="J286" t="str">
            <v>Kg</v>
          </cell>
          <cell r="K286">
            <v>0</v>
          </cell>
          <cell r="T286">
            <v>0</v>
          </cell>
          <cell r="U286">
            <v>150</v>
          </cell>
        </row>
        <row r="287">
          <cell r="B287">
            <v>286</v>
          </cell>
          <cell r="G287" t="str">
            <v>Coloursea Briliant Blue</v>
          </cell>
          <cell r="H287">
            <v>1</v>
          </cell>
          <cell r="I287">
            <v>25</v>
          </cell>
          <cell r="J287" t="str">
            <v>Kg</v>
          </cell>
          <cell r="K287">
            <v>0</v>
          </cell>
          <cell r="T287">
            <v>0</v>
          </cell>
          <cell r="U287">
            <v>1.32</v>
          </cell>
        </row>
        <row r="288">
          <cell r="B288">
            <v>287</v>
          </cell>
          <cell r="G288" t="str">
            <v>Botol 1 Liter PET (PSS)</v>
          </cell>
          <cell r="H288">
            <v>1</v>
          </cell>
          <cell r="I288">
            <v>1</v>
          </cell>
          <cell r="J288" t="str">
            <v>Pcs</v>
          </cell>
          <cell r="K288">
            <v>0</v>
          </cell>
          <cell r="T288">
            <v>0</v>
          </cell>
          <cell r="U288">
            <v>1000</v>
          </cell>
        </row>
        <row r="289">
          <cell r="B289">
            <v>288</v>
          </cell>
          <cell r="G289" t="str">
            <v>Botol 1 Liter PET (PSS) Seal</v>
          </cell>
          <cell r="H289">
            <v>1</v>
          </cell>
          <cell r="I289">
            <v>1</v>
          </cell>
          <cell r="J289" t="str">
            <v>Pcs</v>
          </cell>
          <cell r="K289">
            <v>0</v>
          </cell>
          <cell r="T289">
            <v>0</v>
          </cell>
          <cell r="U289">
            <v>1000</v>
          </cell>
        </row>
        <row r="290">
          <cell r="B290">
            <v>289</v>
          </cell>
          <cell r="G290" t="str">
            <v>Botol 1 Liter PET (PSS) Cup</v>
          </cell>
          <cell r="H290">
            <v>1</v>
          </cell>
          <cell r="I290">
            <v>1</v>
          </cell>
          <cell r="J290" t="str">
            <v>Pcs</v>
          </cell>
          <cell r="K290">
            <v>0</v>
          </cell>
          <cell r="T290">
            <v>0</v>
          </cell>
          <cell r="U290">
            <v>1000</v>
          </cell>
        </row>
        <row r="291">
          <cell r="B291">
            <v>290</v>
          </cell>
          <cell r="G291" t="str">
            <v>Sticker ProQuat 276 SL - 1 L</v>
          </cell>
          <cell r="H291">
            <v>1</v>
          </cell>
          <cell r="I291">
            <v>1</v>
          </cell>
          <cell r="J291" t="str">
            <v>Pcs</v>
          </cell>
          <cell r="K291">
            <v>0</v>
          </cell>
          <cell r="T291">
            <v>0</v>
          </cell>
          <cell r="U291">
            <v>1000</v>
          </cell>
        </row>
        <row r="292">
          <cell r="B292">
            <v>291</v>
          </cell>
          <cell r="G292" t="str">
            <v>Karton Box ProQuat 276 SL - 1 L</v>
          </cell>
          <cell r="H292">
            <v>4</v>
          </cell>
          <cell r="I292">
            <v>1</v>
          </cell>
          <cell r="J292" t="str">
            <v>Pcs</v>
          </cell>
          <cell r="K292">
            <v>0</v>
          </cell>
          <cell r="T292">
            <v>0</v>
          </cell>
          <cell r="U292">
            <v>83</v>
          </cell>
        </row>
        <row r="293">
          <cell r="B293">
            <v>292</v>
          </cell>
          <cell r="G293" t="str">
            <v>ProQuat 276 SL @1 Ltr</v>
          </cell>
          <cell r="H293">
            <v>1</v>
          </cell>
          <cell r="I293">
            <v>12</v>
          </cell>
          <cell r="J293" t="str">
            <v>Liter</v>
          </cell>
          <cell r="K293">
            <v>0</v>
          </cell>
          <cell r="T293">
            <v>0</v>
          </cell>
          <cell r="U293">
            <v>996</v>
          </cell>
        </row>
        <row r="294">
          <cell r="B294">
            <v>293</v>
          </cell>
          <cell r="G294" t="str">
            <v>Paraquat Dichloride 42% TA</v>
          </cell>
          <cell r="H294">
            <v>220</v>
          </cell>
          <cell r="I294">
            <v>1</v>
          </cell>
          <cell r="J294" t="str">
            <v>Kg</v>
          </cell>
          <cell r="K294">
            <v>0</v>
          </cell>
          <cell r="T294">
            <v>0</v>
          </cell>
          <cell r="U294">
            <v>440</v>
          </cell>
        </row>
        <row r="295">
          <cell r="B295">
            <v>294</v>
          </cell>
          <cell r="G295" t="str">
            <v>Scrap - Agrisol 445 N</v>
          </cell>
          <cell r="H295">
            <v>200</v>
          </cell>
          <cell r="I295">
            <v>1</v>
          </cell>
          <cell r="J295" t="str">
            <v>Kg</v>
          </cell>
          <cell r="K295">
            <v>0</v>
          </cell>
          <cell r="T295">
            <v>0</v>
          </cell>
          <cell r="U295">
            <v>150</v>
          </cell>
        </row>
        <row r="296">
          <cell r="B296">
            <v>295</v>
          </cell>
          <cell r="G296" t="str">
            <v>Coloursea Briliant Blue</v>
          </cell>
          <cell r="H296">
            <v>1</v>
          </cell>
          <cell r="I296">
            <v>25</v>
          </cell>
          <cell r="J296" t="str">
            <v>Kg</v>
          </cell>
          <cell r="K296">
            <v>0</v>
          </cell>
          <cell r="T296">
            <v>0</v>
          </cell>
          <cell r="U296">
            <v>1.32</v>
          </cell>
        </row>
        <row r="297">
          <cell r="B297">
            <v>296</v>
          </cell>
          <cell r="G297" t="str">
            <v>Botol 1 Liter PET (PSS)</v>
          </cell>
          <cell r="H297">
            <v>1</v>
          </cell>
          <cell r="I297">
            <v>1</v>
          </cell>
          <cell r="J297" t="str">
            <v>Pcs</v>
          </cell>
          <cell r="K297">
            <v>0</v>
          </cell>
          <cell r="T297">
            <v>0</v>
          </cell>
          <cell r="U297">
            <v>1000</v>
          </cell>
        </row>
        <row r="298">
          <cell r="B298">
            <v>297</v>
          </cell>
          <cell r="G298" t="str">
            <v>Botol 1 Liter PET (PSS) Seal</v>
          </cell>
          <cell r="H298">
            <v>1</v>
          </cell>
          <cell r="I298">
            <v>1</v>
          </cell>
          <cell r="J298" t="str">
            <v>Pcs</v>
          </cell>
          <cell r="K298">
            <v>0</v>
          </cell>
          <cell r="T298">
            <v>0</v>
          </cell>
          <cell r="U298">
            <v>1000</v>
          </cell>
        </row>
        <row r="299">
          <cell r="B299">
            <v>298</v>
          </cell>
          <cell r="G299" t="str">
            <v>Botol 1 Liter PET (PSS) Cup</v>
          </cell>
          <cell r="H299">
            <v>1</v>
          </cell>
          <cell r="I299">
            <v>1</v>
          </cell>
          <cell r="J299" t="str">
            <v>Pcs</v>
          </cell>
          <cell r="K299">
            <v>0</v>
          </cell>
          <cell r="T299">
            <v>0</v>
          </cell>
          <cell r="U299">
            <v>1000</v>
          </cell>
        </row>
        <row r="300">
          <cell r="B300">
            <v>299</v>
          </cell>
          <cell r="G300" t="str">
            <v>Sticker ProQuat 276 SL - 1 L</v>
          </cell>
          <cell r="H300">
            <v>1</v>
          </cell>
          <cell r="I300">
            <v>1</v>
          </cell>
          <cell r="J300" t="str">
            <v>Pcs</v>
          </cell>
          <cell r="K300">
            <v>0</v>
          </cell>
          <cell r="T300">
            <v>0</v>
          </cell>
          <cell r="U300">
            <v>1000</v>
          </cell>
        </row>
        <row r="301">
          <cell r="B301">
            <v>300</v>
          </cell>
          <cell r="G301" t="str">
            <v>Karton Box ProQuat 276 SL - 1 L</v>
          </cell>
          <cell r="H301">
            <v>4</v>
          </cell>
          <cell r="I301">
            <v>1</v>
          </cell>
          <cell r="J301" t="str">
            <v>Pcs</v>
          </cell>
          <cell r="K301">
            <v>0</v>
          </cell>
          <cell r="T301">
            <v>0</v>
          </cell>
          <cell r="U301">
            <v>83</v>
          </cell>
        </row>
        <row r="302">
          <cell r="B302">
            <v>301</v>
          </cell>
          <cell r="G302" t="str">
            <v>ProQuat 276 SL @1 Ltr</v>
          </cell>
          <cell r="H302">
            <v>1</v>
          </cell>
          <cell r="I302">
            <v>12</v>
          </cell>
          <cell r="J302" t="str">
            <v>Liter</v>
          </cell>
          <cell r="K302">
            <v>0</v>
          </cell>
          <cell r="T302">
            <v>0</v>
          </cell>
          <cell r="U302">
            <v>996</v>
          </cell>
        </row>
        <row r="303">
          <cell r="B303">
            <v>302</v>
          </cell>
          <cell r="G303" t="str">
            <v>Paraquat Dichloride 42% TA</v>
          </cell>
          <cell r="H303">
            <v>220</v>
          </cell>
          <cell r="I303">
            <v>1</v>
          </cell>
          <cell r="J303" t="str">
            <v>Kg</v>
          </cell>
          <cell r="K303">
            <v>0</v>
          </cell>
          <cell r="T303">
            <v>0</v>
          </cell>
          <cell r="U303">
            <v>440</v>
          </cell>
        </row>
        <row r="304">
          <cell r="B304">
            <v>303</v>
          </cell>
          <cell r="G304" t="str">
            <v>Scrap - Agrisol 445 N</v>
          </cell>
          <cell r="H304">
            <v>200</v>
          </cell>
          <cell r="I304">
            <v>1</v>
          </cell>
          <cell r="J304" t="str">
            <v>Kg</v>
          </cell>
          <cell r="K304">
            <v>0</v>
          </cell>
          <cell r="T304">
            <v>0</v>
          </cell>
          <cell r="U304">
            <v>150</v>
          </cell>
        </row>
        <row r="305">
          <cell r="B305">
            <v>304</v>
          </cell>
          <cell r="G305" t="str">
            <v>Coloursea Briliant Blue</v>
          </cell>
          <cell r="H305">
            <v>1</v>
          </cell>
          <cell r="I305">
            <v>25</v>
          </cell>
          <cell r="J305" t="str">
            <v>Kg</v>
          </cell>
          <cell r="K305">
            <v>0</v>
          </cell>
          <cell r="T305">
            <v>0</v>
          </cell>
          <cell r="U305">
            <v>1.32</v>
          </cell>
        </row>
        <row r="306">
          <cell r="B306">
            <v>305</v>
          </cell>
          <cell r="G306" t="str">
            <v>Botol 1 Liter PET (PSS)</v>
          </cell>
          <cell r="H306">
            <v>1</v>
          </cell>
          <cell r="I306">
            <v>1</v>
          </cell>
          <cell r="J306" t="str">
            <v>Pcs</v>
          </cell>
          <cell r="K306">
            <v>0</v>
          </cell>
          <cell r="T306">
            <v>0</v>
          </cell>
          <cell r="U306">
            <v>1000</v>
          </cell>
        </row>
        <row r="307">
          <cell r="B307">
            <v>306</v>
          </cell>
          <cell r="G307" t="str">
            <v>Botol 1 Liter PET (PSS) Seal</v>
          </cell>
          <cell r="H307">
            <v>1</v>
          </cell>
          <cell r="I307">
            <v>1</v>
          </cell>
          <cell r="J307" t="str">
            <v>Pcs</v>
          </cell>
          <cell r="K307">
            <v>0</v>
          </cell>
          <cell r="T307">
            <v>0</v>
          </cell>
          <cell r="U307">
            <v>1000</v>
          </cell>
        </row>
        <row r="308">
          <cell r="B308">
            <v>307</v>
          </cell>
          <cell r="G308" t="str">
            <v>Botol 1 Liter PET (PSS) Cup</v>
          </cell>
          <cell r="H308">
            <v>1</v>
          </cell>
          <cell r="I308">
            <v>1</v>
          </cell>
          <cell r="J308" t="str">
            <v>Pcs</v>
          </cell>
          <cell r="K308">
            <v>0</v>
          </cell>
          <cell r="T308">
            <v>0</v>
          </cell>
          <cell r="U308">
            <v>1000</v>
          </cell>
        </row>
        <row r="309">
          <cell r="B309">
            <v>308</v>
          </cell>
          <cell r="G309" t="str">
            <v>Sticker ProQuat 276 SL - 1 L</v>
          </cell>
          <cell r="H309">
            <v>1</v>
          </cell>
          <cell r="I309">
            <v>1</v>
          </cell>
          <cell r="J309" t="str">
            <v>Pcs</v>
          </cell>
          <cell r="K309">
            <v>0</v>
          </cell>
          <cell r="T309">
            <v>0</v>
          </cell>
          <cell r="U309">
            <v>1000</v>
          </cell>
        </row>
        <row r="310">
          <cell r="B310">
            <v>309</v>
          </cell>
          <cell r="G310" t="str">
            <v>Karton Box ProQuat 276 SL - 1 L</v>
          </cell>
          <cell r="H310">
            <v>4</v>
          </cell>
          <cell r="I310">
            <v>1</v>
          </cell>
          <cell r="J310" t="str">
            <v>Pcs</v>
          </cell>
          <cell r="K310">
            <v>0</v>
          </cell>
          <cell r="T310">
            <v>0</v>
          </cell>
          <cell r="U310">
            <v>84</v>
          </cell>
        </row>
        <row r="311">
          <cell r="B311">
            <v>310</v>
          </cell>
          <cell r="G311" t="str">
            <v>ProQuat 276 SL @1 Ltr</v>
          </cell>
          <cell r="H311">
            <v>1</v>
          </cell>
          <cell r="I311">
            <v>12</v>
          </cell>
          <cell r="J311" t="str">
            <v>Liter</v>
          </cell>
          <cell r="K311">
            <v>0</v>
          </cell>
          <cell r="T311">
            <v>0</v>
          </cell>
          <cell r="U311">
            <v>1008</v>
          </cell>
        </row>
        <row r="312">
          <cell r="B312">
            <v>311</v>
          </cell>
          <cell r="E312" t="str">
            <v>1.1.7.0.3.453</v>
          </cell>
          <cell r="G312" t="str">
            <v>ProQuat 276 SL @20 ltr</v>
          </cell>
          <cell r="H312">
            <v>20</v>
          </cell>
          <cell r="I312">
            <v>1</v>
          </cell>
          <cell r="J312" t="str">
            <v>Pcs</v>
          </cell>
          <cell r="K312">
            <v>34405.403918367345</v>
          </cell>
          <cell r="T312">
            <v>0</v>
          </cell>
          <cell r="U312">
            <v>1000</v>
          </cell>
        </row>
        <row r="313">
          <cell r="B313">
            <v>312</v>
          </cell>
          <cell r="E313" t="str">
            <v>1.1.7.0.3.454</v>
          </cell>
          <cell r="G313" t="str">
            <v>ProQuat 276 SL @1 Ltr</v>
          </cell>
          <cell r="H313">
            <v>1</v>
          </cell>
          <cell r="I313">
            <v>12</v>
          </cell>
          <cell r="J313" t="str">
            <v>Pcs</v>
          </cell>
          <cell r="K313">
            <v>37441.390312925163</v>
          </cell>
          <cell r="T313">
            <v>0</v>
          </cell>
          <cell r="U313">
            <v>4008</v>
          </cell>
        </row>
        <row r="314">
          <cell r="B314">
            <v>313</v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>
            <v>0</v>
          </cell>
          <cell r="T314">
            <v>0</v>
          </cell>
        </row>
        <row r="315">
          <cell r="B315">
            <v>314</v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>
            <v>0</v>
          </cell>
          <cell r="T315">
            <v>0</v>
          </cell>
        </row>
        <row r="316">
          <cell r="B316">
            <v>315</v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>
            <v>0</v>
          </cell>
          <cell r="T316">
            <v>0</v>
          </cell>
        </row>
        <row r="317">
          <cell r="B317">
            <v>316</v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>
            <v>0</v>
          </cell>
          <cell r="T317">
            <v>0</v>
          </cell>
        </row>
        <row r="318">
          <cell r="B318">
            <v>317</v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>
            <v>0</v>
          </cell>
          <cell r="T318">
            <v>0</v>
          </cell>
        </row>
        <row r="319">
          <cell r="B319">
            <v>318</v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>
            <v>0</v>
          </cell>
          <cell r="T319">
            <v>0</v>
          </cell>
        </row>
        <row r="320">
          <cell r="B320">
            <v>319</v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>
            <v>0</v>
          </cell>
          <cell r="T320">
            <v>0</v>
          </cell>
        </row>
        <row r="321">
          <cell r="B321">
            <v>320</v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>
            <v>0</v>
          </cell>
          <cell r="T321">
            <v>0</v>
          </cell>
        </row>
        <row r="322">
          <cell r="B322">
            <v>321</v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>
            <v>0</v>
          </cell>
          <cell r="T322">
            <v>0</v>
          </cell>
        </row>
        <row r="323">
          <cell r="B323">
            <v>322</v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>
            <v>0</v>
          </cell>
          <cell r="T323">
            <v>0</v>
          </cell>
        </row>
        <row r="324">
          <cell r="B324">
            <v>323</v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>
            <v>0</v>
          </cell>
          <cell r="T324">
            <v>0</v>
          </cell>
        </row>
        <row r="325">
          <cell r="B325">
            <v>324</v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>
            <v>0</v>
          </cell>
          <cell r="T325">
            <v>0</v>
          </cell>
        </row>
        <row r="326">
          <cell r="B326">
            <v>325</v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>
            <v>0</v>
          </cell>
          <cell r="T326">
            <v>0</v>
          </cell>
        </row>
        <row r="327">
          <cell r="B327">
            <v>326</v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>
            <v>0</v>
          </cell>
          <cell r="T327">
            <v>0</v>
          </cell>
        </row>
        <row r="328">
          <cell r="B328">
            <v>327</v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>
            <v>0</v>
          </cell>
          <cell r="T328">
            <v>0</v>
          </cell>
        </row>
        <row r="329">
          <cell r="B329">
            <v>328</v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>
            <v>0</v>
          </cell>
          <cell r="T329">
            <v>0</v>
          </cell>
        </row>
        <row r="330">
          <cell r="B330">
            <v>329</v>
          </cell>
          <cell r="G330" t="str">
            <v>Paraquat Dichloride 42% TA</v>
          </cell>
          <cell r="H330">
            <v>220</v>
          </cell>
          <cell r="I330">
            <v>1</v>
          </cell>
          <cell r="J330" t="str">
            <v>Kg</v>
          </cell>
          <cell r="K330">
            <v>0</v>
          </cell>
          <cell r="T330">
            <v>0</v>
          </cell>
          <cell r="U330">
            <v>440</v>
          </cell>
        </row>
        <row r="331">
          <cell r="B331">
            <v>330</v>
          </cell>
          <cell r="G331" t="str">
            <v>Scrap - Agrisol 445 N</v>
          </cell>
          <cell r="H331">
            <v>200</v>
          </cell>
          <cell r="I331">
            <v>1</v>
          </cell>
          <cell r="J331" t="str">
            <v>Kg</v>
          </cell>
          <cell r="K331">
            <v>0</v>
          </cell>
          <cell r="T331">
            <v>0</v>
          </cell>
          <cell r="U331">
            <v>150</v>
          </cell>
        </row>
        <row r="332">
          <cell r="B332">
            <v>331</v>
          </cell>
          <cell r="G332" t="str">
            <v>Coloursea Briliant Blue</v>
          </cell>
          <cell r="H332">
            <v>1</v>
          </cell>
          <cell r="I332">
            <v>25</v>
          </cell>
          <cell r="J332" t="str">
            <v>Kg</v>
          </cell>
          <cell r="K332">
            <v>0</v>
          </cell>
          <cell r="T332">
            <v>0</v>
          </cell>
          <cell r="U332">
            <v>1.32</v>
          </cell>
        </row>
        <row r="333">
          <cell r="B333">
            <v>332</v>
          </cell>
          <cell r="G333" t="str">
            <v>Botol 1 Liter PET (PSS)</v>
          </cell>
          <cell r="H333">
            <v>1</v>
          </cell>
          <cell r="I333">
            <v>1</v>
          </cell>
          <cell r="J333" t="str">
            <v>Pcs</v>
          </cell>
          <cell r="K333">
            <v>0</v>
          </cell>
          <cell r="T333">
            <v>0</v>
          </cell>
          <cell r="U333">
            <v>1000</v>
          </cell>
        </row>
        <row r="334">
          <cell r="B334">
            <v>333</v>
          </cell>
          <cell r="G334" t="str">
            <v>Botol 1 Liter PET (PSS) Seal</v>
          </cell>
          <cell r="H334">
            <v>1</v>
          </cell>
          <cell r="I334">
            <v>1</v>
          </cell>
          <cell r="J334" t="str">
            <v>Pcs</v>
          </cell>
          <cell r="K334">
            <v>0</v>
          </cell>
          <cell r="T334">
            <v>0</v>
          </cell>
          <cell r="U334">
            <v>1000</v>
          </cell>
        </row>
        <row r="335">
          <cell r="B335">
            <v>334</v>
          </cell>
          <cell r="G335" t="str">
            <v>Botol 1 Liter PET (PSS) Cup</v>
          </cell>
          <cell r="H335">
            <v>1</v>
          </cell>
          <cell r="I335">
            <v>1</v>
          </cell>
          <cell r="J335" t="str">
            <v>Pcs</v>
          </cell>
          <cell r="K335">
            <v>0</v>
          </cell>
          <cell r="T335">
            <v>0</v>
          </cell>
          <cell r="U335">
            <v>1000</v>
          </cell>
        </row>
        <row r="336">
          <cell r="B336">
            <v>335</v>
          </cell>
          <cell r="G336" t="str">
            <v>Sticker ProQuat 276 SL - 1 L</v>
          </cell>
          <cell r="H336">
            <v>1</v>
          </cell>
          <cell r="I336">
            <v>1</v>
          </cell>
          <cell r="J336" t="str">
            <v>Pcs</v>
          </cell>
          <cell r="K336">
            <v>0</v>
          </cell>
          <cell r="T336">
            <v>0</v>
          </cell>
          <cell r="U336">
            <v>1000</v>
          </cell>
        </row>
        <row r="337">
          <cell r="B337">
            <v>336</v>
          </cell>
          <cell r="G337" t="str">
            <v>Karton Box ProQuat 276 SL - 1 L</v>
          </cell>
          <cell r="H337">
            <v>4</v>
          </cell>
          <cell r="I337">
            <v>1</v>
          </cell>
          <cell r="J337" t="str">
            <v>Pcs</v>
          </cell>
          <cell r="K337">
            <v>0</v>
          </cell>
          <cell r="T337">
            <v>0</v>
          </cell>
          <cell r="U337">
            <v>83</v>
          </cell>
        </row>
        <row r="338">
          <cell r="B338">
            <v>337</v>
          </cell>
          <cell r="G338" t="str">
            <v>ProQuat 276 SL @1 Ltr</v>
          </cell>
          <cell r="H338">
            <v>1</v>
          </cell>
          <cell r="I338">
            <v>12</v>
          </cell>
          <cell r="J338" t="str">
            <v>Liter</v>
          </cell>
          <cell r="K338">
            <v>0</v>
          </cell>
          <cell r="T338">
            <v>0</v>
          </cell>
          <cell r="U338">
            <v>996</v>
          </cell>
        </row>
        <row r="339">
          <cell r="B339">
            <v>338</v>
          </cell>
          <cell r="G339" t="str">
            <v>Paraquat Dichloride 42% TA</v>
          </cell>
          <cell r="H339">
            <v>220</v>
          </cell>
          <cell r="I339">
            <v>1</v>
          </cell>
          <cell r="J339" t="str">
            <v>Kg</v>
          </cell>
          <cell r="K339">
            <v>0</v>
          </cell>
          <cell r="T339">
            <v>0</v>
          </cell>
          <cell r="U339">
            <v>440</v>
          </cell>
        </row>
        <row r="340">
          <cell r="B340">
            <v>339</v>
          </cell>
          <cell r="G340" t="str">
            <v>Scrap - Agrisol 445 N</v>
          </cell>
          <cell r="H340">
            <v>200</v>
          </cell>
          <cell r="I340">
            <v>1</v>
          </cell>
          <cell r="J340" t="str">
            <v>Kg</v>
          </cell>
          <cell r="K340">
            <v>0</v>
          </cell>
          <cell r="T340">
            <v>0</v>
          </cell>
          <cell r="U340">
            <v>150</v>
          </cell>
        </row>
        <row r="341">
          <cell r="B341">
            <v>340</v>
          </cell>
          <cell r="G341" t="str">
            <v>Coloursea Briliant Blue</v>
          </cell>
          <cell r="H341">
            <v>1</v>
          </cell>
          <cell r="I341">
            <v>25</v>
          </cell>
          <cell r="J341" t="str">
            <v>Kg</v>
          </cell>
          <cell r="K341">
            <v>0</v>
          </cell>
          <cell r="T341">
            <v>0</v>
          </cell>
          <cell r="U341">
            <v>1.32</v>
          </cell>
        </row>
        <row r="342">
          <cell r="B342">
            <v>341</v>
          </cell>
          <cell r="G342" t="str">
            <v>Botol 1 Liter PET (PSS)</v>
          </cell>
          <cell r="H342">
            <v>1</v>
          </cell>
          <cell r="I342">
            <v>1</v>
          </cell>
          <cell r="J342" t="str">
            <v>Pcs</v>
          </cell>
          <cell r="K342">
            <v>0</v>
          </cell>
          <cell r="T342">
            <v>0</v>
          </cell>
          <cell r="U342">
            <v>1000</v>
          </cell>
        </row>
        <row r="343">
          <cell r="B343">
            <v>342</v>
          </cell>
          <cell r="G343" t="str">
            <v>Botol 1 Liter PET (PSS) Seal</v>
          </cell>
          <cell r="H343">
            <v>1</v>
          </cell>
          <cell r="I343">
            <v>1</v>
          </cell>
          <cell r="J343" t="str">
            <v>Pcs</v>
          </cell>
          <cell r="K343">
            <v>0</v>
          </cell>
          <cell r="T343">
            <v>0</v>
          </cell>
          <cell r="U343">
            <v>1000</v>
          </cell>
        </row>
        <row r="344">
          <cell r="B344">
            <v>343</v>
          </cell>
          <cell r="G344" t="str">
            <v>Botol 1 Liter PET (PSS) Cup</v>
          </cell>
          <cell r="H344">
            <v>1</v>
          </cell>
          <cell r="I344">
            <v>1</v>
          </cell>
          <cell r="J344" t="str">
            <v>Pcs</v>
          </cell>
          <cell r="K344">
            <v>0</v>
          </cell>
          <cell r="T344">
            <v>0</v>
          </cell>
          <cell r="U344">
            <v>1000</v>
          </cell>
        </row>
        <row r="345">
          <cell r="B345">
            <v>344</v>
          </cell>
          <cell r="G345" t="str">
            <v>Sticker ProQuat 276 SL - 1 L</v>
          </cell>
          <cell r="H345">
            <v>1</v>
          </cell>
          <cell r="I345">
            <v>1</v>
          </cell>
          <cell r="J345" t="str">
            <v>Pcs</v>
          </cell>
          <cell r="K345">
            <v>0</v>
          </cell>
          <cell r="T345">
            <v>0</v>
          </cell>
          <cell r="U345">
            <v>1000</v>
          </cell>
        </row>
        <row r="346">
          <cell r="B346">
            <v>345</v>
          </cell>
          <cell r="G346" t="str">
            <v>Karton Box ProQuat 276 SL - 1 L</v>
          </cell>
          <cell r="H346">
            <v>4</v>
          </cell>
          <cell r="I346">
            <v>1</v>
          </cell>
          <cell r="J346" t="str">
            <v>Pcs</v>
          </cell>
          <cell r="K346">
            <v>0</v>
          </cell>
          <cell r="T346">
            <v>0</v>
          </cell>
          <cell r="U346">
            <v>83</v>
          </cell>
        </row>
        <row r="347">
          <cell r="B347">
            <v>346</v>
          </cell>
          <cell r="G347" t="str">
            <v>ProQuat 276 SL @1 Ltr</v>
          </cell>
          <cell r="H347">
            <v>1</v>
          </cell>
          <cell r="I347">
            <v>12</v>
          </cell>
          <cell r="J347" t="str">
            <v>Liter</v>
          </cell>
          <cell r="K347">
            <v>0</v>
          </cell>
          <cell r="T347">
            <v>0</v>
          </cell>
          <cell r="U347">
            <v>996</v>
          </cell>
        </row>
        <row r="348">
          <cell r="B348">
            <v>347</v>
          </cell>
          <cell r="G348" t="str">
            <v>Paraquat Dichloride 42% TA</v>
          </cell>
          <cell r="H348">
            <v>220</v>
          </cell>
          <cell r="I348">
            <v>1</v>
          </cell>
          <cell r="J348" t="str">
            <v>Kg</v>
          </cell>
          <cell r="K348">
            <v>0</v>
          </cell>
          <cell r="T348">
            <v>0</v>
          </cell>
          <cell r="U348">
            <v>440</v>
          </cell>
        </row>
        <row r="349">
          <cell r="B349">
            <v>348</v>
          </cell>
          <cell r="G349" t="str">
            <v>Scrap - Agrisol 445 N</v>
          </cell>
          <cell r="H349">
            <v>200</v>
          </cell>
          <cell r="I349">
            <v>1</v>
          </cell>
          <cell r="J349" t="str">
            <v>Kg</v>
          </cell>
          <cell r="K349">
            <v>0</v>
          </cell>
          <cell r="T349">
            <v>0</v>
          </cell>
          <cell r="U349">
            <v>150</v>
          </cell>
        </row>
        <row r="350">
          <cell r="B350">
            <v>349</v>
          </cell>
          <cell r="G350" t="str">
            <v>Coloursea Briliant Blue</v>
          </cell>
          <cell r="H350">
            <v>1</v>
          </cell>
          <cell r="I350">
            <v>25</v>
          </cell>
          <cell r="J350" t="str">
            <v>Kg</v>
          </cell>
          <cell r="K350">
            <v>0</v>
          </cell>
          <cell r="T350">
            <v>0</v>
          </cell>
          <cell r="U350">
            <v>1.32</v>
          </cell>
        </row>
        <row r="351">
          <cell r="B351">
            <v>350</v>
          </cell>
          <cell r="G351" t="str">
            <v>Botol 1 Liter PET (PSS)</v>
          </cell>
          <cell r="H351">
            <v>1</v>
          </cell>
          <cell r="I351">
            <v>1</v>
          </cell>
          <cell r="J351" t="str">
            <v>Pcs</v>
          </cell>
          <cell r="K351">
            <v>0</v>
          </cell>
          <cell r="T351">
            <v>0</v>
          </cell>
          <cell r="U351">
            <v>1000</v>
          </cell>
        </row>
        <row r="352">
          <cell r="B352">
            <v>351</v>
          </cell>
          <cell r="G352" t="str">
            <v>Botol 1 Liter PET (PSS) Seal</v>
          </cell>
          <cell r="H352">
            <v>1</v>
          </cell>
          <cell r="I352">
            <v>1</v>
          </cell>
          <cell r="J352" t="str">
            <v>Pcs</v>
          </cell>
          <cell r="K352">
            <v>0</v>
          </cell>
          <cell r="T352">
            <v>0</v>
          </cell>
          <cell r="U352">
            <v>1000</v>
          </cell>
        </row>
        <row r="353">
          <cell r="B353">
            <v>352</v>
          </cell>
          <cell r="G353" t="str">
            <v>Botol 1 Liter PET (PSS) Cup</v>
          </cell>
          <cell r="H353">
            <v>1</v>
          </cell>
          <cell r="I353">
            <v>1</v>
          </cell>
          <cell r="J353" t="str">
            <v>Pcs</v>
          </cell>
          <cell r="K353">
            <v>0</v>
          </cell>
          <cell r="T353">
            <v>0</v>
          </cell>
          <cell r="U353">
            <v>1000</v>
          </cell>
        </row>
        <row r="354">
          <cell r="B354">
            <v>353</v>
          </cell>
          <cell r="G354" t="str">
            <v>Sticker ProQuat 276 SL - 1 L</v>
          </cell>
          <cell r="H354">
            <v>1</v>
          </cell>
          <cell r="I354">
            <v>1</v>
          </cell>
          <cell r="J354" t="str">
            <v>Pcs</v>
          </cell>
          <cell r="K354">
            <v>0</v>
          </cell>
          <cell r="T354">
            <v>0</v>
          </cell>
          <cell r="U354">
            <v>1000</v>
          </cell>
        </row>
        <row r="355">
          <cell r="B355">
            <v>354</v>
          </cell>
          <cell r="G355" t="str">
            <v>Karton Box ProQuat 276 SL - 1 L</v>
          </cell>
          <cell r="H355">
            <v>4</v>
          </cell>
          <cell r="I355">
            <v>1</v>
          </cell>
          <cell r="J355" t="str">
            <v>Pcs</v>
          </cell>
          <cell r="K355">
            <v>0</v>
          </cell>
          <cell r="T355">
            <v>0</v>
          </cell>
          <cell r="U355">
            <v>84</v>
          </cell>
        </row>
        <row r="356">
          <cell r="B356">
            <v>355</v>
          </cell>
          <cell r="G356" t="str">
            <v>ProQuat 276 SL @1 Ltr</v>
          </cell>
          <cell r="H356">
            <v>1</v>
          </cell>
          <cell r="I356">
            <v>12</v>
          </cell>
          <cell r="J356" t="str">
            <v>Liter</v>
          </cell>
          <cell r="K356">
            <v>0</v>
          </cell>
          <cell r="T356">
            <v>0</v>
          </cell>
          <cell r="U356">
            <v>1008</v>
          </cell>
        </row>
        <row r="357">
          <cell r="B357">
            <v>356</v>
          </cell>
          <cell r="G357" t="str">
            <v>Paraquat Dichloride 42% TA</v>
          </cell>
          <cell r="H357">
            <v>220</v>
          </cell>
          <cell r="I357">
            <v>1</v>
          </cell>
          <cell r="J357" t="str">
            <v>Kg</v>
          </cell>
          <cell r="K357">
            <v>0</v>
          </cell>
          <cell r="T357">
            <v>0</v>
          </cell>
          <cell r="U357">
            <v>440</v>
          </cell>
        </row>
        <row r="358">
          <cell r="B358">
            <v>357</v>
          </cell>
          <cell r="G358" t="str">
            <v>Scrap - Agrisol 445 N</v>
          </cell>
          <cell r="H358">
            <v>200</v>
          </cell>
          <cell r="I358">
            <v>1</v>
          </cell>
          <cell r="J358" t="str">
            <v>Kg</v>
          </cell>
          <cell r="K358">
            <v>0</v>
          </cell>
          <cell r="T358">
            <v>0</v>
          </cell>
          <cell r="U358">
            <v>150</v>
          </cell>
        </row>
        <row r="359">
          <cell r="B359">
            <v>358</v>
          </cell>
          <cell r="G359" t="str">
            <v>Coloursea Briliant Blue</v>
          </cell>
          <cell r="H359">
            <v>1</v>
          </cell>
          <cell r="I359">
            <v>25</v>
          </cell>
          <cell r="J359" t="str">
            <v>Kg</v>
          </cell>
          <cell r="K359">
            <v>0</v>
          </cell>
          <cell r="T359">
            <v>0</v>
          </cell>
          <cell r="U359">
            <v>1.32</v>
          </cell>
        </row>
        <row r="360">
          <cell r="B360">
            <v>359</v>
          </cell>
          <cell r="G360" t="str">
            <v>Botol 1 Liter PET (PSS)</v>
          </cell>
          <cell r="H360">
            <v>1</v>
          </cell>
          <cell r="I360">
            <v>1</v>
          </cell>
          <cell r="J360" t="str">
            <v>Pcs</v>
          </cell>
          <cell r="K360">
            <v>0</v>
          </cell>
          <cell r="T360">
            <v>0</v>
          </cell>
          <cell r="U360">
            <v>1000</v>
          </cell>
        </row>
        <row r="361">
          <cell r="B361">
            <v>360</v>
          </cell>
          <cell r="G361" t="str">
            <v>Botol 1 Liter PET (PSS) Seal</v>
          </cell>
          <cell r="H361">
            <v>1</v>
          </cell>
          <cell r="I361">
            <v>1</v>
          </cell>
          <cell r="J361" t="str">
            <v>Pcs</v>
          </cell>
          <cell r="K361">
            <v>0</v>
          </cell>
          <cell r="T361">
            <v>0</v>
          </cell>
          <cell r="U361">
            <v>1000</v>
          </cell>
        </row>
        <row r="362">
          <cell r="B362">
            <v>361</v>
          </cell>
          <cell r="G362" t="str">
            <v>Botol 1 Liter PET (PSS) Cup</v>
          </cell>
          <cell r="H362">
            <v>1</v>
          </cell>
          <cell r="I362">
            <v>1</v>
          </cell>
          <cell r="J362" t="str">
            <v>Pcs</v>
          </cell>
          <cell r="K362">
            <v>0</v>
          </cell>
          <cell r="T362">
            <v>0</v>
          </cell>
          <cell r="U362">
            <v>1000</v>
          </cell>
        </row>
        <row r="363">
          <cell r="B363">
            <v>362</v>
          </cell>
          <cell r="G363" t="str">
            <v>Sticker ProQuat 276 SL - 1 L</v>
          </cell>
          <cell r="H363">
            <v>1</v>
          </cell>
          <cell r="I363">
            <v>1</v>
          </cell>
          <cell r="J363" t="str">
            <v>Pcs</v>
          </cell>
          <cell r="K363">
            <v>0</v>
          </cell>
          <cell r="T363">
            <v>0</v>
          </cell>
          <cell r="U363">
            <v>1000</v>
          </cell>
        </row>
        <row r="364">
          <cell r="B364">
            <v>363</v>
          </cell>
          <cell r="G364" t="str">
            <v>Karton Box ProQuat 276 SL - 1 L</v>
          </cell>
          <cell r="H364">
            <v>4</v>
          </cell>
          <cell r="I364">
            <v>1</v>
          </cell>
          <cell r="J364" t="str">
            <v>Pcs</v>
          </cell>
          <cell r="K364">
            <v>0</v>
          </cell>
          <cell r="T364">
            <v>0</v>
          </cell>
          <cell r="U364">
            <v>83</v>
          </cell>
        </row>
        <row r="365">
          <cell r="B365">
            <v>364</v>
          </cell>
          <cell r="G365" t="str">
            <v>ProQuat 276 SL @1 Ltr</v>
          </cell>
          <cell r="H365">
            <v>1</v>
          </cell>
          <cell r="I365">
            <v>12</v>
          </cell>
          <cell r="J365" t="str">
            <v>Liter</v>
          </cell>
          <cell r="K365">
            <v>0</v>
          </cell>
          <cell r="T365">
            <v>0</v>
          </cell>
          <cell r="U365">
            <v>996</v>
          </cell>
        </row>
        <row r="366">
          <cell r="B366">
            <v>365</v>
          </cell>
          <cell r="G366" t="str">
            <v>Paraquat Dichloride 42% TA</v>
          </cell>
          <cell r="H366">
            <v>220</v>
          </cell>
          <cell r="I366">
            <v>1</v>
          </cell>
          <cell r="J366" t="str">
            <v>Kg</v>
          </cell>
          <cell r="K366">
            <v>0</v>
          </cell>
          <cell r="T366">
            <v>0</v>
          </cell>
          <cell r="U366">
            <v>440</v>
          </cell>
        </row>
        <row r="367">
          <cell r="B367">
            <v>366</v>
          </cell>
          <cell r="G367" t="str">
            <v>Agrisol 445 N</v>
          </cell>
          <cell r="H367">
            <v>200</v>
          </cell>
          <cell r="I367">
            <v>1</v>
          </cell>
          <cell r="J367" t="str">
            <v>Kg</v>
          </cell>
          <cell r="K367">
            <v>0</v>
          </cell>
          <cell r="T367">
            <v>0</v>
          </cell>
          <cell r="U367">
            <v>100</v>
          </cell>
        </row>
        <row r="368">
          <cell r="B368">
            <v>367</v>
          </cell>
          <cell r="G368" t="str">
            <v>Agrisol 445 N</v>
          </cell>
          <cell r="H368">
            <v>200</v>
          </cell>
          <cell r="I368">
            <v>1</v>
          </cell>
          <cell r="J368" t="str">
            <v>Kg</v>
          </cell>
          <cell r="K368">
            <v>0</v>
          </cell>
          <cell r="T368">
            <v>0</v>
          </cell>
          <cell r="U368">
            <v>50</v>
          </cell>
        </row>
        <row r="369">
          <cell r="B369">
            <v>368</v>
          </cell>
          <cell r="G369" t="str">
            <v>Coloursea Briliant Blue</v>
          </cell>
          <cell r="H369">
            <v>1</v>
          </cell>
          <cell r="I369">
            <v>25</v>
          </cell>
          <cell r="J369" t="str">
            <v>Kg</v>
          </cell>
          <cell r="K369">
            <v>0</v>
          </cell>
          <cell r="T369">
            <v>0</v>
          </cell>
          <cell r="U369">
            <v>1.32</v>
          </cell>
        </row>
        <row r="370">
          <cell r="B370">
            <v>369</v>
          </cell>
          <cell r="G370" t="str">
            <v>Jerrycan HDPE - 20 L</v>
          </cell>
          <cell r="H370">
            <v>20</v>
          </cell>
          <cell r="I370">
            <v>1</v>
          </cell>
          <cell r="J370" t="str">
            <v>Pcs</v>
          </cell>
          <cell r="K370">
            <v>0</v>
          </cell>
          <cell r="T370">
            <v>0</v>
          </cell>
          <cell r="U370">
            <v>50</v>
          </cell>
        </row>
        <row r="371">
          <cell r="B371">
            <v>370</v>
          </cell>
          <cell r="G371" t="str">
            <v>Jerrycan HDPE - 20 L - Cap - Black</v>
          </cell>
          <cell r="H371">
            <v>20</v>
          </cell>
          <cell r="I371">
            <v>1</v>
          </cell>
          <cell r="J371" t="str">
            <v>Pcs</v>
          </cell>
          <cell r="K371">
            <v>0</v>
          </cell>
          <cell r="T371">
            <v>0</v>
          </cell>
          <cell r="U371">
            <v>50</v>
          </cell>
        </row>
        <row r="372">
          <cell r="B372">
            <v>371</v>
          </cell>
          <cell r="G372" t="str">
            <v>Jerrycan HDPE - 20 L - Plug</v>
          </cell>
          <cell r="H372">
            <v>20</v>
          </cell>
          <cell r="I372">
            <v>1</v>
          </cell>
          <cell r="J372" t="str">
            <v>Pcs</v>
          </cell>
          <cell r="K372">
            <v>0</v>
          </cell>
          <cell r="T372">
            <v>0</v>
          </cell>
          <cell r="U372">
            <v>50</v>
          </cell>
        </row>
        <row r="373">
          <cell r="B373">
            <v>372</v>
          </cell>
          <cell r="G373" t="str">
            <v>ProQuat 276 SL @20 ltr</v>
          </cell>
          <cell r="H373">
            <v>20</v>
          </cell>
          <cell r="I373">
            <v>1</v>
          </cell>
          <cell r="J373" t="str">
            <v>Liter</v>
          </cell>
          <cell r="K373">
            <v>0</v>
          </cell>
          <cell r="T373">
            <v>0</v>
          </cell>
          <cell r="U373">
            <v>1000</v>
          </cell>
        </row>
        <row r="374">
          <cell r="B374">
            <v>373</v>
          </cell>
          <cell r="E374" t="str">
            <v>1.1.7.0.3.454</v>
          </cell>
          <cell r="G374" t="str">
            <v>ProQuat 276 SL @1 Ltr</v>
          </cell>
          <cell r="H374">
            <v>1</v>
          </cell>
          <cell r="I374">
            <v>12</v>
          </cell>
          <cell r="J374" t="str">
            <v>Pcs</v>
          </cell>
          <cell r="K374">
            <v>37441.390312925163</v>
          </cell>
          <cell r="T374">
            <v>0</v>
          </cell>
          <cell r="U374">
            <v>3996</v>
          </cell>
        </row>
        <row r="375">
          <cell r="B375">
            <v>374</v>
          </cell>
          <cell r="E375" t="str">
            <v>1.1.7.0.3.456</v>
          </cell>
          <cell r="G375" t="str">
            <v>ProQuat 276 SL @20 ltr</v>
          </cell>
          <cell r="H375">
            <v>20</v>
          </cell>
          <cell r="I375">
            <v>1</v>
          </cell>
          <cell r="J375" t="str">
            <v>Pcs</v>
          </cell>
          <cell r="K375">
            <v>34405.403918367345</v>
          </cell>
          <cell r="T375">
            <v>0</v>
          </cell>
          <cell r="U375">
            <v>1000</v>
          </cell>
        </row>
        <row r="376">
          <cell r="B376">
            <v>375</v>
          </cell>
          <cell r="G376" t="str">
            <v>Paraquat Dichloride 42% TA</v>
          </cell>
          <cell r="H376">
            <v>220</v>
          </cell>
          <cell r="I376">
            <v>1</v>
          </cell>
          <cell r="J376" t="str">
            <v>Kg</v>
          </cell>
          <cell r="K376">
            <v>0</v>
          </cell>
          <cell r="T376">
            <v>0</v>
          </cell>
          <cell r="U376">
            <v>88000</v>
          </cell>
        </row>
        <row r="377">
          <cell r="B377">
            <v>376</v>
          </cell>
          <cell r="G377" t="str">
            <v>Paraquat Dichloride 42% TA</v>
          </cell>
          <cell r="H377">
            <v>220</v>
          </cell>
          <cell r="I377">
            <v>1</v>
          </cell>
          <cell r="J377" t="str">
            <v>Kg</v>
          </cell>
          <cell r="K377">
            <v>0</v>
          </cell>
          <cell r="T377">
            <v>0</v>
          </cell>
          <cell r="U377">
            <v>440</v>
          </cell>
        </row>
        <row r="378">
          <cell r="B378">
            <v>377</v>
          </cell>
          <cell r="G378" t="str">
            <v>Scrap - Agrisol 445 N</v>
          </cell>
          <cell r="H378">
            <v>200</v>
          </cell>
          <cell r="I378">
            <v>1</v>
          </cell>
          <cell r="J378" t="str">
            <v>Kg</v>
          </cell>
          <cell r="K378">
            <v>0</v>
          </cell>
          <cell r="T378">
            <v>0</v>
          </cell>
          <cell r="U378">
            <v>150</v>
          </cell>
        </row>
        <row r="379">
          <cell r="B379">
            <v>378</v>
          </cell>
          <cell r="G379" t="str">
            <v>Blue FD 48</v>
          </cell>
          <cell r="H379">
            <v>25</v>
          </cell>
          <cell r="I379">
            <v>1</v>
          </cell>
          <cell r="J379" t="str">
            <v>Kg</v>
          </cell>
          <cell r="K379">
            <v>0</v>
          </cell>
          <cell r="T379">
            <v>0</v>
          </cell>
          <cell r="U379">
            <v>1.32</v>
          </cell>
        </row>
        <row r="380">
          <cell r="B380">
            <v>379</v>
          </cell>
          <cell r="G380" t="str">
            <v>Botol 1 Liter PET (PSS)</v>
          </cell>
          <cell r="H380">
            <v>1</v>
          </cell>
          <cell r="I380">
            <v>1</v>
          </cell>
          <cell r="J380" t="str">
            <v>Pcs</v>
          </cell>
          <cell r="K380">
            <v>0</v>
          </cell>
          <cell r="T380">
            <v>0</v>
          </cell>
          <cell r="U380">
            <v>1000</v>
          </cell>
        </row>
        <row r="381">
          <cell r="B381">
            <v>380</v>
          </cell>
          <cell r="G381" t="str">
            <v>Botol 1 Liter PET (PSS) Seal</v>
          </cell>
          <cell r="H381">
            <v>1</v>
          </cell>
          <cell r="I381">
            <v>1</v>
          </cell>
          <cell r="J381" t="str">
            <v>Pcs</v>
          </cell>
          <cell r="K381">
            <v>0</v>
          </cell>
          <cell r="T381">
            <v>0</v>
          </cell>
          <cell r="U381">
            <v>1000</v>
          </cell>
        </row>
        <row r="382">
          <cell r="B382">
            <v>381</v>
          </cell>
          <cell r="G382" t="str">
            <v>Botol 1 Liter PET (PSS) Cup</v>
          </cell>
          <cell r="H382">
            <v>1</v>
          </cell>
          <cell r="I382">
            <v>1</v>
          </cell>
          <cell r="J382" t="str">
            <v>Pcs</v>
          </cell>
          <cell r="K382">
            <v>0</v>
          </cell>
          <cell r="T382">
            <v>0</v>
          </cell>
          <cell r="U382">
            <v>1000</v>
          </cell>
        </row>
        <row r="383">
          <cell r="B383">
            <v>382</v>
          </cell>
          <cell r="G383" t="str">
            <v>Sticker ProQuat 276 SL - 1 L</v>
          </cell>
          <cell r="H383">
            <v>1</v>
          </cell>
          <cell r="I383">
            <v>1</v>
          </cell>
          <cell r="J383" t="str">
            <v>Pcs</v>
          </cell>
          <cell r="K383">
            <v>0</v>
          </cell>
          <cell r="T383">
            <v>0</v>
          </cell>
          <cell r="U383">
            <v>1000</v>
          </cell>
        </row>
        <row r="384">
          <cell r="B384">
            <v>383</v>
          </cell>
          <cell r="G384" t="str">
            <v>Karton Box ProQuat 276 SL - 1 L</v>
          </cell>
          <cell r="H384">
            <v>4</v>
          </cell>
          <cell r="I384">
            <v>1</v>
          </cell>
          <cell r="J384" t="str">
            <v>Pcs</v>
          </cell>
          <cell r="K384">
            <v>0</v>
          </cell>
          <cell r="T384">
            <v>0</v>
          </cell>
          <cell r="U384">
            <v>83</v>
          </cell>
        </row>
        <row r="385">
          <cell r="B385">
            <v>384</v>
          </cell>
          <cell r="G385" t="str">
            <v>ProQuat 276 SL @1 Ltr</v>
          </cell>
          <cell r="H385">
            <v>1</v>
          </cell>
          <cell r="I385">
            <v>12</v>
          </cell>
          <cell r="J385" t="str">
            <v>Liter</v>
          </cell>
          <cell r="K385">
            <v>0</v>
          </cell>
          <cell r="T385">
            <v>0</v>
          </cell>
          <cell r="U385">
            <v>996</v>
          </cell>
        </row>
        <row r="386">
          <cell r="B386">
            <v>385</v>
          </cell>
          <cell r="G386" t="str">
            <v>Paraquat Dichloride 42% TA</v>
          </cell>
          <cell r="H386">
            <v>220</v>
          </cell>
          <cell r="I386">
            <v>1</v>
          </cell>
          <cell r="J386" t="str">
            <v>Kg</v>
          </cell>
          <cell r="K386">
            <v>0</v>
          </cell>
          <cell r="T386">
            <v>0</v>
          </cell>
          <cell r="U386">
            <v>440</v>
          </cell>
        </row>
        <row r="387">
          <cell r="B387">
            <v>386</v>
          </cell>
          <cell r="G387" t="str">
            <v>Scrap - Agrisol 445 N</v>
          </cell>
          <cell r="H387">
            <v>200</v>
          </cell>
          <cell r="I387">
            <v>1</v>
          </cell>
          <cell r="J387" t="str">
            <v>Kg</v>
          </cell>
          <cell r="K387">
            <v>0</v>
          </cell>
          <cell r="T387">
            <v>0</v>
          </cell>
          <cell r="U387">
            <v>150</v>
          </cell>
        </row>
        <row r="388">
          <cell r="B388">
            <v>387</v>
          </cell>
          <cell r="G388" t="str">
            <v>Blue FD 48</v>
          </cell>
          <cell r="H388">
            <v>25</v>
          </cell>
          <cell r="I388">
            <v>1</v>
          </cell>
          <cell r="J388" t="str">
            <v>Kg</v>
          </cell>
          <cell r="K388">
            <v>0</v>
          </cell>
          <cell r="T388">
            <v>0</v>
          </cell>
          <cell r="U388">
            <v>1.32</v>
          </cell>
        </row>
        <row r="389">
          <cell r="B389">
            <v>388</v>
          </cell>
          <cell r="G389" t="str">
            <v>Botol 1 Liter PET (PSS)</v>
          </cell>
          <cell r="H389">
            <v>1</v>
          </cell>
          <cell r="I389">
            <v>1</v>
          </cell>
          <cell r="J389" t="str">
            <v>Pcs</v>
          </cell>
          <cell r="K389">
            <v>0</v>
          </cell>
          <cell r="T389">
            <v>0</v>
          </cell>
          <cell r="U389">
            <v>1000</v>
          </cell>
        </row>
        <row r="390">
          <cell r="B390">
            <v>389</v>
          </cell>
          <cell r="G390" t="str">
            <v>Botol 1 Liter PET (PSS) Seal</v>
          </cell>
          <cell r="H390">
            <v>1</v>
          </cell>
          <cell r="I390">
            <v>1</v>
          </cell>
          <cell r="J390" t="str">
            <v>Pcs</v>
          </cell>
          <cell r="K390">
            <v>0</v>
          </cell>
          <cell r="T390">
            <v>0</v>
          </cell>
          <cell r="U390">
            <v>1000</v>
          </cell>
        </row>
        <row r="391">
          <cell r="B391">
            <v>390</v>
          </cell>
          <cell r="G391" t="str">
            <v>Botol 1 Liter PET (PSS) Cup</v>
          </cell>
          <cell r="H391">
            <v>1</v>
          </cell>
          <cell r="I391">
            <v>1</v>
          </cell>
          <cell r="J391" t="str">
            <v>Pcs</v>
          </cell>
          <cell r="K391">
            <v>0</v>
          </cell>
          <cell r="T391">
            <v>0</v>
          </cell>
          <cell r="U391">
            <v>1000</v>
          </cell>
        </row>
        <row r="392">
          <cell r="B392">
            <v>391</v>
          </cell>
          <cell r="G392" t="str">
            <v>Sticker ProQuat 276 SL - 1 L</v>
          </cell>
          <cell r="H392">
            <v>1</v>
          </cell>
          <cell r="I392">
            <v>1</v>
          </cell>
          <cell r="J392" t="str">
            <v>Pcs</v>
          </cell>
          <cell r="K392">
            <v>0</v>
          </cell>
          <cell r="T392">
            <v>0</v>
          </cell>
          <cell r="U392">
            <v>1000</v>
          </cell>
        </row>
        <row r="393">
          <cell r="B393">
            <v>392</v>
          </cell>
          <cell r="G393" t="str">
            <v>Karton Box ProQuat 276 SL - 1 L</v>
          </cell>
          <cell r="H393">
            <v>4</v>
          </cell>
          <cell r="I393">
            <v>1</v>
          </cell>
          <cell r="J393" t="str">
            <v>Pcs</v>
          </cell>
          <cell r="K393">
            <v>0</v>
          </cell>
          <cell r="T393">
            <v>0</v>
          </cell>
          <cell r="U393">
            <v>84</v>
          </cell>
        </row>
        <row r="394">
          <cell r="B394">
            <v>393</v>
          </cell>
          <cell r="G394" t="str">
            <v>ProQuat 276 SL @1 Ltr</v>
          </cell>
          <cell r="H394">
            <v>1</v>
          </cell>
          <cell r="I394">
            <v>12</v>
          </cell>
          <cell r="J394" t="str">
            <v>Liter</v>
          </cell>
          <cell r="K394">
            <v>0</v>
          </cell>
          <cell r="T394">
            <v>0</v>
          </cell>
          <cell r="U394">
            <v>1008</v>
          </cell>
        </row>
        <row r="395">
          <cell r="B395">
            <v>394</v>
          </cell>
          <cell r="G395" t="str">
            <v>Paraquat Dichloride 42% TA</v>
          </cell>
          <cell r="H395">
            <v>220</v>
          </cell>
          <cell r="I395">
            <v>1</v>
          </cell>
          <cell r="J395" t="str">
            <v>Kg</v>
          </cell>
          <cell r="K395">
            <v>0</v>
          </cell>
          <cell r="T395">
            <v>0</v>
          </cell>
          <cell r="U395">
            <v>440</v>
          </cell>
        </row>
        <row r="396">
          <cell r="B396">
            <v>395</v>
          </cell>
          <cell r="G396" t="str">
            <v>Scrap - Agrisol 445 N</v>
          </cell>
          <cell r="H396">
            <v>200</v>
          </cell>
          <cell r="I396">
            <v>1</v>
          </cell>
          <cell r="J396" t="str">
            <v>Kg</v>
          </cell>
          <cell r="K396">
            <v>0</v>
          </cell>
          <cell r="T396">
            <v>0</v>
          </cell>
          <cell r="U396">
            <v>150</v>
          </cell>
        </row>
        <row r="397">
          <cell r="B397">
            <v>396</v>
          </cell>
          <cell r="G397" t="str">
            <v>Blue FD 48</v>
          </cell>
          <cell r="H397">
            <v>25</v>
          </cell>
          <cell r="I397">
            <v>1</v>
          </cell>
          <cell r="J397" t="str">
            <v>Kg</v>
          </cell>
          <cell r="K397">
            <v>0</v>
          </cell>
          <cell r="T397">
            <v>0</v>
          </cell>
          <cell r="U397">
            <v>1.32</v>
          </cell>
        </row>
        <row r="398">
          <cell r="B398">
            <v>397</v>
          </cell>
          <cell r="G398" t="str">
            <v>Botol 1 Liter PET (PSS)</v>
          </cell>
          <cell r="H398">
            <v>1</v>
          </cell>
          <cell r="I398">
            <v>1</v>
          </cell>
          <cell r="J398" t="str">
            <v>Pcs</v>
          </cell>
          <cell r="K398">
            <v>0</v>
          </cell>
          <cell r="T398">
            <v>0</v>
          </cell>
          <cell r="U398">
            <v>1000</v>
          </cell>
        </row>
        <row r="399">
          <cell r="B399">
            <v>398</v>
          </cell>
          <cell r="G399" t="str">
            <v>Botol 1 Liter PET (PSS) Seal</v>
          </cell>
          <cell r="H399">
            <v>1</v>
          </cell>
          <cell r="I399">
            <v>1</v>
          </cell>
          <cell r="J399" t="str">
            <v>Pcs</v>
          </cell>
          <cell r="K399">
            <v>0</v>
          </cell>
          <cell r="T399">
            <v>0</v>
          </cell>
          <cell r="U399">
            <v>1000</v>
          </cell>
        </row>
        <row r="400">
          <cell r="B400">
            <v>399</v>
          </cell>
          <cell r="G400" t="str">
            <v>Botol 1 Liter PET (PSS) Cup</v>
          </cell>
          <cell r="H400">
            <v>1</v>
          </cell>
          <cell r="I400">
            <v>1</v>
          </cell>
          <cell r="J400" t="str">
            <v>Pcs</v>
          </cell>
          <cell r="K400">
            <v>0</v>
          </cell>
          <cell r="T400">
            <v>0</v>
          </cell>
          <cell r="U400">
            <v>1000</v>
          </cell>
        </row>
        <row r="401">
          <cell r="B401">
            <v>400</v>
          </cell>
          <cell r="G401" t="str">
            <v>Sticker ProQuat 276 SL - 1 L</v>
          </cell>
          <cell r="H401">
            <v>1</v>
          </cell>
          <cell r="I401">
            <v>1</v>
          </cell>
          <cell r="J401" t="str">
            <v>Pcs</v>
          </cell>
          <cell r="K401">
            <v>0</v>
          </cell>
          <cell r="T401">
            <v>0</v>
          </cell>
          <cell r="U401">
            <v>1000</v>
          </cell>
        </row>
        <row r="402">
          <cell r="B402">
            <v>401</v>
          </cell>
          <cell r="G402" t="str">
            <v>Karton Box ProQuat 276 SL - 1 L</v>
          </cell>
          <cell r="H402">
            <v>4</v>
          </cell>
          <cell r="I402">
            <v>1</v>
          </cell>
          <cell r="J402" t="str">
            <v>Pcs</v>
          </cell>
          <cell r="K402">
            <v>0</v>
          </cell>
          <cell r="T402">
            <v>0</v>
          </cell>
          <cell r="U402">
            <v>83</v>
          </cell>
        </row>
        <row r="403">
          <cell r="B403">
            <v>402</v>
          </cell>
          <cell r="G403" t="str">
            <v>ProQuat 276 SL @1 Ltr</v>
          </cell>
          <cell r="H403">
            <v>1</v>
          </cell>
          <cell r="I403">
            <v>12</v>
          </cell>
          <cell r="J403" t="str">
            <v>Liter</v>
          </cell>
          <cell r="K403">
            <v>0</v>
          </cell>
          <cell r="T403">
            <v>0</v>
          </cell>
          <cell r="U403">
            <v>996</v>
          </cell>
        </row>
        <row r="404">
          <cell r="B404">
            <v>403</v>
          </cell>
          <cell r="G404" t="str">
            <v>Paraquat Dichloride 42% TA</v>
          </cell>
          <cell r="H404">
            <v>220</v>
          </cell>
          <cell r="I404">
            <v>1</v>
          </cell>
          <cell r="J404" t="str">
            <v>Kg</v>
          </cell>
          <cell r="K404">
            <v>0</v>
          </cell>
          <cell r="T404">
            <v>0</v>
          </cell>
          <cell r="U404">
            <v>440</v>
          </cell>
        </row>
        <row r="405">
          <cell r="B405">
            <v>404</v>
          </cell>
          <cell r="G405" t="str">
            <v>Scrap - Agrisol 445 N</v>
          </cell>
          <cell r="H405">
            <v>200</v>
          </cell>
          <cell r="I405">
            <v>1</v>
          </cell>
          <cell r="J405" t="str">
            <v>Kg</v>
          </cell>
          <cell r="K405">
            <v>0</v>
          </cell>
          <cell r="T405">
            <v>0</v>
          </cell>
          <cell r="U405">
            <v>150</v>
          </cell>
        </row>
        <row r="406">
          <cell r="B406">
            <v>405</v>
          </cell>
          <cell r="G406" t="str">
            <v>Blue FD 48</v>
          </cell>
          <cell r="H406">
            <v>25</v>
          </cell>
          <cell r="I406">
            <v>1</v>
          </cell>
          <cell r="J406" t="str">
            <v>Kg</v>
          </cell>
          <cell r="K406">
            <v>0</v>
          </cell>
          <cell r="T406">
            <v>0</v>
          </cell>
          <cell r="U406">
            <v>1.32</v>
          </cell>
        </row>
        <row r="407">
          <cell r="B407">
            <v>406</v>
          </cell>
          <cell r="G407" t="str">
            <v>Botol 1 Liter PET (PSS)</v>
          </cell>
          <cell r="H407">
            <v>1</v>
          </cell>
          <cell r="I407">
            <v>1</v>
          </cell>
          <cell r="J407" t="str">
            <v>Pcs</v>
          </cell>
          <cell r="K407">
            <v>0</v>
          </cell>
          <cell r="T407">
            <v>0</v>
          </cell>
          <cell r="U407">
            <v>1000</v>
          </cell>
        </row>
        <row r="408">
          <cell r="B408">
            <v>407</v>
          </cell>
          <cell r="G408" t="str">
            <v>Botol 1 Liter PET (PSS) Seal</v>
          </cell>
          <cell r="H408">
            <v>1</v>
          </cell>
          <cell r="I408">
            <v>1</v>
          </cell>
          <cell r="J408" t="str">
            <v>Pcs</v>
          </cell>
          <cell r="K408">
            <v>0</v>
          </cell>
          <cell r="T408">
            <v>0</v>
          </cell>
          <cell r="U408">
            <v>1000</v>
          </cell>
        </row>
        <row r="409">
          <cell r="B409">
            <v>408</v>
          </cell>
          <cell r="G409" t="str">
            <v>Botol 1 Liter PET (PSS) Cup</v>
          </cell>
          <cell r="H409">
            <v>1</v>
          </cell>
          <cell r="I409">
            <v>1</v>
          </cell>
          <cell r="J409" t="str">
            <v>Pcs</v>
          </cell>
          <cell r="K409">
            <v>0</v>
          </cell>
          <cell r="T409">
            <v>0</v>
          </cell>
          <cell r="U409">
            <v>1000</v>
          </cell>
        </row>
        <row r="410">
          <cell r="B410">
            <v>409</v>
          </cell>
          <cell r="G410" t="str">
            <v>Sticker ProQuat 276 SL - 1 L</v>
          </cell>
          <cell r="H410">
            <v>1</v>
          </cell>
          <cell r="I410">
            <v>1</v>
          </cell>
          <cell r="J410" t="str">
            <v>Pcs</v>
          </cell>
          <cell r="K410">
            <v>0</v>
          </cell>
          <cell r="T410">
            <v>0</v>
          </cell>
          <cell r="U410">
            <v>1000</v>
          </cell>
        </row>
        <row r="411">
          <cell r="B411">
            <v>410</v>
          </cell>
          <cell r="G411" t="str">
            <v>Karton Box ProQuat 276 SL - 1 L</v>
          </cell>
          <cell r="H411">
            <v>4</v>
          </cell>
          <cell r="I411">
            <v>1</v>
          </cell>
          <cell r="J411" t="str">
            <v>Pcs</v>
          </cell>
          <cell r="K411">
            <v>0</v>
          </cell>
          <cell r="T411">
            <v>0</v>
          </cell>
          <cell r="U411">
            <v>83</v>
          </cell>
        </row>
        <row r="412">
          <cell r="B412">
            <v>411</v>
          </cell>
          <cell r="G412" t="str">
            <v>ProQuat 276 SL @1 Ltr</v>
          </cell>
          <cell r="H412">
            <v>1</v>
          </cell>
          <cell r="I412">
            <v>12</v>
          </cell>
          <cell r="J412" t="str">
            <v>Liter</v>
          </cell>
          <cell r="K412">
            <v>0</v>
          </cell>
          <cell r="T412">
            <v>0</v>
          </cell>
          <cell r="U412">
            <v>996</v>
          </cell>
        </row>
        <row r="413">
          <cell r="B413">
            <v>412</v>
          </cell>
          <cell r="G413" t="str">
            <v>Paraquat Dichloride 42% TA</v>
          </cell>
          <cell r="H413">
            <v>220</v>
          </cell>
          <cell r="I413">
            <v>1</v>
          </cell>
          <cell r="J413" t="str">
            <v>Kg</v>
          </cell>
          <cell r="K413">
            <v>0</v>
          </cell>
          <cell r="T413">
            <v>0</v>
          </cell>
          <cell r="U413">
            <v>440</v>
          </cell>
        </row>
        <row r="414">
          <cell r="B414">
            <v>413</v>
          </cell>
          <cell r="G414" t="str">
            <v>Scrap - Agrisol 445 N</v>
          </cell>
          <cell r="H414">
            <v>200</v>
          </cell>
          <cell r="I414">
            <v>1</v>
          </cell>
          <cell r="J414" t="str">
            <v>Kg</v>
          </cell>
          <cell r="K414">
            <v>0</v>
          </cell>
          <cell r="T414">
            <v>0</v>
          </cell>
          <cell r="U414">
            <v>150</v>
          </cell>
        </row>
        <row r="415">
          <cell r="B415">
            <v>414</v>
          </cell>
          <cell r="G415" t="str">
            <v>Coloursea Briliant Blue</v>
          </cell>
          <cell r="H415">
            <v>1</v>
          </cell>
          <cell r="I415">
            <v>25</v>
          </cell>
          <cell r="J415" t="str">
            <v>Kg</v>
          </cell>
          <cell r="K415">
            <v>0</v>
          </cell>
          <cell r="T415">
            <v>0</v>
          </cell>
          <cell r="U415">
            <v>1.32</v>
          </cell>
        </row>
        <row r="416">
          <cell r="B416">
            <v>415</v>
          </cell>
          <cell r="G416" t="str">
            <v>Jerrycan HDPE - 20 L</v>
          </cell>
          <cell r="H416">
            <v>20</v>
          </cell>
          <cell r="I416">
            <v>1</v>
          </cell>
          <cell r="J416" t="str">
            <v>Pcs</v>
          </cell>
          <cell r="K416">
            <v>0</v>
          </cell>
          <cell r="T416">
            <v>0</v>
          </cell>
          <cell r="U416">
            <v>50</v>
          </cell>
        </row>
        <row r="417">
          <cell r="B417">
            <v>416</v>
          </cell>
          <cell r="G417" t="str">
            <v>Jerrycan HDPE - 20 L - Cap - Black</v>
          </cell>
          <cell r="H417">
            <v>20</v>
          </cell>
          <cell r="I417">
            <v>1</v>
          </cell>
          <cell r="J417" t="str">
            <v>Pcs</v>
          </cell>
          <cell r="K417">
            <v>0</v>
          </cell>
          <cell r="T417">
            <v>0</v>
          </cell>
          <cell r="U417">
            <v>50</v>
          </cell>
        </row>
        <row r="418">
          <cell r="B418">
            <v>417</v>
          </cell>
          <cell r="G418" t="str">
            <v>Jerrycan HDPE - 20 L - Plug</v>
          </cell>
          <cell r="H418">
            <v>20</v>
          </cell>
          <cell r="I418">
            <v>1</v>
          </cell>
          <cell r="J418" t="str">
            <v>Pcs</v>
          </cell>
          <cell r="K418">
            <v>0</v>
          </cell>
          <cell r="T418">
            <v>0</v>
          </cell>
          <cell r="U418">
            <v>50</v>
          </cell>
        </row>
        <row r="419">
          <cell r="B419">
            <v>418</v>
          </cell>
          <cell r="G419" t="str">
            <v>ProQuat 276 SL @20 ltr</v>
          </cell>
          <cell r="H419">
            <v>20</v>
          </cell>
          <cell r="I419">
            <v>1</v>
          </cell>
          <cell r="J419" t="str">
            <v>Liter</v>
          </cell>
          <cell r="K419">
            <v>0</v>
          </cell>
          <cell r="T419">
            <v>0</v>
          </cell>
          <cell r="U419">
            <v>1000</v>
          </cell>
        </row>
        <row r="420">
          <cell r="B420">
            <v>419</v>
          </cell>
          <cell r="E420" t="str">
            <v>1.1.7.0.3.457</v>
          </cell>
          <cell r="G420" t="str">
            <v>ProQuat 276 SL @1 Ltr</v>
          </cell>
          <cell r="H420">
            <v>1</v>
          </cell>
          <cell r="I420">
            <v>12</v>
          </cell>
          <cell r="J420" t="str">
            <v>Pcs</v>
          </cell>
          <cell r="K420">
            <v>37441.390312925163</v>
          </cell>
          <cell r="T420">
            <v>0</v>
          </cell>
          <cell r="U420">
            <v>3996</v>
          </cell>
        </row>
        <row r="421">
          <cell r="B421">
            <v>420</v>
          </cell>
          <cell r="E421" t="str">
            <v>1.1.7.0.3.455</v>
          </cell>
          <cell r="G421" t="str">
            <v>ProQuat 276 SL @20 ltr</v>
          </cell>
          <cell r="H421">
            <v>20</v>
          </cell>
          <cell r="I421">
            <v>1</v>
          </cell>
          <cell r="J421" t="str">
            <v>Pcs</v>
          </cell>
          <cell r="K421">
            <v>34405.403918367345</v>
          </cell>
          <cell r="T421">
            <v>0</v>
          </cell>
          <cell r="U421">
            <v>1000</v>
          </cell>
        </row>
        <row r="422">
          <cell r="B422">
            <v>421</v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>
            <v>0</v>
          </cell>
          <cell r="T422">
            <v>0</v>
          </cell>
        </row>
        <row r="423">
          <cell r="B423">
            <v>422</v>
          </cell>
          <cell r="G423" t="str">
            <v>Chlorpyrifos 500EC+Gypermetrin 50EC</v>
          </cell>
          <cell r="H423">
            <v>200</v>
          </cell>
          <cell r="I423">
            <v>1</v>
          </cell>
          <cell r="J423" t="str">
            <v>Liter</v>
          </cell>
          <cell r="K423">
            <v>0</v>
          </cell>
          <cell r="T423">
            <v>0</v>
          </cell>
          <cell r="U423">
            <v>16000</v>
          </cell>
        </row>
        <row r="424">
          <cell r="B424">
            <v>423</v>
          </cell>
          <cell r="G424" t="str">
            <v>Chlorpyrifos 500EC+Gypermetrin 50EC</v>
          </cell>
          <cell r="H424">
            <v>200</v>
          </cell>
          <cell r="I424">
            <v>1</v>
          </cell>
          <cell r="J424" t="str">
            <v>Liter</v>
          </cell>
          <cell r="K424">
            <v>0</v>
          </cell>
          <cell r="T424">
            <v>0</v>
          </cell>
          <cell r="U424">
            <v>1000</v>
          </cell>
        </row>
        <row r="425">
          <cell r="B425">
            <v>424</v>
          </cell>
          <cell r="G425" t="str">
            <v>Botol 500 ml PET (PSS)</v>
          </cell>
          <cell r="H425">
            <v>0.5</v>
          </cell>
          <cell r="I425">
            <v>1</v>
          </cell>
          <cell r="J425" t="str">
            <v>Pcs</v>
          </cell>
          <cell r="K425">
            <v>0</v>
          </cell>
          <cell r="T425">
            <v>0</v>
          </cell>
          <cell r="U425">
            <v>2000</v>
          </cell>
        </row>
        <row r="426">
          <cell r="B426">
            <v>425</v>
          </cell>
          <cell r="G426" t="str">
            <v>Botol 500 ml PET (PSS) - Cap</v>
          </cell>
          <cell r="H426">
            <v>0.5</v>
          </cell>
          <cell r="I426">
            <v>1</v>
          </cell>
          <cell r="J426" t="str">
            <v>Pcs</v>
          </cell>
          <cell r="K426">
            <v>0</v>
          </cell>
          <cell r="T426">
            <v>0</v>
          </cell>
          <cell r="U426">
            <v>2000</v>
          </cell>
        </row>
        <row r="427">
          <cell r="B427">
            <v>426</v>
          </cell>
          <cell r="G427" t="str">
            <v>Botol 500 ml PET (PSS) - Plug</v>
          </cell>
          <cell r="H427">
            <v>0.5</v>
          </cell>
          <cell r="I427">
            <v>1</v>
          </cell>
          <cell r="J427" t="str">
            <v>Pcs</v>
          </cell>
          <cell r="K427">
            <v>0</v>
          </cell>
          <cell r="T427">
            <v>0</v>
          </cell>
          <cell r="U427">
            <v>2000</v>
          </cell>
        </row>
        <row r="428">
          <cell r="B428">
            <v>427</v>
          </cell>
          <cell r="G428" t="str">
            <v>Sticker Combitox 550 EC @ 500 ml</v>
          </cell>
          <cell r="H428">
            <v>1</v>
          </cell>
          <cell r="I428">
            <v>1</v>
          </cell>
          <cell r="J428" t="str">
            <v>Pcs</v>
          </cell>
          <cell r="K428">
            <v>0</v>
          </cell>
          <cell r="T428">
            <v>0</v>
          </cell>
          <cell r="U428">
            <v>2000</v>
          </cell>
        </row>
        <row r="429">
          <cell r="B429">
            <v>428</v>
          </cell>
          <cell r="G429" t="str">
            <v>Karton Box Combitox 550EC @500ml</v>
          </cell>
          <cell r="H429">
            <v>0.5</v>
          </cell>
          <cell r="I429">
            <v>1</v>
          </cell>
          <cell r="J429" t="str">
            <v>Pcs</v>
          </cell>
          <cell r="K429">
            <v>0</v>
          </cell>
          <cell r="T429">
            <v>0</v>
          </cell>
          <cell r="U429">
            <v>83</v>
          </cell>
        </row>
        <row r="430">
          <cell r="B430">
            <v>429</v>
          </cell>
          <cell r="G430" t="str">
            <v>Combitox 550 EC @500 ML</v>
          </cell>
          <cell r="H430">
            <v>0.5</v>
          </cell>
          <cell r="I430">
            <v>24</v>
          </cell>
          <cell r="J430" t="str">
            <v>Liter</v>
          </cell>
          <cell r="K430">
            <v>0</v>
          </cell>
          <cell r="T430">
            <v>0</v>
          </cell>
          <cell r="U430">
            <v>996</v>
          </cell>
        </row>
        <row r="431">
          <cell r="B431">
            <v>430</v>
          </cell>
          <cell r="G431" t="str">
            <v>Chlorpyrifos 500EC+Gypermetrin 50EC</v>
          </cell>
          <cell r="H431">
            <v>200</v>
          </cell>
          <cell r="I431">
            <v>1</v>
          </cell>
          <cell r="J431" t="str">
            <v>Liter</v>
          </cell>
          <cell r="K431">
            <v>0</v>
          </cell>
          <cell r="T431">
            <v>0</v>
          </cell>
          <cell r="U431">
            <v>1000</v>
          </cell>
        </row>
        <row r="432">
          <cell r="B432">
            <v>431</v>
          </cell>
          <cell r="G432" t="str">
            <v>Botol 500 ml PET (PSS)</v>
          </cell>
          <cell r="H432">
            <v>0.5</v>
          </cell>
          <cell r="I432">
            <v>1</v>
          </cell>
          <cell r="J432" t="str">
            <v>Pcs</v>
          </cell>
          <cell r="K432">
            <v>0</v>
          </cell>
          <cell r="T432">
            <v>0</v>
          </cell>
          <cell r="U432">
            <v>2000</v>
          </cell>
        </row>
        <row r="433">
          <cell r="B433">
            <v>432</v>
          </cell>
          <cell r="G433" t="str">
            <v>Botol 500 ml PET (PSS) - Cap</v>
          </cell>
          <cell r="H433">
            <v>0.5</v>
          </cell>
          <cell r="I433">
            <v>1</v>
          </cell>
          <cell r="J433" t="str">
            <v>Pcs</v>
          </cell>
          <cell r="K433">
            <v>0</v>
          </cell>
          <cell r="T433">
            <v>0</v>
          </cell>
          <cell r="U433">
            <v>2000</v>
          </cell>
        </row>
        <row r="434">
          <cell r="B434">
            <v>433</v>
          </cell>
          <cell r="G434" t="str">
            <v>Botol 500 ml PET (PSS) - Plug</v>
          </cell>
          <cell r="H434">
            <v>0.5</v>
          </cell>
          <cell r="I434">
            <v>1</v>
          </cell>
          <cell r="J434" t="str">
            <v>Pcs</v>
          </cell>
          <cell r="K434">
            <v>0</v>
          </cell>
          <cell r="T434">
            <v>0</v>
          </cell>
          <cell r="U434">
            <v>2000</v>
          </cell>
        </row>
        <row r="435">
          <cell r="B435">
            <v>434</v>
          </cell>
          <cell r="G435" t="str">
            <v>Sticker Combitox 550 EC @ 500 ml</v>
          </cell>
          <cell r="H435">
            <v>1</v>
          </cell>
          <cell r="I435">
            <v>1</v>
          </cell>
          <cell r="J435" t="str">
            <v>Pcs</v>
          </cell>
          <cell r="K435">
            <v>0</v>
          </cell>
          <cell r="T435">
            <v>0</v>
          </cell>
          <cell r="U435">
            <v>2000</v>
          </cell>
        </row>
        <row r="436">
          <cell r="B436">
            <v>435</v>
          </cell>
          <cell r="G436" t="str">
            <v>Karton Box Combitox 550EC @500ml</v>
          </cell>
          <cell r="H436">
            <v>0.5</v>
          </cell>
          <cell r="I436">
            <v>1</v>
          </cell>
          <cell r="J436" t="str">
            <v>Pcs</v>
          </cell>
          <cell r="K436">
            <v>0</v>
          </cell>
          <cell r="T436">
            <v>0</v>
          </cell>
          <cell r="U436">
            <v>84</v>
          </cell>
        </row>
        <row r="437">
          <cell r="B437">
            <v>436</v>
          </cell>
          <cell r="G437" t="str">
            <v>Combitox 550 EC @500 ML</v>
          </cell>
          <cell r="H437">
            <v>0.5</v>
          </cell>
          <cell r="I437">
            <v>24</v>
          </cell>
          <cell r="J437" t="str">
            <v>Liter</v>
          </cell>
          <cell r="K437">
            <v>0</v>
          </cell>
          <cell r="T437">
            <v>0</v>
          </cell>
          <cell r="U437">
            <v>1008</v>
          </cell>
        </row>
        <row r="438">
          <cell r="B438">
            <v>437</v>
          </cell>
          <cell r="G438" t="str">
            <v>Paraquat Dichloride 42% TA</v>
          </cell>
          <cell r="H438">
            <v>220</v>
          </cell>
          <cell r="I438">
            <v>1</v>
          </cell>
          <cell r="J438" t="str">
            <v>Kg</v>
          </cell>
          <cell r="K438">
            <v>0</v>
          </cell>
          <cell r="T438">
            <v>0</v>
          </cell>
          <cell r="U438">
            <v>440</v>
          </cell>
        </row>
        <row r="439">
          <cell r="B439">
            <v>438</v>
          </cell>
          <cell r="G439" t="str">
            <v>Scrap - Agrisol 445 N</v>
          </cell>
          <cell r="H439">
            <v>200</v>
          </cell>
          <cell r="I439">
            <v>1</v>
          </cell>
          <cell r="J439" t="str">
            <v>Kg</v>
          </cell>
          <cell r="K439">
            <v>0</v>
          </cell>
          <cell r="T439">
            <v>0</v>
          </cell>
          <cell r="U439">
            <v>150</v>
          </cell>
        </row>
        <row r="440">
          <cell r="B440">
            <v>439</v>
          </cell>
          <cell r="G440" t="str">
            <v>Blue FD 48</v>
          </cell>
          <cell r="H440">
            <v>25</v>
          </cell>
          <cell r="I440">
            <v>1</v>
          </cell>
          <cell r="J440" t="str">
            <v>Kg</v>
          </cell>
          <cell r="K440">
            <v>0</v>
          </cell>
          <cell r="T440">
            <v>0</v>
          </cell>
          <cell r="U440">
            <v>1.32</v>
          </cell>
        </row>
        <row r="441">
          <cell r="B441">
            <v>440</v>
          </cell>
          <cell r="G441" t="str">
            <v>Jerrycan HDPE - 20 L</v>
          </cell>
          <cell r="H441">
            <v>20</v>
          </cell>
          <cell r="I441">
            <v>1</v>
          </cell>
          <cell r="J441" t="str">
            <v>Pcs</v>
          </cell>
          <cell r="K441">
            <v>0</v>
          </cell>
          <cell r="T441">
            <v>0</v>
          </cell>
          <cell r="U441">
            <v>50</v>
          </cell>
        </row>
        <row r="442">
          <cell r="B442">
            <v>441</v>
          </cell>
          <cell r="G442" t="str">
            <v>Jerrycan HDPE - 20 L - Cap - Black</v>
          </cell>
          <cell r="H442">
            <v>20</v>
          </cell>
          <cell r="I442">
            <v>1</v>
          </cell>
          <cell r="J442" t="str">
            <v>Pcs</v>
          </cell>
          <cell r="K442">
            <v>0</v>
          </cell>
          <cell r="T442">
            <v>0</v>
          </cell>
          <cell r="U442">
            <v>50</v>
          </cell>
        </row>
        <row r="443">
          <cell r="B443">
            <v>442</v>
          </cell>
          <cell r="G443" t="str">
            <v>Jerrycan HDPE - 20 L - Plug</v>
          </cell>
          <cell r="H443">
            <v>20</v>
          </cell>
          <cell r="I443">
            <v>1</v>
          </cell>
          <cell r="J443" t="str">
            <v>Pcs</v>
          </cell>
          <cell r="K443">
            <v>0</v>
          </cell>
          <cell r="T443">
            <v>0</v>
          </cell>
          <cell r="U443">
            <v>50</v>
          </cell>
        </row>
        <row r="444">
          <cell r="B444">
            <v>443</v>
          </cell>
          <cell r="G444" t="str">
            <v>Sticker ProQuat 276 SL - 20 L</v>
          </cell>
          <cell r="H444">
            <v>20</v>
          </cell>
          <cell r="I444">
            <v>1</v>
          </cell>
          <cell r="J444" t="str">
            <v>Pcs</v>
          </cell>
          <cell r="K444">
            <v>0</v>
          </cell>
          <cell r="T444">
            <v>0</v>
          </cell>
          <cell r="U444">
            <v>50</v>
          </cell>
        </row>
        <row r="445">
          <cell r="B445">
            <v>444</v>
          </cell>
          <cell r="G445" t="str">
            <v>ProQuat 276 SL @20 ltr</v>
          </cell>
          <cell r="H445">
            <v>20</v>
          </cell>
          <cell r="I445">
            <v>1</v>
          </cell>
          <cell r="J445" t="str">
            <v>Liter</v>
          </cell>
          <cell r="K445">
            <v>0</v>
          </cell>
          <cell r="T445">
            <v>0</v>
          </cell>
          <cell r="U445">
            <v>1000</v>
          </cell>
        </row>
        <row r="446">
          <cell r="B446">
            <v>445</v>
          </cell>
          <cell r="G446" t="str">
            <v>Paraquat Dichloride 42% TA</v>
          </cell>
          <cell r="H446">
            <v>220</v>
          </cell>
          <cell r="I446">
            <v>1</v>
          </cell>
          <cell r="J446" t="str">
            <v>Kg</v>
          </cell>
          <cell r="K446">
            <v>0</v>
          </cell>
          <cell r="T446">
            <v>0</v>
          </cell>
          <cell r="U446">
            <v>440</v>
          </cell>
        </row>
        <row r="447">
          <cell r="B447">
            <v>446</v>
          </cell>
          <cell r="G447" t="str">
            <v>Scrap - Agrisol 445 N</v>
          </cell>
          <cell r="H447">
            <v>200</v>
          </cell>
          <cell r="I447">
            <v>1</v>
          </cell>
          <cell r="J447" t="str">
            <v>Kg</v>
          </cell>
          <cell r="K447">
            <v>0</v>
          </cell>
          <cell r="T447">
            <v>0</v>
          </cell>
          <cell r="U447">
            <v>150</v>
          </cell>
        </row>
        <row r="448">
          <cell r="B448">
            <v>447</v>
          </cell>
          <cell r="G448" t="str">
            <v>Blue FD 48</v>
          </cell>
          <cell r="H448">
            <v>25</v>
          </cell>
          <cell r="I448">
            <v>1</v>
          </cell>
          <cell r="J448" t="str">
            <v>Kg</v>
          </cell>
          <cell r="K448">
            <v>0</v>
          </cell>
          <cell r="T448">
            <v>0</v>
          </cell>
          <cell r="U448">
            <v>1.32</v>
          </cell>
        </row>
        <row r="449">
          <cell r="B449">
            <v>448</v>
          </cell>
          <cell r="G449" t="str">
            <v>Jerrycan HDPE - 20 L</v>
          </cell>
          <cell r="H449">
            <v>20</v>
          </cell>
          <cell r="I449">
            <v>1</v>
          </cell>
          <cell r="J449" t="str">
            <v>Pcs</v>
          </cell>
          <cell r="K449">
            <v>0</v>
          </cell>
          <cell r="T449">
            <v>0</v>
          </cell>
          <cell r="U449">
            <v>50</v>
          </cell>
        </row>
        <row r="450">
          <cell r="B450">
            <v>449</v>
          </cell>
          <cell r="G450" t="str">
            <v>Jerrycan HDPE - 20 L - Cap - Black</v>
          </cell>
          <cell r="H450">
            <v>20</v>
          </cell>
          <cell r="I450">
            <v>1</v>
          </cell>
          <cell r="J450" t="str">
            <v>Pcs</v>
          </cell>
          <cell r="K450">
            <v>0</v>
          </cell>
          <cell r="T450">
            <v>0</v>
          </cell>
          <cell r="U450">
            <v>50</v>
          </cell>
        </row>
        <row r="451">
          <cell r="B451">
            <v>450</v>
          </cell>
          <cell r="G451" t="str">
            <v>Jerrycan HDPE - 20 L - Plug</v>
          </cell>
          <cell r="H451">
            <v>20</v>
          </cell>
          <cell r="I451">
            <v>1</v>
          </cell>
          <cell r="J451" t="str">
            <v>Pcs</v>
          </cell>
          <cell r="K451">
            <v>0</v>
          </cell>
          <cell r="T451">
            <v>0</v>
          </cell>
          <cell r="U451">
            <v>50</v>
          </cell>
        </row>
        <row r="452">
          <cell r="B452">
            <v>451</v>
          </cell>
          <cell r="G452" t="str">
            <v>Sticker ProQuat 276 SL - 20 L</v>
          </cell>
          <cell r="H452">
            <v>20</v>
          </cell>
          <cell r="I452">
            <v>1</v>
          </cell>
          <cell r="J452" t="str">
            <v>Pcs</v>
          </cell>
          <cell r="K452">
            <v>0</v>
          </cell>
          <cell r="T452">
            <v>0</v>
          </cell>
          <cell r="U452">
            <v>50</v>
          </cell>
        </row>
        <row r="453">
          <cell r="B453">
            <v>452</v>
          </cell>
          <cell r="G453" t="str">
            <v>ProQuat 276 SL @20 ltr</v>
          </cell>
          <cell r="H453">
            <v>20</v>
          </cell>
          <cell r="I453">
            <v>1</v>
          </cell>
          <cell r="J453" t="str">
            <v>Liter</v>
          </cell>
          <cell r="K453">
            <v>0</v>
          </cell>
          <cell r="T453">
            <v>0</v>
          </cell>
          <cell r="U453">
            <v>1000</v>
          </cell>
        </row>
        <row r="454">
          <cell r="B454">
            <v>453</v>
          </cell>
          <cell r="G454" t="str">
            <v>Paraquat Dichloride 42% TA</v>
          </cell>
          <cell r="H454">
            <v>220</v>
          </cell>
          <cell r="I454">
            <v>1</v>
          </cell>
          <cell r="J454" t="str">
            <v>Kg</v>
          </cell>
          <cell r="K454">
            <v>0</v>
          </cell>
          <cell r="T454">
            <v>0</v>
          </cell>
          <cell r="U454">
            <v>440</v>
          </cell>
        </row>
        <row r="455">
          <cell r="B455">
            <v>454</v>
          </cell>
          <cell r="G455" t="str">
            <v>Scrap - Agrisol 445 N</v>
          </cell>
          <cell r="H455">
            <v>200</v>
          </cell>
          <cell r="I455">
            <v>1</v>
          </cell>
          <cell r="J455" t="str">
            <v>Kg</v>
          </cell>
          <cell r="K455">
            <v>0</v>
          </cell>
          <cell r="T455">
            <v>0</v>
          </cell>
          <cell r="U455">
            <v>150</v>
          </cell>
        </row>
        <row r="456">
          <cell r="B456">
            <v>455</v>
          </cell>
          <cell r="G456" t="str">
            <v>Blue FD 48</v>
          </cell>
          <cell r="H456">
            <v>25</v>
          </cell>
          <cell r="I456">
            <v>1</v>
          </cell>
          <cell r="J456" t="str">
            <v>Kg</v>
          </cell>
          <cell r="K456">
            <v>0</v>
          </cell>
          <cell r="T456">
            <v>0</v>
          </cell>
          <cell r="U456">
            <v>1.32</v>
          </cell>
        </row>
        <row r="457">
          <cell r="B457">
            <v>456</v>
          </cell>
          <cell r="G457" t="str">
            <v>Jerrycan HDPE - 20 L</v>
          </cell>
          <cell r="H457">
            <v>20</v>
          </cell>
          <cell r="I457">
            <v>1</v>
          </cell>
          <cell r="J457" t="str">
            <v>Pcs</v>
          </cell>
          <cell r="K457">
            <v>0</v>
          </cell>
          <cell r="T457">
            <v>0</v>
          </cell>
          <cell r="U457">
            <v>50</v>
          </cell>
        </row>
        <row r="458">
          <cell r="B458">
            <v>457</v>
          </cell>
          <cell r="G458" t="str">
            <v>Jerrycan HDPE - 20 L - Cap - Black</v>
          </cell>
          <cell r="H458">
            <v>20</v>
          </cell>
          <cell r="I458">
            <v>1</v>
          </cell>
          <cell r="J458" t="str">
            <v>Pcs</v>
          </cell>
          <cell r="K458">
            <v>0</v>
          </cell>
          <cell r="T458">
            <v>0</v>
          </cell>
          <cell r="U458">
            <v>50</v>
          </cell>
        </row>
        <row r="459">
          <cell r="B459">
            <v>458</v>
          </cell>
          <cell r="G459" t="str">
            <v>Jerrycan HDPE - 20 L - Plug</v>
          </cell>
          <cell r="H459">
            <v>20</v>
          </cell>
          <cell r="I459">
            <v>1</v>
          </cell>
          <cell r="J459" t="str">
            <v>Pcs</v>
          </cell>
          <cell r="K459">
            <v>0</v>
          </cell>
          <cell r="T459">
            <v>0</v>
          </cell>
          <cell r="U459">
            <v>50</v>
          </cell>
        </row>
        <row r="460">
          <cell r="B460">
            <v>459</v>
          </cell>
          <cell r="G460" t="str">
            <v>Sticker ProQuat 276 SL - 20 L</v>
          </cell>
          <cell r="H460">
            <v>20</v>
          </cell>
          <cell r="I460">
            <v>1</v>
          </cell>
          <cell r="J460" t="str">
            <v>Pcs</v>
          </cell>
          <cell r="K460">
            <v>0</v>
          </cell>
          <cell r="T460">
            <v>0</v>
          </cell>
          <cell r="U460">
            <v>50</v>
          </cell>
        </row>
        <row r="461">
          <cell r="B461">
            <v>460</v>
          </cell>
          <cell r="G461" t="str">
            <v>ProQuat 276 SL @20 ltr</v>
          </cell>
          <cell r="H461">
            <v>20</v>
          </cell>
          <cell r="I461">
            <v>1</v>
          </cell>
          <cell r="J461" t="str">
            <v>Liter</v>
          </cell>
          <cell r="K461">
            <v>0</v>
          </cell>
          <cell r="T461">
            <v>0</v>
          </cell>
          <cell r="U461">
            <v>1000</v>
          </cell>
        </row>
        <row r="462">
          <cell r="B462">
            <v>461</v>
          </cell>
          <cell r="G462" t="str">
            <v>Paraquat Dichloride 42% TA</v>
          </cell>
          <cell r="H462">
            <v>220</v>
          </cell>
          <cell r="I462">
            <v>1</v>
          </cell>
          <cell r="J462" t="str">
            <v>Kg</v>
          </cell>
          <cell r="K462">
            <v>0</v>
          </cell>
          <cell r="T462">
            <v>0</v>
          </cell>
          <cell r="U462">
            <v>440</v>
          </cell>
        </row>
        <row r="463">
          <cell r="B463">
            <v>462</v>
          </cell>
          <cell r="G463" t="str">
            <v>Scrap - Agrisol 445 N</v>
          </cell>
          <cell r="H463">
            <v>200</v>
          </cell>
          <cell r="I463">
            <v>1</v>
          </cell>
          <cell r="J463" t="str">
            <v>Kg</v>
          </cell>
          <cell r="K463">
            <v>0</v>
          </cell>
          <cell r="T463">
            <v>0</v>
          </cell>
          <cell r="U463">
            <v>150</v>
          </cell>
        </row>
        <row r="464">
          <cell r="B464">
            <v>463</v>
          </cell>
          <cell r="G464" t="str">
            <v>Blue FD 48</v>
          </cell>
          <cell r="H464">
            <v>25</v>
          </cell>
          <cell r="I464">
            <v>1</v>
          </cell>
          <cell r="J464" t="str">
            <v>Kg</v>
          </cell>
          <cell r="K464">
            <v>0</v>
          </cell>
          <cell r="T464">
            <v>0</v>
          </cell>
          <cell r="U464">
            <v>1.32</v>
          </cell>
        </row>
        <row r="465">
          <cell r="B465">
            <v>464</v>
          </cell>
          <cell r="G465" t="str">
            <v>Jerrycan HDPE - 20 L</v>
          </cell>
          <cell r="H465">
            <v>20</v>
          </cell>
          <cell r="I465">
            <v>1</v>
          </cell>
          <cell r="J465" t="str">
            <v>Pcs</v>
          </cell>
          <cell r="K465">
            <v>0</v>
          </cell>
          <cell r="T465">
            <v>0</v>
          </cell>
          <cell r="U465">
            <v>50</v>
          </cell>
        </row>
        <row r="466">
          <cell r="B466">
            <v>465</v>
          </cell>
          <cell r="G466" t="str">
            <v>Jerrycan HDPE - 20 L - Cap - Black</v>
          </cell>
          <cell r="H466">
            <v>20</v>
          </cell>
          <cell r="I466">
            <v>1</v>
          </cell>
          <cell r="J466" t="str">
            <v>Pcs</v>
          </cell>
          <cell r="K466">
            <v>0</v>
          </cell>
          <cell r="T466">
            <v>0</v>
          </cell>
          <cell r="U466">
            <v>50</v>
          </cell>
        </row>
        <row r="467">
          <cell r="B467">
            <v>466</v>
          </cell>
          <cell r="G467" t="str">
            <v>Jerrycan HDPE - 20 L - Plug</v>
          </cell>
          <cell r="H467">
            <v>20</v>
          </cell>
          <cell r="I467">
            <v>1</v>
          </cell>
          <cell r="J467" t="str">
            <v>Pcs</v>
          </cell>
          <cell r="K467">
            <v>0</v>
          </cell>
          <cell r="T467">
            <v>0</v>
          </cell>
          <cell r="U467">
            <v>50</v>
          </cell>
        </row>
        <row r="468">
          <cell r="B468">
            <v>467</v>
          </cell>
          <cell r="G468" t="str">
            <v>Sticker ProQuat 276 SL - 20 L</v>
          </cell>
          <cell r="H468">
            <v>20</v>
          </cell>
          <cell r="I468">
            <v>1</v>
          </cell>
          <cell r="J468" t="str">
            <v>Pcs</v>
          </cell>
          <cell r="K468">
            <v>0</v>
          </cell>
          <cell r="T468">
            <v>0</v>
          </cell>
          <cell r="U468">
            <v>50</v>
          </cell>
        </row>
        <row r="469">
          <cell r="B469">
            <v>468</v>
          </cell>
          <cell r="G469" t="str">
            <v>ProQuat 276 SL @20 ltr</v>
          </cell>
          <cell r="H469">
            <v>20</v>
          </cell>
          <cell r="I469">
            <v>1</v>
          </cell>
          <cell r="J469" t="str">
            <v>Liter</v>
          </cell>
          <cell r="K469">
            <v>0</v>
          </cell>
          <cell r="T469">
            <v>0</v>
          </cell>
          <cell r="U469">
            <v>1000</v>
          </cell>
        </row>
        <row r="470">
          <cell r="B470">
            <v>469</v>
          </cell>
          <cell r="G470" t="str">
            <v>Paraquat Dichloride 42% TA</v>
          </cell>
          <cell r="H470">
            <v>220</v>
          </cell>
          <cell r="I470">
            <v>1</v>
          </cell>
          <cell r="J470" t="str">
            <v>Kg</v>
          </cell>
          <cell r="K470">
            <v>0</v>
          </cell>
          <cell r="T470">
            <v>0</v>
          </cell>
          <cell r="U470">
            <v>440</v>
          </cell>
        </row>
        <row r="471">
          <cell r="B471">
            <v>470</v>
          </cell>
          <cell r="G471" t="str">
            <v>Scrap - Agrisol 445 N</v>
          </cell>
          <cell r="H471">
            <v>200</v>
          </cell>
          <cell r="I471">
            <v>1</v>
          </cell>
          <cell r="J471" t="str">
            <v>Kg</v>
          </cell>
          <cell r="K471">
            <v>0</v>
          </cell>
          <cell r="T471">
            <v>0</v>
          </cell>
          <cell r="U471">
            <v>150</v>
          </cell>
        </row>
        <row r="472">
          <cell r="B472">
            <v>471</v>
          </cell>
          <cell r="G472" t="str">
            <v>Blue FD 48</v>
          </cell>
          <cell r="H472">
            <v>25</v>
          </cell>
          <cell r="I472">
            <v>1</v>
          </cell>
          <cell r="J472" t="str">
            <v>Kg</v>
          </cell>
          <cell r="K472">
            <v>0</v>
          </cell>
          <cell r="T472">
            <v>0</v>
          </cell>
          <cell r="U472">
            <v>1.32</v>
          </cell>
        </row>
        <row r="473">
          <cell r="B473">
            <v>472</v>
          </cell>
          <cell r="G473" t="str">
            <v>Jerrycan HDPE - 20 L</v>
          </cell>
          <cell r="H473">
            <v>20</v>
          </cell>
          <cell r="I473">
            <v>1</v>
          </cell>
          <cell r="J473" t="str">
            <v>Pcs</v>
          </cell>
          <cell r="K473">
            <v>0</v>
          </cell>
          <cell r="T473">
            <v>0</v>
          </cell>
          <cell r="U473">
            <v>50</v>
          </cell>
        </row>
        <row r="474">
          <cell r="B474">
            <v>473</v>
          </cell>
          <cell r="G474" t="str">
            <v>Jerrycan HDPE - 20 L - Cap - Black</v>
          </cell>
          <cell r="H474">
            <v>20</v>
          </cell>
          <cell r="I474">
            <v>1</v>
          </cell>
          <cell r="J474" t="str">
            <v>Pcs</v>
          </cell>
          <cell r="K474">
            <v>0</v>
          </cell>
          <cell r="T474">
            <v>0</v>
          </cell>
          <cell r="U474">
            <v>50</v>
          </cell>
        </row>
        <row r="475">
          <cell r="B475">
            <v>474</v>
          </cell>
          <cell r="G475" t="str">
            <v>Jerrycan HDPE - 20 L - Plug</v>
          </cell>
          <cell r="H475">
            <v>20</v>
          </cell>
          <cell r="I475">
            <v>1</v>
          </cell>
          <cell r="J475" t="str">
            <v>Pcs</v>
          </cell>
          <cell r="K475">
            <v>0</v>
          </cell>
          <cell r="T475">
            <v>0</v>
          </cell>
          <cell r="U475">
            <v>50</v>
          </cell>
        </row>
        <row r="476">
          <cell r="B476">
            <v>475</v>
          </cell>
          <cell r="G476" t="str">
            <v>Sticker ProQuat 276 SL - 20 L</v>
          </cell>
          <cell r="H476">
            <v>20</v>
          </cell>
          <cell r="I476">
            <v>1</v>
          </cell>
          <cell r="J476" t="str">
            <v>Pcs</v>
          </cell>
          <cell r="K476">
            <v>0</v>
          </cell>
          <cell r="T476">
            <v>0</v>
          </cell>
          <cell r="U476">
            <v>50</v>
          </cell>
        </row>
        <row r="477">
          <cell r="B477">
            <v>476</v>
          </cell>
          <cell r="G477" t="str">
            <v>ProQuat 276 SL @20 ltr</v>
          </cell>
          <cell r="H477">
            <v>20</v>
          </cell>
          <cell r="I477">
            <v>1</v>
          </cell>
          <cell r="J477" t="str">
            <v>Liter</v>
          </cell>
          <cell r="K477">
            <v>0</v>
          </cell>
          <cell r="T477">
            <v>0</v>
          </cell>
          <cell r="U477">
            <v>1000</v>
          </cell>
        </row>
        <row r="478">
          <cell r="B478">
            <v>477</v>
          </cell>
          <cell r="G478" t="str">
            <v>Paraquat Dichloride 42% TA</v>
          </cell>
          <cell r="H478">
            <v>220</v>
          </cell>
          <cell r="I478">
            <v>1</v>
          </cell>
          <cell r="J478" t="str">
            <v>Kg</v>
          </cell>
          <cell r="K478">
            <v>0</v>
          </cell>
          <cell r="T478">
            <v>0</v>
          </cell>
          <cell r="U478">
            <v>440</v>
          </cell>
        </row>
        <row r="479">
          <cell r="B479">
            <v>478</v>
          </cell>
          <cell r="G479" t="str">
            <v>Scrap - Agrisol 445 N</v>
          </cell>
          <cell r="H479">
            <v>200</v>
          </cell>
          <cell r="I479">
            <v>1</v>
          </cell>
          <cell r="J479" t="str">
            <v>Kg</v>
          </cell>
          <cell r="K479">
            <v>0</v>
          </cell>
          <cell r="T479">
            <v>0</v>
          </cell>
          <cell r="U479">
            <v>150</v>
          </cell>
        </row>
        <row r="480">
          <cell r="B480">
            <v>479</v>
          </cell>
          <cell r="G480" t="str">
            <v>Blue FD 48</v>
          </cell>
          <cell r="H480">
            <v>25</v>
          </cell>
          <cell r="I480">
            <v>1</v>
          </cell>
          <cell r="J480" t="str">
            <v>Kg</v>
          </cell>
          <cell r="K480">
            <v>0</v>
          </cell>
          <cell r="T480">
            <v>0</v>
          </cell>
          <cell r="U480">
            <v>1.32</v>
          </cell>
        </row>
        <row r="481">
          <cell r="B481">
            <v>480</v>
          </cell>
          <cell r="G481" t="str">
            <v>Jerrycan HDPE - 20 L</v>
          </cell>
          <cell r="H481">
            <v>20</v>
          </cell>
          <cell r="I481">
            <v>1</v>
          </cell>
          <cell r="J481" t="str">
            <v>Pcs</v>
          </cell>
          <cell r="K481">
            <v>0</v>
          </cell>
          <cell r="T481">
            <v>0</v>
          </cell>
          <cell r="U481">
            <v>50</v>
          </cell>
        </row>
        <row r="482">
          <cell r="B482">
            <v>481</v>
          </cell>
          <cell r="G482" t="str">
            <v>Jerrycan HDPE - 20 L - Cap - Black</v>
          </cell>
          <cell r="H482">
            <v>20</v>
          </cell>
          <cell r="I482">
            <v>1</v>
          </cell>
          <cell r="J482" t="str">
            <v>Pcs</v>
          </cell>
          <cell r="K482">
            <v>0</v>
          </cell>
          <cell r="T482">
            <v>0</v>
          </cell>
          <cell r="U482">
            <v>50</v>
          </cell>
        </row>
        <row r="483">
          <cell r="B483">
            <v>482</v>
          </cell>
          <cell r="G483" t="str">
            <v>Jerrycan HDPE - 20 L - Plug</v>
          </cell>
          <cell r="H483">
            <v>20</v>
          </cell>
          <cell r="I483">
            <v>1</v>
          </cell>
          <cell r="J483" t="str">
            <v>Pcs</v>
          </cell>
          <cell r="K483">
            <v>0</v>
          </cell>
          <cell r="T483">
            <v>0</v>
          </cell>
          <cell r="U483">
            <v>50</v>
          </cell>
        </row>
        <row r="484">
          <cell r="B484">
            <v>483</v>
          </cell>
          <cell r="G484" t="str">
            <v>Sticker ProQuat 276 SL - 20 L</v>
          </cell>
          <cell r="H484">
            <v>20</v>
          </cell>
          <cell r="I484">
            <v>1</v>
          </cell>
          <cell r="J484" t="str">
            <v>Pcs</v>
          </cell>
          <cell r="K484">
            <v>0</v>
          </cell>
          <cell r="T484">
            <v>0</v>
          </cell>
          <cell r="U484">
            <v>50</v>
          </cell>
        </row>
        <row r="485">
          <cell r="B485">
            <v>484</v>
          </cell>
          <cell r="G485" t="str">
            <v>ProQuat 276 SL @20 ltr</v>
          </cell>
          <cell r="H485">
            <v>20</v>
          </cell>
          <cell r="I485">
            <v>1</v>
          </cell>
          <cell r="J485" t="str">
            <v>Liter</v>
          </cell>
          <cell r="K485">
            <v>0</v>
          </cell>
          <cell r="T485">
            <v>0</v>
          </cell>
          <cell r="U485">
            <v>1000</v>
          </cell>
        </row>
        <row r="486">
          <cell r="B486">
            <v>485</v>
          </cell>
          <cell r="G486" t="str">
            <v>Paraquat Dichloride 42% TA</v>
          </cell>
          <cell r="H486">
            <v>220</v>
          </cell>
          <cell r="I486">
            <v>1</v>
          </cell>
          <cell r="J486" t="str">
            <v>Kg</v>
          </cell>
          <cell r="K486">
            <v>0</v>
          </cell>
          <cell r="T486">
            <v>0</v>
          </cell>
          <cell r="U486">
            <v>440</v>
          </cell>
        </row>
        <row r="487">
          <cell r="B487">
            <v>486</v>
          </cell>
          <cell r="G487" t="str">
            <v>Scrap - Agrisol 445 N</v>
          </cell>
          <cell r="H487">
            <v>200</v>
          </cell>
          <cell r="I487">
            <v>1</v>
          </cell>
          <cell r="J487" t="str">
            <v>Kg</v>
          </cell>
          <cell r="K487">
            <v>0</v>
          </cell>
          <cell r="T487">
            <v>0</v>
          </cell>
          <cell r="U487">
            <v>150</v>
          </cell>
        </row>
        <row r="488">
          <cell r="B488">
            <v>487</v>
          </cell>
          <cell r="G488" t="str">
            <v>Blue FD 48</v>
          </cell>
          <cell r="H488">
            <v>25</v>
          </cell>
          <cell r="I488">
            <v>1</v>
          </cell>
          <cell r="J488" t="str">
            <v>Kg</v>
          </cell>
          <cell r="K488">
            <v>0</v>
          </cell>
          <cell r="T488">
            <v>0</v>
          </cell>
          <cell r="U488">
            <v>1.32</v>
          </cell>
        </row>
        <row r="489">
          <cell r="B489">
            <v>488</v>
          </cell>
          <cell r="G489" t="str">
            <v>Jerrycan HDPE - 20 L</v>
          </cell>
          <cell r="H489">
            <v>20</v>
          </cell>
          <cell r="I489">
            <v>1</v>
          </cell>
          <cell r="J489" t="str">
            <v>Pcs</v>
          </cell>
          <cell r="K489">
            <v>0</v>
          </cell>
          <cell r="T489">
            <v>0</v>
          </cell>
          <cell r="U489">
            <v>50</v>
          </cell>
        </row>
        <row r="490">
          <cell r="B490">
            <v>489</v>
          </cell>
          <cell r="G490" t="str">
            <v>Jerrycan HDPE - 20 L - Cap - Black</v>
          </cell>
          <cell r="H490">
            <v>20</v>
          </cell>
          <cell r="I490">
            <v>1</v>
          </cell>
          <cell r="J490" t="str">
            <v>Pcs</v>
          </cell>
          <cell r="K490">
            <v>0</v>
          </cell>
          <cell r="T490">
            <v>0</v>
          </cell>
          <cell r="U490">
            <v>50</v>
          </cell>
        </row>
        <row r="491">
          <cell r="B491">
            <v>490</v>
          </cell>
          <cell r="G491" t="str">
            <v>Jerrycan HDPE - 20 L - Plug</v>
          </cell>
          <cell r="H491">
            <v>20</v>
          </cell>
          <cell r="I491">
            <v>1</v>
          </cell>
          <cell r="J491" t="str">
            <v>Pcs</v>
          </cell>
          <cell r="K491">
            <v>0</v>
          </cell>
          <cell r="T491">
            <v>0</v>
          </cell>
          <cell r="U491">
            <v>50</v>
          </cell>
        </row>
        <row r="492">
          <cell r="B492">
            <v>491</v>
          </cell>
          <cell r="G492" t="str">
            <v>Sticker ProQuat 276 SL - 20 L</v>
          </cell>
          <cell r="H492">
            <v>20</v>
          </cell>
          <cell r="I492">
            <v>1</v>
          </cell>
          <cell r="J492" t="str">
            <v>Pcs</v>
          </cell>
          <cell r="K492">
            <v>0</v>
          </cell>
          <cell r="T492">
            <v>0</v>
          </cell>
          <cell r="U492">
            <v>50</v>
          </cell>
        </row>
        <row r="493">
          <cell r="B493">
            <v>492</v>
          </cell>
          <cell r="G493" t="str">
            <v>ProQuat 276 SL @20 ltr</v>
          </cell>
          <cell r="H493">
            <v>20</v>
          </cell>
          <cell r="I493">
            <v>1</v>
          </cell>
          <cell r="J493" t="str">
            <v>Liter</v>
          </cell>
          <cell r="K493">
            <v>0</v>
          </cell>
          <cell r="T493">
            <v>0</v>
          </cell>
          <cell r="U493">
            <v>1000</v>
          </cell>
        </row>
        <row r="494">
          <cell r="B494">
            <v>493</v>
          </cell>
          <cell r="G494" t="str">
            <v>Paraquat Dichloride 42% TA</v>
          </cell>
          <cell r="H494">
            <v>220</v>
          </cell>
          <cell r="I494">
            <v>1</v>
          </cell>
          <cell r="J494" t="str">
            <v>Kg</v>
          </cell>
          <cell r="K494">
            <v>0</v>
          </cell>
          <cell r="T494">
            <v>0</v>
          </cell>
          <cell r="U494">
            <v>440</v>
          </cell>
        </row>
        <row r="495">
          <cell r="B495">
            <v>494</v>
          </cell>
          <cell r="G495" t="str">
            <v>Scrap - Agrisol 445 N</v>
          </cell>
          <cell r="H495">
            <v>200</v>
          </cell>
          <cell r="I495">
            <v>1</v>
          </cell>
          <cell r="J495" t="str">
            <v>Kg</v>
          </cell>
          <cell r="K495">
            <v>0</v>
          </cell>
          <cell r="T495">
            <v>0</v>
          </cell>
          <cell r="U495">
            <v>150</v>
          </cell>
        </row>
        <row r="496">
          <cell r="B496">
            <v>495</v>
          </cell>
          <cell r="G496" t="str">
            <v>Blue FD 48</v>
          </cell>
          <cell r="H496">
            <v>25</v>
          </cell>
          <cell r="I496">
            <v>1</v>
          </cell>
          <cell r="J496" t="str">
            <v>Kg</v>
          </cell>
          <cell r="K496">
            <v>0</v>
          </cell>
          <cell r="T496">
            <v>0</v>
          </cell>
          <cell r="U496">
            <v>1.32</v>
          </cell>
        </row>
        <row r="497">
          <cell r="B497">
            <v>496</v>
          </cell>
          <cell r="G497" t="str">
            <v>Jerrycan HDPE - 20 L</v>
          </cell>
          <cell r="H497">
            <v>20</v>
          </cell>
          <cell r="I497">
            <v>1</v>
          </cell>
          <cell r="J497" t="str">
            <v>Pcs</v>
          </cell>
          <cell r="K497">
            <v>0</v>
          </cell>
          <cell r="T497">
            <v>0</v>
          </cell>
          <cell r="U497">
            <v>50</v>
          </cell>
        </row>
        <row r="498">
          <cell r="B498">
            <v>497</v>
          </cell>
          <cell r="G498" t="str">
            <v>Jerrycan HDPE - 20 L - Cap - Black</v>
          </cell>
          <cell r="H498">
            <v>20</v>
          </cell>
          <cell r="I498">
            <v>1</v>
          </cell>
          <cell r="J498" t="str">
            <v>Pcs</v>
          </cell>
          <cell r="K498">
            <v>0</v>
          </cell>
          <cell r="T498">
            <v>0</v>
          </cell>
          <cell r="U498">
            <v>50</v>
          </cell>
        </row>
        <row r="499">
          <cell r="B499">
            <v>498</v>
          </cell>
          <cell r="G499" t="str">
            <v>Jerrycan HDPE - 20 L - Plug</v>
          </cell>
          <cell r="H499">
            <v>20</v>
          </cell>
          <cell r="I499">
            <v>1</v>
          </cell>
          <cell r="J499" t="str">
            <v>Pcs</v>
          </cell>
          <cell r="K499">
            <v>0</v>
          </cell>
          <cell r="T499">
            <v>0</v>
          </cell>
          <cell r="U499">
            <v>50</v>
          </cell>
        </row>
        <row r="500">
          <cell r="B500">
            <v>499</v>
          </cell>
          <cell r="G500" t="str">
            <v>Sticker ProQuat 276 SL - 20 L</v>
          </cell>
          <cell r="H500">
            <v>20</v>
          </cell>
          <cell r="I500">
            <v>1</v>
          </cell>
          <cell r="J500" t="str">
            <v>Pcs</v>
          </cell>
          <cell r="K500">
            <v>0</v>
          </cell>
          <cell r="T500">
            <v>0</v>
          </cell>
          <cell r="U500">
            <v>50</v>
          </cell>
        </row>
        <row r="501">
          <cell r="B501">
            <v>500</v>
          </cell>
          <cell r="G501" t="str">
            <v>ProQuat 276 SL @20 ltr</v>
          </cell>
          <cell r="H501">
            <v>20</v>
          </cell>
          <cell r="I501">
            <v>1</v>
          </cell>
          <cell r="J501" t="str">
            <v>Liter</v>
          </cell>
          <cell r="K501">
            <v>0</v>
          </cell>
          <cell r="T501">
            <v>0</v>
          </cell>
          <cell r="U501">
            <v>1000</v>
          </cell>
        </row>
        <row r="502">
          <cell r="B502">
            <v>501</v>
          </cell>
          <cell r="G502" t="str">
            <v>Paraquat Dichloride 42% TA</v>
          </cell>
          <cell r="H502">
            <v>220</v>
          </cell>
          <cell r="I502">
            <v>1</v>
          </cell>
          <cell r="J502" t="str">
            <v>Kg</v>
          </cell>
          <cell r="K502">
            <v>0</v>
          </cell>
          <cell r="T502">
            <v>0</v>
          </cell>
          <cell r="U502">
            <v>440</v>
          </cell>
        </row>
        <row r="503">
          <cell r="B503">
            <v>502</v>
          </cell>
          <cell r="G503" t="str">
            <v>Scrap - Agrisol 445 N</v>
          </cell>
          <cell r="H503">
            <v>200</v>
          </cell>
          <cell r="I503">
            <v>1</v>
          </cell>
          <cell r="J503" t="str">
            <v>Kg</v>
          </cell>
          <cell r="K503">
            <v>0</v>
          </cell>
          <cell r="T503">
            <v>0</v>
          </cell>
          <cell r="U503">
            <v>150</v>
          </cell>
        </row>
        <row r="504">
          <cell r="B504">
            <v>503</v>
          </cell>
          <cell r="G504" t="str">
            <v>Blue FD 48</v>
          </cell>
          <cell r="H504">
            <v>25</v>
          </cell>
          <cell r="I504">
            <v>1</v>
          </cell>
          <cell r="J504" t="str">
            <v>Kg</v>
          </cell>
          <cell r="K504">
            <v>0</v>
          </cell>
          <cell r="T504">
            <v>0</v>
          </cell>
          <cell r="U504">
            <v>1.32</v>
          </cell>
        </row>
        <row r="505">
          <cell r="B505">
            <v>504</v>
          </cell>
          <cell r="G505" t="str">
            <v>Jerrycan HDPE - 20 L</v>
          </cell>
          <cell r="H505">
            <v>20</v>
          </cell>
          <cell r="I505">
            <v>1</v>
          </cell>
          <cell r="J505" t="str">
            <v>Pcs</v>
          </cell>
          <cell r="K505">
            <v>0</v>
          </cell>
          <cell r="T505">
            <v>0</v>
          </cell>
          <cell r="U505">
            <v>50</v>
          </cell>
        </row>
        <row r="506">
          <cell r="B506">
            <v>505</v>
          </cell>
          <cell r="G506" t="str">
            <v>Jerrycan HDPE - 20 L - Cap - Black</v>
          </cell>
          <cell r="H506">
            <v>20</v>
          </cell>
          <cell r="I506">
            <v>1</v>
          </cell>
          <cell r="J506" t="str">
            <v>Pcs</v>
          </cell>
          <cell r="K506">
            <v>0</v>
          </cell>
          <cell r="T506">
            <v>0</v>
          </cell>
          <cell r="U506">
            <v>50</v>
          </cell>
        </row>
        <row r="507">
          <cell r="B507">
            <v>506</v>
          </cell>
          <cell r="G507" t="str">
            <v>Jerrycan HDPE - 20 L - Plug</v>
          </cell>
          <cell r="H507">
            <v>20</v>
          </cell>
          <cell r="I507">
            <v>1</v>
          </cell>
          <cell r="J507" t="str">
            <v>Pcs</v>
          </cell>
          <cell r="K507">
            <v>0</v>
          </cell>
          <cell r="T507">
            <v>0</v>
          </cell>
          <cell r="U507">
            <v>50</v>
          </cell>
        </row>
        <row r="508">
          <cell r="B508">
            <v>507</v>
          </cell>
          <cell r="G508" t="str">
            <v>Sticker ProQuat 276 SL - 20 L</v>
          </cell>
          <cell r="H508">
            <v>20</v>
          </cell>
          <cell r="I508">
            <v>1</v>
          </cell>
          <cell r="J508" t="str">
            <v>Pcs</v>
          </cell>
          <cell r="K508">
            <v>0</v>
          </cell>
          <cell r="T508">
            <v>0</v>
          </cell>
          <cell r="U508">
            <v>50</v>
          </cell>
        </row>
        <row r="509">
          <cell r="B509">
            <v>508</v>
          </cell>
          <cell r="G509" t="str">
            <v>ProQuat 276 SL @20 ltr</v>
          </cell>
          <cell r="H509">
            <v>20</v>
          </cell>
          <cell r="I509">
            <v>1</v>
          </cell>
          <cell r="J509" t="str">
            <v>Liter</v>
          </cell>
          <cell r="K509">
            <v>0</v>
          </cell>
          <cell r="T509">
            <v>0</v>
          </cell>
          <cell r="U509">
            <v>1000</v>
          </cell>
        </row>
        <row r="510">
          <cell r="B510">
            <v>509</v>
          </cell>
          <cell r="G510" t="str">
            <v>Paraquat Dichloride 42% TA</v>
          </cell>
          <cell r="H510">
            <v>220</v>
          </cell>
          <cell r="I510">
            <v>1</v>
          </cell>
          <cell r="J510" t="str">
            <v>Kg</v>
          </cell>
          <cell r="K510">
            <v>0</v>
          </cell>
          <cell r="T510">
            <v>0</v>
          </cell>
          <cell r="U510">
            <v>440</v>
          </cell>
        </row>
        <row r="511">
          <cell r="B511">
            <v>510</v>
          </cell>
          <cell r="G511" t="str">
            <v>Scrap - Agrisol 445 N</v>
          </cell>
          <cell r="H511">
            <v>200</v>
          </cell>
          <cell r="I511">
            <v>1</v>
          </cell>
          <cell r="J511" t="str">
            <v>Kg</v>
          </cell>
          <cell r="K511">
            <v>0</v>
          </cell>
          <cell r="T511">
            <v>0</v>
          </cell>
          <cell r="U511">
            <v>150</v>
          </cell>
        </row>
        <row r="512">
          <cell r="B512">
            <v>511</v>
          </cell>
          <cell r="G512" t="str">
            <v>Blue FD 48</v>
          </cell>
          <cell r="H512">
            <v>25</v>
          </cell>
          <cell r="I512">
            <v>1</v>
          </cell>
          <cell r="J512" t="str">
            <v>Kg</v>
          </cell>
          <cell r="K512">
            <v>0</v>
          </cell>
          <cell r="T512">
            <v>0</v>
          </cell>
          <cell r="U512">
            <v>1.32</v>
          </cell>
        </row>
        <row r="513">
          <cell r="B513">
            <v>512</v>
          </cell>
          <cell r="G513" t="str">
            <v>Jerrycan HDPE - 20 L</v>
          </cell>
          <cell r="H513">
            <v>20</v>
          </cell>
          <cell r="I513">
            <v>1</v>
          </cell>
          <cell r="J513" t="str">
            <v>Pcs</v>
          </cell>
          <cell r="K513">
            <v>0</v>
          </cell>
          <cell r="T513">
            <v>0</v>
          </cell>
          <cell r="U513">
            <v>50</v>
          </cell>
        </row>
        <row r="514">
          <cell r="B514">
            <v>513</v>
          </cell>
          <cell r="G514" t="str">
            <v>Jerrycan HDPE - 20 L - Cap - Black</v>
          </cell>
          <cell r="H514">
            <v>20</v>
          </cell>
          <cell r="I514">
            <v>1</v>
          </cell>
          <cell r="J514" t="str">
            <v>Pcs</v>
          </cell>
          <cell r="K514">
            <v>0</v>
          </cell>
          <cell r="T514">
            <v>0</v>
          </cell>
          <cell r="U514">
            <v>50</v>
          </cell>
        </row>
        <row r="515">
          <cell r="B515">
            <v>514</v>
          </cell>
          <cell r="G515" t="str">
            <v>Jerrycan HDPE - 20 L - Plug</v>
          </cell>
          <cell r="H515">
            <v>20</v>
          </cell>
          <cell r="I515">
            <v>1</v>
          </cell>
          <cell r="J515" t="str">
            <v>Pcs</v>
          </cell>
          <cell r="K515">
            <v>0</v>
          </cell>
          <cell r="T515">
            <v>0</v>
          </cell>
          <cell r="U515">
            <v>50</v>
          </cell>
        </row>
        <row r="516">
          <cell r="B516">
            <v>515</v>
          </cell>
          <cell r="G516" t="str">
            <v>Sticker ProQuat 276 SL - 20 L</v>
          </cell>
          <cell r="H516">
            <v>20</v>
          </cell>
          <cell r="I516">
            <v>1</v>
          </cell>
          <cell r="J516" t="str">
            <v>Pcs</v>
          </cell>
          <cell r="K516">
            <v>0</v>
          </cell>
          <cell r="T516">
            <v>0</v>
          </cell>
          <cell r="U516">
            <v>50</v>
          </cell>
        </row>
        <row r="517">
          <cell r="B517">
            <v>516</v>
          </cell>
          <cell r="G517" t="str">
            <v>ProQuat 276 SL @20 ltr</v>
          </cell>
          <cell r="H517">
            <v>20</v>
          </cell>
          <cell r="I517">
            <v>1</v>
          </cell>
          <cell r="J517" t="str">
            <v>Liter</v>
          </cell>
          <cell r="K517">
            <v>0</v>
          </cell>
          <cell r="T517">
            <v>0</v>
          </cell>
          <cell r="U517">
            <v>1000</v>
          </cell>
        </row>
        <row r="518">
          <cell r="B518">
            <v>517</v>
          </cell>
          <cell r="E518" t="str">
            <v>1.1.7.0.3.439</v>
          </cell>
          <cell r="G518" t="str">
            <v>ProQuat 276 SL @20 ltr</v>
          </cell>
          <cell r="H518">
            <v>20</v>
          </cell>
          <cell r="I518">
            <v>1</v>
          </cell>
          <cell r="J518" t="str">
            <v>Pcs</v>
          </cell>
          <cell r="K518">
            <v>34405.403918367345</v>
          </cell>
          <cell r="T518">
            <v>0</v>
          </cell>
          <cell r="U518">
            <v>10000</v>
          </cell>
        </row>
        <row r="519">
          <cell r="B519">
            <v>518</v>
          </cell>
          <cell r="E519" t="str">
            <v>1.1.7.0.3.472</v>
          </cell>
          <cell r="G519" t="str">
            <v>Combitox 550 EC @500 ML</v>
          </cell>
          <cell r="H519">
            <v>0.5</v>
          </cell>
          <cell r="I519">
            <v>24</v>
          </cell>
          <cell r="J519" t="str">
            <v>Pcs</v>
          </cell>
          <cell r="K519">
            <v>76122.874149659867</v>
          </cell>
          <cell r="T519">
            <v>0</v>
          </cell>
          <cell r="U519">
            <v>2004</v>
          </cell>
        </row>
        <row r="520">
          <cell r="B520">
            <v>519</v>
          </cell>
          <cell r="G520" t="str">
            <v>Paraquat Dichloride 42% TA</v>
          </cell>
          <cell r="H520">
            <v>220</v>
          </cell>
          <cell r="I520">
            <v>1</v>
          </cell>
          <cell r="J520" t="str">
            <v>Kg</v>
          </cell>
          <cell r="K520">
            <v>0</v>
          </cell>
          <cell r="T520">
            <v>0</v>
          </cell>
          <cell r="U520">
            <v>440</v>
          </cell>
        </row>
        <row r="521">
          <cell r="B521">
            <v>520</v>
          </cell>
          <cell r="G521" t="str">
            <v>Scrap - Agrisol 445 N</v>
          </cell>
          <cell r="H521">
            <v>200</v>
          </cell>
          <cell r="I521">
            <v>1</v>
          </cell>
          <cell r="J521" t="str">
            <v>Kg</v>
          </cell>
          <cell r="K521">
            <v>0</v>
          </cell>
          <cell r="T521">
            <v>0</v>
          </cell>
          <cell r="U521">
            <v>150</v>
          </cell>
        </row>
        <row r="522">
          <cell r="B522">
            <v>521</v>
          </cell>
          <cell r="G522" t="str">
            <v>Blue FD 48</v>
          </cell>
          <cell r="H522">
            <v>25</v>
          </cell>
          <cell r="I522">
            <v>1</v>
          </cell>
          <cell r="J522" t="str">
            <v>Kg</v>
          </cell>
          <cell r="K522">
            <v>0</v>
          </cell>
          <cell r="T522">
            <v>0</v>
          </cell>
          <cell r="U522">
            <v>1.32</v>
          </cell>
        </row>
        <row r="523">
          <cell r="B523">
            <v>522</v>
          </cell>
          <cell r="G523" t="str">
            <v>Jerrycan HDPE - 20 L</v>
          </cell>
          <cell r="H523">
            <v>20</v>
          </cell>
          <cell r="I523">
            <v>1</v>
          </cell>
          <cell r="J523" t="str">
            <v>Pcs</v>
          </cell>
          <cell r="K523">
            <v>0</v>
          </cell>
          <cell r="T523">
            <v>0</v>
          </cell>
          <cell r="U523">
            <v>50</v>
          </cell>
        </row>
        <row r="524">
          <cell r="B524">
            <v>523</v>
          </cell>
          <cell r="G524" t="str">
            <v>Jerrycan HDPE - 20 L - Cap - Black</v>
          </cell>
          <cell r="H524">
            <v>20</v>
          </cell>
          <cell r="I524">
            <v>1</v>
          </cell>
          <cell r="J524" t="str">
            <v>Pcs</v>
          </cell>
          <cell r="K524">
            <v>0</v>
          </cell>
          <cell r="T524">
            <v>0</v>
          </cell>
          <cell r="U524">
            <v>50</v>
          </cell>
        </row>
        <row r="525">
          <cell r="B525">
            <v>524</v>
          </cell>
          <cell r="G525" t="str">
            <v>Jerrycan HDPE - 20 L - Plug</v>
          </cell>
          <cell r="H525">
            <v>20</v>
          </cell>
          <cell r="I525">
            <v>1</v>
          </cell>
          <cell r="J525" t="str">
            <v>Pcs</v>
          </cell>
          <cell r="K525">
            <v>0</v>
          </cell>
          <cell r="T525">
            <v>0</v>
          </cell>
          <cell r="U525">
            <v>50</v>
          </cell>
        </row>
        <row r="526">
          <cell r="B526">
            <v>525</v>
          </cell>
          <cell r="G526" t="str">
            <v>Sticker ProQuat 276 SL - 20 L</v>
          </cell>
          <cell r="H526">
            <v>20</v>
          </cell>
          <cell r="I526">
            <v>1</v>
          </cell>
          <cell r="J526" t="str">
            <v>Pcs</v>
          </cell>
          <cell r="K526">
            <v>0</v>
          </cell>
          <cell r="T526">
            <v>0</v>
          </cell>
          <cell r="U526">
            <v>50</v>
          </cell>
        </row>
        <row r="527">
          <cell r="B527">
            <v>526</v>
          </cell>
          <cell r="G527" t="str">
            <v>ProQuat 276 SL @20 ltr</v>
          </cell>
          <cell r="H527">
            <v>20</v>
          </cell>
          <cell r="I527">
            <v>1</v>
          </cell>
          <cell r="J527" t="str">
            <v>Liter</v>
          </cell>
          <cell r="K527">
            <v>0</v>
          </cell>
          <cell r="T527">
            <v>0</v>
          </cell>
          <cell r="U527">
            <v>1000</v>
          </cell>
        </row>
        <row r="528">
          <cell r="B528">
            <v>527</v>
          </cell>
          <cell r="G528" t="str">
            <v>Paraquat Dichloride 42% TA</v>
          </cell>
          <cell r="H528">
            <v>220</v>
          </cell>
          <cell r="I528">
            <v>1</v>
          </cell>
          <cell r="J528" t="str">
            <v>Kg</v>
          </cell>
          <cell r="K528">
            <v>0</v>
          </cell>
          <cell r="T528">
            <v>0</v>
          </cell>
          <cell r="U528">
            <v>440</v>
          </cell>
        </row>
        <row r="529">
          <cell r="B529">
            <v>528</v>
          </cell>
          <cell r="G529" t="str">
            <v>Scrap - Agrisol 445 N</v>
          </cell>
          <cell r="H529">
            <v>200</v>
          </cell>
          <cell r="I529">
            <v>1</v>
          </cell>
          <cell r="J529" t="str">
            <v>Kg</v>
          </cell>
          <cell r="K529">
            <v>0</v>
          </cell>
          <cell r="T529">
            <v>0</v>
          </cell>
          <cell r="U529">
            <v>150</v>
          </cell>
        </row>
        <row r="530">
          <cell r="B530">
            <v>529</v>
          </cell>
          <cell r="G530" t="str">
            <v>Blue FD 48</v>
          </cell>
          <cell r="H530">
            <v>25</v>
          </cell>
          <cell r="I530">
            <v>1</v>
          </cell>
          <cell r="J530" t="str">
            <v>Kg</v>
          </cell>
          <cell r="K530">
            <v>0</v>
          </cell>
          <cell r="T530">
            <v>0</v>
          </cell>
          <cell r="U530">
            <v>1.32</v>
          </cell>
        </row>
        <row r="531">
          <cell r="B531">
            <v>530</v>
          </cell>
          <cell r="G531" t="str">
            <v>Jerrycan HDPE - 20 L</v>
          </cell>
          <cell r="H531">
            <v>20</v>
          </cell>
          <cell r="I531">
            <v>1</v>
          </cell>
          <cell r="J531" t="str">
            <v>Pcs</v>
          </cell>
          <cell r="K531">
            <v>0</v>
          </cell>
          <cell r="T531">
            <v>0</v>
          </cell>
          <cell r="U531">
            <v>50</v>
          </cell>
        </row>
        <row r="532">
          <cell r="B532">
            <v>531</v>
          </cell>
          <cell r="G532" t="str">
            <v>Jerrycan HDPE - 20 L - Cap - Black</v>
          </cell>
          <cell r="H532">
            <v>20</v>
          </cell>
          <cell r="I532">
            <v>1</v>
          </cell>
          <cell r="J532" t="str">
            <v>Pcs</v>
          </cell>
          <cell r="K532">
            <v>0</v>
          </cell>
          <cell r="T532">
            <v>0</v>
          </cell>
          <cell r="U532">
            <v>50</v>
          </cell>
        </row>
        <row r="533">
          <cell r="B533">
            <v>532</v>
          </cell>
          <cell r="G533" t="str">
            <v>Jerrycan HDPE - 20 L - Plug</v>
          </cell>
          <cell r="H533">
            <v>20</v>
          </cell>
          <cell r="I533">
            <v>1</v>
          </cell>
          <cell r="J533" t="str">
            <v>Pcs</v>
          </cell>
          <cell r="K533">
            <v>0</v>
          </cell>
          <cell r="T533">
            <v>0</v>
          </cell>
          <cell r="U533">
            <v>50</v>
          </cell>
        </row>
        <row r="534">
          <cell r="B534">
            <v>533</v>
          </cell>
          <cell r="G534" t="str">
            <v>Sticker ProQuat 276 SL - 20 L</v>
          </cell>
          <cell r="H534">
            <v>20</v>
          </cell>
          <cell r="I534">
            <v>1</v>
          </cell>
          <cell r="J534" t="str">
            <v>Pcs</v>
          </cell>
          <cell r="K534">
            <v>0</v>
          </cell>
          <cell r="T534">
            <v>0</v>
          </cell>
          <cell r="U534">
            <v>50</v>
          </cell>
        </row>
        <row r="535">
          <cell r="B535">
            <v>534</v>
          </cell>
          <cell r="G535" t="str">
            <v>ProQuat 276 SL @20 ltr</v>
          </cell>
          <cell r="H535">
            <v>20</v>
          </cell>
          <cell r="I535">
            <v>1</v>
          </cell>
          <cell r="J535" t="str">
            <v>Liter</v>
          </cell>
          <cell r="K535">
            <v>0</v>
          </cell>
          <cell r="T535">
            <v>0</v>
          </cell>
          <cell r="U535">
            <v>1000</v>
          </cell>
        </row>
        <row r="536">
          <cell r="B536">
            <v>535</v>
          </cell>
          <cell r="G536" t="str">
            <v>Paraquat Dichloride 42% TA</v>
          </cell>
          <cell r="H536">
            <v>220</v>
          </cell>
          <cell r="I536">
            <v>1</v>
          </cell>
          <cell r="J536" t="str">
            <v>Kg</v>
          </cell>
          <cell r="K536">
            <v>0</v>
          </cell>
          <cell r="T536">
            <v>0</v>
          </cell>
          <cell r="U536">
            <v>440</v>
          </cell>
        </row>
        <row r="537">
          <cell r="B537">
            <v>536</v>
          </cell>
          <cell r="G537" t="str">
            <v>Scrap - Agrisol 445 N</v>
          </cell>
          <cell r="H537">
            <v>200</v>
          </cell>
          <cell r="I537">
            <v>1</v>
          </cell>
          <cell r="J537" t="str">
            <v>Kg</v>
          </cell>
          <cell r="K537">
            <v>0</v>
          </cell>
          <cell r="T537">
            <v>0</v>
          </cell>
          <cell r="U537">
            <v>150</v>
          </cell>
        </row>
        <row r="538">
          <cell r="B538">
            <v>537</v>
          </cell>
          <cell r="G538" t="str">
            <v>Blue FD 48</v>
          </cell>
          <cell r="H538">
            <v>25</v>
          </cell>
          <cell r="I538">
            <v>1</v>
          </cell>
          <cell r="J538" t="str">
            <v>Kg</v>
          </cell>
          <cell r="K538">
            <v>0</v>
          </cell>
          <cell r="T538">
            <v>0</v>
          </cell>
          <cell r="U538">
            <v>1.32</v>
          </cell>
        </row>
        <row r="539">
          <cell r="B539">
            <v>538</v>
          </cell>
          <cell r="G539" t="str">
            <v>Jerrycan HDPE - 20 L</v>
          </cell>
          <cell r="H539">
            <v>20</v>
          </cell>
          <cell r="I539">
            <v>1</v>
          </cell>
          <cell r="J539" t="str">
            <v>Pcs</v>
          </cell>
          <cell r="K539">
            <v>0</v>
          </cell>
          <cell r="T539">
            <v>0</v>
          </cell>
          <cell r="U539">
            <v>50</v>
          </cell>
        </row>
        <row r="540">
          <cell r="B540">
            <v>539</v>
          </cell>
          <cell r="G540" t="str">
            <v>Jerrycan HDPE - 20 L - Cap - Black</v>
          </cell>
          <cell r="H540">
            <v>20</v>
          </cell>
          <cell r="I540">
            <v>1</v>
          </cell>
          <cell r="J540" t="str">
            <v>Pcs</v>
          </cell>
          <cell r="K540">
            <v>0</v>
          </cell>
          <cell r="T540">
            <v>0</v>
          </cell>
          <cell r="U540">
            <v>50</v>
          </cell>
        </row>
        <row r="541">
          <cell r="B541">
            <v>540</v>
          </cell>
          <cell r="G541" t="str">
            <v>Jerrycan HDPE - 20 L - Plug</v>
          </cell>
          <cell r="H541">
            <v>20</v>
          </cell>
          <cell r="I541">
            <v>1</v>
          </cell>
          <cell r="J541" t="str">
            <v>Pcs</v>
          </cell>
          <cell r="K541">
            <v>0</v>
          </cell>
          <cell r="T541">
            <v>0</v>
          </cell>
          <cell r="U541">
            <v>50</v>
          </cell>
        </row>
        <row r="542">
          <cell r="B542">
            <v>541</v>
          </cell>
          <cell r="G542" t="str">
            <v>Sticker ProQuat 276 SL - 20 L</v>
          </cell>
          <cell r="H542">
            <v>20</v>
          </cell>
          <cell r="I542">
            <v>1</v>
          </cell>
          <cell r="J542" t="str">
            <v>Pcs</v>
          </cell>
          <cell r="K542">
            <v>0</v>
          </cell>
          <cell r="T542">
            <v>0</v>
          </cell>
          <cell r="U542">
            <v>50</v>
          </cell>
        </row>
        <row r="543">
          <cell r="B543">
            <v>542</v>
          </cell>
          <cell r="G543" t="str">
            <v>ProQuat 276 SL @20 ltr</v>
          </cell>
          <cell r="H543">
            <v>20</v>
          </cell>
          <cell r="I543">
            <v>1</v>
          </cell>
          <cell r="J543" t="str">
            <v>Liter</v>
          </cell>
          <cell r="K543">
            <v>0</v>
          </cell>
          <cell r="T543">
            <v>0</v>
          </cell>
          <cell r="U543">
            <v>1000</v>
          </cell>
        </row>
        <row r="544">
          <cell r="B544">
            <v>543</v>
          </cell>
          <cell r="G544" t="str">
            <v>Paraquat Dichloride 42% TA</v>
          </cell>
          <cell r="H544">
            <v>220</v>
          </cell>
          <cell r="I544">
            <v>1</v>
          </cell>
          <cell r="J544" t="str">
            <v>Kg</v>
          </cell>
          <cell r="K544">
            <v>0</v>
          </cell>
          <cell r="T544">
            <v>0</v>
          </cell>
          <cell r="U544">
            <v>440</v>
          </cell>
        </row>
        <row r="545">
          <cell r="B545">
            <v>544</v>
          </cell>
          <cell r="G545" t="str">
            <v>Scrap - Agrisol 445 N</v>
          </cell>
          <cell r="H545">
            <v>200</v>
          </cell>
          <cell r="I545">
            <v>1</v>
          </cell>
          <cell r="J545" t="str">
            <v>Kg</v>
          </cell>
          <cell r="K545">
            <v>0</v>
          </cell>
          <cell r="T545">
            <v>0</v>
          </cell>
          <cell r="U545">
            <v>150</v>
          </cell>
        </row>
        <row r="546">
          <cell r="B546">
            <v>545</v>
          </cell>
          <cell r="G546" t="str">
            <v>Blue FD 48</v>
          </cell>
          <cell r="H546">
            <v>25</v>
          </cell>
          <cell r="I546">
            <v>1</v>
          </cell>
          <cell r="J546" t="str">
            <v>Kg</v>
          </cell>
          <cell r="K546">
            <v>0</v>
          </cell>
          <cell r="T546">
            <v>0</v>
          </cell>
          <cell r="U546">
            <v>1.32</v>
          </cell>
        </row>
        <row r="547">
          <cell r="B547">
            <v>546</v>
          </cell>
          <cell r="G547" t="str">
            <v>Jerrycan HDPE - 20 L</v>
          </cell>
          <cell r="H547">
            <v>20</v>
          </cell>
          <cell r="I547">
            <v>1</v>
          </cell>
          <cell r="J547" t="str">
            <v>Pcs</v>
          </cell>
          <cell r="K547">
            <v>0</v>
          </cell>
          <cell r="T547">
            <v>0</v>
          </cell>
          <cell r="U547">
            <v>50</v>
          </cell>
        </row>
        <row r="548">
          <cell r="B548">
            <v>547</v>
          </cell>
          <cell r="G548" t="str">
            <v>Jerrycan HDPE - 20 L - Cap - Black</v>
          </cell>
          <cell r="H548">
            <v>20</v>
          </cell>
          <cell r="I548">
            <v>1</v>
          </cell>
          <cell r="J548" t="str">
            <v>Pcs</v>
          </cell>
          <cell r="K548">
            <v>0</v>
          </cell>
          <cell r="T548">
            <v>0</v>
          </cell>
          <cell r="U548">
            <v>50</v>
          </cell>
        </row>
        <row r="549">
          <cell r="B549">
            <v>548</v>
          </cell>
          <cell r="G549" t="str">
            <v>Jerrycan HDPE - 20 L - Plug</v>
          </cell>
          <cell r="H549">
            <v>20</v>
          </cell>
          <cell r="I549">
            <v>1</v>
          </cell>
          <cell r="J549" t="str">
            <v>Pcs</v>
          </cell>
          <cell r="K549">
            <v>0</v>
          </cell>
          <cell r="T549">
            <v>0</v>
          </cell>
          <cell r="U549">
            <v>50</v>
          </cell>
        </row>
        <row r="550">
          <cell r="B550">
            <v>549</v>
          </cell>
          <cell r="G550" t="str">
            <v>Sticker ProQuat 276 SL - 20 L</v>
          </cell>
          <cell r="H550">
            <v>20</v>
          </cell>
          <cell r="I550">
            <v>1</v>
          </cell>
          <cell r="J550" t="str">
            <v>Pcs</v>
          </cell>
          <cell r="K550">
            <v>0</v>
          </cell>
          <cell r="T550">
            <v>0</v>
          </cell>
          <cell r="U550">
            <v>50</v>
          </cell>
        </row>
        <row r="551">
          <cell r="B551">
            <v>550</v>
          </cell>
          <cell r="G551" t="str">
            <v>ProQuat 276 SL @20 ltr</v>
          </cell>
          <cell r="H551">
            <v>20</v>
          </cell>
          <cell r="I551">
            <v>1</v>
          </cell>
          <cell r="J551" t="str">
            <v>Liter</v>
          </cell>
          <cell r="K551">
            <v>0</v>
          </cell>
          <cell r="T551">
            <v>0</v>
          </cell>
          <cell r="U551">
            <v>1000</v>
          </cell>
        </row>
        <row r="552">
          <cell r="B552">
            <v>551</v>
          </cell>
          <cell r="G552" t="str">
            <v>Paraquat Dichloride 42% TA</v>
          </cell>
          <cell r="H552">
            <v>220</v>
          </cell>
          <cell r="I552">
            <v>1</v>
          </cell>
          <cell r="J552" t="str">
            <v>Kg</v>
          </cell>
          <cell r="K552">
            <v>0</v>
          </cell>
          <cell r="T552">
            <v>0</v>
          </cell>
          <cell r="U552">
            <v>440</v>
          </cell>
        </row>
        <row r="553">
          <cell r="B553">
            <v>552</v>
          </cell>
          <cell r="G553" t="str">
            <v>Scrap - Agrisol 445 N</v>
          </cell>
          <cell r="H553">
            <v>200</v>
          </cell>
          <cell r="I553">
            <v>1</v>
          </cell>
          <cell r="J553" t="str">
            <v>Kg</v>
          </cell>
          <cell r="K553">
            <v>0</v>
          </cell>
          <cell r="T553">
            <v>0</v>
          </cell>
          <cell r="U553">
            <v>150</v>
          </cell>
        </row>
        <row r="554">
          <cell r="B554">
            <v>553</v>
          </cell>
          <cell r="G554" t="str">
            <v>Blue FD 48</v>
          </cell>
          <cell r="H554">
            <v>25</v>
          </cell>
          <cell r="I554">
            <v>1</v>
          </cell>
          <cell r="J554" t="str">
            <v>Kg</v>
          </cell>
          <cell r="K554">
            <v>0</v>
          </cell>
          <cell r="T554">
            <v>0</v>
          </cell>
          <cell r="U554">
            <v>1.32</v>
          </cell>
        </row>
        <row r="555">
          <cell r="B555">
            <v>554</v>
          </cell>
          <cell r="G555" t="str">
            <v>Jerrycan HDPE - 20 L</v>
          </cell>
          <cell r="H555">
            <v>20</v>
          </cell>
          <cell r="I555">
            <v>1</v>
          </cell>
          <cell r="J555" t="str">
            <v>Pcs</v>
          </cell>
          <cell r="K555">
            <v>0</v>
          </cell>
          <cell r="T555">
            <v>0</v>
          </cell>
          <cell r="U555">
            <v>50</v>
          </cell>
        </row>
        <row r="556">
          <cell r="B556">
            <v>555</v>
          </cell>
          <cell r="G556" t="str">
            <v>Jerrycan HDPE - 20 L - Cap - Black</v>
          </cell>
          <cell r="H556">
            <v>20</v>
          </cell>
          <cell r="I556">
            <v>1</v>
          </cell>
          <cell r="J556" t="str">
            <v>Pcs</v>
          </cell>
          <cell r="K556">
            <v>0</v>
          </cell>
          <cell r="T556">
            <v>0</v>
          </cell>
          <cell r="U556">
            <v>50</v>
          </cell>
        </row>
        <row r="557">
          <cell r="B557">
            <v>556</v>
          </cell>
          <cell r="G557" t="str">
            <v>Jerrycan HDPE - 20 L - Plug</v>
          </cell>
          <cell r="H557">
            <v>20</v>
          </cell>
          <cell r="I557">
            <v>1</v>
          </cell>
          <cell r="J557" t="str">
            <v>Pcs</v>
          </cell>
          <cell r="K557">
            <v>0</v>
          </cell>
          <cell r="T557">
            <v>0</v>
          </cell>
          <cell r="U557">
            <v>50</v>
          </cell>
        </row>
        <row r="558">
          <cell r="B558">
            <v>557</v>
          </cell>
          <cell r="G558" t="str">
            <v>Sticker ProQuat 276 SL - 20 L</v>
          </cell>
          <cell r="H558">
            <v>20</v>
          </cell>
          <cell r="I558">
            <v>1</v>
          </cell>
          <cell r="J558" t="str">
            <v>Pcs</v>
          </cell>
          <cell r="K558">
            <v>0</v>
          </cell>
          <cell r="T558">
            <v>0</v>
          </cell>
          <cell r="U558">
            <v>50</v>
          </cell>
        </row>
        <row r="559">
          <cell r="B559">
            <v>558</v>
          </cell>
          <cell r="G559" t="str">
            <v>ProQuat 276 SL @20 ltr</v>
          </cell>
          <cell r="H559">
            <v>20</v>
          </cell>
          <cell r="I559">
            <v>1</v>
          </cell>
          <cell r="J559" t="str">
            <v>Liter</v>
          </cell>
          <cell r="K559">
            <v>0</v>
          </cell>
          <cell r="T559">
            <v>0</v>
          </cell>
          <cell r="U559">
            <v>1000</v>
          </cell>
        </row>
        <row r="560">
          <cell r="B560">
            <v>559</v>
          </cell>
          <cell r="G560" t="str">
            <v>Paraquat Dichloride 42% TA</v>
          </cell>
          <cell r="H560">
            <v>220</v>
          </cell>
          <cell r="I560">
            <v>1</v>
          </cell>
          <cell r="J560" t="str">
            <v>Kg</v>
          </cell>
          <cell r="K560">
            <v>0</v>
          </cell>
          <cell r="T560">
            <v>0</v>
          </cell>
          <cell r="U560">
            <v>440</v>
          </cell>
        </row>
        <row r="561">
          <cell r="B561">
            <v>560</v>
          </cell>
          <cell r="G561" t="str">
            <v>Scrap - Agrisol 445 N</v>
          </cell>
          <cell r="H561">
            <v>200</v>
          </cell>
          <cell r="I561">
            <v>1</v>
          </cell>
          <cell r="J561" t="str">
            <v>Kg</v>
          </cell>
          <cell r="K561">
            <v>0</v>
          </cell>
          <cell r="T561">
            <v>0</v>
          </cell>
          <cell r="U561">
            <v>150</v>
          </cell>
        </row>
        <row r="562">
          <cell r="B562">
            <v>561</v>
          </cell>
          <cell r="G562" t="str">
            <v>Blue FD 48</v>
          </cell>
          <cell r="H562">
            <v>25</v>
          </cell>
          <cell r="I562">
            <v>1</v>
          </cell>
          <cell r="J562" t="str">
            <v>Kg</v>
          </cell>
          <cell r="K562">
            <v>0</v>
          </cell>
          <cell r="T562">
            <v>0</v>
          </cell>
          <cell r="U562">
            <v>1.32</v>
          </cell>
        </row>
        <row r="563">
          <cell r="B563">
            <v>562</v>
          </cell>
          <cell r="G563" t="str">
            <v>Jerrycan HDPE - 20 L</v>
          </cell>
          <cell r="H563">
            <v>20</v>
          </cell>
          <cell r="I563">
            <v>1</v>
          </cell>
          <cell r="J563" t="str">
            <v>Pcs</v>
          </cell>
          <cell r="K563">
            <v>0</v>
          </cell>
          <cell r="T563">
            <v>0</v>
          </cell>
          <cell r="U563">
            <v>50</v>
          </cell>
        </row>
        <row r="564">
          <cell r="B564">
            <v>563</v>
          </cell>
          <cell r="G564" t="str">
            <v>Jerrycan HDPE - 20 L - Cap - Black</v>
          </cell>
          <cell r="H564">
            <v>20</v>
          </cell>
          <cell r="I564">
            <v>1</v>
          </cell>
          <cell r="J564" t="str">
            <v>Pcs</v>
          </cell>
          <cell r="K564">
            <v>0</v>
          </cell>
          <cell r="T564">
            <v>0</v>
          </cell>
          <cell r="U564">
            <v>50</v>
          </cell>
        </row>
        <row r="565">
          <cell r="B565">
            <v>564</v>
          </cell>
          <cell r="G565" t="str">
            <v>Jerrycan HDPE - 20 L - Plug</v>
          </cell>
          <cell r="H565">
            <v>20</v>
          </cell>
          <cell r="I565">
            <v>1</v>
          </cell>
          <cell r="J565" t="str">
            <v>Pcs</v>
          </cell>
          <cell r="K565">
            <v>0</v>
          </cell>
          <cell r="T565">
            <v>0</v>
          </cell>
          <cell r="U565">
            <v>50</v>
          </cell>
        </row>
        <row r="566">
          <cell r="B566">
            <v>565</v>
          </cell>
          <cell r="G566" t="str">
            <v>Sticker ProQuat 276 SL - 20 L</v>
          </cell>
          <cell r="H566">
            <v>20</v>
          </cell>
          <cell r="I566">
            <v>1</v>
          </cell>
          <cell r="J566" t="str">
            <v>Pcs</v>
          </cell>
          <cell r="K566">
            <v>0</v>
          </cell>
          <cell r="T566">
            <v>0</v>
          </cell>
          <cell r="U566">
            <v>50</v>
          </cell>
        </row>
        <row r="567">
          <cell r="B567">
            <v>566</v>
          </cell>
          <cell r="G567" t="str">
            <v>ProQuat 276 SL @20 ltr</v>
          </cell>
          <cell r="H567">
            <v>20</v>
          </cell>
          <cell r="I567">
            <v>1</v>
          </cell>
          <cell r="J567" t="str">
            <v>Liter</v>
          </cell>
          <cell r="K567">
            <v>0</v>
          </cell>
          <cell r="T567">
            <v>0</v>
          </cell>
          <cell r="U567">
            <v>1000</v>
          </cell>
        </row>
        <row r="568">
          <cell r="B568">
            <v>567</v>
          </cell>
          <cell r="G568" t="str">
            <v>Paraquat Dichloride 42% TA</v>
          </cell>
          <cell r="H568">
            <v>220</v>
          </cell>
          <cell r="I568">
            <v>1</v>
          </cell>
          <cell r="J568" t="str">
            <v>Kg</v>
          </cell>
          <cell r="K568">
            <v>0</v>
          </cell>
          <cell r="T568">
            <v>0</v>
          </cell>
          <cell r="U568">
            <v>440</v>
          </cell>
        </row>
        <row r="569">
          <cell r="B569">
            <v>568</v>
          </cell>
          <cell r="G569" t="str">
            <v>Scrap - Agrisol 445 N</v>
          </cell>
          <cell r="H569">
            <v>200</v>
          </cell>
          <cell r="I569">
            <v>1</v>
          </cell>
          <cell r="J569" t="str">
            <v>Kg</v>
          </cell>
          <cell r="K569">
            <v>0</v>
          </cell>
          <cell r="T569">
            <v>0</v>
          </cell>
          <cell r="U569">
            <v>150</v>
          </cell>
        </row>
        <row r="570">
          <cell r="B570">
            <v>569</v>
          </cell>
          <cell r="G570" t="str">
            <v>Blue FD 48</v>
          </cell>
          <cell r="H570">
            <v>25</v>
          </cell>
          <cell r="I570">
            <v>1</v>
          </cell>
          <cell r="J570" t="str">
            <v>Kg</v>
          </cell>
          <cell r="K570">
            <v>0</v>
          </cell>
          <cell r="T570">
            <v>0</v>
          </cell>
          <cell r="U570">
            <v>1.32</v>
          </cell>
        </row>
        <row r="571">
          <cell r="B571">
            <v>570</v>
          </cell>
          <cell r="G571" t="str">
            <v>Jerrycan HDPE - 20 L</v>
          </cell>
          <cell r="H571">
            <v>20</v>
          </cell>
          <cell r="I571">
            <v>1</v>
          </cell>
          <cell r="J571" t="str">
            <v>Pcs</v>
          </cell>
          <cell r="K571">
            <v>0</v>
          </cell>
          <cell r="T571">
            <v>0</v>
          </cell>
          <cell r="U571">
            <v>50</v>
          </cell>
        </row>
        <row r="572">
          <cell r="B572">
            <v>571</v>
          </cell>
          <cell r="G572" t="str">
            <v>Jerrycan HDPE - 20 L - Cap - Black</v>
          </cell>
          <cell r="H572">
            <v>20</v>
          </cell>
          <cell r="I572">
            <v>1</v>
          </cell>
          <cell r="J572" t="str">
            <v>Pcs</v>
          </cell>
          <cell r="K572">
            <v>0</v>
          </cell>
          <cell r="T572">
            <v>0</v>
          </cell>
          <cell r="U572">
            <v>50</v>
          </cell>
        </row>
        <row r="573">
          <cell r="B573">
            <v>572</v>
          </cell>
          <cell r="G573" t="str">
            <v>Jerrycan HDPE - 20 L - Plug</v>
          </cell>
          <cell r="H573">
            <v>20</v>
          </cell>
          <cell r="I573">
            <v>1</v>
          </cell>
          <cell r="J573" t="str">
            <v>Pcs</v>
          </cell>
          <cell r="K573">
            <v>0</v>
          </cell>
          <cell r="T573">
            <v>0</v>
          </cell>
          <cell r="U573">
            <v>50</v>
          </cell>
        </row>
        <row r="574">
          <cell r="B574">
            <v>573</v>
          </cell>
          <cell r="G574" t="str">
            <v>Sticker ProQuat 276 SL - 20 L</v>
          </cell>
          <cell r="H574">
            <v>20</v>
          </cell>
          <cell r="I574">
            <v>1</v>
          </cell>
          <cell r="J574" t="str">
            <v>Pcs</v>
          </cell>
          <cell r="K574">
            <v>0</v>
          </cell>
          <cell r="T574">
            <v>0</v>
          </cell>
          <cell r="U574">
            <v>50</v>
          </cell>
        </row>
        <row r="575">
          <cell r="B575">
            <v>574</v>
          </cell>
          <cell r="G575" t="str">
            <v>ProQuat 276 SL @20 ltr</v>
          </cell>
          <cell r="H575">
            <v>20</v>
          </cell>
          <cell r="I575">
            <v>1</v>
          </cell>
          <cell r="J575" t="str">
            <v>Liter</v>
          </cell>
          <cell r="K575">
            <v>0</v>
          </cell>
          <cell r="T575">
            <v>0</v>
          </cell>
          <cell r="U575">
            <v>1000</v>
          </cell>
        </row>
        <row r="576">
          <cell r="B576">
            <v>575</v>
          </cell>
          <cell r="G576" t="str">
            <v>Paraquat Dichloride 42% TA</v>
          </cell>
          <cell r="H576">
            <v>220</v>
          </cell>
          <cell r="I576">
            <v>1</v>
          </cell>
          <cell r="J576" t="str">
            <v>Kg</v>
          </cell>
          <cell r="K576">
            <v>0</v>
          </cell>
          <cell r="T576">
            <v>0</v>
          </cell>
          <cell r="U576">
            <v>440</v>
          </cell>
        </row>
        <row r="577">
          <cell r="B577">
            <v>576</v>
          </cell>
          <cell r="G577" t="str">
            <v>Scrap - Agrisol 445 N</v>
          </cell>
          <cell r="H577">
            <v>200</v>
          </cell>
          <cell r="I577">
            <v>1</v>
          </cell>
          <cell r="J577" t="str">
            <v>Kg</v>
          </cell>
          <cell r="K577">
            <v>0</v>
          </cell>
          <cell r="T577">
            <v>0</v>
          </cell>
          <cell r="U577">
            <v>150</v>
          </cell>
        </row>
        <row r="578">
          <cell r="B578">
            <v>577</v>
          </cell>
          <cell r="G578" t="str">
            <v>Blue FD 48</v>
          </cell>
          <cell r="H578">
            <v>25</v>
          </cell>
          <cell r="I578">
            <v>1</v>
          </cell>
          <cell r="J578" t="str">
            <v>Kg</v>
          </cell>
          <cell r="K578">
            <v>0</v>
          </cell>
          <cell r="T578">
            <v>0</v>
          </cell>
          <cell r="U578">
            <v>1.32</v>
          </cell>
        </row>
        <row r="579">
          <cell r="B579">
            <v>578</v>
          </cell>
          <cell r="G579" t="str">
            <v>Jerrycan HDPE - 20 L</v>
          </cell>
          <cell r="H579">
            <v>20</v>
          </cell>
          <cell r="I579">
            <v>1</v>
          </cell>
          <cell r="J579" t="str">
            <v>Pcs</v>
          </cell>
          <cell r="K579">
            <v>0</v>
          </cell>
          <cell r="T579">
            <v>0</v>
          </cell>
          <cell r="U579">
            <v>50</v>
          </cell>
        </row>
        <row r="580">
          <cell r="B580">
            <v>579</v>
          </cell>
          <cell r="G580" t="str">
            <v>Jerrycan HDPE - 20 L - Cap - Black</v>
          </cell>
          <cell r="H580">
            <v>20</v>
          </cell>
          <cell r="I580">
            <v>1</v>
          </cell>
          <cell r="J580" t="str">
            <v>Pcs</v>
          </cell>
          <cell r="K580">
            <v>0</v>
          </cell>
          <cell r="T580">
            <v>0</v>
          </cell>
          <cell r="U580">
            <v>50</v>
          </cell>
        </row>
        <row r="581">
          <cell r="B581">
            <v>580</v>
          </cell>
          <cell r="G581" t="str">
            <v>Jerrycan HDPE - 20 L - Plug</v>
          </cell>
          <cell r="H581">
            <v>20</v>
          </cell>
          <cell r="I581">
            <v>1</v>
          </cell>
          <cell r="J581" t="str">
            <v>Pcs</v>
          </cell>
          <cell r="K581">
            <v>0</v>
          </cell>
          <cell r="T581">
            <v>0</v>
          </cell>
          <cell r="U581">
            <v>50</v>
          </cell>
        </row>
        <row r="582">
          <cell r="B582">
            <v>581</v>
          </cell>
          <cell r="G582" t="str">
            <v>Sticker ProQuat 276 SL - 20 L</v>
          </cell>
          <cell r="H582">
            <v>20</v>
          </cell>
          <cell r="I582">
            <v>1</v>
          </cell>
          <cell r="J582" t="str">
            <v>Pcs</v>
          </cell>
          <cell r="K582">
            <v>0</v>
          </cell>
          <cell r="T582">
            <v>0</v>
          </cell>
          <cell r="U582">
            <v>50</v>
          </cell>
        </row>
        <row r="583">
          <cell r="B583">
            <v>582</v>
          </cell>
          <cell r="G583" t="str">
            <v>ProQuat 276 SL @20 ltr</v>
          </cell>
          <cell r="H583">
            <v>20</v>
          </cell>
          <cell r="I583">
            <v>1</v>
          </cell>
          <cell r="J583" t="str">
            <v>Liter</v>
          </cell>
          <cell r="K583">
            <v>0</v>
          </cell>
          <cell r="T583">
            <v>0</v>
          </cell>
          <cell r="U583">
            <v>1000</v>
          </cell>
        </row>
        <row r="584">
          <cell r="B584">
            <v>583</v>
          </cell>
          <cell r="G584" t="str">
            <v>Glyphosate 95% TC</v>
          </cell>
          <cell r="H584">
            <v>25</v>
          </cell>
          <cell r="I584">
            <v>1</v>
          </cell>
          <cell r="J584" t="str">
            <v>Kg</v>
          </cell>
          <cell r="K584">
            <v>0</v>
          </cell>
          <cell r="T584">
            <v>0</v>
          </cell>
          <cell r="U584">
            <v>247</v>
          </cell>
        </row>
        <row r="585">
          <cell r="B585">
            <v>584</v>
          </cell>
          <cell r="G585" t="str">
            <v>Scrap - Agrisol 415 N</v>
          </cell>
          <cell r="H585">
            <v>200</v>
          </cell>
          <cell r="I585">
            <v>1</v>
          </cell>
          <cell r="J585" t="str">
            <v>Kg</v>
          </cell>
          <cell r="K585">
            <v>0</v>
          </cell>
          <cell r="T585">
            <v>0</v>
          </cell>
          <cell r="U585">
            <v>150</v>
          </cell>
        </row>
        <row r="586">
          <cell r="B586">
            <v>585</v>
          </cell>
          <cell r="G586" t="str">
            <v>Tartrazine @25Kg</v>
          </cell>
          <cell r="H586">
            <v>25</v>
          </cell>
          <cell r="I586">
            <v>1</v>
          </cell>
          <cell r="J586" t="str">
            <v>Kg</v>
          </cell>
          <cell r="K586">
            <v>0</v>
          </cell>
          <cell r="T586">
            <v>0</v>
          </cell>
          <cell r="U586">
            <v>0.4</v>
          </cell>
        </row>
        <row r="587">
          <cell r="B587">
            <v>586</v>
          </cell>
          <cell r="G587" t="str">
            <v>Jerrycan HDPE - 20 L</v>
          </cell>
          <cell r="H587">
            <v>20</v>
          </cell>
          <cell r="I587">
            <v>1</v>
          </cell>
          <cell r="J587" t="str">
            <v>Pcs</v>
          </cell>
          <cell r="K587">
            <v>0</v>
          </cell>
          <cell r="T587">
            <v>0</v>
          </cell>
          <cell r="U587">
            <v>50</v>
          </cell>
        </row>
        <row r="588">
          <cell r="B588">
            <v>587</v>
          </cell>
          <cell r="G588" t="str">
            <v>Jerrycan HDPE - 20 L - Cap - Black</v>
          </cell>
          <cell r="H588">
            <v>20</v>
          </cell>
          <cell r="I588">
            <v>1</v>
          </cell>
          <cell r="J588" t="str">
            <v>Pcs</v>
          </cell>
          <cell r="K588">
            <v>0</v>
          </cell>
          <cell r="T588">
            <v>0</v>
          </cell>
          <cell r="U588">
            <v>50</v>
          </cell>
        </row>
        <row r="589">
          <cell r="B589">
            <v>588</v>
          </cell>
          <cell r="G589" t="str">
            <v>Jerrycan HDPE - 20 L - Plug</v>
          </cell>
          <cell r="H589">
            <v>20</v>
          </cell>
          <cell r="I589">
            <v>1</v>
          </cell>
          <cell r="J589" t="str">
            <v>Pcs</v>
          </cell>
          <cell r="K589">
            <v>0</v>
          </cell>
          <cell r="T589">
            <v>0</v>
          </cell>
          <cell r="U589">
            <v>50</v>
          </cell>
        </row>
        <row r="590">
          <cell r="B590">
            <v>589</v>
          </cell>
          <cell r="G590" t="str">
            <v>Sticker Grandup 480 SL - 20 L</v>
          </cell>
          <cell r="H590">
            <v>20</v>
          </cell>
          <cell r="I590">
            <v>1</v>
          </cell>
          <cell r="J590" t="str">
            <v>Pcs</v>
          </cell>
          <cell r="K590">
            <v>0</v>
          </cell>
          <cell r="T590">
            <v>0</v>
          </cell>
          <cell r="U590">
            <v>50</v>
          </cell>
        </row>
        <row r="591">
          <cell r="B591">
            <v>590</v>
          </cell>
          <cell r="G591" t="str">
            <v>Grandup 480 SL @20 ltr</v>
          </cell>
          <cell r="H591">
            <v>20</v>
          </cell>
          <cell r="I591">
            <v>1</v>
          </cell>
          <cell r="J591" t="str">
            <v>Liter</v>
          </cell>
          <cell r="K591">
            <v>0</v>
          </cell>
          <cell r="T591">
            <v>0</v>
          </cell>
          <cell r="U591">
            <v>1000</v>
          </cell>
        </row>
        <row r="592">
          <cell r="B592">
            <v>591</v>
          </cell>
          <cell r="G592" t="str">
            <v>Glyphosate 95% TC</v>
          </cell>
          <cell r="H592">
            <v>25</v>
          </cell>
          <cell r="I592">
            <v>1</v>
          </cell>
          <cell r="J592" t="str">
            <v>Kg</v>
          </cell>
          <cell r="K592">
            <v>0</v>
          </cell>
          <cell r="T592">
            <v>0</v>
          </cell>
          <cell r="U592">
            <v>247</v>
          </cell>
        </row>
        <row r="593">
          <cell r="B593">
            <v>592</v>
          </cell>
          <cell r="G593" t="str">
            <v>Scrap - Agrisol 415 N</v>
          </cell>
          <cell r="H593">
            <v>200</v>
          </cell>
          <cell r="I593">
            <v>1</v>
          </cell>
          <cell r="J593" t="str">
            <v>Kg</v>
          </cell>
          <cell r="K593">
            <v>0</v>
          </cell>
          <cell r="T593">
            <v>0</v>
          </cell>
          <cell r="U593">
            <v>150</v>
          </cell>
        </row>
        <row r="594">
          <cell r="B594">
            <v>593</v>
          </cell>
          <cell r="G594" t="str">
            <v>Tartrazine @25Kg</v>
          </cell>
          <cell r="H594">
            <v>25</v>
          </cell>
          <cell r="I594">
            <v>1</v>
          </cell>
          <cell r="J594" t="str">
            <v>Kg</v>
          </cell>
          <cell r="K594">
            <v>0</v>
          </cell>
          <cell r="T594">
            <v>0</v>
          </cell>
          <cell r="U594">
            <v>0.4</v>
          </cell>
        </row>
        <row r="595">
          <cell r="B595">
            <v>594</v>
          </cell>
          <cell r="G595" t="str">
            <v>Jerrycan HDPE - 20 L</v>
          </cell>
          <cell r="H595">
            <v>20</v>
          </cell>
          <cell r="I595">
            <v>1</v>
          </cell>
          <cell r="J595" t="str">
            <v>Pcs</v>
          </cell>
          <cell r="K595">
            <v>0</v>
          </cell>
          <cell r="T595">
            <v>0</v>
          </cell>
          <cell r="U595">
            <v>50</v>
          </cell>
        </row>
        <row r="596">
          <cell r="B596">
            <v>595</v>
          </cell>
          <cell r="G596" t="str">
            <v>Jerrycan HDPE - 20 L - Cap - Black</v>
          </cell>
          <cell r="H596">
            <v>20</v>
          </cell>
          <cell r="I596">
            <v>1</v>
          </cell>
          <cell r="J596" t="str">
            <v>Pcs</v>
          </cell>
          <cell r="K596">
            <v>0</v>
          </cell>
          <cell r="T596">
            <v>0</v>
          </cell>
          <cell r="U596">
            <v>50</v>
          </cell>
        </row>
        <row r="597">
          <cell r="B597">
            <v>596</v>
          </cell>
          <cell r="G597" t="str">
            <v>Jerrycan HDPE - 20 L - Plug</v>
          </cell>
          <cell r="H597">
            <v>20</v>
          </cell>
          <cell r="I597">
            <v>1</v>
          </cell>
          <cell r="J597" t="str">
            <v>Pcs</v>
          </cell>
          <cell r="K597">
            <v>0</v>
          </cell>
          <cell r="T597">
            <v>0</v>
          </cell>
          <cell r="U597">
            <v>50</v>
          </cell>
        </row>
        <row r="598">
          <cell r="B598">
            <v>597</v>
          </cell>
          <cell r="G598" t="str">
            <v>Sticker Grandup 480 SL - 20 L</v>
          </cell>
          <cell r="H598">
            <v>20</v>
          </cell>
          <cell r="I598">
            <v>1</v>
          </cell>
          <cell r="J598" t="str">
            <v>Pcs</v>
          </cell>
          <cell r="K598">
            <v>0</v>
          </cell>
          <cell r="T598">
            <v>0</v>
          </cell>
          <cell r="U598">
            <v>50</v>
          </cell>
        </row>
        <row r="599">
          <cell r="B599">
            <v>598</v>
          </cell>
          <cell r="G599" t="str">
            <v>Grandup 480 SL @20 ltr</v>
          </cell>
          <cell r="H599">
            <v>20</v>
          </cell>
          <cell r="I599">
            <v>1</v>
          </cell>
          <cell r="J599" t="str">
            <v>Liter</v>
          </cell>
          <cell r="K599">
            <v>0</v>
          </cell>
          <cell r="T599">
            <v>0</v>
          </cell>
          <cell r="U599">
            <v>1000</v>
          </cell>
        </row>
        <row r="600">
          <cell r="B600">
            <v>599</v>
          </cell>
          <cell r="G600" t="str">
            <v>Chlorpyrifos 500EC+Gypermetrin 50EC</v>
          </cell>
          <cell r="H600">
            <v>200</v>
          </cell>
          <cell r="I600">
            <v>1</v>
          </cell>
          <cell r="J600" t="str">
            <v>Liter</v>
          </cell>
          <cell r="K600">
            <v>0</v>
          </cell>
          <cell r="T600">
            <v>0</v>
          </cell>
          <cell r="U600">
            <v>1000</v>
          </cell>
        </row>
        <row r="601">
          <cell r="B601">
            <v>600</v>
          </cell>
          <cell r="G601" t="str">
            <v xml:space="preserve">Bottle PET - 0,1 L </v>
          </cell>
          <cell r="H601">
            <v>0.1</v>
          </cell>
          <cell r="I601">
            <v>1</v>
          </cell>
          <cell r="J601" t="str">
            <v>Pcs</v>
          </cell>
          <cell r="K601">
            <v>0</v>
          </cell>
          <cell r="T601">
            <v>0</v>
          </cell>
          <cell r="U601">
            <v>10000</v>
          </cell>
        </row>
        <row r="602">
          <cell r="B602">
            <v>601</v>
          </cell>
          <cell r="G602" t="str">
            <v>Bottle PET - 0,1 L - Cap</v>
          </cell>
          <cell r="H602">
            <v>0.1</v>
          </cell>
          <cell r="I602">
            <v>1</v>
          </cell>
          <cell r="J602" t="str">
            <v>Pcs</v>
          </cell>
          <cell r="K602">
            <v>0</v>
          </cell>
          <cell r="T602">
            <v>0</v>
          </cell>
          <cell r="U602">
            <v>10000</v>
          </cell>
        </row>
        <row r="603">
          <cell r="B603">
            <v>602</v>
          </cell>
          <cell r="G603" t="str">
            <v>Bottle PET - 0,1 L - Plug</v>
          </cell>
          <cell r="H603">
            <v>0.1</v>
          </cell>
          <cell r="I603">
            <v>1</v>
          </cell>
          <cell r="J603" t="str">
            <v>Pcs</v>
          </cell>
          <cell r="K603">
            <v>0</v>
          </cell>
          <cell r="T603">
            <v>0</v>
          </cell>
          <cell r="U603">
            <v>10000</v>
          </cell>
        </row>
        <row r="604">
          <cell r="B604">
            <v>603</v>
          </cell>
          <cell r="G604" t="str">
            <v>Sticker Combitox 550 EC @ 100 ml</v>
          </cell>
          <cell r="H604">
            <v>0.1</v>
          </cell>
          <cell r="I604">
            <v>1</v>
          </cell>
          <cell r="J604" t="str">
            <v>Pcs</v>
          </cell>
          <cell r="K604">
            <v>0</v>
          </cell>
          <cell r="T604">
            <v>0</v>
          </cell>
          <cell r="U604">
            <v>10000</v>
          </cell>
        </row>
        <row r="605">
          <cell r="B605">
            <v>604</v>
          </cell>
          <cell r="G605" t="str">
            <v>Karton Box Combitox 550EC @100ml</v>
          </cell>
          <cell r="H605">
            <v>0.1</v>
          </cell>
          <cell r="I605">
            <v>1</v>
          </cell>
          <cell r="J605" t="str">
            <v>Pcs</v>
          </cell>
          <cell r="K605">
            <v>0</v>
          </cell>
          <cell r="T605">
            <v>0</v>
          </cell>
          <cell r="U605">
            <v>100</v>
          </cell>
        </row>
        <row r="606">
          <cell r="B606">
            <v>605</v>
          </cell>
          <cell r="G606" t="str">
            <v>Combitox 550 EC @100 ML</v>
          </cell>
          <cell r="H606">
            <v>0.1</v>
          </cell>
          <cell r="I606">
            <v>100</v>
          </cell>
          <cell r="J606" t="str">
            <v>Liter</v>
          </cell>
          <cell r="K606">
            <v>0</v>
          </cell>
          <cell r="T606">
            <v>0</v>
          </cell>
          <cell r="U606">
            <v>1000</v>
          </cell>
        </row>
        <row r="607">
          <cell r="B607">
            <v>606</v>
          </cell>
          <cell r="E607" t="str">
            <v>1.1.7.0.3.439</v>
          </cell>
          <cell r="G607" t="str">
            <v>ProQuat 276 SL @20 ltr</v>
          </cell>
          <cell r="H607">
            <v>20</v>
          </cell>
          <cell r="I607">
            <v>1</v>
          </cell>
          <cell r="J607" t="str">
            <v>Pcs</v>
          </cell>
          <cell r="K607">
            <v>34405.403918367345</v>
          </cell>
          <cell r="T607">
            <v>0</v>
          </cell>
          <cell r="U607">
            <v>8000</v>
          </cell>
        </row>
        <row r="608">
          <cell r="B608">
            <v>607</v>
          </cell>
          <cell r="E608" t="str">
            <v>1.1.7.0.3.459</v>
          </cell>
          <cell r="G608" t="str">
            <v>Grandup 480 SL @20 ltr</v>
          </cell>
          <cell r="H608">
            <v>20</v>
          </cell>
          <cell r="I608">
            <v>1</v>
          </cell>
          <cell r="J608" t="str">
            <v>Pcs</v>
          </cell>
          <cell r="K608">
            <v>27204.991224489801</v>
          </cell>
          <cell r="T608">
            <v>0</v>
          </cell>
          <cell r="U608">
            <v>2000</v>
          </cell>
        </row>
        <row r="609">
          <cell r="B609">
            <v>608</v>
          </cell>
          <cell r="E609" t="str">
            <v>1.1.7.0.3.438</v>
          </cell>
          <cell r="G609" t="str">
            <v>Combitox 550 EC @100 ML</v>
          </cell>
          <cell r="H609">
            <v>0.1</v>
          </cell>
          <cell r="I609">
            <v>100</v>
          </cell>
          <cell r="J609" t="str">
            <v>Pcs</v>
          </cell>
          <cell r="K609">
            <v>90027.346938775518</v>
          </cell>
          <cell r="T609">
            <v>0</v>
          </cell>
          <cell r="U609">
            <v>1000</v>
          </cell>
        </row>
        <row r="610">
          <cell r="B610">
            <v>609</v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>
            <v>0</v>
          </cell>
          <cell r="T610">
            <v>0</v>
          </cell>
        </row>
        <row r="611">
          <cell r="B611">
            <v>610</v>
          </cell>
          <cell r="G611" t="str">
            <v>Glyphosate 95% TC</v>
          </cell>
          <cell r="H611">
            <v>25</v>
          </cell>
          <cell r="I611">
            <v>1</v>
          </cell>
          <cell r="J611" t="str">
            <v>Kg</v>
          </cell>
          <cell r="K611">
            <v>0</v>
          </cell>
          <cell r="T611">
            <v>0</v>
          </cell>
          <cell r="U611">
            <v>247</v>
          </cell>
        </row>
        <row r="612">
          <cell r="B612">
            <v>611</v>
          </cell>
          <cell r="G612" t="str">
            <v>Scrap - Agrisol 415 N</v>
          </cell>
          <cell r="H612">
            <v>200</v>
          </cell>
          <cell r="I612">
            <v>1</v>
          </cell>
          <cell r="J612" t="str">
            <v>Kg</v>
          </cell>
          <cell r="K612">
            <v>0</v>
          </cell>
          <cell r="T612">
            <v>0</v>
          </cell>
          <cell r="U612">
            <v>150</v>
          </cell>
        </row>
        <row r="613">
          <cell r="B613">
            <v>612</v>
          </cell>
          <cell r="G613" t="str">
            <v>Tartrazine @25Kg</v>
          </cell>
          <cell r="H613">
            <v>25</v>
          </cell>
          <cell r="I613">
            <v>1</v>
          </cell>
          <cell r="J613" t="str">
            <v>Kg</v>
          </cell>
          <cell r="K613">
            <v>0</v>
          </cell>
          <cell r="T613">
            <v>0</v>
          </cell>
          <cell r="U613">
            <v>0.4</v>
          </cell>
        </row>
        <row r="614">
          <cell r="B614">
            <v>613</v>
          </cell>
          <cell r="G614" t="str">
            <v>Botol 1 Liter PET (PSS)</v>
          </cell>
          <cell r="H614">
            <v>1</v>
          </cell>
          <cell r="I614">
            <v>1</v>
          </cell>
          <cell r="J614" t="str">
            <v>Pcs</v>
          </cell>
          <cell r="K614">
            <v>0</v>
          </cell>
          <cell r="T614">
            <v>0</v>
          </cell>
          <cell r="U614">
            <v>1000</v>
          </cell>
        </row>
        <row r="615">
          <cell r="B615">
            <v>614</v>
          </cell>
          <cell r="G615" t="str">
            <v>Botol 1 Liter PET (PSS) Cup</v>
          </cell>
          <cell r="H615">
            <v>1</v>
          </cell>
          <cell r="I615">
            <v>1</v>
          </cell>
          <cell r="J615" t="str">
            <v>Pcs</v>
          </cell>
          <cell r="K615">
            <v>0</v>
          </cell>
          <cell r="T615">
            <v>0</v>
          </cell>
          <cell r="U615">
            <v>1000</v>
          </cell>
        </row>
        <row r="616">
          <cell r="B616">
            <v>615</v>
          </cell>
          <cell r="G616" t="str">
            <v>Botol 1 Liter PET (PSS) Seal</v>
          </cell>
          <cell r="H616">
            <v>1</v>
          </cell>
          <cell r="I616">
            <v>1</v>
          </cell>
          <cell r="J616" t="str">
            <v>Pcs</v>
          </cell>
          <cell r="K616">
            <v>0</v>
          </cell>
          <cell r="T616">
            <v>0</v>
          </cell>
          <cell r="U616">
            <v>1000</v>
          </cell>
        </row>
        <row r="617">
          <cell r="B617">
            <v>616</v>
          </cell>
          <cell r="G617" t="str">
            <v>Sticker Markup 480 SL - 1 L</v>
          </cell>
          <cell r="H617">
            <v>1</v>
          </cell>
          <cell r="I617">
            <v>1</v>
          </cell>
          <cell r="J617" t="str">
            <v>Pcs</v>
          </cell>
          <cell r="K617">
            <v>0</v>
          </cell>
          <cell r="T617">
            <v>0</v>
          </cell>
          <cell r="U617">
            <v>1000</v>
          </cell>
        </row>
        <row r="618">
          <cell r="B618">
            <v>617</v>
          </cell>
          <cell r="G618" t="str">
            <v>Karton Box Markup 480 SL - 1 L</v>
          </cell>
          <cell r="H618">
            <v>1</v>
          </cell>
          <cell r="I618">
            <v>1</v>
          </cell>
          <cell r="J618" t="str">
            <v>Pcs</v>
          </cell>
          <cell r="K618">
            <v>0</v>
          </cell>
          <cell r="T618">
            <v>0</v>
          </cell>
          <cell r="U618">
            <v>83</v>
          </cell>
        </row>
        <row r="619">
          <cell r="B619">
            <v>618</v>
          </cell>
          <cell r="G619" t="str">
            <v>Mark Up 480 SL @1 ltr</v>
          </cell>
          <cell r="H619">
            <v>1</v>
          </cell>
          <cell r="I619">
            <v>12</v>
          </cell>
          <cell r="J619" t="str">
            <v>Liter</v>
          </cell>
          <cell r="K619">
            <v>0</v>
          </cell>
          <cell r="T619">
            <v>0</v>
          </cell>
          <cell r="U619">
            <v>996</v>
          </cell>
        </row>
        <row r="620">
          <cell r="B620">
            <v>619</v>
          </cell>
          <cell r="G620" t="str">
            <v>Glyphosate 95% TC</v>
          </cell>
          <cell r="H620">
            <v>25</v>
          </cell>
          <cell r="I620">
            <v>1</v>
          </cell>
          <cell r="J620" t="str">
            <v>Kg</v>
          </cell>
          <cell r="K620">
            <v>0</v>
          </cell>
          <cell r="T620">
            <v>0</v>
          </cell>
          <cell r="U620">
            <v>247</v>
          </cell>
        </row>
        <row r="621">
          <cell r="B621">
            <v>620</v>
          </cell>
          <cell r="G621" t="str">
            <v>Scrap - Agrisol 415 N</v>
          </cell>
          <cell r="H621">
            <v>200</v>
          </cell>
          <cell r="I621">
            <v>1</v>
          </cell>
          <cell r="J621" t="str">
            <v>Kg</v>
          </cell>
          <cell r="K621">
            <v>0</v>
          </cell>
          <cell r="T621">
            <v>0</v>
          </cell>
          <cell r="U621">
            <v>150</v>
          </cell>
        </row>
        <row r="622">
          <cell r="B622">
            <v>621</v>
          </cell>
          <cell r="G622" t="str">
            <v>Tartrazine @25Kg</v>
          </cell>
          <cell r="H622">
            <v>25</v>
          </cell>
          <cell r="I622">
            <v>1</v>
          </cell>
          <cell r="J622" t="str">
            <v>Kg</v>
          </cell>
          <cell r="K622">
            <v>0</v>
          </cell>
          <cell r="T622">
            <v>0</v>
          </cell>
          <cell r="U622">
            <v>0.4</v>
          </cell>
        </row>
        <row r="623">
          <cell r="B623">
            <v>622</v>
          </cell>
          <cell r="G623" t="str">
            <v>Botol 1 Liter PET (PSS)</v>
          </cell>
          <cell r="H623">
            <v>1</v>
          </cell>
          <cell r="I623">
            <v>1</v>
          </cell>
          <cell r="J623" t="str">
            <v>Pcs</v>
          </cell>
          <cell r="K623">
            <v>0</v>
          </cell>
          <cell r="T623">
            <v>0</v>
          </cell>
          <cell r="U623">
            <v>1000</v>
          </cell>
        </row>
        <row r="624">
          <cell r="B624">
            <v>623</v>
          </cell>
          <cell r="G624" t="str">
            <v>Botol 1 Liter PET (PSS) Cup</v>
          </cell>
          <cell r="H624">
            <v>1</v>
          </cell>
          <cell r="I624">
            <v>1</v>
          </cell>
          <cell r="J624" t="str">
            <v>Pcs</v>
          </cell>
          <cell r="K624">
            <v>0</v>
          </cell>
          <cell r="T624">
            <v>0</v>
          </cell>
          <cell r="U624">
            <v>1000</v>
          </cell>
        </row>
        <row r="625">
          <cell r="B625">
            <v>624</v>
          </cell>
          <cell r="G625" t="str">
            <v>Botol 1 Liter PET (PSS) Seal</v>
          </cell>
          <cell r="H625">
            <v>1</v>
          </cell>
          <cell r="I625">
            <v>1</v>
          </cell>
          <cell r="J625" t="str">
            <v>Pcs</v>
          </cell>
          <cell r="K625">
            <v>0</v>
          </cell>
          <cell r="T625">
            <v>0</v>
          </cell>
          <cell r="U625">
            <v>1000</v>
          </cell>
        </row>
        <row r="626">
          <cell r="B626">
            <v>625</v>
          </cell>
          <cell r="G626" t="str">
            <v>Sticker Markup 480 SL - 1 L</v>
          </cell>
          <cell r="H626">
            <v>1</v>
          </cell>
          <cell r="I626">
            <v>1</v>
          </cell>
          <cell r="J626" t="str">
            <v>Pcs</v>
          </cell>
          <cell r="K626">
            <v>0</v>
          </cell>
          <cell r="T626">
            <v>0</v>
          </cell>
          <cell r="U626">
            <v>1000</v>
          </cell>
        </row>
        <row r="627">
          <cell r="B627">
            <v>626</v>
          </cell>
          <cell r="G627" t="str">
            <v>Karton Box Markup 480 SL - 1 L</v>
          </cell>
          <cell r="H627">
            <v>1</v>
          </cell>
          <cell r="I627">
            <v>1</v>
          </cell>
          <cell r="J627" t="str">
            <v>Pcs</v>
          </cell>
          <cell r="K627">
            <v>0</v>
          </cell>
          <cell r="T627">
            <v>0</v>
          </cell>
          <cell r="U627">
            <v>83</v>
          </cell>
        </row>
        <row r="628">
          <cell r="B628">
            <v>627</v>
          </cell>
          <cell r="G628" t="str">
            <v>Mark Up 480 SL @1 ltr</v>
          </cell>
          <cell r="H628">
            <v>1</v>
          </cell>
          <cell r="I628">
            <v>12</v>
          </cell>
          <cell r="J628" t="str">
            <v>Liter</v>
          </cell>
          <cell r="K628">
            <v>0</v>
          </cell>
          <cell r="T628">
            <v>0</v>
          </cell>
          <cell r="U628">
            <v>996</v>
          </cell>
        </row>
        <row r="629">
          <cell r="B629">
            <v>628</v>
          </cell>
          <cell r="G629" t="str">
            <v>Glyphosate 95% TC</v>
          </cell>
          <cell r="H629">
            <v>25</v>
          </cell>
          <cell r="I629">
            <v>1</v>
          </cell>
          <cell r="J629" t="str">
            <v>Kg</v>
          </cell>
          <cell r="K629">
            <v>0</v>
          </cell>
          <cell r="T629">
            <v>0</v>
          </cell>
          <cell r="U629">
            <v>247</v>
          </cell>
        </row>
        <row r="630">
          <cell r="B630">
            <v>629</v>
          </cell>
          <cell r="G630" t="str">
            <v>Scrap - Agrisol 415 N</v>
          </cell>
          <cell r="H630">
            <v>200</v>
          </cell>
          <cell r="I630">
            <v>1</v>
          </cell>
          <cell r="J630" t="str">
            <v>Kg</v>
          </cell>
          <cell r="K630">
            <v>0</v>
          </cell>
          <cell r="T630">
            <v>0</v>
          </cell>
          <cell r="U630">
            <v>150</v>
          </cell>
        </row>
        <row r="631">
          <cell r="B631">
            <v>630</v>
          </cell>
          <cell r="G631" t="str">
            <v>Tartrazine @25Kg</v>
          </cell>
          <cell r="H631">
            <v>25</v>
          </cell>
          <cell r="I631">
            <v>1</v>
          </cell>
          <cell r="J631" t="str">
            <v>Kg</v>
          </cell>
          <cell r="K631">
            <v>0</v>
          </cell>
          <cell r="T631">
            <v>0</v>
          </cell>
          <cell r="U631">
            <v>0.4</v>
          </cell>
        </row>
        <row r="632">
          <cell r="B632">
            <v>631</v>
          </cell>
          <cell r="G632" t="str">
            <v>Botol 1 Liter PET (PSS)</v>
          </cell>
          <cell r="H632">
            <v>1</v>
          </cell>
          <cell r="I632">
            <v>1</v>
          </cell>
          <cell r="J632" t="str">
            <v>Pcs</v>
          </cell>
          <cell r="K632">
            <v>0</v>
          </cell>
          <cell r="T632">
            <v>0</v>
          </cell>
          <cell r="U632">
            <v>1000</v>
          </cell>
        </row>
        <row r="633">
          <cell r="B633">
            <v>632</v>
          </cell>
          <cell r="G633" t="str">
            <v>Botol 1 Liter PET (PSS) Cup</v>
          </cell>
          <cell r="H633">
            <v>1</v>
          </cell>
          <cell r="I633">
            <v>1</v>
          </cell>
          <cell r="J633" t="str">
            <v>Pcs</v>
          </cell>
          <cell r="K633">
            <v>0</v>
          </cell>
          <cell r="T633">
            <v>0</v>
          </cell>
          <cell r="U633">
            <v>1000</v>
          </cell>
        </row>
        <row r="634">
          <cell r="B634">
            <v>633</v>
          </cell>
          <cell r="G634" t="str">
            <v>Botol 1 Liter PET (PSS) Seal</v>
          </cell>
          <cell r="H634">
            <v>1</v>
          </cell>
          <cell r="I634">
            <v>1</v>
          </cell>
          <cell r="J634" t="str">
            <v>Pcs</v>
          </cell>
          <cell r="K634">
            <v>0</v>
          </cell>
          <cell r="T634">
            <v>0</v>
          </cell>
          <cell r="U634">
            <v>1000</v>
          </cell>
        </row>
        <row r="635">
          <cell r="B635">
            <v>634</v>
          </cell>
          <cell r="G635" t="str">
            <v>Sticker Markup 480 SL - 1 L</v>
          </cell>
          <cell r="H635">
            <v>1</v>
          </cell>
          <cell r="I635">
            <v>1</v>
          </cell>
          <cell r="J635" t="str">
            <v>Pcs</v>
          </cell>
          <cell r="K635">
            <v>0</v>
          </cell>
          <cell r="T635">
            <v>0</v>
          </cell>
          <cell r="U635">
            <v>1000</v>
          </cell>
        </row>
        <row r="636">
          <cell r="B636">
            <v>635</v>
          </cell>
          <cell r="G636" t="str">
            <v>Karton Box Markup 480 SL - 1 L</v>
          </cell>
          <cell r="H636">
            <v>1</v>
          </cell>
          <cell r="I636">
            <v>1</v>
          </cell>
          <cell r="J636" t="str">
            <v>Pcs</v>
          </cell>
          <cell r="K636">
            <v>0</v>
          </cell>
          <cell r="T636">
            <v>0</v>
          </cell>
          <cell r="U636">
            <v>84</v>
          </cell>
        </row>
        <row r="637">
          <cell r="B637">
            <v>636</v>
          </cell>
          <cell r="G637" t="str">
            <v>Mark Up 480 SL @1 ltr</v>
          </cell>
          <cell r="H637">
            <v>1</v>
          </cell>
          <cell r="I637">
            <v>12</v>
          </cell>
          <cell r="J637" t="str">
            <v>Liter</v>
          </cell>
          <cell r="K637">
            <v>0</v>
          </cell>
          <cell r="T637">
            <v>0</v>
          </cell>
          <cell r="U637">
            <v>1008</v>
          </cell>
        </row>
        <row r="638">
          <cell r="B638">
            <v>637</v>
          </cell>
          <cell r="G638" t="str">
            <v>Glyphosate 95% TC</v>
          </cell>
          <cell r="H638">
            <v>25</v>
          </cell>
          <cell r="I638">
            <v>1</v>
          </cell>
          <cell r="J638" t="str">
            <v>Kg</v>
          </cell>
          <cell r="K638">
            <v>0</v>
          </cell>
          <cell r="T638">
            <v>0</v>
          </cell>
          <cell r="U638">
            <v>247</v>
          </cell>
        </row>
        <row r="639">
          <cell r="B639">
            <v>638</v>
          </cell>
          <cell r="G639" t="str">
            <v>Scrap - Agrisol 415 N</v>
          </cell>
          <cell r="H639">
            <v>200</v>
          </cell>
          <cell r="I639">
            <v>1</v>
          </cell>
          <cell r="J639" t="str">
            <v>Kg</v>
          </cell>
          <cell r="K639">
            <v>0</v>
          </cell>
          <cell r="T639">
            <v>0</v>
          </cell>
          <cell r="U639">
            <v>150</v>
          </cell>
        </row>
        <row r="640">
          <cell r="B640">
            <v>639</v>
          </cell>
          <cell r="G640" t="str">
            <v>Tartrazine @25Kg</v>
          </cell>
          <cell r="H640">
            <v>25</v>
          </cell>
          <cell r="I640">
            <v>1</v>
          </cell>
          <cell r="J640" t="str">
            <v>Kg</v>
          </cell>
          <cell r="K640">
            <v>0</v>
          </cell>
          <cell r="T640">
            <v>0</v>
          </cell>
          <cell r="U640">
            <v>0.4</v>
          </cell>
        </row>
        <row r="641">
          <cell r="B641">
            <v>640</v>
          </cell>
          <cell r="G641" t="str">
            <v>Botol 1 Liter PET (PSS)</v>
          </cell>
          <cell r="H641">
            <v>1</v>
          </cell>
          <cell r="I641">
            <v>1</v>
          </cell>
          <cell r="J641" t="str">
            <v>Pcs</v>
          </cell>
          <cell r="K641">
            <v>0</v>
          </cell>
          <cell r="T641">
            <v>0</v>
          </cell>
          <cell r="U641">
            <v>1000</v>
          </cell>
        </row>
        <row r="642">
          <cell r="B642">
            <v>641</v>
          </cell>
          <cell r="G642" t="str">
            <v>Botol 1 Liter PET (PSS) Cup</v>
          </cell>
          <cell r="H642">
            <v>1</v>
          </cell>
          <cell r="I642">
            <v>1</v>
          </cell>
          <cell r="J642" t="str">
            <v>Pcs</v>
          </cell>
          <cell r="K642">
            <v>0</v>
          </cell>
          <cell r="T642">
            <v>0</v>
          </cell>
          <cell r="U642">
            <v>1000</v>
          </cell>
        </row>
        <row r="643">
          <cell r="B643">
            <v>642</v>
          </cell>
          <cell r="G643" t="str">
            <v>Botol 1 Liter PET (PSS) Seal</v>
          </cell>
          <cell r="H643">
            <v>1</v>
          </cell>
          <cell r="I643">
            <v>1</v>
          </cell>
          <cell r="J643" t="str">
            <v>Pcs</v>
          </cell>
          <cell r="K643">
            <v>0</v>
          </cell>
          <cell r="T643">
            <v>0</v>
          </cell>
          <cell r="U643">
            <v>1000</v>
          </cell>
        </row>
        <row r="644">
          <cell r="B644">
            <v>643</v>
          </cell>
          <cell r="G644" t="str">
            <v>Sticker Markup 480 SL - 1 L</v>
          </cell>
          <cell r="H644">
            <v>1</v>
          </cell>
          <cell r="I644">
            <v>1</v>
          </cell>
          <cell r="J644" t="str">
            <v>Pcs</v>
          </cell>
          <cell r="K644">
            <v>0</v>
          </cell>
          <cell r="T644">
            <v>0</v>
          </cell>
          <cell r="U644">
            <v>1000</v>
          </cell>
        </row>
        <row r="645">
          <cell r="B645">
            <v>644</v>
          </cell>
          <cell r="G645" t="str">
            <v>Karton Box Markup 480 SL - 1 L</v>
          </cell>
          <cell r="H645">
            <v>1</v>
          </cell>
          <cell r="I645">
            <v>1</v>
          </cell>
          <cell r="J645" t="str">
            <v>Pcs</v>
          </cell>
          <cell r="K645">
            <v>0</v>
          </cell>
          <cell r="T645">
            <v>0</v>
          </cell>
          <cell r="U645">
            <v>83</v>
          </cell>
        </row>
        <row r="646">
          <cell r="B646">
            <v>645</v>
          </cell>
          <cell r="G646" t="str">
            <v>Mark Up 480 SL @1 ltr</v>
          </cell>
          <cell r="H646">
            <v>1</v>
          </cell>
          <cell r="I646">
            <v>12</v>
          </cell>
          <cell r="J646" t="str">
            <v>Liter</v>
          </cell>
          <cell r="K646">
            <v>0</v>
          </cell>
          <cell r="T646">
            <v>0</v>
          </cell>
          <cell r="U646">
            <v>996</v>
          </cell>
        </row>
        <row r="647">
          <cell r="B647">
            <v>646</v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>
            <v>0</v>
          </cell>
          <cell r="T647">
            <v>0</v>
          </cell>
        </row>
        <row r="648">
          <cell r="B648">
            <v>647</v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>
            <v>0</v>
          </cell>
          <cell r="T648">
            <v>0</v>
          </cell>
        </row>
        <row r="649">
          <cell r="B649">
            <v>648</v>
          </cell>
          <cell r="G649" t="str">
            <v>Scrap - Agrisol 415 N</v>
          </cell>
          <cell r="H649">
            <v>200</v>
          </cell>
          <cell r="I649">
            <v>1</v>
          </cell>
          <cell r="J649" t="str">
            <v>Kg</v>
          </cell>
          <cell r="K649">
            <v>0</v>
          </cell>
          <cell r="T649">
            <v>0</v>
          </cell>
          <cell r="U649">
            <v>7200</v>
          </cell>
        </row>
        <row r="650">
          <cell r="B650">
            <v>649</v>
          </cell>
          <cell r="E650" t="str">
            <v>1.1.7.0.3.460</v>
          </cell>
          <cell r="G650" t="str">
            <v>Mark Up 480 SL @1 ltr</v>
          </cell>
          <cell r="H650">
            <v>1</v>
          </cell>
          <cell r="I650">
            <v>12</v>
          </cell>
          <cell r="J650" t="str">
            <v>Pcs</v>
          </cell>
          <cell r="K650">
            <v>30240.977619047622</v>
          </cell>
          <cell r="T650">
            <v>0</v>
          </cell>
          <cell r="U650">
            <v>3996</v>
          </cell>
        </row>
        <row r="651">
          <cell r="B651">
            <v>650</v>
          </cell>
          <cell r="G651" t="str">
            <v>Chlorpyrifos 500EC+Gypermetrin 50EC</v>
          </cell>
          <cell r="H651">
            <v>200</v>
          </cell>
          <cell r="I651">
            <v>1</v>
          </cell>
          <cell r="J651" t="str">
            <v>Liter</v>
          </cell>
          <cell r="K651">
            <v>0</v>
          </cell>
          <cell r="T651">
            <v>0</v>
          </cell>
          <cell r="U651">
            <v>1000</v>
          </cell>
        </row>
        <row r="652">
          <cell r="B652">
            <v>651</v>
          </cell>
          <cell r="G652" t="str">
            <v xml:space="preserve">Bottle PET - 0,1 L </v>
          </cell>
          <cell r="H652">
            <v>0.1</v>
          </cell>
          <cell r="I652">
            <v>1</v>
          </cell>
          <cell r="J652" t="str">
            <v>Pcs</v>
          </cell>
          <cell r="K652">
            <v>0</v>
          </cell>
          <cell r="T652">
            <v>0</v>
          </cell>
          <cell r="U652">
            <v>10000</v>
          </cell>
        </row>
        <row r="653">
          <cell r="B653">
            <v>652</v>
          </cell>
          <cell r="G653" t="str">
            <v>Bottle PET - 0,1 L - Cap</v>
          </cell>
          <cell r="H653">
            <v>0.1</v>
          </cell>
          <cell r="I653">
            <v>1</v>
          </cell>
          <cell r="J653" t="str">
            <v>Pcs</v>
          </cell>
          <cell r="K653">
            <v>0</v>
          </cell>
          <cell r="T653">
            <v>0</v>
          </cell>
          <cell r="U653">
            <v>10000</v>
          </cell>
        </row>
        <row r="654">
          <cell r="B654">
            <v>653</v>
          </cell>
          <cell r="G654" t="str">
            <v>Bottle PET - 0,1 L - Plug</v>
          </cell>
          <cell r="H654">
            <v>0.1</v>
          </cell>
          <cell r="I654">
            <v>1</v>
          </cell>
          <cell r="J654" t="str">
            <v>Pcs</v>
          </cell>
          <cell r="K654">
            <v>0</v>
          </cell>
          <cell r="T654">
            <v>0</v>
          </cell>
          <cell r="U654">
            <v>10000</v>
          </cell>
        </row>
        <row r="655">
          <cell r="B655">
            <v>654</v>
          </cell>
          <cell r="G655" t="str">
            <v>Sticker Combitox 550 EC @ 100 ml</v>
          </cell>
          <cell r="H655">
            <v>0.1</v>
          </cell>
          <cell r="I655">
            <v>1</v>
          </cell>
          <cell r="J655" t="str">
            <v>Pcs</v>
          </cell>
          <cell r="K655">
            <v>0</v>
          </cell>
          <cell r="T655">
            <v>0</v>
          </cell>
          <cell r="U655">
            <v>10000</v>
          </cell>
        </row>
        <row r="656">
          <cell r="B656">
            <v>655</v>
          </cell>
          <cell r="G656" t="str">
            <v>Karton Box Combitox 550EC @100ml</v>
          </cell>
          <cell r="H656">
            <v>0.1</v>
          </cell>
          <cell r="I656">
            <v>1</v>
          </cell>
          <cell r="J656" t="str">
            <v>Pcs</v>
          </cell>
          <cell r="K656">
            <v>0</v>
          </cell>
          <cell r="T656">
            <v>0</v>
          </cell>
          <cell r="U656">
            <v>100</v>
          </cell>
        </row>
        <row r="657">
          <cell r="B657">
            <v>656</v>
          </cell>
          <cell r="G657" t="str">
            <v>Combitox 550 EC @100 ML</v>
          </cell>
          <cell r="H657">
            <v>0.1</v>
          </cell>
          <cell r="I657">
            <v>100</v>
          </cell>
          <cell r="J657" t="str">
            <v>Liter</v>
          </cell>
          <cell r="K657">
            <v>0</v>
          </cell>
          <cell r="T657">
            <v>0</v>
          </cell>
          <cell r="U657">
            <v>1000</v>
          </cell>
        </row>
        <row r="658">
          <cell r="B658">
            <v>657</v>
          </cell>
          <cell r="G658" t="str">
            <v>Glyphosate 95% TC</v>
          </cell>
          <cell r="H658">
            <v>25</v>
          </cell>
          <cell r="I658">
            <v>1</v>
          </cell>
          <cell r="J658" t="str">
            <v>Kg</v>
          </cell>
          <cell r="K658">
            <v>0</v>
          </cell>
          <cell r="T658">
            <v>0</v>
          </cell>
          <cell r="U658">
            <v>247</v>
          </cell>
        </row>
        <row r="659">
          <cell r="B659">
            <v>658</v>
          </cell>
          <cell r="G659" t="str">
            <v>Scrap - Agrisol 415 N</v>
          </cell>
          <cell r="H659">
            <v>200</v>
          </cell>
          <cell r="I659">
            <v>1</v>
          </cell>
          <cell r="J659" t="str">
            <v>Kg</v>
          </cell>
          <cell r="K659">
            <v>0</v>
          </cell>
          <cell r="T659">
            <v>0</v>
          </cell>
          <cell r="U659">
            <v>150</v>
          </cell>
        </row>
        <row r="660">
          <cell r="B660">
            <v>659</v>
          </cell>
          <cell r="G660" t="str">
            <v>Tartrazine @25Kg</v>
          </cell>
          <cell r="H660">
            <v>25</v>
          </cell>
          <cell r="I660">
            <v>1</v>
          </cell>
          <cell r="J660" t="str">
            <v>Kg</v>
          </cell>
          <cell r="K660">
            <v>0</v>
          </cell>
          <cell r="T660">
            <v>0</v>
          </cell>
          <cell r="U660">
            <v>0.4</v>
          </cell>
        </row>
        <row r="661">
          <cell r="B661">
            <v>660</v>
          </cell>
          <cell r="G661" t="str">
            <v>Jerrycan HDPE - 20 L</v>
          </cell>
          <cell r="H661">
            <v>20</v>
          </cell>
          <cell r="I661">
            <v>1</v>
          </cell>
          <cell r="J661" t="str">
            <v>Pcs</v>
          </cell>
          <cell r="K661">
            <v>0</v>
          </cell>
          <cell r="T661">
            <v>0</v>
          </cell>
          <cell r="U661">
            <v>50</v>
          </cell>
        </row>
        <row r="662">
          <cell r="B662">
            <v>661</v>
          </cell>
          <cell r="G662" t="str">
            <v>Jerrycan HDPE - 20 L - Cap - Black</v>
          </cell>
          <cell r="H662">
            <v>20</v>
          </cell>
          <cell r="I662">
            <v>1</v>
          </cell>
          <cell r="J662" t="str">
            <v>Pcs</v>
          </cell>
          <cell r="K662">
            <v>0</v>
          </cell>
          <cell r="T662">
            <v>0</v>
          </cell>
          <cell r="U662">
            <v>50</v>
          </cell>
        </row>
        <row r="663">
          <cell r="B663">
            <v>662</v>
          </cell>
          <cell r="G663" t="str">
            <v>Jerrycan HDPE - 20 L - Plug</v>
          </cell>
          <cell r="H663">
            <v>20</v>
          </cell>
          <cell r="I663">
            <v>1</v>
          </cell>
          <cell r="J663" t="str">
            <v>Pcs</v>
          </cell>
          <cell r="K663">
            <v>0</v>
          </cell>
          <cell r="T663">
            <v>0</v>
          </cell>
          <cell r="U663">
            <v>50</v>
          </cell>
        </row>
        <row r="664">
          <cell r="B664">
            <v>663</v>
          </cell>
          <cell r="G664" t="str">
            <v>Sticker Grandup 480 SL - 20 L</v>
          </cell>
          <cell r="H664">
            <v>20</v>
          </cell>
          <cell r="I664">
            <v>1</v>
          </cell>
          <cell r="J664" t="str">
            <v>Pcs</v>
          </cell>
          <cell r="K664">
            <v>0</v>
          </cell>
          <cell r="T664">
            <v>0</v>
          </cell>
          <cell r="U664">
            <v>50</v>
          </cell>
        </row>
        <row r="665">
          <cell r="B665">
            <v>664</v>
          </cell>
          <cell r="G665" t="str">
            <v>Grandup 480 SL @20 ltr</v>
          </cell>
          <cell r="H665">
            <v>20</v>
          </cell>
          <cell r="I665">
            <v>1</v>
          </cell>
          <cell r="J665" t="str">
            <v>Liter</v>
          </cell>
          <cell r="K665">
            <v>0</v>
          </cell>
          <cell r="T665">
            <v>0</v>
          </cell>
          <cell r="U665">
            <v>1000</v>
          </cell>
        </row>
        <row r="666">
          <cell r="B666">
            <v>665</v>
          </cell>
          <cell r="G666" t="str">
            <v>Glyphosate 95% TC</v>
          </cell>
          <cell r="H666">
            <v>25</v>
          </cell>
          <cell r="I666">
            <v>1</v>
          </cell>
          <cell r="J666" t="str">
            <v>Kg</v>
          </cell>
          <cell r="K666">
            <v>0</v>
          </cell>
          <cell r="T666">
            <v>0</v>
          </cell>
          <cell r="U666">
            <v>247</v>
          </cell>
        </row>
        <row r="667">
          <cell r="B667">
            <v>666</v>
          </cell>
          <cell r="G667" t="str">
            <v>Scrap - Agrisol 415 N</v>
          </cell>
          <cell r="H667">
            <v>200</v>
          </cell>
          <cell r="I667">
            <v>1</v>
          </cell>
          <cell r="J667" t="str">
            <v>Kg</v>
          </cell>
          <cell r="K667">
            <v>0</v>
          </cell>
          <cell r="T667">
            <v>0</v>
          </cell>
          <cell r="U667">
            <v>150</v>
          </cell>
        </row>
        <row r="668">
          <cell r="B668">
            <v>667</v>
          </cell>
          <cell r="G668" t="str">
            <v>Tartrazine @25Kg</v>
          </cell>
          <cell r="H668">
            <v>25</v>
          </cell>
          <cell r="I668">
            <v>1</v>
          </cell>
          <cell r="J668" t="str">
            <v>Kg</v>
          </cell>
          <cell r="K668">
            <v>0</v>
          </cell>
          <cell r="T668">
            <v>0</v>
          </cell>
          <cell r="U668">
            <v>0.4</v>
          </cell>
        </row>
        <row r="669">
          <cell r="B669">
            <v>668</v>
          </cell>
          <cell r="G669" t="str">
            <v>Jerrycan HDPE - 20 L</v>
          </cell>
          <cell r="H669">
            <v>20</v>
          </cell>
          <cell r="I669">
            <v>1</v>
          </cell>
          <cell r="J669" t="str">
            <v>Pcs</v>
          </cell>
          <cell r="K669">
            <v>0</v>
          </cell>
          <cell r="T669">
            <v>0</v>
          </cell>
          <cell r="U669">
            <v>50</v>
          </cell>
        </row>
        <row r="670">
          <cell r="B670">
            <v>669</v>
          </cell>
          <cell r="G670" t="str">
            <v>Jerrycan HDPE - 20 L - Cap - Black</v>
          </cell>
          <cell r="H670">
            <v>20</v>
          </cell>
          <cell r="I670">
            <v>1</v>
          </cell>
          <cell r="J670" t="str">
            <v>Pcs</v>
          </cell>
          <cell r="K670">
            <v>0</v>
          </cell>
          <cell r="T670">
            <v>0</v>
          </cell>
          <cell r="U670">
            <v>50</v>
          </cell>
        </row>
        <row r="671">
          <cell r="B671">
            <v>670</v>
          </cell>
          <cell r="G671" t="str">
            <v>Jerrycan HDPE - 20 L - Plug</v>
          </cell>
          <cell r="H671">
            <v>20</v>
          </cell>
          <cell r="I671">
            <v>1</v>
          </cell>
          <cell r="J671" t="str">
            <v>Pcs</v>
          </cell>
          <cell r="K671">
            <v>0</v>
          </cell>
          <cell r="T671">
            <v>0</v>
          </cell>
          <cell r="U671">
            <v>50</v>
          </cell>
        </row>
        <row r="672">
          <cell r="B672">
            <v>671</v>
          </cell>
          <cell r="G672" t="str">
            <v>Sticker Grandup 480 SL - 20 L</v>
          </cell>
          <cell r="H672">
            <v>20</v>
          </cell>
          <cell r="I672">
            <v>1</v>
          </cell>
          <cell r="J672" t="str">
            <v>Pcs</v>
          </cell>
          <cell r="K672">
            <v>0</v>
          </cell>
          <cell r="T672">
            <v>0</v>
          </cell>
          <cell r="U672">
            <v>50</v>
          </cell>
        </row>
        <row r="673">
          <cell r="B673">
            <v>672</v>
          </cell>
          <cell r="G673" t="str">
            <v>Grandup 480 SL @20 ltr</v>
          </cell>
          <cell r="H673">
            <v>20</v>
          </cell>
          <cell r="I673">
            <v>1</v>
          </cell>
          <cell r="J673" t="str">
            <v>Liter</v>
          </cell>
          <cell r="K673">
            <v>0</v>
          </cell>
          <cell r="T673">
            <v>0</v>
          </cell>
          <cell r="U673">
            <v>1000</v>
          </cell>
        </row>
        <row r="674">
          <cell r="B674">
            <v>673</v>
          </cell>
          <cell r="G674" t="str">
            <v>Glyphosate 95% TC</v>
          </cell>
          <cell r="H674">
            <v>25</v>
          </cell>
          <cell r="I674">
            <v>1</v>
          </cell>
          <cell r="J674" t="str">
            <v>Kg</v>
          </cell>
          <cell r="K674">
            <v>0</v>
          </cell>
          <cell r="T674">
            <v>0</v>
          </cell>
          <cell r="U674">
            <v>247</v>
          </cell>
        </row>
        <row r="675">
          <cell r="B675">
            <v>674</v>
          </cell>
          <cell r="G675" t="str">
            <v>Scrap - Agrisol 415 N</v>
          </cell>
          <cell r="H675">
            <v>200</v>
          </cell>
          <cell r="I675">
            <v>1</v>
          </cell>
          <cell r="J675" t="str">
            <v>Kg</v>
          </cell>
          <cell r="K675">
            <v>0</v>
          </cell>
          <cell r="T675">
            <v>0</v>
          </cell>
          <cell r="U675">
            <v>150</v>
          </cell>
        </row>
        <row r="676">
          <cell r="B676">
            <v>675</v>
          </cell>
          <cell r="G676" t="str">
            <v>Tartrazine @25Kg</v>
          </cell>
          <cell r="H676">
            <v>25</v>
          </cell>
          <cell r="I676">
            <v>1</v>
          </cell>
          <cell r="J676" t="str">
            <v>Kg</v>
          </cell>
          <cell r="K676">
            <v>0</v>
          </cell>
          <cell r="T676">
            <v>0</v>
          </cell>
          <cell r="U676">
            <v>0.4</v>
          </cell>
        </row>
        <row r="677">
          <cell r="B677">
            <v>676</v>
          </cell>
          <cell r="G677" t="str">
            <v>Jerrycan HDPE - 20 L</v>
          </cell>
          <cell r="H677">
            <v>20</v>
          </cell>
          <cell r="I677">
            <v>1</v>
          </cell>
          <cell r="J677" t="str">
            <v>Pcs</v>
          </cell>
          <cell r="K677">
            <v>0</v>
          </cell>
          <cell r="T677">
            <v>0</v>
          </cell>
          <cell r="U677">
            <v>50</v>
          </cell>
        </row>
        <row r="678">
          <cell r="B678">
            <v>677</v>
          </cell>
          <cell r="G678" t="str">
            <v>Jerrycan HDPE - 20 L - Cap - Black</v>
          </cell>
          <cell r="H678">
            <v>20</v>
          </cell>
          <cell r="I678">
            <v>1</v>
          </cell>
          <cell r="J678" t="str">
            <v>Pcs</v>
          </cell>
          <cell r="K678">
            <v>0</v>
          </cell>
          <cell r="T678">
            <v>0</v>
          </cell>
          <cell r="U678">
            <v>50</v>
          </cell>
        </row>
        <row r="679">
          <cell r="B679">
            <v>678</v>
          </cell>
          <cell r="G679" t="str">
            <v>Jerrycan HDPE - 20 L - Plug</v>
          </cell>
          <cell r="H679">
            <v>20</v>
          </cell>
          <cell r="I679">
            <v>1</v>
          </cell>
          <cell r="J679" t="str">
            <v>Pcs</v>
          </cell>
          <cell r="K679">
            <v>0</v>
          </cell>
          <cell r="T679">
            <v>0</v>
          </cell>
          <cell r="U679">
            <v>50</v>
          </cell>
        </row>
        <row r="680">
          <cell r="B680">
            <v>679</v>
          </cell>
          <cell r="G680" t="str">
            <v>Sticker Grandup 480 SL - 20 L</v>
          </cell>
          <cell r="H680">
            <v>20</v>
          </cell>
          <cell r="I680">
            <v>1</v>
          </cell>
          <cell r="J680" t="str">
            <v>Pcs</v>
          </cell>
          <cell r="K680">
            <v>0</v>
          </cell>
          <cell r="T680">
            <v>0</v>
          </cell>
          <cell r="U680">
            <v>50</v>
          </cell>
        </row>
        <row r="681">
          <cell r="B681">
            <v>680</v>
          </cell>
          <cell r="G681" t="str">
            <v>Grandup 480 SL @20 ltr</v>
          </cell>
          <cell r="H681">
            <v>20</v>
          </cell>
          <cell r="I681">
            <v>1</v>
          </cell>
          <cell r="J681" t="str">
            <v>Liter</v>
          </cell>
          <cell r="K681">
            <v>0</v>
          </cell>
          <cell r="T681">
            <v>0</v>
          </cell>
          <cell r="U681">
            <v>1000</v>
          </cell>
        </row>
        <row r="682">
          <cell r="B682">
            <v>681</v>
          </cell>
          <cell r="G682" t="str">
            <v>Glyphosate 95% TC</v>
          </cell>
          <cell r="H682">
            <v>25</v>
          </cell>
          <cell r="I682">
            <v>1</v>
          </cell>
          <cell r="J682" t="str">
            <v>Kg</v>
          </cell>
          <cell r="K682">
            <v>0</v>
          </cell>
          <cell r="T682">
            <v>0</v>
          </cell>
          <cell r="U682">
            <v>247</v>
          </cell>
        </row>
        <row r="683">
          <cell r="B683">
            <v>682</v>
          </cell>
          <cell r="G683" t="str">
            <v>Scrap - Agrisol 415 N</v>
          </cell>
          <cell r="H683">
            <v>200</v>
          </cell>
          <cell r="I683">
            <v>1</v>
          </cell>
          <cell r="J683" t="str">
            <v>Kg</v>
          </cell>
          <cell r="K683">
            <v>0</v>
          </cell>
          <cell r="T683">
            <v>0</v>
          </cell>
          <cell r="U683">
            <v>150</v>
          </cell>
        </row>
        <row r="684">
          <cell r="B684">
            <v>683</v>
          </cell>
          <cell r="G684" t="str">
            <v>Tartrazine @25Kg</v>
          </cell>
          <cell r="H684">
            <v>25</v>
          </cell>
          <cell r="I684">
            <v>1</v>
          </cell>
          <cell r="J684" t="str">
            <v>Kg</v>
          </cell>
          <cell r="K684">
            <v>0</v>
          </cell>
          <cell r="T684">
            <v>0</v>
          </cell>
          <cell r="U684">
            <v>0.4</v>
          </cell>
        </row>
        <row r="685">
          <cell r="B685">
            <v>684</v>
          </cell>
          <cell r="G685" t="str">
            <v>Jerrycan HDPE - 20 L</v>
          </cell>
          <cell r="H685">
            <v>20</v>
          </cell>
          <cell r="I685">
            <v>1</v>
          </cell>
          <cell r="J685" t="str">
            <v>Pcs</v>
          </cell>
          <cell r="K685">
            <v>0</v>
          </cell>
          <cell r="T685">
            <v>0</v>
          </cell>
          <cell r="U685">
            <v>50</v>
          </cell>
        </row>
        <row r="686">
          <cell r="B686">
            <v>685</v>
          </cell>
          <cell r="G686" t="str">
            <v>Jerrycan HDPE - 20 L - Cap - Black</v>
          </cell>
          <cell r="H686">
            <v>20</v>
          </cell>
          <cell r="I686">
            <v>1</v>
          </cell>
          <cell r="J686" t="str">
            <v>Pcs</v>
          </cell>
          <cell r="K686">
            <v>0</v>
          </cell>
          <cell r="T686">
            <v>0</v>
          </cell>
          <cell r="U686">
            <v>50</v>
          </cell>
        </row>
        <row r="687">
          <cell r="B687">
            <v>686</v>
          </cell>
          <cell r="G687" t="str">
            <v>Jerrycan HDPE - 20 L - Plug</v>
          </cell>
          <cell r="H687">
            <v>20</v>
          </cell>
          <cell r="I687">
            <v>1</v>
          </cell>
          <cell r="J687" t="str">
            <v>Pcs</v>
          </cell>
          <cell r="K687">
            <v>0</v>
          </cell>
          <cell r="T687">
            <v>0</v>
          </cell>
          <cell r="U687">
            <v>50</v>
          </cell>
        </row>
        <row r="688">
          <cell r="B688">
            <v>687</v>
          </cell>
          <cell r="G688" t="str">
            <v>Sticker Grandup 480 SL - 20 L</v>
          </cell>
          <cell r="H688">
            <v>20</v>
          </cell>
          <cell r="I688">
            <v>1</v>
          </cell>
          <cell r="J688" t="str">
            <v>Pcs</v>
          </cell>
          <cell r="K688">
            <v>0</v>
          </cell>
          <cell r="T688">
            <v>0</v>
          </cell>
          <cell r="U688">
            <v>50</v>
          </cell>
        </row>
        <row r="689">
          <cell r="B689">
            <v>688</v>
          </cell>
          <cell r="G689" t="str">
            <v>Grandup 480 SL @20 ltr</v>
          </cell>
          <cell r="H689">
            <v>20</v>
          </cell>
          <cell r="I689">
            <v>1</v>
          </cell>
          <cell r="J689" t="str">
            <v>Liter</v>
          </cell>
          <cell r="K689">
            <v>0</v>
          </cell>
          <cell r="T689">
            <v>0</v>
          </cell>
          <cell r="U689">
            <v>1000</v>
          </cell>
        </row>
        <row r="690">
          <cell r="B690">
            <v>689</v>
          </cell>
          <cell r="G690" t="str">
            <v>Glyphosate 95% TC</v>
          </cell>
          <cell r="H690">
            <v>25</v>
          </cell>
          <cell r="I690">
            <v>1</v>
          </cell>
          <cell r="J690" t="str">
            <v>Kg</v>
          </cell>
          <cell r="K690">
            <v>0</v>
          </cell>
          <cell r="T690">
            <v>0</v>
          </cell>
          <cell r="U690">
            <v>247</v>
          </cell>
        </row>
        <row r="691">
          <cell r="B691">
            <v>690</v>
          </cell>
          <cell r="G691" t="str">
            <v>Scrap - Agrisol 415 N</v>
          </cell>
          <cell r="H691">
            <v>200</v>
          </cell>
          <cell r="I691">
            <v>1</v>
          </cell>
          <cell r="J691" t="str">
            <v>Kg</v>
          </cell>
          <cell r="K691">
            <v>0</v>
          </cell>
          <cell r="T691">
            <v>0</v>
          </cell>
          <cell r="U691">
            <v>150</v>
          </cell>
        </row>
        <row r="692">
          <cell r="B692">
            <v>691</v>
          </cell>
          <cell r="G692" t="str">
            <v>Tartrazine @25Kg</v>
          </cell>
          <cell r="H692">
            <v>25</v>
          </cell>
          <cell r="I692">
            <v>1</v>
          </cell>
          <cell r="J692" t="str">
            <v>Kg</v>
          </cell>
          <cell r="K692">
            <v>0</v>
          </cell>
          <cell r="T692">
            <v>0</v>
          </cell>
          <cell r="U692">
            <v>0.4</v>
          </cell>
        </row>
        <row r="693">
          <cell r="B693">
            <v>692</v>
          </cell>
          <cell r="G693" t="str">
            <v>Jerrycan HDPE - 20 L</v>
          </cell>
          <cell r="H693">
            <v>20</v>
          </cell>
          <cell r="I693">
            <v>1</v>
          </cell>
          <cell r="J693" t="str">
            <v>Pcs</v>
          </cell>
          <cell r="K693">
            <v>0</v>
          </cell>
          <cell r="T693">
            <v>0</v>
          </cell>
          <cell r="U693">
            <v>50</v>
          </cell>
        </row>
        <row r="694">
          <cell r="B694">
            <v>693</v>
          </cell>
          <cell r="G694" t="str">
            <v>Jerrycan HDPE - 20 L - Cap - Black</v>
          </cell>
          <cell r="H694">
            <v>20</v>
          </cell>
          <cell r="I694">
            <v>1</v>
          </cell>
          <cell r="J694" t="str">
            <v>Pcs</v>
          </cell>
          <cell r="K694">
            <v>0</v>
          </cell>
          <cell r="T694">
            <v>0</v>
          </cell>
          <cell r="U694">
            <v>50</v>
          </cell>
        </row>
        <row r="695">
          <cell r="B695">
            <v>694</v>
          </cell>
          <cell r="G695" t="str">
            <v>Jerrycan HDPE - 20 L - Plug</v>
          </cell>
          <cell r="H695">
            <v>20</v>
          </cell>
          <cell r="I695">
            <v>1</v>
          </cell>
          <cell r="J695" t="str">
            <v>Pcs</v>
          </cell>
          <cell r="K695">
            <v>0</v>
          </cell>
          <cell r="T695">
            <v>0</v>
          </cell>
          <cell r="U695">
            <v>50</v>
          </cell>
        </row>
        <row r="696">
          <cell r="B696">
            <v>695</v>
          </cell>
          <cell r="G696" t="str">
            <v>Sticker Grandup 480 SL - 20 L</v>
          </cell>
          <cell r="H696">
            <v>20</v>
          </cell>
          <cell r="I696">
            <v>1</v>
          </cell>
          <cell r="J696" t="str">
            <v>Pcs</v>
          </cell>
          <cell r="K696">
            <v>0</v>
          </cell>
          <cell r="T696">
            <v>0</v>
          </cell>
          <cell r="U696">
            <v>50</v>
          </cell>
        </row>
        <row r="697">
          <cell r="B697">
            <v>696</v>
          </cell>
          <cell r="G697" t="str">
            <v>Grandup 480 SL @20 ltr</v>
          </cell>
          <cell r="H697">
            <v>20</v>
          </cell>
          <cell r="I697">
            <v>1</v>
          </cell>
          <cell r="J697" t="str">
            <v>Liter</v>
          </cell>
          <cell r="K697">
            <v>0</v>
          </cell>
          <cell r="T697">
            <v>0</v>
          </cell>
          <cell r="U697">
            <v>1000</v>
          </cell>
        </row>
        <row r="698">
          <cell r="B698">
            <v>697</v>
          </cell>
          <cell r="G698" t="str">
            <v>Glyphosate 95% TC</v>
          </cell>
          <cell r="H698">
            <v>25</v>
          </cell>
          <cell r="I698">
            <v>1</v>
          </cell>
          <cell r="J698" t="str">
            <v>Kg</v>
          </cell>
          <cell r="K698">
            <v>0</v>
          </cell>
          <cell r="T698">
            <v>0</v>
          </cell>
          <cell r="U698">
            <v>247</v>
          </cell>
        </row>
        <row r="699">
          <cell r="B699">
            <v>698</v>
          </cell>
          <cell r="G699" t="str">
            <v>Scrap - Agrisol 415 N</v>
          </cell>
          <cell r="H699">
            <v>200</v>
          </cell>
          <cell r="I699">
            <v>1</v>
          </cell>
          <cell r="J699" t="str">
            <v>Kg</v>
          </cell>
          <cell r="K699">
            <v>0</v>
          </cell>
          <cell r="T699">
            <v>0</v>
          </cell>
          <cell r="U699">
            <v>150</v>
          </cell>
        </row>
        <row r="700">
          <cell r="B700">
            <v>699</v>
          </cell>
          <cell r="G700" t="str">
            <v>Tartrazine @25Kg</v>
          </cell>
          <cell r="H700">
            <v>25</v>
          </cell>
          <cell r="I700">
            <v>1</v>
          </cell>
          <cell r="J700" t="str">
            <v>Kg</v>
          </cell>
          <cell r="K700">
            <v>0</v>
          </cell>
          <cell r="T700">
            <v>0</v>
          </cell>
          <cell r="U700">
            <v>0.4</v>
          </cell>
        </row>
        <row r="701">
          <cell r="B701">
            <v>700</v>
          </cell>
          <cell r="G701" t="str">
            <v>Jerrycan HDPE - 20 L</v>
          </cell>
          <cell r="H701">
            <v>20</v>
          </cell>
          <cell r="I701">
            <v>1</v>
          </cell>
          <cell r="J701" t="str">
            <v>Pcs</v>
          </cell>
          <cell r="K701">
            <v>0</v>
          </cell>
          <cell r="T701">
            <v>0</v>
          </cell>
          <cell r="U701">
            <v>50</v>
          </cell>
        </row>
        <row r="702">
          <cell r="B702">
            <v>701</v>
          </cell>
          <cell r="G702" t="str">
            <v>Jerrycan HDPE - 20 L - Cap - Black</v>
          </cell>
          <cell r="H702">
            <v>20</v>
          </cell>
          <cell r="I702">
            <v>1</v>
          </cell>
          <cell r="J702" t="str">
            <v>Pcs</v>
          </cell>
          <cell r="K702">
            <v>0</v>
          </cell>
          <cell r="T702">
            <v>0</v>
          </cell>
          <cell r="U702">
            <v>50</v>
          </cell>
        </row>
        <row r="703">
          <cell r="B703">
            <v>702</v>
          </cell>
          <cell r="G703" t="str">
            <v>Jerrycan HDPE - 20 L - Plug</v>
          </cell>
          <cell r="H703">
            <v>20</v>
          </cell>
          <cell r="I703">
            <v>1</v>
          </cell>
          <cell r="J703" t="str">
            <v>Pcs</v>
          </cell>
          <cell r="K703">
            <v>0</v>
          </cell>
          <cell r="T703">
            <v>0</v>
          </cell>
          <cell r="U703">
            <v>50</v>
          </cell>
        </row>
        <row r="704">
          <cell r="B704">
            <v>703</v>
          </cell>
          <cell r="G704" t="str">
            <v>Sticker Grandup 480 SL - 20 L</v>
          </cell>
          <cell r="H704">
            <v>20</v>
          </cell>
          <cell r="I704">
            <v>1</v>
          </cell>
          <cell r="J704" t="str">
            <v>Pcs</v>
          </cell>
          <cell r="K704">
            <v>0</v>
          </cell>
          <cell r="T704">
            <v>0</v>
          </cell>
          <cell r="U704">
            <v>50</v>
          </cell>
        </row>
        <row r="705">
          <cell r="B705">
            <v>704</v>
          </cell>
          <cell r="G705" t="str">
            <v>Grandup 480 SL @20 ltr</v>
          </cell>
          <cell r="H705">
            <v>20</v>
          </cell>
          <cell r="I705">
            <v>1</v>
          </cell>
          <cell r="J705" t="str">
            <v>Liter</v>
          </cell>
          <cell r="K705">
            <v>0</v>
          </cell>
          <cell r="T705">
            <v>0</v>
          </cell>
          <cell r="U705">
            <v>1000</v>
          </cell>
        </row>
        <row r="706">
          <cell r="B706">
            <v>705</v>
          </cell>
          <cell r="G706" t="str">
            <v>Glyphosate 95% TC</v>
          </cell>
          <cell r="H706">
            <v>25</v>
          </cell>
          <cell r="I706">
            <v>1</v>
          </cell>
          <cell r="J706" t="str">
            <v>Kg</v>
          </cell>
          <cell r="K706">
            <v>0</v>
          </cell>
          <cell r="T706">
            <v>0</v>
          </cell>
          <cell r="U706">
            <v>247</v>
          </cell>
        </row>
        <row r="707">
          <cell r="B707">
            <v>706</v>
          </cell>
          <cell r="G707" t="str">
            <v>Scrap - Agrisol 415 N</v>
          </cell>
          <cell r="H707">
            <v>200</v>
          </cell>
          <cell r="I707">
            <v>1</v>
          </cell>
          <cell r="J707" t="str">
            <v>Kg</v>
          </cell>
          <cell r="K707">
            <v>0</v>
          </cell>
          <cell r="T707">
            <v>0</v>
          </cell>
          <cell r="U707">
            <v>150</v>
          </cell>
        </row>
        <row r="708">
          <cell r="B708">
            <v>707</v>
          </cell>
          <cell r="G708" t="str">
            <v>Tartrazine @25Kg</v>
          </cell>
          <cell r="H708">
            <v>25</v>
          </cell>
          <cell r="I708">
            <v>1</v>
          </cell>
          <cell r="J708" t="str">
            <v>Kg</v>
          </cell>
          <cell r="K708">
            <v>0</v>
          </cell>
          <cell r="T708">
            <v>0</v>
          </cell>
          <cell r="U708">
            <v>0.4</v>
          </cell>
        </row>
        <row r="709">
          <cell r="B709">
            <v>708</v>
          </cell>
          <cell r="G709" t="str">
            <v>Jerrycan HDPE - 20 L</v>
          </cell>
          <cell r="H709">
            <v>20</v>
          </cell>
          <cell r="I709">
            <v>1</v>
          </cell>
          <cell r="J709" t="str">
            <v>Pcs</v>
          </cell>
          <cell r="K709">
            <v>0</v>
          </cell>
          <cell r="T709">
            <v>0</v>
          </cell>
          <cell r="U709">
            <v>50</v>
          </cell>
        </row>
        <row r="710">
          <cell r="B710">
            <v>709</v>
          </cell>
          <cell r="G710" t="str">
            <v>Jerrycan HDPE - 20 L - Cap - Black</v>
          </cell>
          <cell r="H710">
            <v>20</v>
          </cell>
          <cell r="I710">
            <v>1</v>
          </cell>
          <cell r="J710" t="str">
            <v>Pcs</v>
          </cell>
          <cell r="K710">
            <v>0</v>
          </cell>
          <cell r="T710">
            <v>0</v>
          </cell>
          <cell r="U710">
            <v>50</v>
          </cell>
        </row>
        <row r="711">
          <cell r="B711">
            <v>710</v>
          </cell>
          <cell r="G711" t="str">
            <v>Jerrycan HDPE - 20 L - Plug</v>
          </cell>
          <cell r="H711">
            <v>20</v>
          </cell>
          <cell r="I711">
            <v>1</v>
          </cell>
          <cell r="J711" t="str">
            <v>Pcs</v>
          </cell>
          <cell r="K711">
            <v>0</v>
          </cell>
          <cell r="T711">
            <v>0</v>
          </cell>
          <cell r="U711">
            <v>50</v>
          </cell>
        </row>
        <row r="712">
          <cell r="B712">
            <v>711</v>
          </cell>
          <cell r="G712" t="str">
            <v>Sticker Grandup 480 SL - 20 L</v>
          </cell>
          <cell r="H712">
            <v>20</v>
          </cell>
          <cell r="I712">
            <v>1</v>
          </cell>
          <cell r="J712" t="str">
            <v>Pcs</v>
          </cell>
          <cell r="K712">
            <v>0</v>
          </cell>
          <cell r="T712">
            <v>0</v>
          </cell>
          <cell r="U712">
            <v>50</v>
          </cell>
        </row>
        <row r="713">
          <cell r="B713">
            <v>712</v>
          </cell>
          <cell r="G713" t="str">
            <v>Grandup 480 SL @20 ltr</v>
          </cell>
          <cell r="H713">
            <v>20</v>
          </cell>
          <cell r="I713">
            <v>1</v>
          </cell>
          <cell r="J713" t="str">
            <v>Liter</v>
          </cell>
          <cell r="K713">
            <v>0</v>
          </cell>
          <cell r="T713">
            <v>0</v>
          </cell>
          <cell r="U713">
            <v>1000</v>
          </cell>
        </row>
        <row r="714">
          <cell r="B714">
            <v>713</v>
          </cell>
          <cell r="E714" t="str">
            <v>1.1.7.0.3.438</v>
          </cell>
          <cell r="G714" t="str">
            <v>Combitox 550 EC @100 ML</v>
          </cell>
          <cell r="H714">
            <v>0.1</v>
          </cell>
          <cell r="I714">
            <v>100</v>
          </cell>
          <cell r="J714" t="str">
            <v>Pcs</v>
          </cell>
          <cell r="K714">
            <v>90027.346938775518</v>
          </cell>
          <cell r="T714">
            <v>0</v>
          </cell>
          <cell r="U714">
            <v>1000</v>
          </cell>
        </row>
        <row r="715">
          <cell r="B715">
            <v>714</v>
          </cell>
          <cell r="E715" t="str">
            <v>1.1.7.0.3.459</v>
          </cell>
          <cell r="G715" t="str">
            <v>Grandup 480 SL @20 ltr</v>
          </cell>
          <cell r="H715">
            <v>20</v>
          </cell>
          <cell r="I715">
            <v>1</v>
          </cell>
          <cell r="J715" t="str">
            <v>Pcs</v>
          </cell>
          <cell r="K715">
            <v>27204.991224489801</v>
          </cell>
          <cell r="T715">
            <v>0</v>
          </cell>
          <cell r="U715">
            <v>7000</v>
          </cell>
        </row>
        <row r="716">
          <cell r="B716">
            <v>715</v>
          </cell>
          <cell r="G716" t="str">
            <v>Agrisol 445 N</v>
          </cell>
          <cell r="H716">
            <v>200</v>
          </cell>
          <cell r="I716">
            <v>1</v>
          </cell>
          <cell r="J716" t="str">
            <v>Kg</v>
          </cell>
          <cell r="K716">
            <v>0</v>
          </cell>
          <cell r="T716">
            <v>0</v>
          </cell>
          <cell r="U716">
            <v>5000</v>
          </cell>
        </row>
        <row r="717">
          <cell r="B717">
            <v>716</v>
          </cell>
          <cell r="G717" t="str">
            <v>Paraquat Dichloride 42% TA</v>
          </cell>
          <cell r="H717">
            <v>220</v>
          </cell>
          <cell r="I717">
            <v>1</v>
          </cell>
          <cell r="J717" t="str">
            <v>Kg</v>
          </cell>
          <cell r="K717">
            <v>0</v>
          </cell>
          <cell r="T717">
            <v>0</v>
          </cell>
          <cell r="U717">
            <v>440</v>
          </cell>
        </row>
        <row r="718">
          <cell r="B718">
            <v>717</v>
          </cell>
          <cell r="G718" t="str">
            <v>Scrap - Agrisol 445 N</v>
          </cell>
          <cell r="H718">
            <v>200</v>
          </cell>
          <cell r="I718">
            <v>1</v>
          </cell>
          <cell r="J718" t="str">
            <v>Kg</v>
          </cell>
          <cell r="K718">
            <v>0</v>
          </cell>
          <cell r="T718">
            <v>0</v>
          </cell>
          <cell r="U718">
            <v>150</v>
          </cell>
        </row>
        <row r="719">
          <cell r="B719">
            <v>718</v>
          </cell>
          <cell r="G719" t="str">
            <v>Blue FD 48</v>
          </cell>
          <cell r="H719">
            <v>25</v>
          </cell>
          <cell r="I719">
            <v>1</v>
          </cell>
          <cell r="J719" t="str">
            <v>Kg</v>
          </cell>
          <cell r="K719">
            <v>0</v>
          </cell>
          <cell r="T719">
            <v>0</v>
          </cell>
          <cell r="U719">
            <v>1.32</v>
          </cell>
        </row>
        <row r="720">
          <cell r="B720">
            <v>719</v>
          </cell>
          <cell r="G720" t="str">
            <v>Botol 1 Liter PET (PSS)</v>
          </cell>
          <cell r="H720">
            <v>1</v>
          </cell>
          <cell r="I720">
            <v>1</v>
          </cell>
          <cell r="J720" t="str">
            <v>Pcs</v>
          </cell>
          <cell r="K720">
            <v>0</v>
          </cell>
          <cell r="T720">
            <v>0</v>
          </cell>
          <cell r="U720">
            <v>1000</v>
          </cell>
        </row>
        <row r="721">
          <cell r="B721">
            <v>720</v>
          </cell>
          <cell r="G721" t="str">
            <v>Botol 1 Liter PET (PSS) Seal</v>
          </cell>
          <cell r="H721">
            <v>1</v>
          </cell>
          <cell r="I721">
            <v>1</v>
          </cell>
          <cell r="J721" t="str">
            <v>Pcs</v>
          </cell>
          <cell r="K721">
            <v>0</v>
          </cell>
          <cell r="T721">
            <v>0</v>
          </cell>
          <cell r="U721">
            <v>1000</v>
          </cell>
        </row>
        <row r="722">
          <cell r="B722">
            <v>721</v>
          </cell>
          <cell r="G722" t="str">
            <v>Botol 1 Liter PET (PSS) Cup</v>
          </cell>
          <cell r="H722">
            <v>1</v>
          </cell>
          <cell r="I722">
            <v>1</v>
          </cell>
          <cell r="J722" t="str">
            <v>Pcs</v>
          </cell>
          <cell r="K722">
            <v>0</v>
          </cell>
          <cell r="T722">
            <v>0</v>
          </cell>
          <cell r="U722">
            <v>1000</v>
          </cell>
        </row>
        <row r="723">
          <cell r="B723">
            <v>722</v>
          </cell>
          <cell r="G723" t="str">
            <v>Sticker ProQuat 276 SL - 1 L</v>
          </cell>
          <cell r="H723">
            <v>1</v>
          </cell>
          <cell r="I723">
            <v>1</v>
          </cell>
          <cell r="J723" t="str">
            <v>Pcs</v>
          </cell>
          <cell r="K723">
            <v>0</v>
          </cell>
          <cell r="T723">
            <v>0</v>
          </cell>
          <cell r="U723">
            <v>1000</v>
          </cell>
        </row>
        <row r="724">
          <cell r="B724">
            <v>723</v>
          </cell>
          <cell r="G724" t="str">
            <v>Karton Box ProQuat 276 SL - 1 L</v>
          </cell>
          <cell r="H724">
            <v>4</v>
          </cell>
          <cell r="I724">
            <v>1</v>
          </cell>
          <cell r="J724" t="str">
            <v>Pcs</v>
          </cell>
          <cell r="K724">
            <v>0</v>
          </cell>
          <cell r="T724">
            <v>0</v>
          </cell>
          <cell r="U724">
            <v>84</v>
          </cell>
        </row>
        <row r="725">
          <cell r="B725">
            <v>724</v>
          </cell>
          <cell r="G725" t="str">
            <v>ProQuat 276 SL @1 Ltr</v>
          </cell>
          <cell r="H725">
            <v>1</v>
          </cell>
          <cell r="I725">
            <v>12</v>
          </cell>
          <cell r="J725" t="str">
            <v>Liter</v>
          </cell>
          <cell r="K725">
            <v>0</v>
          </cell>
          <cell r="T725">
            <v>0</v>
          </cell>
          <cell r="U725">
            <v>1008</v>
          </cell>
        </row>
        <row r="726">
          <cell r="B726">
            <v>725</v>
          </cell>
          <cell r="G726" t="str">
            <v>Paraquat Dichloride 42% TA</v>
          </cell>
          <cell r="H726">
            <v>220</v>
          </cell>
          <cell r="I726">
            <v>1</v>
          </cell>
          <cell r="J726" t="str">
            <v>Kg</v>
          </cell>
          <cell r="K726">
            <v>0</v>
          </cell>
          <cell r="T726">
            <v>0</v>
          </cell>
          <cell r="U726">
            <v>440</v>
          </cell>
        </row>
        <row r="727">
          <cell r="B727">
            <v>726</v>
          </cell>
          <cell r="G727" t="str">
            <v>Scrap - Agrisol 445 N</v>
          </cell>
          <cell r="H727">
            <v>200</v>
          </cell>
          <cell r="I727">
            <v>1</v>
          </cell>
          <cell r="J727" t="str">
            <v>Kg</v>
          </cell>
          <cell r="K727">
            <v>0</v>
          </cell>
          <cell r="T727">
            <v>0</v>
          </cell>
          <cell r="U727">
            <v>150</v>
          </cell>
        </row>
        <row r="728">
          <cell r="B728">
            <v>727</v>
          </cell>
          <cell r="G728" t="str">
            <v>Blue FD 48</v>
          </cell>
          <cell r="H728">
            <v>25</v>
          </cell>
          <cell r="I728">
            <v>1</v>
          </cell>
          <cell r="J728" t="str">
            <v>Kg</v>
          </cell>
          <cell r="K728">
            <v>0</v>
          </cell>
          <cell r="T728">
            <v>0</v>
          </cell>
          <cell r="U728">
            <v>1.32</v>
          </cell>
        </row>
        <row r="729">
          <cell r="B729">
            <v>728</v>
          </cell>
          <cell r="G729" t="str">
            <v>Botol 1 Liter PET (PSS)</v>
          </cell>
          <cell r="H729">
            <v>1</v>
          </cell>
          <cell r="I729">
            <v>1</v>
          </cell>
          <cell r="J729" t="str">
            <v>Pcs</v>
          </cell>
          <cell r="K729">
            <v>0</v>
          </cell>
          <cell r="T729">
            <v>0</v>
          </cell>
          <cell r="U729">
            <v>1000</v>
          </cell>
        </row>
        <row r="730">
          <cell r="B730">
            <v>729</v>
          </cell>
          <cell r="G730" t="str">
            <v>Botol 1 Liter PET (PSS) Seal</v>
          </cell>
          <cell r="H730">
            <v>1</v>
          </cell>
          <cell r="I730">
            <v>1</v>
          </cell>
          <cell r="J730" t="str">
            <v>Pcs</v>
          </cell>
          <cell r="K730">
            <v>0</v>
          </cell>
          <cell r="T730">
            <v>0</v>
          </cell>
          <cell r="U730">
            <v>1000</v>
          </cell>
        </row>
        <row r="731">
          <cell r="B731">
            <v>730</v>
          </cell>
          <cell r="G731" t="str">
            <v>Botol 1 Liter PET (PSS) Cup</v>
          </cell>
          <cell r="H731">
            <v>1</v>
          </cell>
          <cell r="I731">
            <v>1</v>
          </cell>
          <cell r="J731" t="str">
            <v>Pcs</v>
          </cell>
          <cell r="K731">
            <v>0</v>
          </cell>
          <cell r="T731">
            <v>0</v>
          </cell>
          <cell r="U731">
            <v>1000</v>
          </cell>
        </row>
        <row r="732">
          <cell r="B732">
            <v>731</v>
          </cell>
          <cell r="G732" t="str">
            <v>Sticker ProQuat 276 SL - 1 L</v>
          </cell>
          <cell r="H732">
            <v>1</v>
          </cell>
          <cell r="I732">
            <v>1</v>
          </cell>
          <cell r="J732" t="str">
            <v>Pcs</v>
          </cell>
          <cell r="K732">
            <v>0</v>
          </cell>
          <cell r="T732">
            <v>0</v>
          </cell>
          <cell r="U732">
            <v>1000</v>
          </cell>
        </row>
        <row r="733">
          <cell r="B733">
            <v>732</v>
          </cell>
          <cell r="G733" t="str">
            <v>Karton Box ProQuat 276 SL - 1 L</v>
          </cell>
          <cell r="H733">
            <v>4</v>
          </cell>
          <cell r="I733">
            <v>1</v>
          </cell>
          <cell r="J733" t="str">
            <v>Pcs</v>
          </cell>
          <cell r="K733">
            <v>0</v>
          </cell>
          <cell r="T733">
            <v>0</v>
          </cell>
          <cell r="U733">
            <v>83</v>
          </cell>
        </row>
        <row r="734">
          <cell r="B734">
            <v>733</v>
          </cell>
          <cell r="G734" t="str">
            <v>ProQuat 276 SL @1 Ltr</v>
          </cell>
          <cell r="H734">
            <v>1</v>
          </cell>
          <cell r="I734">
            <v>12</v>
          </cell>
          <cell r="J734" t="str">
            <v>Liter</v>
          </cell>
          <cell r="K734">
            <v>0</v>
          </cell>
          <cell r="T734">
            <v>0</v>
          </cell>
          <cell r="U734">
            <v>996</v>
          </cell>
        </row>
        <row r="735">
          <cell r="B735">
            <v>734</v>
          </cell>
          <cell r="G735" t="str">
            <v>Paraquat Dichloride 42% TA</v>
          </cell>
          <cell r="H735">
            <v>220</v>
          </cell>
          <cell r="I735">
            <v>1</v>
          </cell>
          <cell r="J735" t="str">
            <v>Kg</v>
          </cell>
          <cell r="K735">
            <v>0</v>
          </cell>
          <cell r="T735">
            <v>0</v>
          </cell>
          <cell r="U735">
            <v>440</v>
          </cell>
        </row>
        <row r="736">
          <cell r="B736">
            <v>735</v>
          </cell>
          <cell r="G736" t="str">
            <v>Scrap - Agrisol 445 N</v>
          </cell>
          <cell r="H736">
            <v>200</v>
          </cell>
          <cell r="I736">
            <v>1</v>
          </cell>
          <cell r="J736" t="str">
            <v>Kg</v>
          </cell>
          <cell r="K736">
            <v>0</v>
          </cell>
          <cell r="T736">
            <v>0</v>
          </cell>
          <cell r="U736">
            <v>150</v>
          </cell>
        </row>
        <row r="737">
          <cell r="B737">
            <v>736</v>
          </cell>
          <cell r="G737" t="str">
            <v>Blue FD 48</v>
          </cell>
          <cell r="H737">
            <v>25</v>
          </cell>
          <cell r="I737">
            <v>1</v>
          </cell>
          <cell r="J737" t="str">
            <v>Kg</v>
          </cell>
          <cell r="K737">
            <v>0</v>
          </cell>
          <cell r="T737">
            <v>0</v>
          </cell>
          <cell r="U737">
            <v>1.32</v>
          </cell>
        </row>
        <row r="738">
          <cell r="B738">
            <v>737</v>
          </cell>
          <cell r="G738" t="str">
            <v>Botol 1 Liter PET (PSS)</v>
          </cell>
          <cell r="H738">
            <v>1</v>
          </cell>
          <cell r="I738">
            <v>1</v>
          </cell>
          <cell r="J738" t="str">
            <v>Pcs</v>
          </cell>
          <cell r="K738">
            <v>0</v>
          </cell>
          <cell r="T738">
            <v>0</v>
          </cell>
          <cell r="U738">
            <v>1000</v>
          </cell>
        </row>
        <row r="739">
          <cell r="B739">
            <v>738</v>
          </cell>
          <cell r="G739" t="str">
            <v>Botol 1 Liter PET (PSS) Seal</v>
          </cell>
          <cell r="H739">
            <v>1</v>
          </cell>
          <cell r="I739">
            <v>1</v>
          </cell>
          <cell r="J739" t="str">
            <v>Pcs</v>
          </cell>
          <cell r="K739">
            <v>0</v>
          </cell>
          <cell r="T739">
            <v>0</v>
          </cell>
          <cell r="U739">
            <v>1000</v>
          </cell>
        </row>
        <row r="740">
          <cell r="B740">
            <v>739</v>
          </cell>
          <cell r="G740" t="str">
            <v>Botol 1 Liter PET (PSS) Cup</v>
          </cell>
          <cell r="H740">
            <v>1</v>
          </cell>
          <cell r="I740">
            <v>1</v>
          </cell>
          <cell r="J740" t="str">
            <v>Pcs</v>
          </cell>
          <cell r="K740">
            <v>0</v>
          </cell>
          <cell r="T740">
            <v>0</v>
          </cell>
          <cell r="U740">
            <v>1000</v>
          </cell>
        </row>
        <row r="741">
          <cell r="B741">
            <v>740</v>
          </cell>
          <cell r="G741" t="str">
            <v>Sticker ProQuat 276 SL - 1 L</v>
          </cell>
          <cell r="H741">
            <v>1</v>
          </cell>
          <cell r="I741">
            <v>1</v>
          </cell>
          <cell r="J741" t="str">
            <v>Pcs</v>
          </cell>
          <cell r="K741">
            <v>0</v>
          </cell>
          <cell r="T741">
            <v>0</v>
          </cell>
          <cell r="U741">
            <v>1000</v>
          </cell>
        </row>
        <row r="742">
          <cell r="B742">
            <v>741</v>
          </cell>
          <cell r="G742" t="str">
            <v>Karton Box ProQuat 276 SL - 1 L</v>
          </cell>
          <cell r="H742">
            <v>4</v>
          </cell>
          <cell r="I742">
            <v>1</v>
          </cell>
          <cell r="J742" t="str">
            <v>Pcs</v>
          </cell>
          <cell r="K742">
            <v>0</v>
          </cell>
          <cell r="T742">
            <v>0</v>
          </cell>
          <cell r="U742">
            <v>83</v>
          </cell>
        </row>
        <row r="743">
          <cell r="B743">
            <v>742</v>
          </cell>
          <cell r="G743" t="str">
            <v>ProQuat 276 SL @1 Ltr</v>
          </cell>
          <cell r="H743">
            <v>1</v>
          </cell>
          <cell r="I743">
            <v>12</v>
          </cell>
          <cell r="J743" t="str">
            <v>Liter</v>
          </cell>
          <cell r="K743">
            <v>0</v>
          </cell>
          <cell r="T743">
            <v>0</v>
          </cell>
          <cell r="U743">
            <v>996</v>
          </cell>
        </row>
        <row r="744">
          <cell r="B744">
            <v>743</v>
          </cell>
          <cell r="G744" t="str">
            <v>Paraquat Dichloride 42% TA</v>
          </cell>
          <cell r="H744">
            <v>220</v>
          </cell>
          <cell r="I744">
            <v>1</v>
          </cell>
          <cell r="J744" t="str">
            <v>Kg</v>
          </cell>
          <cell r="K744">
            <v>0</v>
          </cell>
          <cell r="T744">
            <v>0</v>
          </cell>
          <cell r="U744">
            <v>440</v>
          </cell>
        </row>
        <row r="745">
          <cell r="B745">
            <v>744</v>
          </cell>
          <cell r="G745" t="str">
            <v>Scrap - Agrisol 445 N</v>
          </cell>
          <cell r="H745">
            <v>200</v>
          </cell>
          <cell r="I745">
            <v>1</v>
          </cell>
          <cell r="J745" t="str">
            <v>Kg</v>
          </cell>
          <cell r="K745">
            <v>0</v>
          </cell>
          <cell r="T745">
            <v>0</v>
          </cell>
          <cell r="U745">
            <v>150</v>
          </cell>
        </row>
        <row r="746">
          <cell r="B746">
            <v>745</v>
          </cell>
          <cell r="G746" t="str">
            <v>Blue FD 48</v>
          </cell>
          <cell r="H746">
            <v>25</v>
          </cell>
          <cell r="I746">
            <v>1</v>
          </cell>
          <cell r="J746" t="str">
            <v>Kg</v>
          </cell>
          <cell r="K746">
            <v>0</v>
          </cell>
          <cell r="T746">
            <v>0</v>
          </cell>
          <cell r="U746">
            <v>1.32</v>
          </cell>
        </row>
        <row r="747">
          <cell r="B747">
            <v>746</v>
          </cell>
          <cell r="G747" t="str">
            <v>Jerrycan HDPE - 20 L</v>
          </cell>
          <cell r="H747">
            <v>20</v>
          </cell>
          <cell r="I747">
            <v>1</v>
          </cell>
          <cell r="J747" t="str">
            <v>Pcs</v>
          </cell>
          <cell r="K747">
            <v>0</v>
          </cell>
          <cell r="T747">
            <v>0</v>
          </cell>
          <cell r="U747">
            <v>50</v>
          </cell>
        </row>
        <row r="748">
          <cell r="B748">
            <v>747</v>
          </cell>
          <cell r="G748" t="str">
            <v>Jerrycan HDPE - 20 L - Cap - Black</v>
          </cell>
          <cell r="H748">
            <v>20</v>
          </cell>
          <cell r="I748">
            <v>1</v>
          </cell>
          <cell r="J748" t="str">
            <v>Pcs</v>
          </cell>
          <cell r="K748">
            <v>0</v>
          </cell>
          <cell r="T748">
            <v>0</v>
          </cell>
          <cell r="U748">
            <v>50</v>
          </cell>
        </row>
        <row r="749">
          <cell r="B749">
            <v>748</v>
          </cell>
          <cell r="G749" t="str">
            <v>Jerrycan HDPE - 20 L - Plug</v>
          </cell>
          <cell r="H749">
            <v>20</v>
          </cell>
          <cell r="I749">
            <v>1</v>
          </cell>
          <cell r="J749" t="str">
            <v>Pcs</v>
          </cell>
          <cell r="K749">
            <v>0</v>
          </cell>
          <cell r="T749">
            <v>0</v>
          </cell>
          <cell r="U749">
            <v>50</v>
          </cell>
        </row>
        <row r="750">
          <cell r="B750">
            <v>749</v>
          </cell>
          <cell r="G750" t="str">
            <v>Sticker ProQuat 276 SL - 20 L</v>
          </cell>
          <cell r="H750">
            <v>20</v>
          </cell>
          <cell r="I750">
            <v>1</v>
          </cell>
          <cell r="J750" t="str">
            <v>Pcs</v>
          </cell>
          <cell r="K750">
            <v>0</v>
          </cell>
          <cell r="T750">
            <v>0</v>
          </cell>
          <cell r="U750">
            <v>50</v>
          </cell>
        </row>
        <row r="751">
          <cell r="B751">
            <v>750</v>
          </cell>
          <cell r="G751" t="str">
            <v>ProQuat 276 SL @20 ltr</v>
          </cell>
          <cell r="H751">
            <v>20</v>
          </cell>
          <cell r="I751">
            <v>1</v>
          </cell>
          <cell r="J751" t="str">
            <v>Liter</v>
          </cell>
          <cell r="K751">
            <v>0</v>
          </cell>
          <cell r="T751">
            <v>0</v>
          </cell>
          <cell r="U751">
            <v>1000</v>
          </cell>
        </row>
        <row r="752">
          <cell r="B752">
            <v>751</v>
          </cell>
          <cell r="G752" t="str">
            <v>Paraquat Dichloride 42% TA</v>
          </cell>
          <cell r="H752">
            <v>220</v>
          </cell>
          <cell r="I752">
            <v>1</v>
          </cell>
          <cell r="J752" t="str">
            <v>Kg</v>
          </cell>
          <cell r="K752">
            <v>0</v>
          </cell>
          <cell r="T752">
            <v>0</v>
          </cell>
          <cell r="U752">
            <v>440</v>
          </cell>
        </row>
        <row r="753">
          <cell r="B753">
            <v>752</v>
          </cell>
          <cell r="G753" t="str">
            <v>Scrap - Agrisol 445 N</v>
          </cell>
          <cell r="H753">
            <v>200</v>
          </cell>
          <cell r="I753">
            <v>1</v>
          </cell>
          <cell r="J753" t="str">
            <v>Kg</v>
          </cell>
          <cell r="K753">
            <v>0</v>
          </cell>
          <cell r="T753">
            <v>0</v>
          </cell>
          <cell r="U753">
            <v>150</v>
          </cell>
        </row>
        <row r="754">
          <cell r="B754">
            <v>753</v>
          </cell>
          <cell r="G754" t="str">
            <v>Blue FD 48</v>
          </cell>
          <cell r="H754">
            <v>25</v>
          </cell>
          <cell r="I754">
            <v>1</v>
          </cell>
          <cell r="J754" t="str">
            <v>Kg</v>
          </cell>
          <cell r="K754">
            <v>0</v>
          </cell>
          <cell r="T754">
            <v>0</v>
          </cell>
          <cell r="U754">
            <v>1.32</v>
          </cell>
        </row>
        <row r="755">
          <cell r="B755">
            <v>754</v>
          </cell>
          <cell r="G755" t="str">
            <v>Jerrycan HDPE - 20 L</v>
          </cell>
          <cell r="H755">
            <v>20</v>
          </cell>
          <cell r="I755">
            <v>1</v>
          </cell>
          <cell r="J755" t="str">
            <v>Pcs</v>
          </cell>
          <cell r="K755">
            <v>0</v>
          </cell>
          <cell r="T755">
            <v>0</v>
          </cell>
          <cell r="U755">
            <v>50</v>
          </cell>
        </row>
        <row r="756">
          <cell r="B756">
            <v>755</v>
          </cell>
          <cell r="G756" t="str">
            <v>Jerrycan HDPE - 20 L - Cap - Black</v>
          </cell>
          <cell r="H756">
            <v>20</v>
          </cell>
          <cell r="I756">
            <v>1</v>
          </cell>
          <cell r="J756" t="str">
            <v>Pcs</v>
          </cell>
          <cell r="K756">
            <v>0</v>
          </cell>
          <cell r="T756">
            <v>0</v>
          </cell>
          <cell r="U756">
            <v>50</v>
          </cell>
        </row>
        <row r="757">
          <cell r="B757">
            <v>756</v>
          </cell>
          <cell r="G757" t="str">
            <v>Jerrycan HDPE - 20 L - Plug</v>
          </cell>
          <cell r="H757">
            <v>20</v>
          </cell>
          <cell r="I757">
            <v>1</v>
          </cell>
          <cell r="J757" t="str">
            <v>Pcs</v>
          </cell>
          <cell r="K757">
            <v>0</v>
          </cell>
          <cell r="T757">
            <v>0</v>
          </cell>
          <cell r="U757">
            <v>50</v>
          </cell>
        </row>
        <row r="758">
          <cell r="B758">
            <v>757</v>
          </cell>
          <cell r="G758" t="str">
            <v>Sticker ProQuat 276 SL - 20 L</v>
          </cell>
          <cell r="H758">
            <v>20</v>
          </cell>
          <cell r="I758">
            <v>1</v>
          </cell>
          <cell r="J758" t="str">
            <v>Pcs</v>
          </cell>
          <cell r="K758">
            <v>0</v>
          </cell>
          <cell r="T758">
            <v>0</v>
          </cell>
          <cell r="U758">
            <v>50</v>
          </cell>
        </row>
        <row r="759">
          <cell r="B759">
            <v>758</v>
          </cell>
          <cell r="G759" t="str">
            <v>ProQuat 276 SL @20 ltr</v>
          </cell>
          <cell r="H759">
            <v>20</v>
          </cell>
          <cell r="I759">
            <v>1</v>
          </cell>
          <cell r="J759" t="str">
            <v>Liter</v>
          </cell>
          <cell r="K759">
            <v>0</v>
          </cell>
          <cell r="T759">
            <v>0</v>
          </cell>
          <cell r="U759">
            <v>1000</v>
          </cell>
        </row>
        <row r="760">
          <cell r="B760">
            <v>759</v>
          </cell>
          <cell r="E760" t="str">
            <v>1.1.7.0.3.439</v>
          </cell>
          <cell r="G760" t="str">
            <v>ProQuat 276 SL @20 ltr</v>
          </cell>
          <cell r="H760">
            <v>20</v>
          </cell>
          <cell r="I760">
            <v>1</v>
          </cell>
          <cell r="J760" t="str">
            <v>Pcs</v>
          </cell>
          <cell r="K760">
            <v>34405.403918367345</v>
          </cell>
          <cell r="T760">
            <v>0</v>
          </cell>
          <cell r="U760">
            <v>2000</v>
          </cell>
        </row>
        <row r="761">
          <cell r="B761">
            <v>760</v>
          </cell>
          <cell r="E761" t="str">
            <v>1.1.7.0.3.457</v>
          </cell>
          <cell r="G761" t="str">
            <v>ProQuat 276 SL @1 Ltr</v>
          </cell>
          <cell r="H761">
            <v>1</v>
          </cell>
          <cell r="I761">
            <v>12</v>
          </cell>
          <cell r="J761" t="str">
            <v>Pcs</v>
          </cell>
          <cell r="K761">
            <v>37441.390312925163</v>
          </cell>
          <cell r="T761">
            <v>0</v>
          </cell>
          <cell r="U761">
            <v>3000</v>
          </cell>
        </row>
        <row r="762">
          <cell r="B762">
            <v>761</v>
          </cell>
          <cell r="G762" t="str">
            <v>Agrisol 445 N</v>
          </cell>
          <cell r="H762">
            <v>200</v>
          </cell>
          <cell r="I762">
            <v>1</v>
          </cell>
          <cell r="J762" t="str">
            <v>Kg</v>
          </cell>
          <cell r="K762">
            <v>0</v>
          </cell>
          <cell r="T762">
            <v>0</v>
          </cell>
          <cell r="U762">
            <v>5000</v>
          </cell>
        </row>
        <row r="763">
          <cell r="B763">
            <v>762</v>
          </cell>
          <cell r="G763" t="str">
            <v>Botol 1 Liter PET (PSS) Cup</v>
          </cell>
          <cell r="H763">
            <v>1</v>
          </cell>
          <cell r="I763">
            <v>1</v>
          </cell>
          <cell r="J763" t="str">
            <v>Pcs</v>
          </cell>
          <cell r="K763">
            <v>0</v>
          </cell>
          <cell r="T763">
            <v>0</v>
          </cell>
          <cell r="U763">
            <v>46000</v>
          </cell>
        </row>
        <row r="764">
          <cell r="B764">
            <v>763</v>
          </cell>
          <cell r="G764" t="str">
            <v>Botol 1 Liter PET (PSS)</v>
          </cell>
          <cell r="H764">
            <v>1</v>
          </cell>
          <cell r="I764">
            <v>1</v>
          </cell>
          <cell r="J764" t="str">
            <v>Pcs</v>
          </cell>
          <cell r="K764">
            <v>0</v>
          </cell>
          <cell r="T764">
            <v>0</v>
          </cell>
          <cell r="U764">
            <v>46000</v>
          </cell>
        </row>
        <row r="765">
          <cell r="B765">
            <v>764</v>
          </cell>
          <cell r="G765" t="str">
            <v>Botol 1 Liter PET (PSS) Seal</v>
          </cell>
          <cell r="H765">
            <v>1</v>
          </cell>
          <cell r="I765">
            <v>1</v>
          </cell>
          <cell r="J765" t="str">
            <v>Pcs</v>
          </cell>
          <cell r="K765">
            <v>0</v>
          </cell>
          <cell r="T765">
            <v>0</v>
          </cell>
          <cell r="U765">
            <v>46000</v>
          </cell>
        </row>
        <row r="766">
          <cell r="B766">
            <v>765</v>
          </cell>
          <cell r="G766" t="str">
            <v>Paraquat Dichloride 42% TA</v>
          </cell>
          <cell r="H766">
            <v>220</v>
          </cell>
          <cell r="I766">
            <v>1</v>
          </cell>
          <cell r="J766" t="str">
            <v>Kg</v>
          </cell>
          <cell r="K766">
            <v>0</v>
          </cell>
          <cell r="T766">
            <v>0</v>
          </cell>
          <cell r="U766">
            <v>440</v>
          </cell>
        </row>
        <row r="767">
          <cell r="B767">
            <v>766</v>
          </cell>
          <cell r="G767" t="str">
            <v>Scrap - Agrisol 445 N</v>
          </cell>
          <cell r="H767">
            <v>200</v>
          </cell>
          <cell r="I767">
            <v>1</v>
          </cell>
          <cell r="J767" t="str">
            <v>Kg</v>
          </cell>
          <cell r="K767">
            <v>0</v>
          </cell>
          <cell r="T767">
            <v>0</v>
          </cell>
          <cell r="U767">
            <v>150</v>
          </cell>
        </row>
        <row r="768">
          <cell r="B768">
            <v>767</v>
          </cell>
          <cell r="G768" t="str">
            <v>Blue FD 48</v>
          </cell>
          <cell r="H768">
            <v>25</v>
          </cell>
          <cell r="I768">
            <v>1</v>
          </cell>
          <cell r="J768" t="str">
            <v>Kg</v>
          </cell>
          <cell r="K768">
            <v>0</v>
          </cell>
          <cell r="T768">
            <v>0</v>
          </cell>
          <cell r="U768">
            <v>1.32</v>
          </cell>
        </row>
        <row r="769">
          <cell r="B769">
            <v>768</v>
          </cell>
          <cell r="G769" t="str">
            <v>Jerrycan HDPE - 4 L</v>
          </cell>
          <cell r="H769">
            <v>4</v>
          </cell>
          <cell r="I769">
            <v>1</v>
          </cell>
          <cell r="J769" t="str">
            <v>Pcs</v>
          </cell>
          <cell r="K769">
            <v>0</v>
          </cell>
          <cell r="T769">
            <v>0</v>
          </cell>
          <cell r="U769">
            <v>250</v>
          </cell>
        </row>
        <row r="770">
          <cell r="B770">
            <v>769</v>
          </cell>
          <cell r="G770" t="str">
            <v>Jerrycan HDPE - 4 L - Plug</v>
          </cell>
          <cell r="H770">
            <v>4</v>
          </cell>
          <cell r="I770">
            <v>1</v>
          </cell>
          <cell r="J770" t="str">
            <v>Pcs</v>
          </cell>
          <cell r="K770">
            <v>0</v>
          </cell>
          <cell r="T770">
            <v>0</v>
          </cell>
          <cell r="U770">
            <v>250</v>
          </cell>
        </row>
        <row r="771">
          <cell r="B771">
            <v>770</v>
          </cell>
          <cell r="G771" t="str">
            <v>Jerrycan HDPE - 4 L - Cap - Black</v>
          </cell>
          <cell r="H771">
            <v>4</v>
          </cell>
          <cell r="I771">
            <v>1</v>
          </cell>
          <cell r="J771" t="str">
            <v>Pcs</v>
          </cell>
          <cell r="K771">
            <v>0</v>
          </cell>
          <cell r="T771">
            <v>0</v>
          </cell>
          <cell r="U771">
            <v>250</v>
          </cell>
        </row>
        <row r="772">
          <cell r="B772">
            <v>771</v>
          </cell>
          <cell r="G772" t="str">
            <v>Sticker ProQuat 276 SL - 4 L</v>
          </cell>
          <cell r="H772">
            <v>4</v>
          </cell>
          <cell r="I772">
            <v>1</v>
          </cell>
          <cell r="J772" t="str">
            <v>Pcs</v>
          </cell>
          <cell r="K772">
            <v>0</v>
          </cell>
          <cell r="T772">
            <v>0</v>
          </cell>
          <cell r="U772">
            <v>250</v>
          </cell>
        </row>
        <row r="773">
          <cell r="B773">
            <v>772</v>
          </cell>
          <cell r="G773" t="str">
            <v>Karton Box ProQuat 276 SL - 4 L</v>
          </cell>
          <cell r="H773">
            <v>1</v>
          </cell>
          <cell r="I773">
            <v>1</v>
          </cell>
          <cell r="J773" t="str">
            <v>Pcs</v>
          </cell>
          <cell r="K773">
            <v>0</v>
          </cell>
          <cell r="T773">
            <v>0</v>
          </cell>
          <cell r="U773">
            <v>63</v>
          </cell>
        </row>
        <row r="774">
          <cell r="B774">
            <v>773</v>
          </cell>
          <cell r="G774" t="str">
            <v>ProQuat 276 SL @4 ltr</v>
          </cell>
          <cell r="H774">
            <v>4</v>
          </cell>
          <cell r="I774">
            <v>4</v>
          </cell>
          <cell r="J774" t="str">
            <v>Liter</v>
          </cell>
          <cell r="K774">
            <v>0</v>
          </cell>
          <cell r="T774">
            <v>0</v>
          </cell>
          <cell r="U774">
            <v>1008</v>
          </cell>
        </row>
        <row r="775">
          <cell r="B775">
            <v>774</v>
          </cell>
          <cell r="G775" t="str">
            <v>Paraquat Dichloride 42% TA</v>
          </cell>
          <cell r="H775">
            <v>220</v>
          </cell>
          <cell r="I775">
            <v>1</v>
          </cell>
          <cell r="J775" t="str">
            <v>Kg</v>
          </cell>
          <cell r="K775">
            <v>0</v>
          </cell>
          <cell r="T775">
            <v>0</v>
          </cell>
          <cell r="U775">
            <v>440</v>
          </cell>
        </row>
        <row r="776">
          <cell r="B776">
            <v>775</v>
          </cell>
          <cell r="G776" t="str">
            <v>Scrap - Agrisol 445 N</v>
          </cell>
          <cell r="H776">
            <v>200</v>
          </cell>
          <cell r="I776">
            <v>1</v>
          </cell>
          <cell r="J776" t="str">
            <v>Kg</v>
          </cell>
          <cell r="K776">
            <v>0</v>
          </cell>
          <cell r="T776">
            <v>0</v>
          </cell>
          <cell r="U776">
            <v>150</v>
          </cell>
        </row>
        <row r="777">
          <cell r="B777">
            <v>776</v>
          </cell>
          <cell r="G777" t="str">
            <v>Blue FD 48</v>
          </cell>
          <cell r="H777">
            <v>25</v>
          </cell>
          <cell r="I777">
            <v>1</v>
          </cell>
          <cell r="J777" t="str">
            <v>Kg</v>
          </cell>
          <cell r="K777">
            <v>0</v>
          </cell>
          <cell r="T777">
            <v>0</v>
          </cell>
          <cell r="U777">
            <v>1.32</v>
          </cell>
        </row>
        <row r="778">
          <cell r="B778">
            <v>777</v>
          </cell>
          <cell r="G778" t="str">
            <v>Jerrycan HDPE - 4 L</v>
          </cell>
          <cell r="H778">
            <v>4</v>
          </cell>
          <cell r="I778">
            <v>1</v>
          </cell>
          <cell r="J778" t="str">
            <v>Pcs</v>
          </cell>
          <cell r="K778">
            <v>0</v>
          </cell>
          <cell r="T778">
            <v>0</v>
          </cell>
          <cell r="U778">
            <v>250</v>
          </cell>
        </row>
        <row r="779">
          <cell r="B779">
            <v>778</v>
          </cell>
          <cell r="G779" t="str">
            <v>Jerrycan HDPE - 4 L - Plug</v>
          </cell>
          <cell r="H779">
            <v>4</v>
          </cell>
          <cell r="I779">
            <v>1</v>
          </cell>
          <cell r="J779" t="str">
            <v>Pcs</v>
          </cell>
          <cell r="K779">
            <v>0</v>
          </cell>
          <cell r="T779">
            <v>0</v>
          </cell>
          <cell r="U779">
            <v>250</v>
          </cell>
        </row>
        <row r="780">
          <cell r="B780">
            <v>779</v>
          </cell>
          <cell r="G780" t="str">
            <v>Jerrycan HDPE - 4 L - Cap - Black</v>
          </cell>
          <cell r="H780">
            <v>4</v>
          </cell>
          <cell r="I780">
            <v>1</v>
          </cell>
          <cell r="J780" t="str">
            <v>Pcs</v>
          </cell>
          <cell r="K780">
            <v>0</v>
          </cell>
          <cell r="T780">
            <v>0</v>
          </cell>
          <cell r="U780">
            <v>250</v>
          </cell>
        </row>
        <row r="781">
          <cell r="B781">
            <v>780</v>
          </cell>
          <cell r="G781" t="str">
            <v>Sticker ProQuat 276 SL - 4 L</v>
          </cell>
          <cell r="H781">
            <v>4</v>
          </cell>
          <cell r="I781">
            <v>1</v>
          </cell>
          <cell r="J781" t="str">
            <v>Pcs</v>
          </cell>
          <cell r="K781">
            <v>0</v>
          </cell>
          <cell r="T781">
            <v>0</v>
          </cell>
          <cell r="U781">
            <v>250</v>
          </cell>
        </row>
        <row r="782">
          <cell r="B782">
            <v>781</v>
          </cell>
          <cell r="G782" t="str">
            <v>Karton Box ProQuat 276 SL - 4 L</v>
          </cell>
          <cell r="H782">
            <v>1</v>
          </cell>
          <cell r="I782">
            <v>1</v>
          </cell>
          <cell r="J782" t="str">
            <v>Pcs</v>
          </cell>
          <cell r="K782">
            <v>0</v>
          </cell>
          <cell r="T782">
            <v>0</v>
          </cell>
          <cell r="U782">
            <v>62</v>
          </cell>
        </row>
        <row r="783">
          <cell r="B783">
            <v>782</v>
          </cell>
          <cell r="G783" t="str">
            <v>ProQuat 276 SL @4 ltr</v>
          </cell>
          <cell r="H783">
            <v>4</v>
          </cell>
          <cell r="I783">
            <v>4</v>
          </cell>
          <cell r="J783" t="str">
            <v>Liter</v>
          </cell>
          <cell r="K783">
            <v>0</v>
          </cell>
          <cell r="T783">
            <v>0</v>
          </cell>
          <cell r="U783">
            <v>992</v>
          </cell>
        </row>
        <row r="784">
          <cell r="B784">
            <v>783</v>
          </cell>
          <cell r="G784" t="str">
            <v>Paraquat Dichloride 42% TA</v>
          </cell>
          <cell r="H784">
            <v>220</v>
          </cell>
          <cell r="I784">
            <v>1</v>
          </cell>
          <cell r="J784" t="str">
            <v>Kg</v>
          </cell>
          <cell r="K784">
            <v>0</v>
          </cell>
          <cell r="T784">
            <v>0</v>
          </cell>
          <cell r="U784">
            <v>440</v>
          </cell>
        </row>
        <row r="785">
          <cell r="B785">
            <v>784</v>
          </cell>
          <cell r="G785" t="str">
            <v>Scrap - Agrisol 445 N</v>
          </cell>
          <cell r="H785">
            <v>200</v>
          </cell>
          <cell r="I785">
            <v>1</v>
          </cell>
          <cell r="J785" t="str">
            <v>Kg</v>
          </cell>
          <cell r="K785">
            <v>0</v>
          </cell>
          <cell r="T785">
            <v>0</v>
          </cell>
          <cell r="U785">
            <v>150</v>
          </cell>
        </row>
        <row r="786">
          <cell r="B786">
            <v>785</v>
          </cell>
          <cell r="G786" t="str">
            <v>Blue FD 48</v>
          </cell>
          <cell r="H786">
            <v>25</v>
          </cell>
          <cell r="I786">
            <v>1</v>
          </cell>
          <cell r="J786" t="str">
            <v>Kg</v>
          </cell>
          <cell r="K786">
            <v>0</v>
          </cell>
          <cell r="T786">
            <v>0</v>
          </cell>
          <cell r="U786">
            <v>1.32</v>
          </cell>
        </row>
        <row r="787">
          <cell r="B787">
            <v>786</v>
          </cell>
          <cell r="G787" t="str">
            <v>Jerrycan HDPE - 4 L</v>
          </cell>
          <cell r="H787">
            <v>4</v>
          </cell>
          <cell r="I787">
            <v>1</v>
          </cell>
          <cell r="J787" t="str">
            <v>Pcs</v>
          </cell>
          <cell r="K787">
            <v>0</v>
          </cell>
          <cell r="T787">
            <v>0</v>
          </cell>
          <cell r="U787">
            <v>250</v>
          </cell>
        </row>
        <row r="788">
          <cell r="B788">
            <v>787</v>
          </cell>
          <cell r="G788" t="str">
            <v>Jerrycan HDPE - 4 L - Plug</v>
          </cell>
          <cell r="H788">
            <v>4</v>
          </cell>
          <cell r="I788">
            <v>1</v>
          </cell>
          <cell r="J788" t="str">
            <v>Pcs</v>
          </cell>
          <cell r="K788">
            <v>0</v>
          </cell>
          <cell r="T788">
            <v>0</v>
          </cell>
          <cell r="U788">
            <v>250</v>
          </cell>
        </row>
        <row r="789">
          <cell r="B789">
            <v>788</v>
          </cell>
          <cell r="G789" t="str">
            <v>Jerrycan HDPE - 4 L - Cap - Black</v>
          </cell>
          <cell r="H789">
            <v>4</v>
          </cell>
          <cell r="I789">
            <v>1</v>
          </cell>
          <cell r="J789" t="str">
            <v>Pcs</v>
          </cell>
          <cell r="K789">
            <v>0</v>
          </cell>
          <cell r="T789">
            <v>0</v>
          </cell>
          <cell r="U789">
            <v>250</v>
          </cell>
        </row>
        <row r="790">
          <cell r="B790">
            <v>789</v>
          </cell>
          <cell r="G790" t="str">
            <v>Sticker ProQuat 276 SL - 4 L</v>
          </cell>
          <cell r="H790">
            <v>4</v>
          </cell>
          <cell r="I790">
            <v>1</v>
          </cell>
          <cell r="J790" t="str">
            <v>Pcs</v>
          </cell>
          <cell r="K790">
            <v>0</v>
          </cell>
          <cell r="T790">
            <v>0</v>
          </cell>
          <cell r="U790">
            <v>250</v>
          </cell>
        </row>
        <row r="791">
          <cell r="B791">
            <v>790</v>
          </cell>
          <cell r="G791" t="str">
            <v>Karton Box ProQuat 276 SL - 4 L</v>
          </cell>
          <cell r="H791">
            <v>1</v>
          </cell>
          <cell r="I791">
            <v>1</v>
          </cell>
          <cell r="J791" t="str">
            <v>Pcs</v>
          </cell>
          <cell r="K791">
            <v>0</v>
          </cell>
          <cell r="T791">
            <v>0</v>
          </cell>
          <cell r="U791">
            <v>63</v>
          </cell>
        </row>
        <row r="792">
          <cell r="B792">
            <v>791</v>
          </cell>
          <cell r="G792" t="str">
            <v>ProQuat 276 SL @4 ltr</v>
          </cell>
          <cell r="H792">
            <v>4</v>
          </cell>
          <cell r="I792">
            <v>4</v>
          </cell>
          <cell r="J792" t="str">
            <v>Liter</v>
          </cell>
          <cell r="K792">
            <v>0</v>
          </cell>
          <cell r="T792">
            <v>0</v>
          </cell>
          <cell r="U792">
            <v>1008</v>
          </cell>
        </row>
        <row r="793">
          <cell r="B793">
            <v>792</v>
          </cell>
          <cell r="G793" t="str">
            <v>Paraquat Dichloride 42% TA</v>
          </cell>
          <cell r="H793">
            <v>220</v>
          </cell>
          <cell r="I793">
            <v>1</v>
          </cell>
          <cell r="J793" t="str">
            <v>Kg</v>
          </cell>
          <cell r="K793">
            <v>0</v>
          </cell>
          <cell r="T793">
            <v>0</v>
          </cell>
          <cell r="U793">
            <v>440</v>
          </cell>
        </row>
        <row r="794">
          <cell r="B794">
            <v>793</v>
          </cell>
          <cell r="G794" t="str">
            <v>Scrap - Agrisol 445 N</v>
          </cell>
          <cell r="H794">
            <v>200</v>
          </cell>
          <cell r="I794">
            <v>1</v>
          </cell>
          <cell r="J794" t="str">
            <v>Kg</v>
          </cell>
          <cell r="K794">
            <v>0</v>
          </cell>
          <cell r="T794">
            <v>0</v>
          </cell>
          <cell r="U794">
            <v>150</v>
          </cell>
        </row>
        <row r="795">
          <cell r="B795">
            <v>794</v>
          </cell>
          <cell r="G795" t="str">
            <v>Blue FD 48</v>
          </cell>
          <cell r="H795">
            <v>25</v>
          </cell>
          <cell r="I795">
            <v>1</v>
          </cell>
          <cell r="J795" t="str">
            <v>Kg</v>
          </cell>
          <cell r="K795">
            <v>0</v>
          </cell>
          <cell r="T795">
            <v>0</v>
          </cell>
          <cell r="U795">
            <v>1.32</v>
          </cell>
        </row>
        <row r="796">
          <cell r="B796">
            <v>795</v>
          </cell>
          <cell r="G796" t="str">
            <v>Jerrycan HDPE - 4 L</v>
          </cell>
          <cell r="H796">
            <v>4</v>
          </cell>
          <cell r="I796">
            <v>1</v>
          </cell>
          <cell r="J796" t="str">
            <v>Pcs</v>
          </cell>
          <cell r="K796">
            <v>0</v>
          </cell>
          <cell r="T796">
            <v>0</v>
          </cell>
          <cell r="U796">
            <v>250</v>
          </cell>
        </row>
        <row r="797">
          <cell r="B797">
            <v>796</v>
          </cell>
          <cell r="G797" t="str">
            <v>Jerrycan HDPE - 4 L - Plug</v>
          </cell>
          <cell r="H797">
            <v>4</v>
          </cell>
          <cell r="I797">
            <v>1</v>
          </cell>
          <cell r="J797" t="str">
            <v>Pcs</v>
          </cell>
          <cell r="K797">
            <v>0</v>
          </cell>
          <cell r="T797">
            <v>0</v>
          </cell>
          <cell r="U797">
            <v>250</v>
          </cell>
        </row>
        <row r="798">
          <cell r="B798">
            <v>797</v>
          </cell>
          <cell r="G798" t="str">
            <v>Jerrycan HDPE - 4 L - Cap - Black</v>
          </cell>
          <cell r="H798">
            <v>4</v>
          </cell>
          <cell r="I798">
            <v>1</v>
          </cell>
          <cell r="J798" t="str">
            <v>Pcs</v>
          </cell>
          <cell r="K798">
            <v>0</v>
          </cell>
          <cell r="T798">
            <v>0</v>
          </cell>
          <cell r="U798">
            <v>250</v>
          </cell>
        </row>
        <row r="799">
          <cell r="B799">
            <v>798</v>
          </cell>
          <cell r="G799" t="str">
            <v>Sticker ProQuat 276 SL - 4 L</v>
          </cell>
          <cell r="H799">
            <v>4</v>
          </cell>
          <cell r="I799">
            <v>1</v>
          </cell>
          <cell r="J799" t="str">
            <v>Pcs</v>
          </cell>
          <cell r="K799">
            <v>0</v>
          </cell>
          <cell r="T799">
            <v>0</v>
          </cell>
          <cell r="U799">
            <v>250</v>
          </cell>
        </row>
        <row r="800">
          <cell r="B800">
            <v>799</v>
          </cell>
          <cell r="G800" t="str">
            <v>Karton Box ProQuat 276 SL - 4 L</v>
          </cell>
          <cell r="H800">
            <v>1</v>
          </cell>
          <cell r="I800">
            <v>1</v>
          </cell>
          <cell r="J800" t="str">
            <v>Pcs</v>
          </cell>
          <cell r="K800">
            <v>0</v>
          </cell>
          <cell r="T800">
            <v>0</v>
          </cell>
          <cell r="U800">
            <v>62</v>
          </cell>
        </row>
        <row r="801">
          <cell r="B801">
            <v>800</v>
          </cell>
          <cell r="G801" t="str">
            <v>ProQuat 276 SL @4 ltr</v>
          </cell>
          <cell r="H801">
            <v>4</v>
          </cell>
          <cell r="I801">
            <v>4</v>
          </cell>
          <cell r="J801" t="str">
            <v>Liter</v>
          </cell>
          <cell r="K801">
            <v>0</v>
          </cell>
          <cell r="T801">
            <v>0</v>
          </cell>
          <cell r="U801">
            <v>992</v>
          </cell>
        </row>
        <row r="802">
          <cell r="B802">
            <v>801</v>
          </cell>
          <cell r="G802" t="str">
            <v>Paraquat Dichloride 42% TA</v>
          </cell>
          <cell r="H802">
            <v>220</v>
          </cell>
          <cell r="I802">
            <v>1</v>
          </cell>
          <cell r="J802" t="str">
            <v>Kg</v>
          </cell>
          <cell r="K802">
            <v>0</v>
          </cell>
          <cell r="T802">
            <v>0</v>
          </cell>
          <cell r="U802">
            <v>440</v>
          </cell>
        </row>
        <row r="803">
          <cell r="B803">
            <v>802</v>
          </cell>
          <cell r="G803" t="str">
            <v>Scrap - Agrisol 445 N</v>
          </cell>
          <cell r="H803">
            <v>200</v>
          </cell>
          <cell r="I803">
            <v>1</v>
          </cell>
          <cell r="J803" t="str">
            <v>Kg</v>
          </cell>
          <cell r="K803">
            <v>0</v>
          </cell>
          <cell r="T803">
            <v>0</v>
          </cell>
          <cell r="U803">
            <v>150</v>
          </cell>
        </row>
        <row r="804">
          <cell r="B804">
            <v>803</v>
          </cell>
          <cell r="G804" t="str">
            <v>Blue FD 48</v>
          </cell>
          <cell r="H804">
            <v>25</v>
          </cell>
          <cell r="I804">
            <v>1</v>
          </cell>
          <cell r="J804" t="str">
            <v>Kg</v>
          </cell>
          <cell r="K804">
            <v>0</v>
          </cell>
          <cell r="T804">
            <v>0</v>
          </cell>
          <cell r="U804">
            <v>1.32</v>
          </cell>
        </row>
        <row r="805">
          <cell r="B805">
            <v>804</v>
          </cell>
          <cell r="G805" t="str">
            <v>Jerrycan HDPE - 4 L</v>
          </cell>
          <cell r="H805">
            <v>4</v>
          </cell>
          <cell r="I805">
            <v>1</v>
          </cell>
          <cell r="J805" t="str">
            <v>Pcs</v>
          </cell>
          <cell r="K805">
            <v>0</v>
          </cell>
          <cell r="T805">
            <v>0</v>
          </cell>
          <cell r="U805">
            <v>250</v>
          </cell>
        </row>
        <row r="806">
          <cell r="B806">
            <v>805</v>
          </cell>
          <cell r="G806" t="str">
            <v>Jerrycan HDPE - 4 L - Plug</v>
          </cell>
          <cell r="H806">
            <v>4</v>
          </cell>
          <cell r="I806">
            <v>1</v>
          </cell>
          <cell r="J806" t="str">
            <v>Pcs</v>
          </cell>
          <cell r="K806">
            <v>0</v>
          </cell>
          <cell r="T806">
            <v>0</v>
          </cell>
          <cell r="U806">
            <v>250</v>
          </cell>
        </row>
        <row r="807">
          <cell r="B807">
            <v>806</v>
          </cell>
          <cell r="G807" t="str">
            <v>Jerrycan HDPE - 4 L - Cap - Black</v>
          </cell>
          <cell r="H807">
            <v>4</v>
          </cell>
          <cell r="I807">
            <v>1</v>
          </cell>
          <cell r="J807" t="str">
            <v>Pcs</v>
          </cell>
          <cell r="K807">
            <v>0</v>
          </cell>
          <cell r="T807">
            <v>0</v>
          </cell>
          <cell r="U807">
            <v>250</v>
          </cell>
        </row>
        <row r="808">
          <cell r="B808">
            <v>807</v>
          </cell>
          <cell r="G808" t="str">
            <v>Sticker ProQuat 276 SL - 4 L</v>
          </cell>
          <cell r="H808">
            <v>4</v>
          </cell>
          <cell r="I808">
            <v>1</v>
          </cell>
          <cell r="J808" t="str">
            <v>Pcs</v>
          </cell>
          <cell r="K808">
            <v>0</v>
          </cell>
          <cell r="T808">
            <v>0</v>
          </cell>
          <cell r="U808">
            <v>250</v>
          </cell>
        </row>
        <row r="809">
          <cell r="B809">
            <v>808</v>
          </cell>
          <cell r="G809" t="str">
            <v>Karton Box ProQuat 276 SL - 4 L</v>
          </cell>
          <cell r="H809">
            <v>1</v>
          </cell>
          <cell r="I809">
            <v>1</v>
          </cell>
          <cell r="J809" t="str">
            <v>Pcs</v>
          </cell>
          <cell r="K809">
            <v>0</v>
          </cell>
          <cell r="T809">
            <v>0</v>
          </cell>
          <cell r="U809">
            <v>63</v>
          </cell>
        </row>
        <row r="810">
          <cell r="B810">
            <v>809</v>
          </cell>
          <cell r="G810" t="str">
            <v>ProQuat 276 SL @4 ltr</v>
          </cell>
          <cell r="H810">
            <v>4</v>
          </cell>
          <cell r="I810">
            <v>4</v>
          </cell>
          <cell r="J810" t="str">
            <v>Liter</v>
          </cell>
          <cell r="K810">
            <v>0</v>
          </cell>
          <cell r="T810">
            <v>0</v>
          </cell>
          <cell r="U810">
            <v>1008</v>
          </cell>
        </row>
        <row r="811">
          <cell r="B811">
            <v>810</v>
          </cell>
          <cell r="G811" t="str">
            <v>Paraquat Dichloride 42% TA</v>
          </cell>
          <cell r="H811">
            <v>220</v>
          </cell>
          <cell r="I811">
            <v>1</v>
          </cell>
          <cell r="J811" t="str">
            <v>Kg</v>
          </cell>
          <cell r="K811">
            <v>0</v>
          </cell>
          <cell r="T811">
            <v>0</v>
          </cell>
          <cell r="U811">
            <v>440</v>
          </cell>
        </row>
        <row r="812">
          <cell r="B812">
            <v>811</v>
          </cell>
          <cell r="G812" t="str">
            <v>Scrap - Agrisol 445 N</v>
          </cell>
          <cell r="H812">
            <v>200</v>
          </cell>
          <cell r="I812">
            <v>1</v>
          </cell>
          <cell r="J812" t="str">
            <v>Kg</v>
          </cell>
          <cell r="K812">
            <v>0</v>
          </cell>
          <cell r="T812">
            <v>0</v>
          </cell>
          <cell r="U812">
            <v>150</v>
          </cell>
        </row>
        <row r="813">
          <cell r="B813">
            <v>812</v>
          </cell>
          <cell r="G813" t="str">
            <v>Blue FD 48</v>
          </cell>
          <cell r="H813">
            <v>25</v>
          </cell>
          <cell r="I813">
            <v>1</v>
          </cell>
          <cell r="J813" t="str">
            <v>Kg</v>
          </cell>
          <cell r="K813">
            <v>0</v>
          </cell>
          <cell r="T813">
            <v>0</v>
          </cell>
          <cell r="U813">
            <v>1.32</v>
          </cell>
        </row>
        <row r="814">
          <cell r="B814">
            <v>813</v>
          </cell>
          <cell r="G814" t="str">
            <v>Jerrycan HDPE - 4 L</v>
          </cell>
          <cell r="H814">
            <v>4</v>
          </cell>
          <cell r="I814">
            <v>1</v>
          </cell>
          <cell r="J814" t="str">
            <v>Pcs</v>
          </cell>
          <cell r="K814">
            <v>0</v>
          </cell>
          <cell r="T814">
            <v>0</v>
          </cell>
          <cell r="U814">
            <v>250</v>
          </cell>
        </row>
        <row r="815">
          <cell r="B815">
            <v>814</v>
          </cell>
          <cell r="G815" t="str">
            <v>Jerrycan HDPE - 4 L - Plug</v>
          </cell>
          <cell r="H815">
            <v>4</v>
          </cell>
          <cell r="I815">
            <v>1</v>
          </cell>
          <cell r="J815" t="str">
            <v>Pcs</v>
          </cell>
          <cell r="K815">
            <v>0</v>
          </cell>
          <cell r="T815">
            <v>0</v>
          </cell>
          <cell r="U815">
            <v>250</v>
          </cell>
        </row>
        <row r="816">
          <cell r="B816">
            <v>815</v>
          </cell>
          <cell r="G816" t="str">
            <v>Jerrycan HDPE - 4 L - Cap - Black</v>
          </cell>
          <cell r="H816">
            <v>4</v>
          </cell>
          <cell r="I816">
            <v>1</v>
          </cell>
          <cell r="J816" t="str">
            <v>Pcs</v>
          </cell>
          <cell r="K816">
            <v>0</v>
          </cell>
          <cell r="T816">
            <v>0</v>
          </cell>
          <cell r="U816">
            <v>250</v>
          </cell>
        </row>
        <row r="817">
          <cell r="B817">
            <v>816</v>
          </cell>
          <cell r="G817" t="str">
            <v>Sticker ProQuat 276 SL - 4 L</v>
          </cell>
          <cell r="H817">
            <v>4</v>
          </cell>
          <cell r="I817">
            <v>1</v>
          </cell>
          <cell r="J817" t="str">
            <v>Pcs</v>
          </cell>
          <cell r="K817">
            <v>0</v>
          </cell>
          <cell r="T817">
            <v>0</v>
          </cell>
          <cell r="U817">
            <v>250</v>
          </cell>
        </row>
        <row r="818">
          <cell r="B818">
            <v>817</v>
          </cell>
          <cell r="G818" t="str">
            <v>Karton Box ProQuat 276 SL - 4 L</v>
          </cell>
          <cell r="H818">
            <v>1</v>
          </cell>
          <cell r="I818">
            <v>1</v>
          </cell>
          <cell r="J818" t="str">
            <v>Pcs</v>
          </cell>
          <cell r="K818">
            <v>0</v>
          </cell>
          <cell r="T818">
            <v>0</v>
          </cell>
          <cell r="U818">
            <v>62</v>
          </cell>
        </row>
        <row r="819">
          <cell r="B819">
            <v>818</v>
          </cell>
          <cell r="G819" t="str">
            <v>ProQuat 276 SL @4 ltr</v>
          </cell>
          <cell r="H819">
            <v>4</v>
          </cell>
          <cell r="I819">
            <v>4</v>
          </cell>
          <cell r="J819" t="str">
            <v>Liter</v>
          </cell>
          <cell r="K819">
            <v>0</v>
          </cell>
          <cell r="T819">
            <v>0</v>
          </cell>
          <cell r="U819">
            <v>992</v>
          </cell>
        </row>
        <row r="820">
          <cell r="B820">
            <v>819</v>
          </cell>
          <cell r="G820" t="str">
            <v>Paraquat Dichloride 42% TA</v>
          </cell>
          <cell r="H820">
            <v>220</v>
          </cell>
          <cell r="I820">
            <v>1</v>
          </cell>
          <cell r="J820" t="str">
            <v>Kg</v>
          </cell>
          <cell r="K820">
            <v>0</v>
          </cell>
          <cell r="T820">
            <v>0</v>
          </cell>
          <cell r="U820">
            <v>440</v>
          </cell>
        </row>
        <row r="821">
          <cell r="B821">
            <v>820</v>
          </cell>
          <cell r="G821" t="str">
            <v>Scrap - Agrisol 445 N</v>
          </cell>
          <cell r="H821">
            <v>200</v>
          </cell>
          <cell r="I821">
            <v>1</v>
          </cell>
          <cell r="J821" t="str">
            <v>Kg</v>
          </cell>
          <cell r="K821">
            <v>0</v>
          </cell>
          <cell r="T821">
            <v>0</v>
          </cell>
          <cell r="U821">
            <v>150</v>
          </cell>
        </row>
        <row r="822">
          <cell r="B822">
            <v>821</v>
          </cell>
          <cell r="G822" t="str">
            <v>Blue FD 48</v>
          </cell>
          <cell r="H822">
            <v>25</v>
          </cell>
          <cell r="I822">
            <v>1</v>
          </cell>
          <cell r="J822" t="str">
            <v>Kg</v>
          </cell>
          <cell r="K822">
            <v>0</v>
          </cell>
          <cell r="T822">
            <v>0</v>
          </cell>
          <cell r="U822">
            <v>1.32</v>
          </cell>
        </row>
        <row r="823">
          <cell r="B823">
            <v>822</v>
          </cell>
          <cell r="G823" t="str">
            <v>Jerrycan HDPE - 4 L</v>
          </cell>
          <cell r="H823">
            <v>4</v>
          </cell>
          <cell r="I823">
            <v>1</v>
          </cell>
          <cell r="J823" t="str">
            <v>Pcs</v>
          </cell>
          <cell r="K823">
            <v>0</v>
          </cell>
          <cell r="T823">
            <v>0</v>
          </cell>
          <cell r="U823">
            <v>250</v>
          </cell>
        </row>
        <row r="824">
          <cell r="B824">
            <v>823</v>
          </cell>
          <cell r="G824" t="str">
            <v>Jerrycan HDPE - 4 L - Plug</v>
          </cell>
          <cell r="H824">
            <v>4</v>
          </cell>
          <cell r="I824">
            <v>1</v>
          </cell>
          <cell r="J824" t="str">
            <v>Pcs</v>
          </cell>
          <cell r="K824">
            <v>0</v>
          </cell>
          <cell r="T824">
            <v>0</v>
          </cell>
          <cell r="U824">
            <v>250</v>
          </cell>
        </row>
        <row r="825">
          <cell r="B825">
            <v>824</v>
          </cell>
          <cell r="G825" t="str">
            <v>Jerrycan HDPE - 4 L - Cap - Black</v>
          </cell>
          <cell r="H825">
            <v>4</v>
          </cell>
          <cell r="I825">
            <v>1</v>
          </cell>
          <cell r="J825" t="str">
            <v>Pcs</v>
          </cell>
          <cell r="K825">
            <v>0</v>
          </cell>
          <cell r="T825">
            <v>0</v>
          </cell>
          <cell r="U825">
            <v>250</v>
          </cell>
        </row>
        <row r="826">
          <cell r="B826">
            <v>825</v>
          </cell>
          <cell r="G826" t="str">
            <v>Sticker ProQuat 276 SL - 4 L</v>
          </cell>
          <cell r="H826">
            <v>4</v>
          </cell>
          <cell r="I826">
            <v>1</v>
          </cell>
          <cell r="J826" t="str">
            <v>Pcs</v>
          </cell>
          <cell r="K826">
            <v>0</v>
          </cell>
          <cell r="T826">
            <v>0</v>
          </cell>
          <cell r="U826">
            <v>250</v>
          </cell>
        </row>
        <row r="827">
          <cell r="B827">
            <v>826</v>
          </cell>
          <cell r="G827" t="str">
            <v>Karton Box ProQuat 276 SL - 4 L</v>
          </cell>
          <cell r="H827">
            <v>1</v>
          </cell>
          <cell r="I827">
            <v>1</v>
          </cell>
          <cell r="J827" t="str">
            <v>Pcs</v>
          </cell>
          <cell r="K827">
            <v>0</v>
          </cell>
          <cell r="T827">
            <v>0</v>
          </cell>
          <cell r="U827">
            <v>63</v>
          </cell>
        </row>
        <row r="828">
          <cell r="B828">
            <v>827</v>
          </cell>
          <cell r="G828" t="str">
            <v>ProQuat 276 SL @4 ltr</v>
          </cell>
          <cell r="H828">
            <v>4</v>
          </cell>
          <cell r="I828">
            <v>4</v>
          </cell>
          <cell r="J828" t="str">
            <v>Liter</v>
          </cell>
          <cell r="K828">
            <v>0</v>
          </cell>
          <cell r="T828">
            <v>0</v>
          </cell>
          <cell r="U828">
            <v>1008</v>
          </cell>
        </row>
        <row r="829">
          <cell r="B829">
            <v>828</v>
          </cell>
          <cell r="G829" t="str">
            <v>Paraquat Dichloride 42% TA</v>
          </cell>
          <cell r="H829">
            <v>220</v>
          </cell>
          <cell r="I829">
            <v>1</v>
          </cell>
          <cell r="J829" t="str">
            <v>Kg</v>
          </cell>
          <cell r="K829">
            <v>0</v>
          </cell>
          <cell r="T829">
            <v>0</v>
          </cell>
          <cell r="U829">
            <v>440</v>
          </cell>
        </row>
        <row r="830">
          <cell r="B830">
            <v>829</v>
          </cell>
          <cell r="G830" t="str">
            <v>Scrap - Agrisol 445 N</v>
          </cell>
          <cell r="H830">
            <v>200</v>
          </cell>
          <cell r="I830">
            <v>1</v>
          </cell>
          <cell r="J830" t="str">
            <v>Kg</v>
          </cell>
          <cell r="K830">
            <v>0</v>
          </cell>
          <cell r="T830">
            <v>0</v>
          </cell>
          <cell r="U830">
            <v>150</v>
          </cell>
        </row>
        <row r="831">
          <cell r="B831">
            <v>830</v>
          </cell>
          <cell r="G831" t="str">
            <v>Blue FD 48</v>
          </cell>
          <cell r="H831">
            <v>25</v>
          </cell>
          <cell r="I831">
            <v>1</v>
          </cell>
          <cell r="J831" t="str">
            <v>Kg</v>
          </cell>
          <cell r="K831">
            <v>0</v>
          </cell>
          <cell r="T831">
            <v>0</v>
          </cell>
          <cell r="U831">
            <v>1.32</v>
          </cell>
        </row>
        <row r="832">
          <cell r="B832">
            <v>831</v>
          </cell>
          <cell r="G832" t="str">
            <v>Jerrycan HDPE - 4 L</v>
          </cell>
          <cell r="H832">
            <v>4</v>
          </cell>
          <cell r="I832">
            <v>1</v>
          </cell>
          <cell r="J832" t="str">
            <v>Pcs</v>
          </cell>
          <cell r="K832">
            <v>0</v>
          </cell>
          <cell r="T832">
            <v>0</v>
          </cell>
          <cell r="U832">
            <v>250</v>
          </cell>
        </row>
        <row r="833">
          <cell r="B833">
            <v>832</v>
          </cell>
          <cell r="G833" t="str">
            <v>Jerrycan HDPE - 4 L - Plug</v>
          </cell>
          <cell r="H833">
            <v>4</v>
          </cell>
          <cell r="I833">
            <v>1</v>
          </cell>
          <cell r="J833" t="str">
            <v>Pcs</v>
          </cell>
          <cell r="K833">
            <v>0</v>
          </cell>
          <cell r="T833">
            <v>0</v>
          </cell>
          <cell r="U833">
            <v>250</v>
          </cell>
        </row>
        <row r="834">
          <cell r="B834">
            <v>833</v>
          </cell>
          <cell r="G834" t="str">
            <v>Jerrycan HDPE - 4 L - Cap - Black</v>
          </cell>
          <cell r="H834">
            <v>4</v>
          </cell>
          <cell r="I834">
            <v>1</v>
          </cell>
          <cell r="J834" t="str">
            <v>Pcs</v>
          </cell>
          <cell r="K834">
            <v>0</v>
          </cell>
          <cell r="T834">
            <v>0</v>
          </cell>
          <cell r="U834">
            <v>250</v>
          </cell>
        </row>
        <row r="835">
          <cell r="B835">
            <v>834</v>
          </cell>
          <cell r="G835" t="str">
            <v>Sticker ProQuat 276 SL - 4 L</v>
          </cell>
          <cell r="H835">
            <v>4</v>
          </cell>
          <cell r="I835">
            <v>1</v>
          </cell>
          <cell r="J835" t="str">
            <v>Pcs</v>
          </cell>
          <cell r="K835">
            <v>0</v>
          </cell>
          <cell r="T835">
            <v>0</v>
          </cell>
          <cell r="U835">
            <v>250</v>
          </cell>
        </row>
        <row r="836">
          <cell r="B836">
            <v>835</v>
          </cell>
          <cell r="G836" t="str">
            <v>Karton Box ProQuat 276 SL - 4 L</v>
          </cell>
          <cell r="H836">
            <v>1</v>
          </cell>
          <cell r="I836">
            <v>1</v>
          </cell>
          <cell r="J836" t="str">
            <v>Pcs</v>
          </cell>
          <cell r="K836">
            <v>0</v>
          </cell>
          <cell r="T836">
            <v>0</v>
          </cell>
          <cell r="U836">
            <v>62</v>
          </cell>
        </row>
        <row r="837">
          <cell r="B837">
            <v>836</v>
          </cell>
          <cell r="G837" t="str">
            <v>ProQuat 276 SL @4 ltr</v>
          </cell>
          <cell r="H837">
            <v>4</v>
          </cell>
          <cell r="I837">
            <v>4</v>
          </cell>
          <cell r="J837" t="str">
            <v>Liter</v>
          </cell>
          <cell r="K837">
            <v>0</v>
          </cell>
          <cell r="T837">
            <v>0</v>
          </cell>
          <cell r="U837">
            <v>992</v>
          </cell>
        </row>
        <row r="838">
          <cell r="B838">
            <v>837</v>
          </cell>
          <cell r="G838" t="str">
            <v>Chlorpyrifos 500EC+Gypermetrin 50EC</v>
          </cell>
          <cell r="H838">
            <v>200</v>
          </cell>
          <cell r="I838">
            <v>1</v>
          </cell>
          <cell r="J838" t="str">
            <v>Liter</v>
          </cell>
          <cell r="K838">
            <v>0</v>
          </cell>
          <cell r="T838">
            <v>0</v>
          </cell>
          <cell r="U838">
            <v>1000</v>
          </cell>
        </row>
        <row r="839">
          <cell r="B839">
            <v>838</v>
          </cell>
          <cell r="G839" t="str">
            <v>Botol 500 ml PET (PSS)</v>
          </cell>
          <cell r="H839">
            <v>0.5</v>
          </cell>
          <cell r="I839">
            <v>1</v>
          </cell>
          <cell r="J839" t="str">
            <v>Pcs</v>
          </cell>
          <cell r="K839">
            <v>0</v>
          </cell>
          <cell r="T839">
            <v>0</v>
          </cell>
          <cell r="U839">
            <v>2000</v>
          </cell>
        </row>
        <row r="840">
          <cell r="B840">
            <v>839</v>
          </cell>
          <cell r="G840" t="str">
            <v>Botol 500 ml PET (PSS) - Cap</v>
          </cell>
          <cell r="H840">
            <v>0.5</v>
          </cell>
          <cell r="I840">
            <v>1</v>
          </cell>
          <cell r="J840" t="str">
            <v>Pcs</v>
          </cell>
          <cell r="K840">
            <v>0</v>
          </cell>
          <cell r="T840">
            <v>0</v>
          </cell>
          <cell r="U840">
            <v>2000</v>
          </cell>
        </row>
        <row r="841">
          <cell r="B841">
            <v>840</v>
          </cell>
          <cell r="G841" t="str">
            <v>Botol 500 ml PET (PSS) - Plug</v>
          </cell>
          <cell r="H841">
            <v>0.5</v>
          </cell>
          <cell r="I841">
            <v>1</v>
          </cell>
          <cell r="J841" t="str">
            <v>Pcs</v>
          </cell>
          <cell r="K841">
            <v>0</v>
          </cell>
          <cell r="T841">
            <v>0</v>
          </cell>
          <cell r="U841">
            <v>2000</v>
          </cell>
        </row>
        <row r="842">
          <cell r="B842">
            <v>841</v>
          </cell>
          <cell r="G842" t="str">
            <v>Sticker Combitox 550 EC @ 500 ml</v>
          </cell>
          <cell r="H842">
            <v>1</v>
          </cell>
          <cell r="I842">
            <v>1</v>
          </cell>
          <cell r="J842" t="str">
            <v>Pcs</v>
          </cell>
          <cell r="K842">
            <v>0</v>
          </cell>
          <cell r="T842">
            <v>0</v>
          </cell>
          <cell r="U842">
            <v>2000</v>
          </cell>
        </row>
        <row r="843">
          <cell r="B843">
            <v>842</v>
          </cell>
          <cell r="G843" t="str">
            <v>Karton Box Combitox 550EC @500ml</v>
          </cell>
          <cell r="H843">
            <v>0.5</v>
          </cell>
          <cell r="I843">
            <v>1</v>
          </cell>
          <cell r="J843" t="str">
            <v>Pcs</v>
          </cell>
          <cell r="K843">
            <v>0</v>
          </cell>
          <cell r="T843">
            <v>0</v>
          </cell>
          <cell r="U843">
            <v>83</v>
          </cell>
        </row>
        <row r="844">
          <cell r="B844">
            <v>843</v>
          </cell>
          <cell r="G844" t="str">
            <v>Combitox 550 EC @500 ML</v>
          </cell>
          <cell r="H844">
            <v>0.5</v>
          </cell>
          <cell r="I844">
            <v>24</v>
          </cell>
          <cell r="J844" t="str">
            <v>Liter</v>
          </cell>
          <cell r="K844">
            <v>0</v>
          </cell>
          <cell r="T844">
            <v>0</v>
          </cell>
          <cell r="U844">
            <v>996</v>
          </cell>
        </row>
        <row r="845">
          <cell r="B845">
            <v>844</v>
          </cell>
          <cell r="E845" t="str">
            <v>1.1.7.0.3.473</v>
          </cell>
          <cell r="G845" t="str">
            <v>Combitox 550 EC @500 ML</v>
          </cell>
          <cell r="H845">
            <v>0.5</v>
          </cell>
          <cell r="I845">
            <v>24</v>
          </cell>
          <cell r="J845" t="str">
            <v>Pcs</v>
          </cell>
          <cell r="K845">
            <v>76122.874149659867</v>
          </cell>
          <cell r="T845">
            <v>0</v>
          </cell>
          <cell r="U845">
            <v>996</v>
          </cell>
        </row>
        <row r="846">
          <cell r="B846">
            <v>845</v>
          </cell>
          <cell r="E846" t="str">
            <v>1.1.7.0.3.461</v>
          </cell>
          <cell r="G846" t="str">
            <v>ProQuat 276 SL @4 ltr</v>
          </cell>
          <cell r="H846">
            <v>4</v>
          </cell>
          <cell r="I846">
            <v>4</v>
          </cell>
          <cell r="J846" t="str">
            <v>Pcs</v>
          </cell>
          <cell r="K846">
            <v>34960.395414965984</v>
          </cell>
          <cell r="T846">
            <v>0</v>
          </cell>
          <cell r="U846">
            <v>8000</v>
          </cell>
        </row>
        <row r="847">
          <cell r="B847">
            <v>846</v>
          </cell>
          <cell r="G847" t="str">
            <v>Karton Box Combitox 550EC @500ml</v>
          </cell>
          <cell r="H847">
            <v>0.5</v>
          </cell>
          <cell r="I847">
            <v>1</v>
          </cell>
          <cell r="J847" t="str">
            <v>Pcs</v>
          </cell>
          <cell r="K847">
            <v>0</v>
          </cell>
          <cell r="T847">
            <v>0</v>
          </cell>
          <cell r="U847">
            <v>2190</v>
          </cell>
        </row>
        <row r="848">
          <cell r="B848">
            <v>847</v>
          </cell>
          <cell r="G848" t="str">
            <v>Karton Box ProQuat 276 SL - 1 L</v>
          </cell>
          <cell r="H848">
            <v>4</v>
          </cell>
          <cell r="I848">
            <v>1</v>
          </cell>
          <cell r="J848" t="str">
            <v>Pcs</v>
          </cell>
          <cell r="K848">
            <v>0</v>
          </cell>
          <cell r="T848">
            <v>0</v>
          </cell>
          <cell r="U848">
            <v>2290</v>
          </cell>
        </row>
        <row r="849">
          <cell r="B849">
            <v>848</v>
          </cell>
          <cell r="G849" t="str">
            <v>Paraquat Dichloride 42% TA</v>
          </cell>
          <cell r="H849">
            <v>220</v>
          </cell>
          <cell r="I849">
            <v>1</v>
          </cell>
          <cell r="J849" t="str">
            <v>Kg</v>
          </cell>
          <cell r="K849">
            <v>0</v>
          </cell>
          <cell r="T849">
            <v>0</v>
          </cell>
          <cell r="U849">
            <v>440</v>
          </cell>
        </row>
        <row r="850">
          <cell r="B850">
            <v>849</v>
          </cell>
          <cell r="G850" t="str">
            <v>Scrap - Agrisol 445 N</v>
          </cell>
          <cell r="H850">
            <v>200</v>
          </cell>
          <cell r="I850">
            <v>1</v>
          </cell>
          <cell r="J850" t="str">
            <v>Kg</v>
          </cell>
          <cell r="K850">
            <v>0</v>
          </cell>
          <cell r="T850">
            <v>0</v>
          </cell>
          <cell r="U850">
            <v>150</v>
          </cell>
        </row>
        <row r="851">
          <cell r="B851">
            <v>850</v>
          </cell>
          <cell r="G851" t="str">
            <v>Blue FD 48</v>
          </cell>
          <cell r="H851">
            <v>25</v>
          </cell>
          <cell r="I851">
            <v>1</v>
          </cell>
          <cell r="J851" t="str">
            <v>Kg</v>
          </cell>
          <cell r="K851">
            <v>0</v>
          </cell>
          <cell r="T851">
            <v>0</v>
          </cell>
          <cell r="U851">
            <v>1.23</v>
          </cell>
        </row>
        <row r="852">
          <cell r="B852">
            <v>851</v>
          </cell>
          <cell r="G852" t="str">
            <v>Blue FD 48</v>
          </cell>
          <cell r="H852">
            <v>25</v>
          </cell>
          <cell r="I852">
            <v>1</v>
          </cell>
          <cell r="J852" t="str">
            <v>Kg</v>
          </cell>
          <cell r="K852">
            <v>0</v>
          </cell>
          <cell r="U852">
            <v>0.09</v>
          </cell>
        </row>
        <row r="853">
          <cell r="B853">
            <v>852</v>
          </cell>
          <cell r="G853" t="str">
            <v>Jerrycan HDPE - 4 L</v>
          </cell>
          <cell r="H853">
            <v>4</v>
          </cell>
          <cell r="I853">
            <v>1</v>
          </cell>
          <cell r="J853" t="str">
            <v>Pcs</v>
          </cell>
          <cell r="K853">
            <v>0</v>
          </cell>
          <cell r="T853">
            <v>0</v>
          </cell>
          <cell r="U853">
            <v>250</v>
          </cell>
        </row>
        <row r="854">
          <cell r="B854">
            <v>853</v>
          </cell>
          <cell r="G854" t="str">
            <v>Jerrycan HDPE - 4 L - Plug</v>
          </cell>
          <cell r="H854">
            <v>4</v>
          </cell>
          <cell r="I854">
            <v>1</v>
          </cell>
          <cell r="J854" t="str">
            <v>Pcs</v>
          </cell>
          <cell r="K854">
            <v>0</v>
          </cell>
          <cell r="T854">
            <v>0</v>
          </cell>
          <cell r="U854">
            <v>250</v>
          </cell>
        </row>
        <row r="855">
          <cell r="B855">
            <v>854</v>
          </cell>
          <cell r="G855" t="str">
            <v>Jerrycan HDPE - 4 L - Cap - Black</v>
          </cell>
          <cell r="H855">
            <v>4</v>
          </cell>
          <cell r="I855">
            <v>1</v>
          </cell>
          <cell r="J855" t="str">
            <v>Pcs</v>
          </cell>
          <cell r="K855">
            <v>0</v>
          </cell>
          <cell r="T855">
            <v>0</v>
          </cell>
          <cell r="U855">
            <v>250</v>
          </cell>
        </row>
        <row r="856">
          <cell r="B856">
            <v>855</v>
          </cell>
          <cell r="G856" t="str">
            <v>Sticker ProQuat 276 SL - 4 L</v>
          </cell>
          <cell r="H856">
            <v>4</v>
          </cell>
          <cell r="I856">
            <v>1</v>
          </cell>
          <cell r="J856" t="str">
            <v>Pcs</v>
          </cell>
          <cell r="K856">
            <v>0</v>
          </cell>
          <cell r="T856">
            <v>0</v>
          </cell>
          <cell r="U856">
            <v>250</v>
          </cell>
        </row>
        <row r="857">
          <cell r="B857">
            <v>856</v>
          </cell>
          <cell r="G857" t="str">
            <v>Karton Box ProQuat 276 SL - 4 L</v>
          </cell>
          <cell r="H857">
            <v>1</v>
          </cell>
          <cell r="I857">
            <v>1</v>
          </cell>
          <cell r="J857" t="str">
            <v>Pcs</v>
          </cell>
          <cell r="K857">
            <v>0</v>
          </cell>
          <cell r="T857">
            <v>0</v>
          </cell>
          <cell r="U857">
            <v>63</v>
          </cell>
        </row>
        <row r="858">
          <cell r="B858">
            <v>857</v>
          </cell>
          <cell r="G858" t="str">
            <v>ProQuat 276 SL @4 ltr</v>
          </cell>
          <cell r="H858">
            <v>4</v>
          </cell>
          <cell r="I858">
            <v>4</v>
          </cell>
          <cell r="J858" t="str">
            <v>Liter</v>
          </cell>
          <cell r="K858">
            <v>0</v>
          </cell>
          <cell r="T858">
            <v>0</v>
          </cell>
          <cell r="U858">
            <v>1008</v>
          </cell>
        </row>
        <row r="859">
          <cell r="B859">
            <v>858</v>
          </cell>
          <cell r="G859" t="str">
            <v>Paraquat Dichloride 42% TA</v>
          </cell>
          <cell r="H859">
            <v>220</v>
          </cell>
          <cell r="I859">
            <v>1</v>
          </cell>
          <cell r="J859" t="str">
            <v>Kg</v>
          </cell>
          <cell r="K859">
            <v>0</v>
          </cell>
          <cell r="T859">
            <v>0</v>
          </cell>
          <cell r="U859">
            <v>440</v>
          </cell>
        </row>
        <row r="860">
          <cell r="B860">
            <v>859</v>
          </cell>
          <cell r="G860" t="str">
            <v>Scrap - Agrisol 445 N</v>
          </cell>
          <cell r="H860">
            <v>200</v>
          </cell>
          <cell r="I860">
            <v>1</v>
          </cell>
          <cell r="J860" t="str">
            <v>Kg</v>
          </cell>
          <cell r="K860">
            <v>0</v>
          </cell>
          <cell r="T860">
            <v>0</v>
          </cell>
          <cell r="U860">
            <v>150</v>
          </cell>
        </row>
        <row r="861">
          <cell r="B861">
            <v>860</v>
          </cell>
          <cell r="G861" t="str">
            <v>Coloursea Briliant Blue</v>
          </cell>
          <cell r="H861">
            <v>1</v>
          </cell>
          <cell r="I861">
            <v>25</v>
          </cell>
          <cell r="J861" t="str">
            <v>Kg</v>
          </cell>
          <cell r="K861">
            <v>0</v>
          </cell>
          <cell r="U861">
            <v>1.23</v>
          </cell>
        </row>
        <row r="862">
          <cell r="B862">
            <v>861</v>
          </cell>
          <cell r="G862" t="str">
            <v>Coloursea Briliant Blue</v>
          </cell>
          <cell r="H862">
            <v>1</v>
          </cell>
          <cell r="I862">
            <v>25</v>
          </cell>
          <cell r="J862" t="str">
            <v>Kg</v>
          </cell>
          <cell r="K862">
            <v>0</v>
          </cell>
          <cell r="T862">
            <v>0</v>
          </cell>
          <cell r="U862">
            <v>0.09</v>
          </cell>
        </row>
        <row r="863">
          <cell r="B863">
            <v>862</v>
          </cell>
          <cell r="G863" t="str">
            <v>Jerrycan HDPE - 4 L</v>
          </cell>
          <cell r="H863">
            <v>4</v>
          </cell>
          <cell r="I863">
            <v>1</v>
          </cell>
          <cell r="J863" t="str">
            <v>Pcs</v>
          </cell>
          <cell r="K863">
            <v>0</v>
          </cell>
          <cell r="T863">
            <v>0</v>
          </cell>
          <cell r="U863">
            <v>250</v>
          </cell>
        </row>
        <row r="864">
          <cell r="B864">
            <v>863</v>
          </cell>
          <cell r="G864" t="str">
            <v>Jerrycan HDPE - 4 L - Plug</v>
          </cell>
          <cell r="H864">
            <v>4</v>
          </cell>
          <cell r="I864">
            <v>1</v>
          </cell>
          <cell r="J864" t="str">
            <v>Pcs</v>
          </cell>
          <cell r="K864">
            <v>0</v>
          </cell>
          <cell r="T864">
            <v>0</v>
          </cell>
          <cell r="U864">
            <v>250</v>
          </cell>
        </row>
        <row r="865">
          <cell r="B865">
            <v>864</v>
          </cell>
          <cell r="G865" t="str">
            <v>Jerrycan HDPE - 4 L - Cap - Black</v>
          </cell>
          <cell r="H865">
            <v>4</v>
          </cell>
          <cell r="I865">
            <v>1</v>
          </cell>
          <cell r="J865" t="str">
            <v>Pcs</v>
          </cell>
          <cell r="K865">
            <v>0</v>
          </cell>
          <cell r="T865">
            <v>0</v>
          </cell>
          <cell r="U865">
            <v>250</v>
          </cell>
        </row>
        <row r="866">
          <cell r="B866">
            <v>865</v>
          </cell>
          <cell r="G866" t="str">
            <v>Sticker ProQuat 276 SL - 4 L</v>
          </cell>
          <cell r="H866">
            <v>4</v>
          </cell>
          <cell r="I866">
            <v>1</v>
          </cell>
          <cell r="J866" t="str">
            <v>Pcs</v>
          </cell>
          <cell r="K866">
            <v>0</v>
          </cell>
          <cell r="T866">
            <v>0</v>
          </cell>
          <cell r="U866">
            <v>250</v>
          </cell>
        </row>
        <row r="867">
          <cell r="B867">
            <v>866</v>
          </cell>
          <cell r="G867" t="str">
            <v>Karton Box ProQuat 276 SL - 4 L</v>
          </cell>
          <cell r="H867">
            <v>1</v>
          </cell>
          <cell r="I867">
            <v>1</v>
          </cell>
          <cell r="J867" t="str">
            <v>Pcs</v>
          </cell>
          <cell r="K867">
            <v>0</v>
          </cell>
          <cell r="T867">
            <v>0</v>
          </cell>
          <cell r="U867">
            <v>62</v>
          </cell>
        </row>
        <row r="868">
          <cell r="B868">
            <v>867</v>
          </cell>
          <cell r="G868" t="str">
            <v>ProQuat 276 SL @4 ltr</v>
          </cell>
          <cell r="H868">
            <v>4</v>
          </cell>
          <cell r="I868">
            <v>4</v>
          </cell>
          <cell r="J868" t="str">
            <v>Liter</v>
          </cell>
          <cell r="K868">
            <v>0</v>
          </cell>
          <cell r="T868">
            <v>0</v>
          </cell>
          <cell r="U868">
            <v>992</v>
          </cell>
        </row>
        <row r="869">
          <cell r="B869">
            <v>868</v>
          </cell>
          <cell r="G869" t="str">
            <v>Paraquat Dichloride 42% TA</v>
          </cell>
          <cell r="H869">
            <v>220</v>
          </cell>
          <cell r="I869">
            <v>1</v>
          </cell>
          <cell r="J869" t="str">
            <v>Kg</v>
          </cell>
          <cell r="K869">
            <v>0</v>
          </cell>
          <cell r="T869">
            <v>0</v>
          </cell>
          <cell r="U869">
            <v>440</v>
          </cell>
        </row>
        <row r="870">
          <cell r="B870">
            <v>869</v>
          </cell>
          <cell r="G870" t="str">
            <v>Scrap - Agrisol 445 N</v>
          </cell>
          <cell r="H870">
            <v>200</v>
          </cell>
          <cell r="I870">
            <v>1</v>
          </cell>
          <cell r="J870" t="str">
            <v>Kg</v>
          </cell>
          <cell r="K870">
            <v>0</v>
          </cell>
          <cell r="T870">
            <v>0</v>
          </cell>
          <cell r="U870">
            <v>150</v>
          </cell>
        </row>
        <row r="871">
          <cell r="B871">
            <v>870</v>
          </cell>
          <cell r="G871" t="str">
            <v>Coloursea Briliant Blue</v>
          </cell>
          <cell r="H871">
            <v>1</v>
          </cell>
          <cell r="I871">
            <v>25</v>
          </cell>
          <cell r="J871" t="str">
            <v>Kg</v>
          </cell>
          <cell r="U871">
            <v>1.23</v>
          </cell>
        </row>
        <row r="872">
          <cell r="B872">
            <v>871</v>
          </cell>
          <cell r="G872" t="str">
            <v>Coloursea Briliant Blue</v>
          </cell>
          <cell r="H872">
            <v>1</v>
          </cell>
          <cell r="I872">
            <v>25</v>
          </cell>
          <cell r="J872" t="str">
            <v>Kg</v>
          </cell>
          <cell r="K872">
            <v>0</v>
          </cell>
          <cell r="T872">
            <v>0</v>
          </cell>
          <cell r="U872">
            <v>0.09</v>
          </cell>
        </row>
        <row r="873">
          <cell r="B873">
            <v>872</v>
          </cell>
          <cell r="G873" t="str">
            <v>Jerrycan HDPE - 4 L</v>
          </cell>
          <cell r="H873">
            <v>4</v>
          </cell>
          <cell r="I873">
            <v>1</v>
          </cell>
          <cell r="J873" t="str">
            <v>Pcs</v>
          </cell>
          <cell r="K873">
            <v>0</v>
          </cell>
          <cell r="T873">
            <v>0</v>
          </cell>
          <cell r="U873">
            <v>250</v>
          </cell>
        </row>
        <row r="874">
          <cell r="B874">
            <v>873</v>
          </cell>
          <cell r="G874" t="str">
            <v>Jerrycan HDPE - 4 L - Plug</v>
          </cell>
          <cell r="H874">
            <v>4</v>
          </cell>
          <cell r="I874">
            <v>1</v>
          </cell>
          <cell r="J874" t="str">
            <v>Pcs</v>
          </cell>
          <cell r="K874">
            <v>0</v>
          </cell>
          <cell r="T874">
            <v>0</v>
          </cell>
          <cell r="U874">
            <v>250</v>
          </cell>
        </row>
        <row r="875">
          <cell r="B875">
            <v>874</v>
          </cell>
          <cell r="G875" t="str">
            <v>Jerrycan HDPE - 4 L - Cap - Black</v>
          </cell>
          <cell r="H875">
            <v>4</v>
          </cell>
          <cell r="I875">
            <v>1</v>
          </cell>
          <cell r="J875" t="str">
            <v>Pcs</v>
          </cell>
          <cell r="K875">
            <v>0</v>
          </cell>
          <cell r="T875">
            <v>0</v>
          </cell>
          <cell r="U875">
            <v>250</v>
          </cell>
        </row>
        <row r="876">
          <cell r="B876">
            <v>875</v>
          </cell>
          <cell r="G876" t="str">
            <v>Sticker ProQuat 276 SL - 4 L</v>
          </cell>
          <cell r="H876">
            <v>4</v>
          </cell>
          <cell r="I876">
            <v>1</v>
          </cell>
          <cell r="J876" t="str">
            <v>Pcs</v>
          </cell>
          <cell r="K876">
            <v>0</v>
          </cell>
          <cell r="T876">
            <v>0</v>
          </cell>
          <cell r="U876">
            <v>250</v>
          </cell>
        </row>
        <row r="877">
          <cell r="B877">
            <v>876</v>
          </cell>
          <cell r="G877" t="str">
            <v>Karton Box ProQuat 276 SL - 4 L</v>
          </cell>
          <cell r="H877">
            <v>1</v>
          </cell>
          <cell r="I877">
            <v>1</v>
          </cell>
          <cell r="J877" t="str">
            <v>Pcs</v>
          </cell>
          <cell r="K877">
            <v>0</v>
          </cell>
          <cell r="T877">
            <v>0</v>
          </cell>
          <cell r="U877">
            <v>63</v>
          </cell>
        </row>
        <row r="878">
          <cell r="B878">
            <v>877</v>
          </cell>
          <cell r="G878" t="str">
            <v>ProQuat 276 SL @4 ltr</v>
          </cell>
          <cell r="H878">
            <v>4</v>
          </cell>
          <cell r="I878">
            <v>4</v>
          </cell>
          <cell r="J878" t="str">
            <v>Liter</v>
          </cell>
          <cell r="K878">
            <v>0</v>
          </cell>
          <cell r="T878">
            <v>0</v>
          </cell>
          <cell r="U878">
            <v>1008</v>
          </cell>
        </row>
        <row r="879">
          <cell r="B879">
            <v>878</v>
          </cell>
          <cell r="G879" t="str">
            <v>Paraquat Dichloride 42% TA</v>
          </cell>
          <cell r="H879">
            <v>220</v>
          </cell>
          <cell r="I879">
            <v>1</v>
          </cell>
          <cell r="J879" t="str">
            <v>Kg</v>
          </cell>
          <cell r="K879">
            <v>0</v>
          </cell>
          <cell r="T879">
            <v>0</v>
          </cell>
          <cell r="U879">
            <v>440</v>
          </cell>
        </row>
        <row r="880">
          <cell r="B880">
            <v>879</v>
          </cell>
          <cell r="G880" t="str">
            <v>Scrap - Agrisol 445 N</v>
          </cell>
          <cell r="H880">
            <v>200</v>
          </cell>
          <cell r="I880">
            <v>1</v>
          </cell>
          <cell r="J880" t="str">
            <v>Kg</v>
          </cell>
          <cell r="K880">
            <v>0</v>
          </cell>
          <cell r="T880">
            <v>0</v>
          </cell>
          <cell r="U880">
            <v>150</v>
          </cell>
        </row>
        <row r="881">
          <cell r="B881">
            <v>880</v>
          </cell>
          <cell r="G881" t="str">
            <v>Coloursea Briliant Blue</v>
          </cell>
          <cell r="H881">
            <v>1</v>
          </cell>
          <cell r="I881">
            <v>25</v>
          </cell>
          <cell r="J881" t="str">
            <v>Kg</v>
          </cell>
          <cell r="U881">
            <v>1.1399999999999999</v>
          </cell>
        </row>
        <row r="882">
          <cell r="B882">
            <v>881</v>
          </cell>
          <cell r="G882" t="str">
            <v>Coloursea Briliant Blue</v>
          </cell>
          <cell r="H882">
            <v>1</v>
          </cell>
          <cell r="I882">
            <v>25</v>
          </cell>
          <cell r="J882" t="str">
            <v>Kg</v>
          </cell>
          <cell r="K882">
            <v>0</v>
          </cell>
          <cell r="T882">
            <v>0</v>
          </cell>
          <cell r="U882">
            <v>0.18</v>
          </cell>
        </row>
        <row r="883">
          <cell r="B883">
            <v>882</v>
          </cell>
          <cell r="G883" t="str">
            <v>Jerrycan HDPE - 4 L</v>
          </cell>
          <cell r="H883">
            <v>4</v>
          </cell>
          <cell r="I883">
            <v>1</v>
          </cell>
          <cell r="J883" t="str">
            <v>Pcs</v>
          </cell>
          <cell r="K883">
            <v>0</v>
          </cell>
          <cell r="T883">
            <v>0</v>
          </cell>
          <cell r="U883">
            <v>250</v>
          </cell>
        </row>
        <row r="884">
          <cell r="B884">
            <v>883</v>
          </cell>
          <cell r="G884" t="str">
            <v>Jerrycan HDPE - 4 L - Plug</v>
          </cell>
          <cell r="H884">
            <v>4</v>
          </cell>
          <cell r="I884">
            <v>1</v>
          </cell>
          <cell r="J884" t="str">
            <v>Pcs</v>
          </cell>
          <cell r="K884">
            <v>0</v>
          </cell>
          <cell r="T884">
            <v>0</v>
          </cell>
          <cell r="U884">
            <v>250</v>
          </cell>
        </row>
        <row r="885">
          <cell r="B885">
            <v>884</v>
          </cell>
          <cell r="G885" t="str">
            <v>Jerrycan HDPE - 4 L - Cap - Black</v>
          </cell>
          <cell r="H885">
            <v>4</v>
          </cell>
          <cell r="I885">
            <v>1</v>
          </cell>
          <cell r="J885" t="str">
            <v>Pcs</v>
          </cell>
          <cell r="K885">
            <v>0</v>
          </cell>
          <cell r="T885">
            <v>0</v>
          </cell>
          <cell r="U885">
            <v>250</v>
          </cell>
        </row>
        <row r="886">
          <cell r="B886">
            <v>885</v>
          </cell>
          <cell r="G886" t="str">
            <v>Sticker ProQuat 276 SL - 4 L</v>
          </cell>
          <cell r="H886">
            <v>4</v>
          </cell>
          <cell r="I886">
            <v>1</v>
          </cell>
          <cell r="J886" t="str">
            <v>Pcs</v>
          </cell>
          <cell r="K886">
            <v>0</v>
          </cell>
          <cell r="T886">
            <v>0</v>
          </cell>
          <cell r="U886">
            <v>250</v>
          </cell>
        </row>
        <row r="887">
          <cell r="B887">
            <v>886</v>
          </cell>
          <cell r="G887" t="str">
            <v>Karton Box ProQuat 276 SL - 4 L</v>
          </cell>
          <cell r="H887">
            <v>1</v>
          </cell>
          <cell r="I887">
            <v>1</v>
          </cell>
          <cell r="J887" t="str">
            <v>Pcs</v>
          </cell>
          <cell r="K887">
            <v>0</v>
          </cell>
          <cell r="T887">
            <v>0</v>
          </cell>
          <cell r="U887">
            <v>62</v>
          </cell>
        </row>
        <row r="888">
          <cell r="B888">
            <v>887</v>
          </cell>
          <cell r="G888" t="str">
            <v>ProQuat 276 SL @4 ltr</v>
          </cell>
          <cell r="H888">
            <v>4</v>
          </cell>
          <cell r="I888">
            <v>4</v>
          </cell>
          <cell r="J888" t="str">
            <v>Liter</v>
          </cell>
          <cell r="K888">
            <v>0</v>
          </cell>
          <cell r="T888">
            <v>0</v>
          </cell>
          <cell r="U888">
            <v>992</v>
          </cell>
        </row>
        <row r="889">
          <cell r="B889">
            <v>888</v>
          </cell>
          <cell r="G889" t="str">
            <v>Paraquat Dichloride 42% TA</v>
          </cell>
          <cell r="H889">
            <v>220</v>
          </cell>
          <cell r="I889">
            <v>1</v>
          </cell>
          <cell r="J889" t="str">
            <v>Kg</v>
          </cell>
          <cell r="K889">
            <v>0</v>
          </cell>
          <cell r="T889">
            <v>0</v>
          </cell>
          <cell r="U889">
            <v>440</v>
          </cell>
        </row>
        <row r="890">
          <cell r="B890">
            <v>889</v>
          </cell>
          <cell r="G890" t="str">
            <v>Scrap - Agrisol 445 N</v>
          </cell>
          <cell r="H890">
            <v>200</v>
          </cell>
          <cell r="I890">
            <v>1</v>
          </cell>
          <cell r="J890" t="str">
            <v>Kg</v>
          </cell>
          <cell r="K890">
            <v>0</v>
          </cell>
          <cell r="T890">
            <v>0</v>
          </cell>
          <cell r="U890">
            <v>150</v>
          </cell>
        </row>
        <row r="891">
          <cell r="B891">
            <v>890</v>
          </cell>
          <cell r="G891" t="str">
            <v>Blue FD 48</v>
          </cell>
          <cell r="H891">
            <v>25</v>
          </cell>
          <cell r="I891">
            <v>1</v>
          </cell>
          <cell r="J891" t="str">
            <v>Kg</v>
          </cell>
          <cell r="U891">
            <v>0.85</v>
          </cell>
        </row>
        <row r="892">
          <cell r="B892">
            <v>891</v>
          </cell>
          <cell r="G892" t="str">
            <v>Blue FD 48</v>
          </cell>
          <cell r="H892">
            <v>25</v>
          </cell>
          <cell r="I892">
            <v>1</v>
          </cell>
          <cell r="J892" t="str">
            <v>Kg</v>
          </cell>
          <cell r="K892">
            <v>0</v>
          </cell>
          <cell r="T892">
            <v>0</v>
          </cell>
          <cell r="U892">
            <v>0.47</v>
          </cell>
        </row>
        <row r="893">
          <cell r="B893">
            <v>892</v>
          </cell>
          <cell r="G893" t="str">
            <v>Jerrycan HDPE - 4 L</v>
          </cell>
          <cell r="H893">
            <v>4</v>
          </cell>
          <cell r="I893">
            <v>1</v>
          </cell>
          <cell r="J893" t="str">
            <v>Pcs</v>
          </cell>
          <cell r="K893">
            <v>0</v>
          </cell>
          <cell r="T893">
            <v>0</v>
          </cell>
          <cell r="U893">
            <v>250</v>
          </cell>
        </row>
        <row r="894">
          <cell r="B894">
            <v>893</v>
          </cell>
          <cell r="G894" t="str">
            <v>Jerrycan HDPE - 4 L - Plug</v>
          </cell>
          <cell r="H894">
            <v>4</v>
          </cell>
          <cell r="I894">
            <v>1</v>
          </cell>
          <cell r="J894" t="str">
            <v>Pcs</v>
          </cell>
          <cell r="K894">
            <v>0</v>
          </cell>
          <cell r="T894">
            <v>0</v>
          </cell>
          <cell r="U894">
            <v>250</v>
          </cell>
        </row>
        <row r="895">
          <cell r="B895">
            <v>894</v>
          </cell>
          <cell r="G895" t="str">
            <v>Jerrycan HDPE - 4 L - Cap - Black</v>
          </cell>
          <cell r="H895">
            <v>4</v>
          </cell>
          <cell r="I895">
            <v>1</v>
          </cell>
          <cell r="J895" t="str">
            <v>Pcs</v>
          </cell>
          <cell r="K895">
            <v>0</v>
          </cell>
          <cell r="T895">
            <v>0</v>
          </cell>
          <cell r="U895">
            <v>250</v>
          </cell>
        </row>
        <row r="896">
          <cell r="B896">
            <v>895</v>
          </cell>
          <cell r="G896" t="str">
            <v>Sticker ProQuat 276 SL - 4 L</v>
          </cell>
          <cell r="H896">
            <v>4</v>
          </cell>
          <cell r="I896">
            <v>1</v>
          </cell>
          <cell r="J896" t="str">
            <v>Pcs</v>
          </cell>
          <cell r="K896">
            <v>0</v>
          </cell>
          <cell r="T896">
            <v>0</v>
          </cell>
          <cell r="U896">
            <v>250</v>
          </cell>
        </row>
        <row r="897">
          <cell r="B897">
            <v>896</v>
          </cell>
          <cell r="G897" t="str">
            <v>Karton Box ProQuat 276 SL - 4 L</v>
          </cell>
          <cell r="H897">
            <v>1</v>
          </cell>
          <cell r="I897">
            <v>1</v>
          </cell>
          <cell r="J897" t="str">
            <v>Pcs</v>
          </cell>
          <cell r="K897">
            <v>0</v>
          </cell>
          <cell r="T897">
            <v>0</v>
          </cell>
          <cell r="U897">
            <v>63</v>
          </cell>
        </row>
        <row r="898">
          <cell r="B898">
            <v>897</v>
          </cell>
          <cell r="G898" t="str">
            <v>ProQuat 276 SL @4 ltr</v>
          </cell>
          <cell r="H898">
            <v>4</v>
          </cell>
          <cell r="I898">
            <v>4</v>
          </cell>
          <cell r="J898" t="str">
            <v>Liter</v>
          </cell>
          <cell r="K898">
            <v>0</v>
          </cell>
          <cell r="T898">
            <v>0</v>
          </cell>
          <cell r="U898">
            <v>1008</v>
          </cell>
        </row>
        <row r="899">
          <cell r="B899">
            <v>898</v>
          </cell>
          <cell r="G899" t="str">
            <v>Paraquat Dichloride 42% TA</v>
          </cell>
          <cell r="H899">
            <v>220</v>
          </cell>
          <cell r="I899">
            <v>1</v>
          </cell>
          <cell r="J899" t="str">
            <v>Kg</v>
          </cell>
          <cell r="K899">
            <v>0</v>
          </cell>
          <cell r="T899">
            <v>0</v>
          </cell>
          <cell r="U899">
            <v>440</v>
          </cell>
        </row>
        <row r="900">
          <cell r="B900">
            <v>899</v>
          </cell>
          <cell r="G900" t="str">
            <v>Scrap - Agrisol 445 N</v>
          </cell>
          <cell r="H900">
            <v>200</v>
          </cell>
          <cell r="I900">
            <v>1</v>
          </cell>
          <cell r="J900" t="str">
            <v>Kg</v>
          </cell>
          <cell r="K900">
            <v>0</v>
          </cell>
          <cell r="T900">
            <v>0</v>
          </cell>
          <cell r="U900">
            <v>150</v>
          </cell>
        </row>
        <row r="901">
          <cell r="B901">
            <v>900</v>
          </cell>
          <cell r="G901" t="str">
            <v>Blue FD 48</v>
          </cell>
          <cell r="H901">
            <v>25</v>
          </cell>
          <cell r="I901">
            <v>1</v>
          </cell>
          <cell r="J901" t="str">
            <v>Kg</v>
          </cell>
          <cell r="K901">
            <v>0</v>
          </cell>
          <cell r="T901">
            <v>0</v>
          </cell>
          <cell r="U901">
            <v>0.87</v>
          </cell>
        </row>
        <row r="902">
          <cell r="B902">
            <v>901</v>
          </cell>
          <cell r="G902" t="str">
            <v>Blue FD 48</v>
          </cell>
          <cell r="H902">
            <v>25</v>
          </cell>
          <cell r="I902">
            <v>1</v>
          </cell>
          <cell r="J902" t="str">
            <v>Kg</v>
          </cell>
          <cell r="U902">
            <v>0.45</v>
          </cell>
        </row>
        <row r="903">
          <cell r="B903">
            <v>902</v>
          </cell>
          <cell r="G903" t="str">
            <v>Jerrycan HDPE - 4 L</v>
          </cell>
          <cell r="H903">
            <v>4</v>
          </cell>
          <cell r="I903">
            <v>1</v>
          </cell>
          <cell r="J903" t="str">
            <v>Pcs</v>
          </cell>
          <cell r="K903">
            <v>0</v>
          </cell>
          <cell r="T903">
            <v>0</v>
          </cell>
          <cell r="U903">
            <v>250</v>
          </cell>
        </row>
        <row r="904">
          <cell r="B904">
            <v>903</v>
          </cell>
          <cell r="G904" t="str">
            <v>Jerrycan HDPE - 4 L - Plug</v>
          </cell>
          <cell r="H904">
            <v>4</v>
          </cell>
          <cell r="I904">
            <v>1</v>
          </cell>
          <cell r="J904" t="str">
            <v>Pcs</v>
          </cell>
          <cell r="K904">
            <v>0</v>
          </cell>
          <cell r="T904">
            <v>0</v>
          </cell>
          <cell r="U904">
            <v>250</v>
          </cell>
        </row>
        <row r="905">
          <cell r="B905">
            <v>904</v>
          </cell>
          <cell r="G905" t="str">
            <v>Jerrycan HDPE - 4 L - Cap - Black</v>
          </cell>
          <cell r="H905">
            <v>4</v>
          </cell>
          <cell r="I905">
            <v>1</v>
          </cell>
          <cell r="J905" t="str">
            <v>Pcs</v>
          </cell>
          <cell r="K905">
            <v>0</v>
          </cell>
          <cell r="T905">
            <v>0</v>
          </cell>
          <cell r="U905">
            <v>250</v>
          </cell>
        </row>
        <row r="906">
          <cell r="B906">
            <v>905</v>
          </cell>
          <cell r="G906" t="str">
            <v>Sticker ProQuat 276 SL - 4 L</v>
          </cell>
          <cell r="H906">
            <v>4</v>
          </cell>
          <cell r="I906">
            <v>1</v>
          </cell>
          <cell r="J906" t="str">
            <v>Pcs</v>
          </cell>
          <cell r="K906">
            <v>0</v>
          </cell>
          <cell r="T906">
            <v>0</v>
          </cell>
          <cell r="U906">
            <v>250</v>
          </cell>
        </row>
        <row r="907">
          <cell r="B907">
            <v>906</v>
          </cell>
          <cell r="G907" t="str">
            <v>Karton Box ProQuat 276 SL - 4 L</v>
          </cell>
          <cell r="H907">
            <v>1</v>
          </cell>
          <cell r="I907">
            <v>1</v>
          </cell>
          <cell r="J907" t="str">
            <v>Pcs</v>
          </cell>
          <cell r="K907">
            <v>0</v>
          </cell>
          <cell r="T907">
            <v>0</v>
          </cell>
          <cell r="U907">
            <v>62</v>
          </cell>
        </row>
        <row r="908">
          <cell r="B908">
            <v>907</v>
          </cell>
          <cell r="G908" t="str">
            <v>ProQuat 276 SL @4 ltr</v>
          </cell>
          <cell r="H908">
            <v>4</v>
          </cell>
          <cell r="I908">
            <v>4</v>
          </cell>
          <cell r="J908" t="str">
            <v>Liter</v>
          </cell>
          <cell r="K908">
            <v>0</v>
          </cell>
          <cell r="T908">
            <v>0</v>
          </cell>
          <cell r="U908">
            <v>992</v>
          </cell>
        </row>
        <row r="909">
          <cell r="B909">
            <v>908</v>
          </cell>
          <cell r="G909" t="str">
            <v>Paraquat Dichloride 42% TA</v>
          </cell>
          <cell r="H909">
            <v>220</v>
          </cell>
          <cell r="I909">
            <v>1</v>
          </cell>
          <cell r="J909" t="str">
            <v>Kg</v>
          </cell>
          <cell r="K909">
            <v>0</v>
          </cell>
          <cell r="T909">
            <v>0</v>
          </cell>
          <cell r="U909">
            <v>440</v>
          </cell>
        </row>
        <row r="910">
          <cell r="B910">
            <v>909</v>
          </cell>
          <cell r="G910" t="str">
            <v>Scrap - Agrisol 445 N</v>
          </cell>
          <cell r="H910">
            <v>200</v>
          </cell>
          <cell r="I910">
            <v>1</v>
          </cell>
          <cell r="J910" t="str">
            <v>Kg</v>
          </cell>
          <cell r="K910">
            <v>0</v>
          </cell>
          <cell r="T910">
            <v>0</v>
          </cell>
          <cell r="U910">
            <v>150</v>
          </cell>
        </row>
        <row r="911">
          <cell r="B911">
            <v>910</v>
          </cell>
          <cell r="G911" t="str">
            <v>Coloursea Briliant Blue</v>
          </cell>
          <cell r="H911">
            <v>1</v>
          </cell>
          <cell r="I911">
            <v>25</v>
          </cell>
          <cell r="J911" t="str">
            <v>Kg</v>
          </cell>
          <cell r="K911">
            <v>0</v>
          </cell>
          <cell r="T911">
            <v>0</v>
          </cell>
          <cell r="U911">
            <v>1.32</v>
          </cell>
        </row>
        <row r="912">
          <cell r="B912">
            <v>911</v>
          </cell>
          <cell r="G912" t="str">
            <v>Jerrycan HDPE - 4 L</v>
          </cell>
          <cell r="H912">
            <v>4</v>
          </cell>
          <cell r="I912">
            <v>1</v>
          </cell>
          <cell r="J912" t="str">
            <v>Pcs</v>
          </cell>
          <cell r="K912">
            <v>0</v>
          </cell>
          <cell r="T912">
            <v>0</v>
          </cell>
          <cell r="U912">
            <v>250</v>
          </cell>
        </row>
        <row r="913">
          <cell r="B913">
            <v>912</v>
          </cell>
          <cell r="G913" t="str">
            <v>Jerrycan HDPE - 4 L - Plug</v>
          </cell>
          <cell r="H913">
            <v>4</v>
          </cell>
          <cell r="I913">
            <v>1</v>
          </cell>
          <cell r="J913" t="str">
            <v>Pcs</v>
          </cell>
          <cell r="K913">
            <v>0</v>
          </cell>
          <cell r="T913">
            <v>0</v>
          </cell>
          <cell r="U913">
            <v>250</v>
          </cell>
        </row>
        <row r="914">
          <cell r="B914">
            <v>913</v>
          </cell>
          <cell r="G914" t="str">
            <v>Jerrycan HDPE - 4 L - Cap - Black</v>
          </cell>
          <cell r="H914">
            <v>4</v>
          </cell>
          <cell r="I914">
            <v>1</v>
          </cell>
          <cell r="J914" t="str">
            <v>Pcs</v>
          </cell>
          <cell r="K914">
            <v>0</v>
          </cell>
          <cell r="T914">
            <v>0</v>
          </cell>
          <cell r="U914">
            <v>250</v>
          </cell>
        </row>
        <row r="915">
          <cell r="B915">
            <v>914</v>
          </cell>
          <cell r="G915" t="str">
            <v>Sticker ProQuat 276 SL - 4 L</v>
          </cell>
          <cell r="H915">
            <v>4</v>
          </cell>
          <cell r="I915">
            <v>1</v>
          </cell>
          <cell r="J915" t="str">
            <v>Pcs</v>
          </cell>
          <cell r="K915">
            <v>0</v>
          </cell>
          <cell r="T915">
            <v>0</v>
          </cell>
          <cell r="U915">
            <v>250</v>
          </cell>
        </row>
        <row r="916">
          <cell r="B916">
            <v>915</v>
          </cell>
          <cell r="G916" t="str">
            <v>Karton Box ProQuat 276 SL - 4 L</v>
          </cell>
          <cell r="H916">
            <v>1</v>
          </cell>
          <cell r="I916">
            <v>1</v>
          </cell>
          <cell r="J916" t="str">
            <v>Pcs</v>
          </cell>
          <cell r="K916">
            <v>0</v>
          </cell>
          <cell r="T916">
            <v>0</v>
          </cell>
          <cell r="U916">
            <v>63</v>
          </cell>
        </row>
        <row r="917">
          <cell r="B917">
            <v>916</v>
          </cell>
          <cell r="G917" t="str">
            <v>ProQuat 276 SL @4 ltr</v>
          </cell>
          <cell r="H917">
            <v>4</v>
          </cell>
          <cell r="I917">
            <v>4</v>
          </cell>
          <cell r="J917" t="str">
            <v>Liter</v>
          </cell>
          <cell r="K917">
            <v>0</v>
          </cell>
          <cell r="T917">
            <v>0</v>
          </cell>
          <cell r="U917">
            <v>1008</v>
          </cell>
        </row>
        <row r="918">
          <cell r="B918">
            <v>917</v>
          </cell>
          <cell r="G918" t="str">
            <v>Paraquat Dichloride 42% TA</v>
          </cell>
          <cell r="H918">
            <v>220</v>
          </cell>
          <cell r="I918">
            <v>1</v>
          </cell>
          <cell r="J918" t="str">
            <v>Kg</v>
          </cell>
          <cell r="K918">
            <v>0</v>
          </cell>
          <cell r="T918">
            <v>0</v>
          </cell>
          <cell r="U918">
            <v>440</v>
          </cell>
        </row>
        <row r="919">
          <cell r="B919">
            <v>918</v>
          </cell>
          <cell r="G919" t="str">
            <v>Scrap - Agrisol 445 N</v>
          </cell>
          <cell r="H919">
            <v>200</v>
          </cell>
          <cell r="I919">
            <v>1</v>
          </cell>
          <cell r="J919" t="str">
            <v>Kg</v>
          </cell>
          <cell r="K919">
            <v>0</v>
          </cell>
          <cell r="T919">
            <v>0</v>
          </cell>
          <cell r="U919">
            <v>150</v>
          </cell>
        </row>
        <row r="920">
          <cell r="B920">
            <v>919</v>
          </cell>
          <cell r="G920" t="str">
            <v>Coloursea Briliant Blue</v>
          </cell>
          <cell r="H920">
            <v>1</v>
          </cell>
          <cell r="I920">
            <v>25</v>
          </cell>
          <cell r="J920" t="str">
            <v>Kg</v>
          </cell>
          <cell r="K920">
            <v>0</v>
          </cell>
          <cell r="T920">
            <v>0</v>
          </cell>
          <cell r="U920">
            <v>1.32</v>
          </cell>
        </row>
        <row r="921">
          <cell r="B921">
            <v>920</v>
          </cell>
          <cell r="G921" t="str">
            <v>Jerrycan HDPE - 4 L</v>
          </cell>
          <cell r="H921">
            <v>4</v>
          </cell>
          <cell r="I921">
            <v>1</v>
          </cell>
          <cell r="J921" t="str">
            <v>Pcs</v>
          </cell>
          <cell r="K921">
            <v>0</v>
          </cell>
          <cell r="T921">
            <v>0</v>
          </cell>
          <cell r="U921">
            <v>250</v>
          </cell>
        </row>
        <row r="922">
          <cell r="B922">
            <v>921</v>
          </cell>
          <cell r="G922" t="str">
            <v>Jerrycan HDPE - 4 L - Plug</v>
          </cell>
          <cell r="H922">
            <v>4</v>
          </cell>
          <cell r="I922">
            <v>1</v>
          </cell>
          <cell r="J922" t="str">
            <v>Pcs</v>
          </cell>
          <cell r="K922">
            <v>0</v>
          </cell>
          <cell r="T922">
            <v>0</v>
          </cell>
          <cell r="U922">
            <v>250</v>
          </cell>
        </row>
        <row r="923">
          <cell r="B923">
            <v>922</v>
          </cell>
          <cell r="G923" t="str">
            <v>Jerrycan HDPE - 4 L - Cap - Black</v>
          </cell>
          <cell r="H923">
            <v>4</v>
          </cell>
          <cell r="I923">
            <v>1</v>
          </cell>
          <cell r="J923" t="str">
            <v>Pcs</v>
          </cell>
          <cell r="K923">
            <v>0</v>
          </cell>
          <cell r="T923">
            <v>0</v>
          </cell>
          <cell r="U923">
            <v>250</v>
          </cell>
        </row>
        <row r="924">
          <cell r="B924">
            <v>923</v>
          </cell>
          <cell r="G924" t="str">
            <v>Sticker ProQuat 276 SL - 4 L</v>
          </cell>
          <cell r="H924">
            <v>4</v>
          </cell>
          <cell r="I924">
            <v>1</v>
          </cell>
          <cell r="J924" t="str">
            <v>Pcs</v>
          </cell>
          <cell r="K924">
            <v>0</v>
          </cell>
          <cell r="T924">
            <v>0</v>
          </cell>
          <cell r="U924">
            <v>250</v>
          </cell>
        </row>
        <row r="925">
          <cell r="B925">
            <v>924</v>
          </cell>
          <cell r="G925" t="str">
            <v>Karton Box ProQuat 276 SL - 4 L</v>
          </cell>
          <cell r="H925">
            <v>1</v>
          </cell>
          <cell r="I925">
            <v>1</v>
          </cell>
          <cell r="J925" t="str">
            <v>Pcs</v>
          </cell>
          <cell r="K925">
            <v>0</v>
          </cell>
          <cell r="T925">
            <v>0</v>
          </cell>
          <cell r="U925">
            <v>62</v>
          </cell>
        </row>
        <row r="926">
          <cell r="B926">
            <v>925</v>
          </cell>
          <cell r="G926" t="str">
            <v>ProQuat 276 SL @4 ltr</v>
          </cell>
          <cell r="H926">
            <v>4</v>
          </cell>
          <cell r="I926">
            <v>4</v>
          </cell>
          <cell r="J926" t="str">
            <v>Liter</v>
          </cell>
          <cell r="K926">
            <v>0</v>
          </cell>
          <cell r="T926">
            <v>0</v>
          </cell>
          <cell r="U926">
            <v>992</v>
          </cell>
        </row>
        <row r="927">
          <cell r="B927">
            <v>926</v>
          </cell>
          <cell r="G927" t="str">
            <v>Chlorpyrifos 500EC+Gypermetrin 50EC</v>
          </cell>
          <cell r="H927">
            <v>200</v>
          </cell>
          <cell r="I927">
            <v>1</v>
          </cell>
          <cell r="J927" t="str">
            <v>Liter</v>
          </cell>
          <cell r="K927">
            <v>0</v>
          </cell>
          <cell r="T927">
            <v>0</v>
          </cell>
          <cell r="U927">
            <v>1000</v>
          </cell>
        </row>
        <row r="928">
          <cell r="B928">
            <v>927</v>
          </cell>
          <cell r="G928" t="str">
            <v>Botol 500 ml PET (PSS)</v>
          </cell>
          <cell r="H928">
            <v>0.5</v>
          </cell>
          <cell r="I928">
            <v>1</v>
          </cell>
          <cell r="J928" t="str">
            <v>Pcs</v>
          </cell>
          <cell r="K928">
            <v>0</v>
          </cell>
          <cell r="T928">
            <v>0</v>
          </cell>
          <cell r="U928">
            <v>2000</v>
          </cell>
        </row>
        <row r="929">
          <cell r="B929">
            <v>928</v>
          </cell>
          <cell r="G929" t="str">
            <v>Botol 500 ml PET (PSS) - Cap</v>
          </cell>
          <cell r="H929">
            <v>0.5</v>
          </cell>
          <cell r="I929">
            <v>1</v>
          </cell>
          <cell r="J929" t="str">
            <v>Pcs</v>
          </cell>
          <cell r="K929">
            <v>0</v>
          </cell>
          <cell r="T929">
            <v>0</v>
          </cell>
          <cell r="U929">
            <v>2000</v>
          </cell>
        </row>
        <row r="930">
          <cell r="B930">
            <v>929</v>
          </cell>
          <cell r="G930" t="str">
            <v>Botol 500 ml PET (PSS) - Plug</v>
          </cell>
          <cell r="H930">
            <v>0.5</v>
          </cell>
          <cell r="I930">
            <v>1</v>
          </cell>
          <cell r="J930" t="str">
            <v>Pcs</v>
          </cell>
          <cell r="K930">
            <v>0</v>
          </cell>
          <cell r="T930">
            <v>0</v>
          </cell>
          <cell r="U930">
            <v>2000</v>
          </cell>
        </row>
        <row r="931">
          <cell r="B931">
            <v>930</v>
          </cell>
          <cell r="G931" t="str">
            <v>Sticker Combitox 550 EC @ 500 ml</v>
          </cell>
          <cell r="H931">
            <v>1</v>
          </cell>
          <cell r="I931">
            <v>1</v>
          </cell>
          <cell r="J931" t="str">
            <v>Pcs</v>
          </cell>
          <cell r="K931">
            <v>0</v>
          </cell>
          <cell r="T931">
            <v>0</v>
          </cell>
          <cell r="U931">
            <v>2000</v>
          </cell>
        </row>
        <row r="932">
          <cell r="B932">
            <v>931</v>
          </cell>
          <cell r="G932" t="str">
            <v>Karton Box Combitox 550EC @500ml</v>
          </cell>
          <cell r="H932">
            <v>0.5</v>
          </cell>
          <cell r="I932">
            <v>1</v>
          </cell>
          <cell r="J932" t="str">
            <v>Pcs</v>
          </cell>
          <cell r="K932">
            <v>0</v>
          </cell>
          <cell r="T932">
            <v>0</v>
          </cell>
          <cell r="U932">
            <v>83</v>
          </cell>
        </row>
        <row r="933">
          <cell r="B933">
            <v>932</v>
          </cell>
          <cell r="G933" t="str">
            <v>Combitox 550 EC @500 ML</v>
          </cell>
          <cell r="H933">
            <v>0.5</v>
          </cell>
          <cell r="I933">
            <v>24</v>
          </cell>
          <cell r="J933" t="str">
            <v>Liter</v>
          </cell>
          <cell r="K933">
            <v>0</v>
          </cell>
          <cell r="T933">
            <v>0</v>
          </cell>
          <cell r="U933">
            <v>996</v>
          </cell>
        </row>
        <row r="934">
          <cell r="B934">
            <v>933</v>
          </cell>
          <cell r="E934" t="str">
            <v>1.1.7.0.3.468</v>
          </cell>
          <cell r="G934" t="str">
            <v>ProQuat 276 SL @4 ltr</v>
          </cell>
          <cell r="H934">
            <v>4</v>
          </cell>
          <cell r="I934">
            <v>4</v>
          </cell>
          <cell r="J934" t="str">
            <v>Pcs</v>
          </cell>
          <cell r="K934">
            <v>34960.395414965984</v>
          </cell>
          <cell r="T934">
            <v>0</v>
          </cell>
          <cell r="U934">
            <v>2000</v>
          </cell>
        </row>
        <row r="935">
          <cell r="B935">
            <v>934</v>
          </cell>
          <cell r="E935" t="str">
            <v>1.1.7.0.3.467</v>
          </cell>
          <cell r="G935" t="str">
            <v>ProQuat 276 SL @4 ltr</v>
          </cell>
          <cell r="H935">
            <v>4</v>
          </cell>
          <cell r="I935">
            <v>4</v>
          </cell>
          <cell r="J935" t="str">
            <v>Pcs</v>
          </cell>
          <cell r="K935">
            <v>34960.395414965984</v>
          </cell>
          <cell r="T935">
            <v>0</v>
          </cell>
          <cell r="U935">
            <v>992</v>
          </cell>
        </row>
        <row r="936">
          <cell r="B936">
            <v>935</v>
          </cell>
          <cell r="E936" t="str">
            <v>1.1.7.0.3.466</v>
          </cell>
          <cell r="G936" t="str">
            <v>ProQuat 276 SL @4 ltr</v>
          </cell>
          <cell r="H936">
            <v>4</v>
          </cell>
          <cell r="I936">
            <v>4</v>
          </cell>
          <cell r="J936" t="str">
            <v>Pcs</v>
          </cell>
          <cell r="K936">
            <v>34960.395414965984</v>
          </cell>
          <cell r="U936">
            <v>1008</v>
          </cell>
        </row>
        <row r="937">
          <cell r="B937">
            <v>936</v>
          </cell>
          <cell r="E937" t="str">
            <v>1.1.7.0.3.465</v>
          </cell>
          <cell r="G937" t="str">
            <v>ProQuat 276 SL @4 ltr</v>
          </cell>
          <cell r="H937">
            <v>4</v>
          </cell>
          <cell r="I937">
            <v>4</v>
          </cell>
          <cell r="J937" t="str">
            <v>Pcs</v>
          </cell>
          <cell r="K937">
            <v>34960.395414965984</v>
          </cell>
          <cell r="U937">
            <v>992</v>
          </cell>
        </row>
        <row r="938">
          <cell r="B938">
            <v>937</v>
          </cell>
          <cell r="E938" t="str">
            <v>1.1.7.0.3.464</v>
          </cell>
          <cell r="G938" t="str">
            <v>ProQuat 276 SL @4 ltr</v>
          </cell>
          <cell r="H938">
            <v>4</v>
          </cell>
          <cell r="I938">
            <v>4</v>
          </cell>
          <cell r="J938" t="str">
            <v>Pcs</v>
          </cell>
          <cell r="K938">
            <v>34960.395414965984</v>
          </cell>
          <cell r="U938">
            <v>1008</v>
          </cell>
        </row>
        <row r="939">
          <cell r="B939">
            <v>938</v>
          </cell>
          <cell r="E939" t="str">
            <v>1.1.7.0.3.463</v>
          </cell>
          <cell r="G939" t="str">
            <v>ProQuat 276 SL @4 ltr</v>
          </cell>
          <cell r="H939">
            <v>4</v>
          </cell>
          <cell r="I939">
            <v>4</v>
          </cell>
          <cell r="J939" t="str">
            <v>Pcs</v>
          </cell>
          <cell r="K939">
            <v>34960.395414965984</v>
          </cell>
          <cell r="U939">
            <v>992</v>
          </cell>
        </row>
        <row r="940">
          <cell r="B940">
            <v>939</v>
          </cell>
          <cell r="E940" t="str">
            <v>1.1.7.0.3.462</v>
          </cell>
          <cell r="G940" t="str">
            <v>ProQuat 276 SL @4 ltr</v>
          </cell>
          <cell r="H940">
            <v>4</v>
          </cell>
          <cell r="I940">
            <v>4</v>
          </cell>
          <cell r="J940" t="str">
            <v>Pcs</v>
          </cell>
          <cell r="K940">
            <v>34960.395414965984</v>
          </cell>
          <cell r="U940">
            <v>1008</v>
          </cell>
        </row>
        <row r="941">
          <cell r="B941">
            <v>940</v>
          </cell>
          <cell r="E941" t="str">
            <v>1.1.7.0.3.473</v>
          </cell>
          <cell r="G941" t="str">
            <v>Combitox 550 EC @500 ML</v>
          </cell>
          <cell r="H941">
            <v>0.5</v>
          </cell>
          <cell r="I941">
            <v>24</v>
          </cell>
          <cell r="J941" t="str">
            <v>Pcs</v>
          </cell>
          <cell r="K941">
            <v>76122.874149659867</v>
          </cell>
          <cell r="U941">
            <v>996</v>
          </cell>
        </row>
        <row r="942">
          <cell r="B942">
            <v>941</v>
          </cell>
          <cell r="G942" t="str">
            <v>Paraquat Dichloride 42% TA</v>
          </cell>
          <cell r="H942">
            <v>220</v>
          </cell>
          <cell r="I942">
            <v>1</v>
          </cell>
          <cell r="J942" t="str">
            <v>Kg</v>
          </cell>
          <cell r="K942">
            <v>0</v>
          </cell>
          <cell r="T942">
            <v>0</v>
          </cell>
          <cell r="U942">
            <v>4000</v>
          </cell>
        </row>
        <row r="943">
          <cell r="B943">
            <v>942</v>
          </cell>
          <cell r="G943" t="str">
            <v>Botol 500 ml PET (PSS)</v>
          </cell>
          <cell r="H943">
            <v>0.5</v>
          </cell>
          <cell r="I943">
            <v>1</v>
          </cell>
          <cell r="J943" t="str">
            <v>Pcs</v>
          </cell>
          <cell r="K943">
            <v>0</v>
          </cell>
          <cell r="T943">
            <v>0</v>
          </cell>
          <cell r="U943">
            <v>9720</v>
          </cell>
        </row>
        <row r="944">
          <cell r="B944">
            <v>943</v>
          </cell>
          <cell r="G944" t="str">
            <v>Botol 500 ml PET (PSS) - Plug</v>
          </cell>
          <cell r="H944">
            <v>0.5</v>
          </cell>
          <cell r="I944">
            <v>1</v>
          </cell>
          <cell r="J944" t="str">
            <v>Pcs</v>
          </cell>
          <cell r="K944">
            <v>0</v>
          </cell>
          <cell r="T944">
            <v>0</v>
          </cell>
          <cell r="U944">
            <v>9720</v>
          </cell>
        </row>
        <row r="945">
          <cell r="B945">
            <v>944</v>
          </cell>
          <cell r="G945" t="str">
            <v>Botol 500 ml PET (PSS) - Cap</v>
          </cell>
          <cell r="H945">
            <v>0.5</v>
          </cell>
          <cell r="I945">
            <v>1</v>
          </cell>
          <cell r="J945" t="str">
            <v>Pcs</v>
          </cell>
          <cell r="K945">
            <v>0</v>
          </cell>
          <cell r="T945">
            <v>0</v>
          </cell>
          <cell r="U945">
            <v>9720</v>
          </cell>
        </row>
        <row r="946">
          <cell r="B946">
            <v>945</v>
          </cell>
          <cell r="G946" t="str">
            <v xml:space="preserve">Bottle PET - 0,1 L </v>
          </cell>
          <cell r="H946">
            <v>0.1</v>
          </cell>
          <cell r="I946">
            <v>1</v>
          </cell>
          <cell r="J946" t="str">
            <v>Pcs</v>
          </cell>
          <cell r="K946">
            <v>0</v>
          </cell>
          <cell r="T946">
            <v>0</v>
          </cell>
          <cell r="U946">
            <v>36050</v>
          </cell>
        </row>
        <row r="947">
          <cell r="B947">
            <v>946</v>
          </cell>
          <cell r="G947" t="str">
            <v>Bottle PET - 0,1 L - Cap</v>
          </cell>
          <cell r="H947">
            <v>0.1</v>
          </cell>
          <cell r="I947">
            <v>1</v>
          </cell>
          <cell r="J947" t="str">
            <v>Pcs</v>
          </cell>
          <cell r="K947">
            <v>0</v>
          </cell>
          <cell r="T947">
            <v>0</v>
          </cell>
          <cell r="U947">
            <v>36050</v>
          </cell>
        </row>
        <row r="948">
          <cell r="B948">
            <v>947</v>
          </cell>
          <cell r="G948" t="str">
            <v>Bottle PET - 0,1 L - Plug</v>
          </cell>
          <cell r="H948">
            <v>0.1</v>
          </cell>
          <cell r="I948">
            <v>1</v>
          </cell>
          <cell r="J948" t="str">
            <v>Pcs</v>
          </cell>
          <cell r="K948">
            <v>0</v>
          </cell>
          <cell r="T948">
            <v>0</v>
          </cell>
          <cell r="U948">
            <v>36050</v>
          </cell>
        </row>
        <row r="949">
          <cell r="B949">
            <v>948</v>
          </cell>
          <cell r="G949" t="str">
            <v>Botol 1 Liter PET (PSS)</v>
          </cell>
          <cell r="H949">
            <v>1</v>
          </cell>
          <cell r="I949">
            <v>1</v>
          </cell>
          <cell r="J949" t="str">
            <v>Pcs</v>
          </cell>
          <cell r="K949">
            <v>0</v>
          </cell>
          <cell r="T949">
            <v>0</v>
          </cell>
          <cell r="U949">
            <v>2000</v>
          </cell>
        </row>
        <row r="950">
          <cell r="B950">
            <v>949</v>
          </cell>
          <cell r="G950" t="str">
            <v>Botol 1 Liter PET (PSS) Seal</v>
          </cell>
          <cell r="H950">
            <v>1</v>
          </cell>
          <cell r="I950">
            <v>1</v>
          </cell>
          <cell r="J950" t="str">
            <v>Pcs</v>
          </cell>
          <cell r="K950">
            <v>0</v>
          </cell>
          <cell r="T950">
            <v>0</v>
          </cell>
          <cell r="U950">
            <v>2000</v>
          </cell>
        </row>
        <row r="951">
          <cell r="B951">
            <v>950</v>
          </cell>
          <cell r="G951" t="str">
            <v>Botol 1 Liter PET (PSS) Cup</v>
          </cell>
          <cell r="H951">
            <v>1</v>
          </cell>
          <cell r="I951">
            <v>1</v>
          </cell>
          <cell r="J951" t="str">
            <v>Pcs</v>
          </cell>
          <cell r="K951">
            <v>0</v>
          </cell>
          <cell r="T951">
            <v>0</v>
          </cell>
          <cell r="U951">
            <v>2000</v>
          </cell>
        </row>
        <row r="952">
          <cell r="B952">
            <v>951</v>
          </cell>
          <cell r="G952" t="str">
            <v>Chlorpyrifos 500EC+Gypermetrin 50EC</v>
          </cell>
          <cell r="H952">
            <v>200</v>
          </cell>
          <cell r="I952">
            <v>1</v>
          </cell>
          <cell r="J952" t="str">
            <v>Liter</v>
          </cell>
          <cell r="K952">
            <v>0</v>
          </cell>
          <cell r="T952">
            <v>0</v>
          </cell>
          <cell r="U952">
            <v>1000</v>
          </cell>
        </row>
        <row r="953">
          <cell r="B953">
            <v>952</v>
          </cell>
          <cell r="G953" t="str">
            <v>Botol 500 ml PET (PSS)</v>
          </cell>
          <cell r="H953">
            <v>0.5</v>
          </cell>
          <cell r="I953">
            <v>1</v>
          </cell>
          <cell r="J953" t="str">
            <v>Pcs</v>
          </cell>
          <cell r="K953">
            <v>0</v>
          </cell>
          <cell r="T953">
            <v>0</v>
          </cell>
          <cell r="U953">
            <v>2000</v>
          </cell>
        </row>
        <row r="954">
          <cell r="B954">
            <v>953</v>
          </cell>
          <cell r="G954" t="str">
            <v>Botol 500 ml PET (PSS) - Cap</v>
          </cell>
          <cell r="H954">
            <v>0.5</v>
          </cell>
          <cell r="I954">
            <v>1</v>
          </cell>
          <cell r="J954" t="str">
            <v>Pcs</v>
          </cell>
          <cell r="K954">
            <v>0</v>
          </cell>
          <cell r="T954">
            <v>0</v>
          </cell>
          <cell r="U954">
            <v>2000</v>
          </cell>
        </row>
        <row r="955">
          <cell r="B955">
            <v>954</v>
          </cell>
          <cell r="G955" t="str">
            <v>Botol 500 ml PET (PSS) - Plug</v>
          </cell>
          <cell r="H955">
            <v>0.5</v>
          </cell>
          <cell r="I955">
            <v>1</v>
          </cell>
          <cell r="J955" t="str">
            <v>Pcs</v>
          </cell>
          <cell r="K955">
            <v>0</v>
          </cell>
          <cell r="T955">
            <v>0</v>
          </cell>
          <cell r="U955">
            <v>2000</v>
          </cell>
        </row>
        <row r="956">
          <cell r="B956">
            <v>955</v>
          </cell>
          <cell r="G956" t="str">
            <v>Sticker Combitox 550 EC @ 500 ml</v>
          </cell>
          <cell r="H956">
            <v>1</v>
          </cell>
          <cell r="I956">
            <v>1</v>
          </cell>
          <cell r="J956" t="str">
            <v>Pcs</v>
          </cell>
          <cell r="K956">
            <v>0</v>
          </cell>
          <cell r="T956">
            <v>0</v>
          </cell>
          <cell r="U956">
            <v>2000</v>
          </cell>
        </row>
        <row r="957">
          <cell r="B957">
            <v>956</v>
          </cell>
          <cell r="G957" t="str">
            <v>Karton Box Combitox 550EC @500ml</v>
          </cell>
          <cell r="H957">
            <v>0.5</v>
          </cell>
          <cell r="I957">
            <v>1</v>
          </cell>
          <cell r="J957" t="str">
            <v>Pcs</v>
          </cell>
          <cell r="K957">
            <v>0</v>
          </cell>
          <cell r="T957">
            <v>0</v>
          </cell>
          <cell r="U957">
            <v>84</v>
          </cell>
        </row>
        <row r="958">
          <cell r="B958">
            <v>957</v>
          </cell>
          <cell r="G958" t="str">
            <v>Combitox 550 EC @500 ML</v>
          </cell>
          <cell r="H958">
            <v>0.5</v>
          </cell>
          <cell r="I958">
            <v>24</v>
          </cell>
          <cell r="J958" t="str">
            <v>Liter</v>
          </cell>
          <cell r="K958">
            <v>0</v>
          </cell>
          <cell r="T958">
            <v>0</v>
          </cell>
          <cell r="U958">
            <v>1008</v>
          </cell>
        </row>
        <row r="959">
          <cell r="B959">
            <v>958</v>
          </cell>
          <cell r="E959" t="str">
            <v>1.1.7.0.3.471</v>
          </cell>
          <cell r="G959" t="str">
            <v>Combitox 550 EC @500 ML</v>
          </cell>
          <cell r="H959">
            <v>0.5</v>
          </cell>
          <cell r="I959">
            <v>24</v>
          </cell>
          <cell r="J959" t="str">
            <v>Pcs</v>
          </cell>
          <cell r="K959">
            <v>76122.874149659867</v>
          </cell>
          <cell r="T959">
            <v>0</v>
          </cell>
          <cell r="U959">
            <v>1008</v>
          </cell>
        </row>
        <row r="960">
          <cell r="B960">
            <v>959</v>
          </cell>
          <cell r="G960" t="str">
            <v>Glyphosate 95% TC</v>
          </cell>
          <cell r="H960">
            <v>25</v>
          </cell>
          <cell r="I960">
            <v>1</v>
          </cell>
          <cell r="J960" t="str">
            <v>Kg</v>
          </cell>
          <cell r="K960">
            <v>0</v>
          </cell>
          <cell r="T960">
            <v>0</v>
          </cell>
          <cell r="U960">
            <v>247</v>
          </cell>
        </row>
        <row r="961">
          <cell r="B961">
            <v>960</v>
          </cell>
          <cell r="G961" t="str">
            <v>Scrap - Agrisol 415 N</v>
          </cell>
          <cell r="H961">
            <v>200</v>
          </cell>
          <cell r="I961">
            <v>1</v>
          </cell>
          <cell r="J961" t="str">
            <v>Kg</v>
          </cell>
          <cell r="K961">
            <v>0</v>
          </cell>
          <cell r="T961">
            <v>0</v>
          </cell>
          <cell r="U961">
            <v>150</v>
          </cell>
        </row>
        <row r="962">
          <cell r="B962">
            <v>961</v>
          </cell>
          <cell r="G962" t="str">
            <v>Tartrazine @25Kg</v>
          </cell>
          <cell r="H962">
            <v>25</v>
          </cell>
          <cell r="I962">
            <v>1</v>
          </cell>
          <cell r="J962" t="str">
            <v>Kg</v>
          </cell>
          <cell r="K962">
            <v>0</v>
          </cell>
          <cell r="T962">
            <v>0</v>
          </cell>
          <cell r="U962">
            <v>0.4</v>
          </cell>
        </row>
        <row r="963">
          <cell r="B963">
            <v>962</v>
          </cell>
          <cell r="G963" t="str">
            <v>Botol 1 Liter PET (PSS)</v>
          </cell>
          <cell r="H963">
            <v>1</v>
          </cell>
          <cell r="I963">
            <v>1</v>
          </cell>
          <cell r="J963" t="str">
            <v>Pcs</v>
          </cell>
          <cell r="K963">
            <v>0</v>
          </cell>
          <cell r="T963">
            <v>0</v>
          </cell>
          <cell r="U963">
            <v>1000</v>
          </cell>
        </row>
        <row r="964">
          <cell r="B964">
            <v>963</v>
          </cell>
          <cell r="G964" t="str">
            <v>Botol 1 Liter PET (PSS) Seal</v>
          </cell>
          <cell r="H964">
            <v>1</v>
          </cell>
          <cell r="I964">
            <v>1</v>
          </cell>
          <cell r="J964" t="str">
            <v>Pcs</v>
          </cell>
          <cell r="K964">
            <v>0</v>
          </cell>
          <cell r="T964">
            <v>0</v>
          </cell>
          <cell r="U964">
            <v>1000</v>
          </cell>
        </row>
        <row r="965">
          <cell r="B965">
            <v>964</v>
          </cell>
          <cell r="G965" t="str">
            <v>Botol 1 Liter PET (PSS) Cup</v>
          </cell>
          <cell r="H965">
            <v>1</v>
          </cell>
          <cell r="I965">
            <v>1</v>
          </cell>
          <cell r="J965" t="str">
            <v>Pcs</v>
          </cell>
          <cell r="K965">
            <v>0</v>
          </cell>
          <cell r="T965">
            <v>0</v>
          </cell>
          <cell r="U965">
            <v>1000</v>
          </cell>
        </row>
        <row r="966">
          <cell r="B966">
            <v>965</v>
          </cell>
          <cell r="G966" t="str">
            <v>Sticker Grandup 480 SL - 1 L</v>
          </cell>
          <cell r="H966">
            <v>1</v>
          </cell>
          <cell r="I966">
            <v>1</v>
          </cell>
          <cell r="J966" t="str">
            <v>Pcs</v>
          </cell>
          <cell r="K966">
            <v>0</v>
          </cell>
          <cell r="T966">
            <v>0</v>
          </cell>
          <cell r="U966">
            <v>1000</v>
          </cell>
        </row>
        <row r="967">
          <cell r="B967">
            <v>966</v>
          </cell>
          <cell r="G967" t="str">
            <v>Karton Box Grandup 480 SL - 1 L</v>
          </cell>
          <cell r="H967">
            <v>1</v>
          </cell>
          <cell r="I967">
            <v>1</v>
          </cell>
          <cell r="J967" t="str">
            <v>Pcs</v>
          </cell>
          <cell r="K967">
            <v>0</v>
          </cell>
          <cell r="T967">
            <v>0</v>
          </cell>
          <cell r="U967">
            <v>83</v>
          </cell>
        </row>
        <row r="968">
          <cell r="B968">
            <v>967</v>
          </cell>
          <cell r="G968" t="str">
            <v>Grandup 480 SL @1 ltr</v>
          </cell>
          <cell r="H968">
            <v>1</v>
          </cell>
          <cell r="I968">
            <v>12</v>
          </cell>
          <cell r="J968" t="str">
            <v>Liter</v>
          </cell>
          <cell r="K968">
            <v>0</v>
          </cell>
          <cell r="T968">
            <v>0</v>
          </cell>
          <cell r="U968">
            <v>996</v>
          </cell>
        </row>
        <row r="969">
          <cell r="B969">
            <v>968</v>
          </cell>
          <cell r="E969" t="str">
            <v>1.1.7.0.3.469</v>
          </cell>
          <cell r="G969" t="str">
            <v>Grandup 480 SL @1 ltr</v>
          </cell>
          <cell r="H969">
            <v>1</v>
          </cell>
          <cell r="I969">
            <v>12</v>
          </cell>
          <cell r="J969" t="str">
            <v>Pcs</v>
          </cell>
          <cell r="K969">
            <v>30240.977619047622</v>
          </cell>
          <cell r="T969">
            <v>0</v>
          </cell>
          <cell r="U969">
            <v>996</v>
          </cell>
        </row>
        <row r="970">
          <cell r="B970">
            <v>969</v>
          </cell>
          <cell r="G970" t="str">
            <v>Mancozeb 80 WP</v>
          </cell>
          <cell r="H970">
            <v>25</v>
          </cell>
          <cell r="I970">
            <v>1</v>
          </cell>
          <cell r="J970" t="str">
            <v>Kg</v>
          </cell>
          <cell r="K970">
            <v>0</v>
          </cell>
          <cell r="T970">
            <v>0</v>
          </cell>
          <cell r="U970">
            <v>15000</v>
          </cell>
        </row>
        <row r="971">
          <cell r="B971">
            <v>970</v>
          </cell>
          <cell r="G971" t="str">
            <v>Paraquat Dichloride 42% TA</v>
          </cell>
          <cell r="H971">
            <v>220</v>
          </cell>
          <cell r="I971">
            <v>1</v>
          </cell>
          <cell r="J971" t="str">
            <v>Kg</v>
          </cell>
          <cell r="K971">
            <v>0</v>
          </cell>
          <cell r="T971">
            <v>0</v>
          </cell>
          <cell r="U971">
            <v>440</v>
          </cell>
        </row>
        <row r="972">
          <cell r="B972">
            <v>971</v>
          </cell>
          <cell r="G972" t="str">
            <v>Scrap - Agrisol 445 N</v>
          </cell>
          <cell r="H972">
            <v>200</v>
          </cell>
          <cell r="I972">
            <v>1</v>
          </cell>
          <cell r="J972" t="str">
            <v>Kg</v>
          </cell>
          <cell r="K972">
            <v>0</v>
          </cell>
          <cell r="T972">
            <v>0</v>
          </cell>
          <cell r="U972">
            <v>150</v>
          </cell>
        </row>
        <row r="973">
          <cell r="B973">
            <v>972</v>
          </cell>
          <cell r="G973" t="str">
            <v>Scrap - Blue FD 48</v>
          </cell>
          <cell r="H973">
            <v>25</v>
          </cell>
          <cell r="I973">
            <v>1</v>
          </cell>
          <cell r="J973" t="str">
            <v>Kg</v>
          </cell>
          <cell r="K973">
            <v>0</v>
          </cell>
          <cell r="T973">
            <v>0</v>
          </cell>
          <cell r="U973">
            <v>1.32</v>
          </cell>
        </row>
        <row r="974">
          <cell r="B974">
            <v>973</v>
          </cell>
          <cell r="G974" t="str">
            <v>Jerrycan HDPE - 20 L</v>
          </cell>
          <cell r="H974">
            <v>20</v>
          </cell>
          <cell r="I974">
            <v>1</v>
          </cell>
          <cell r="J974" t="str">
            <v>Pcs</v>
          </cell>
          <cell r="K974">
            <v>0</v>
          </cell>
          <cell r="T974">
            <v>0</v>
          </cell>
          <cell r="U974">
            <v>50</v>
          </cell>
        </row>
        <row r="975">
          <cell r="B975">
            <v>974</v>
          </cell>
          <cell r="G975" t="str">
            <v>Jerrycan HDPE - 20 L - Cap - Black</v>
          </cell>
          <cell r="H975">
            <v>20</v>
          </cell>
          <cell r="I975">
            <v>1</v>
          </cell>
          <cell r="J975" t="str">
            <v>Pcs</v>
          </cell>
          <cell r="K975">
            <v>0</v>
          </cell>
          <cell r="T975">
            <v>0</v>
          </cell>
          <cell r="U975">
            <v>50</v>
          </cell>
        </row>
        <row r="976">
          <cell r="B976">
            <v>975</v>
          </cell>
          <cell r="G976" t="str">
            <v>Jerrycan HDPE - 20 L - Plug</v>
          </cell>
          <cell r="H976">
            <v>20</v>
          </cell>
          <cell r="I976">
            <v>1</v>
          </cell>
          <cell r="J976" t="str">
            <v>Pcs</v>
          </cell>
          <cell r="K976">
            <v>0</v>
          </cell>
          <cell r="T976">
            <v>0</v>
          </cell>
          <cell r="U976">
            <v>50</v>
          </cell>
        </row>
        <row r="977">
          <cell r="B977">
            <v>976</v>
          </cell>
          <cell r="G977" t="str">
            <v>ProQuat 276 SL @20 ltr</v>
          </cell>
          <cell r="H977">
            <v>20</v>
          </cell>
          <cell r="I977">
            <v>1</v>
          </cell>
          <cell r="J977" t="str">
            <v>Liter</v>
          </cell>
          <cell r="K977">
            <v>0</v>
          </cell>
          <cell r="T977">
            <v>0</v>
          </cell>
          <cell r="U977">
            <v>1000</v>
          </cell>
        </row>
        <row r="978">
          <cell r="B978">
            <v>977</v>
          </cell>
          <cell r="G978" t="str">
            <v>Paraquat Dichloride 42% TA</v>
          </cell>
          <cell r="H978">
            <v>220</v>
          </cell>
          <cell r="I978">
            <v>1</v>
          </cell>
          <cell r="J978" t="str">
            <v>Kg</v>
          </cell>
          <cell r="K978">
            <v>0</v>
          </cell>
          <cell r="T978">
            <v>0</v>
          </cell>
          <cell r="U978">
            <v>440</v>
          </cell>
        </row>
        <row r="979">
          <cell r="B979">
            <v>978</v>
          </cell>
          <cell r="G979" t="str">
            <v>Scrap - Agrisol 445 N</v>
          </cell>
          <cell r="H979">
            <v>200</v>
          </cell>
          <cell r="I979">
            <v>1</v>
          </cell>
          <cell r="J979" t="str">
            <v>Kg</v>
          </cell>
          <cell r="K979">
            <v>0</v>
          </cell>
          <cell r="T979">
            <v>0</v>
          </cell>
          <cell r="U979">
            <v>150</v>
          </cell>
        </row>
        <row r="980">
          <cell r="B980">
            <v>979</v>
          </cell>
          <cell r="G980" t="str">
            <v>Scrap - Blue FD 48</v>
          </cell>
          <cell r="H980">
            <v>25</v>
          </cell>
          <cell r="I980">
            <v>1</v>
          </cell>
          <cell r="J980" t="str">
            <v>Kg</v>
          </cell>
          <cell r="K980">
            <v>0</v>
          </cell>
          <cell r="T980">
            <v>0</v>
          </cell>
          <cell r="U980">
            <v>1.32</v>
          </cell>
        </row>
        <row r="981">
          <cell r="B981">
            <v>980</v>
          </cell>
          <cell r="G981" t="str">
            <v>Jerrycan HDPE - 20 L</v>
          </cell>
          <cell r="H981">
            <v>20</v>
          </cell>
          <cell r="I981">
            <v>1</v>
          </cell>
          <cell r="J981" t="str">
            <v>Pcs</v>
          </cell>
          <cell r="K981">
            <v>0</v>
          </cell>
          <cell r="T981">
            <v>0</v>
          </cell>
          <cell r="U981">
            <v>50</v>
          </cell>
        </row>
        <row r="982">
          <cell r="B982">
            <v>981</v>
          </cell>
          <cell r="G982" t="str">
            <v>Jerrycan HDPE - 20 L - Cap - Black</v>
          </cell>
          <cell r="H982">
            <v>20</v>
          </cell>
          <cell r="I982">
            <v>1</v>
          </cell>
          <cell r="J982" t="str">
            <v>Pcs</v>
          </cell>
          <cell r="K982">
            <v>0</v>
          </cell>
          <cell r="T982">
            <v>0</v>
          </cell>
          <cell r="U982">
            <v>50</v>
          </cell>
        </row>
        <row r="983">
          <cell r="B983">
            <v>982</v>
          </cell>
          <cell r="G983" t="str">
            <v>Jerrycan HDPE - 20 L - Plug</v>
          </cell>
          <cell r="H983">
            <v>20</v>
          </cell>
          <cell r="I983">
            <v>1</v>
          </cell>
          <cell r="J983" t="str">
            <v>Pcs</v>
          </cell>
          <cell r="K983">
            <v>0</v>
          </cell>
          <cell r="T983">
            <v>0</v>
          </cell>
          <cell r="U983">
            <v>50</v>
          </cell>
        </row>
        <row r="984">
          <cell r="B984">
            <v>983</v>
          </cell>
          <cell r="G984" t="str">
            <v>ProQuat 276 SL @20 ltr</v>
          </cell>
          <cell r="H984">
            <v>20</v>
          </cell>
          <cell r="I984">
            <v>1</v>
          </cell>
          <cell r="J984" t="str">
            <v>Liter</v>
          </cell>
          <cell r="K984">
            <v>0</v>
          </cell>
          <cell r="T984">
            <v>0</v>
          </cell>
          <cell r="U984">
            <v>1000</v>
          </cell>
        </row>
        <row r="985">
          <cell r="B985">
            <v>984</v>
          </cell>
          <cell r="G985" t="str">
            <v>Paraquat Dichloride 42% TA</v>
          </cell>
          <cell r="H985">
            <v>220</v>
          </cell>
          <cell r="I985">
            <v>1</v>
          </cell>
          <cell r="J985" t="str">
            <v>Kg</v>
          </cell>
          <cell r="K985">
            <v>0</v>
          </cell>
          <cell r="T985">
            <v>0</v>
          </cell>
          <cell r="U985">
            <v>440</v>
          </cell>
        </row>
        <row r="986">
          <cell r="B986">
            <v>985</v>
          </cell>
          <cell r="G986" t="str">
            <v>Scrap - Agrisol 445 N</v>
          </cell>
          <cell r="H986">
            <v>200</v>
          </cell>
          <cell r="I986">
            <v>1</v>
          </cell>
          <cell r="J986" t="str">
            <v>Kg</v>
          </cell>
          <cell r="K986">
            <v>0</v>
          </cell>
          <cell r="T986">
            <v>0</v>
          </cell>
          <cell r="U986">
            <v>150</v>
          </cell>
        </row>
        <row r="987">
          <cell r="B987">
            <v>986</v>
          </cell>
          <cell r="G987" t="str">
            <v>Scrap - Blue FD 48</v>
          </cell>
          <cell r="H987">
            <v>25</v>
          </cell>
          <cell r="I987">
            <v>1</v>
          </cell>
          <cell r="J987" t="str">
            <v>Kg</v>
          </cell>
          <cell r="K987">
            <v>0</v>
          </cell>
          <cell r="T987">
            <v>0</v>
          </cell>
          <cell r="U987">
            <v>1.32</v>
          </cell>
        </row>
        <row r="988">
          <cell r="B988">
            <v>987</v>
          </cell>
          <cell r="G988" t="str">
            <v>Jerrycan HDPE - 20 L</v>
          </cell>
          <cell r="H988">
            <v>20</v>
          </cell>
          <cell r="I988">
            <v>1</v>
          </cell>
          <cell r="J988" t="str">
            <v>Pcs</v>
          </cell>
          <cell r="K988">
            <v>0</v>
          </cell>
          <cell r="T988">
            <v>0</v>
          </cell>
          <cell r="U988">
            <v>50</v>
          </cell>
        </row>
        <row r="989">
          <cell r="B989">
            <v>988</v>
          </cell>
          <cell r="G989" t="str">
            <v>Jerrycan HDPE - 20 L - Cap - Black</v>
          </cell>
          <cell r="H989">
            <v>20</v>
          </cell>
          <cell r="I989">
            <v>1</v>
          </cell>
          <cell r="J989" t="str">
            <v>Pcs</v>
          </cell>
          <cell r="K989">
            <v>0</v>
          </cell>
          <cell r="T989">
            <v>0</v>
          </cell>
          <cell r="U989">
            <v>50</v>
          </cell>
        </row>
        <row r="990">
          <cell r="B990">
            <v>989</v>
          </cell>
          <cell r="G990" t="str">
            <v>Jerrycan HDPE - 20 L - Plug</v>
          </cell>
          <cell r="H990">
            <v>20</v>
          </cell>
          <cell r="I990">
            <v>1</v>
          </cell>
          <cell r="J990" t="str">
            <v>Pcs</v>
          </cell>
          <cell r="K990">
            <v>0</v>
          </cell>
          <cell r="T990">
            <v>0</v>
          </cell>
          <cell r="U990">
            <v>50</v>
          </cell>
        </row>
        <row r="991">
          <cell r="B991">
            <v>990</v>
          </cell>
          <cell r="G991" t="str">
            <v>ProQuat 276 SL @20 ltr</v>
          </cell>
          <cell r="H991">
            <v>20</v>
          </cell>
          <cell r="I991">
            <v>1</v>
          </cell>
          <cell r="J991" t="str">
            <v>Liter</v>
          </cell>
          <cell r="K991">
            <v>0</v>
          </cell>
          <cell r="T991">
            <v>0</v>
          </cell>
          <cell r="U991">
            <v>1000</v>
          </cell>
        </row>
        <row r="992">
          <cell r="B992">
            <v>991</v>
          </cell>
          <cell r="G992" t="str">
            <v>Paraquat Dichloride 42% TA</v>
          </cell>
          <cell r="H992">
            <v>220</v>
          </cell>
          <cell r="I992">
            <v>1</v>
          </cell>
          <cell r="J992" t="str">
            <v>Kg</v>
          </cell>
          <cell r="K992">
            <v>0</v>
          </cell>
          <cell r="T992">
            <v>0</v>
          </cell>
          <cell r="U992">
            <v>440</v>
          </cell>
        </row>
        <row r="993">
          <cell r="B993">
            <v>992</v>
          </cell>
          <cell r="G993" t="str">
            <v>Scrap - Agrisol 445 N</v>
          </cell>
          <cell r="H993">
            <v>200</v>
          </cell>
          <cell r="I993">
            <v>1</v>
          </cell>
          <cell r="J993" t="str">
            <v>Kg</v>
          </cell>
          <cell r="K993">
            <v>0</v>
          </cell>
          <cell r="T993">
            <v>0</v>
          </cell>
          <cell r="U993">
            <v>150</v>
          </cell>
        </row>
        <row r="994">
          <cell r="B994">
            <v>993</v>
          </cell>
          <cell r="G994" t="str">
            <v>Scrap - Blue FD 48</v>
          </cell>
          <cell r="H994">
            <v>25</v>
          </cell>
          <cell r="I994">
            <v>1</v>
          </cell>
          <cell r="J994" t="str">
            <v>Kg</v>
          </cell>
          <cell r="K994">
            <v>0</v>
          </cell>
          <cell r="T994">
            <v>0</v>
          </cell>
          <cell r="U994">
            <v>1.32</v>
          </cell>
        </row>
        <row r="995">
          <cell r="B995">
            <v>994</v>
          </cell>
          <cell r="G995" t="str">
            <v>Jerrycan HDPE - 20 L</v>
          </cell>
          <cell r="H995">
            <v>20</v>
          </cell>
          <cell r="I995">
            <v>1</v>
          </cell>
          <cell r="J995" t="str">
            <v>Pcs</v>
          </cell>
          <cell r="K995">
            <v>0</v>
          </cell>
          <cell r="T995">
            <v>0</v>
          </cell>
          <cell r="U995">
            <v>50</v>
          </cell>
        </row>
        <row r="996">
          <cell r="B996">
            <v>995</v>
          </cell>
          <cell r="G996" t="str">
            <v>Jerrycan HDPE - 20 L - Cap - Black</v>
          </cell>
          <cell r="H996">
            <v>20</v>
          </cell>
          <cell r="I996">
            <v>1</v>
          </cell>
          <cell r="J996" t="str">
            <v>Pcs</v>
          </cell>
          <cell r="K996">
            <v>0</v>
          </cell>
          <cell r="T996">
            <v>0</v>
          </cell>
          <cell r="U996">
            <v>50</v>
          </cell>
        </row>
        <row r="997">
          <cell r="B997">
            <v>996</v>
          </cell>
          <cell r="G997" t="str">
            <v>Jerrycan HDPE - 20 L - Plug</v>
          </cell>
          <cell r="H997">
            <v>20</v>
          </cell>
          <cell r="I997">
            <v>1</v>
          </cell>
          <cell r="J997" t="str">
            <v>Pcs</v>
          </cell>
          <cell r="K997">
            <v>0</v>
          </cell>
          <cell r="T997">
            <v>0</v>
          </cell>
          <cell r="U997">
            <v>50</v>
          </cell>
        </row>
        <row r="998">
          <cell r="B998">
            <v>997</v>
          </cell>
          <cell r="G998" t="str">
            <v>ProQuat 276 SL @20 ltr</v>
          </cell>
          <cell r="H998">
            <v>20</v>
          </cell>
          <cell r="I998">
            <v>1</v>
          </cell>
          <cell r="J998" t="str">
            <v>Liter</v>
          </cell>
          <cell r="K998">
            <v>0</v>
          </cell>
          <cell r="T998">
            <v>0</v>
          </cell>
          <cell r="U998">
            <v>1000</v>
          </cell>
        </row>
        <row r="999">
          <cell r="B999">
            <v>998</v>
          </cell>
          <cell r="G999" t="str">
            <v>Paraquat Dichloride 42% TA</v>
          </cell>
          <cell r="H999">
            <v>220</v>
          </cell>
          <cell r="I999">
            <v>1</v>
          </cell>
          <cell r="J999" t="str">
            <v>Kg</v>
          </cell>
          <cell r="K999">
            <v>0</v>
          </cell>
          <cell r="T999">
            <v>0</v>
          </cell>
          <cell r="U999">
            <v>440</v>
          </cell>
        </row>
        <row r="1000">
          <cell r="B1000">
            <v>999</v>
          </cell>
          <cell r="G1000" t="str">
            <v>Scrap - Agrisol 445 N</v>
          </cell>
          <cell r="H1000">
            <v>200</v>
          </cell>
          <cell r="I1000">
            <v>1</v>
          </cell>
          <cell r="J1000" t="str">
            <v>Kg</v>
          </cell>
          <cell r="K1000">
            <v>0</v>
          </cell>
          <cell r="T1000">
            <v>0</v>
          </cell>
          <cell r="U1000">
            <v>150</v>
          </cell>
        </row>
        <row r="1001">
          <cell r="B1001">
            <v>1000</v>
          </cell>
          <cell r="G1001" t="str">
            <v>Scrap - Blue FD 48</v>
          </cell>
          <cell r="H1001">
            <v>25</v>
          </cell>
          <cell r="I1001">
            <v>1</v>
          </cell>
          <cell r="J1001" t="str">
            <v>Kg</v>
          </cell>
          <cell r="K1001">
            <v>0</v>
          </cell>
          <cell r="T1001">
            <v>0</v>
          </cell>
          <cell r="U1001">
            <v>1.32</v>
          </cell>
        </row>
        <row r="1002">
          <cell r="B1002">
            <v>1001</v>
          </cell>
          <cell r="G1002" t="str">
            <v>Jerrycan HDPE - 20 L</v>
          </cell>
          <cell r="H1002">
            <v>20</v>
          </cell>
          <cell r="I1002">
            <v>1</v>
          </cell>
          <cell r="J1002" t="str">
            <v>Pcs</v>
          </cell>
          <cell r="K1002">
            <v>0</v>
          </cell>
          <cell r="T1002">
            <v>0</v>
          </cell>
          <cell r="U1002">
            <v>50</v>
          </cell>
        </row>
        <row r="1003">
          <cell r="B1003">
            <v>1002</v>
          </cell>
          <cell r="G1003" t="str">
            <v>Jerrycan HDPE - 20 L - Cap - Black</v>
          </cell>
          <cell r="H1003">
            <v>20</v>
          </cell>
          <cell r="I1003">
            <v>1</v>
          </cell>
          <cell r="J1003" t="str">
            <v>Pcs</v>
          </cell>
          <cell r="K1003">
            <v>0</v>
          </cell>
          <cell r="T1003">
            <v>0</v>
          </cell>
          <cell r="U1003">
            <v>50</v>
          </cell>
        </row>
        <row r="1004">
          <cell r="B1004">
            <v>1003</v>
          </cell>
          <cell r="G1004" t="str">
            <v>Jerrycan HDPE - 20 L - Plug</v>
          </cell>
          <cell r="H1004">
            <v>20</v>
          </cell>
          <cell r="I1004">
            <v>1</v>
          </cell>
          <cell r="J1004" t="str">
            <v>Pcs</v>
          </cell>
          <cell r="K1004">
            <v>0</v>
          </cell>
          <cell r="T1004">
            <v>0</v>
          </cell>
          <cell r="U1004">
            <v>50</v>
          </cell>
        </row>
        <row r="1005">
          <cell r="B1005">
            <v>1004</v>
          </cell>
          <cell r="G1005" t="str">
            <v>ProQuat 276 SL @20 ltr</v>
          </cell>
          <cell r="H1005">
            <v>20</v>
          </cell>
          <cell r="I1005">
            <v>1</v>
          </cell>
          <cell r="J1005" t="str">
            <v>Liter</v>
          </cell>
          <cell r="K1005">
            <v>0</v>
          </cell>
          <cell r="T1005">
            <v>0</v>
          </cell>
          <cell r="U1005">
            <v>1000</v>
          </cell>
        </row>
        <row r="1006">
          <cell r="B1006">
            <v>1005</v>
          </cell>
          <cell r="G1006" t="str">
            <v>Scrap - Blue FD 48</v>
          </cell>
          <cell r="H1006">
            <v>25</v>
          </cell>
          <cell r="I1006">
            <v>1</v>
          </cell>
          <cell r="J1006" t="str">
            <v>Kg</v>
          </cell>
          <cell r="K1006">
            <v>0</v>
          </cell>
          <cell r="T1006">
            <v>0</v>
          </cell>
          <cell r="U1006">
            <v>63</v>
          </cell>
        </row>
        <row r="1007">
          <cell r="B1007">
            <v>1006</v>
          </cell>
          <cell r="G1007" t="str">
            <v>Scrap - Coloursea Briliant Blue</v>
          </cell>
          <cell r="H1007">
            <v>1</v>
          </cell>
          <cell r="I1007">
            <v>25</v>
          </cell>
          <cell r="J1007" t="str">
            <v>Kg</v>
          </cell>
          <cell r="K1007">
            <v>0</v>
          </cell>
          <cell r="T1007">
            <v>0</v>
          </cell>
          <cell r="U1007">
            <v>50</v>
          </cell>
        </row>
        <row r="1008">
          <cell r="B1008">
            <v>1007</v>
          </cell>
          <cell r="E1008" t="str">
            <v>1.1.7.0.3.470</v>
          </cell>
          <cell r="G1008" t="str">
            <v>ProQuat 276 SL @20 ltr</v>
          </cell>
          <cell r="H1008">
            <v>20</v>
          </cell>
          <cell r="I1008">
            <v>1</v>
          </cell>
          <cell r="J1008" t="str">
            <v>Pcs</v>
          </cell>
          <cell r="K1008">
            <v>34405.403918367345</v>
          </cell>
          <cell r="T1008">
            <v>0</v>
          </cell>
          <cell r="U1008">
            <v>5000</v>
          </cell>
        </row>
        <row r="1009">
          <cell r="B1009">
            <v>1008</v>
          </cell>
          <cell r="G1009" t="str">
            <v>Chlorpyrifos 500EC+Gypermetrin 50EC</v>
          </cell>
          <cell r="H1009">
            <v>200</v>
          </cell>
          <cell r="I1009">
            <v>1</v>
          </cell>
          <cell r="J1009" t="str">
            <v>Liter</v>
          </cell>
          <cell r="K1009">
            <v>0</v>
          </cell>
          <cell r="T1009">
            <v>0</v>
          </cell>
          <cell r="U1009">
            <v>1000</v>
          </cell>
        </row>
        <row r="1010">
          <cell r="B1010">
            <v>1009</v>
          </cell>
          <cell r="G1010" t="str">
            <v>Botol 500 ml PET (PSS)</v>
          </cell>
          <cell r="H1010">
            <v>0.5</v>
          </cell>
          <cell r="I1010">
            <v>1</v>
          </cell>
          <cell r="J1010" t="str">
            <v>Pcs</v>
          </cell>
          <cell r="K1010">
            <v>0</v>
          </cell>
          <cell r="T1010">
            <v>0</v>
          </cell>
          <cell r="U1010">
            <v>2000</v>
          </cell>
        </row>
        <row r="1011">
          <cell r="B1011">
            <v>1010</v>
          </cell>
          <cell r="G1011" t="str">
            <v>Botol 500 ml PET (PSS) - Cap</v>
          </cell>
          <cell r="H1011">
            <v>0.5</v>
          </cell>
          <cell r="I1011">
            <v>1</v>
          </cell>
          <cell r="J1011" t="str">
            <v>Pcs</v>
          </cell>
          <cell r="K1011">
            <v>0</v>
          </cell>
          <cell r="T1011">
            <v>0</v>
          </cell>
          <cell r="U1011">
            <v>2000</v>
          </cell>
        </row>
        <row r="1012">
          <cell r="B1012">
            <v>1011</v>
          </cell>
          <cell r="G1012" t="str">
            <v>Botol 500 ml PET (PSS) - Plug</v>
          </cell>
          <cell r="H1012">
            <v>0.5</v>
          </cell>
          <cell r="I1012">
            <v>1</v>
          </cell>
          <cell r="J1012" t="str">
            <v>Pcs</v>
          </cell>
          <cell r="K1012">
            <v>0</v>
          </cell>
          <cell r="T1012">
            <v>0</v>
          </cell>
          <cell r="U1012">
            <v>2000</v>
          </cell>
        </row>
        <row r="1013">
          <cell r="B1013">
            <v>1012</v>
          </cell>
          <cell r="G1013" t="str">
            <v>Sticker Combitox 550 EC @ 500 ml</v>
          </cell>
          <cell r="H1013">
            <v>1</v>
          </cell>
          <cell r="I1013">
            <v>1</v>
          </cell>
          <cell r="J1013" t="str">
            <v>Pcs</v>
          </cell>
          <cell r="K1013">
            <v>0</v>
          </cell>
          <cell r="T1013">
            <v>0</v>
          </cell>
          <cell r="U1013">
            <v>2000</v>
          </cell>
        </row>
        <row r="1014">
          <cell r="B1014">
            <v>1013</v>
          </cell>
          <cell r="G1014" t="str">
            <v>Karton Box Combitox 550EC @500ml</v>
          </cell>
          <cell r="H1014">
            <v>0.5</v>
          </cell>
          <cell r="I1014">
            <v>1</v>
          </cell>
          <cell r="J1014" t="str">
            <v>Pcs</v>
          </cell>
          <cell r="K1014">
            <v>0</v>
          </cell>
          <cell r="T1014">
            <v>0</v>
          </cell>
          <cell r="U1014">
            <v>83</v>
          </cell>
        </row>
        <row r="1015">
          <cell r="B1015">
            <v>1014</v>
          </cell>
          <cell r="G1015" t="str">
            <v>Combitox 550 EC @500 ML</v>
          </cell>
          <cell r="H1015">
            <v>0.5</v>
          </cell>
          <cell r="I1015">
            <v>24</v>
          </cell>
          <cell r="J1015" t="str">
            <v>Liter</v>
          </cell>
          <cell r="K1015">
            <v>0</v>
          </cell>
          <cell r="T1015">
            <v>0</v>
          </cell>
          <cell r="U1015">
            <v>996</v>
          </cell>
        </row>
        <row r="1016">
          <cell r="B1016">
            <v>1015</v>
          </cell>
          <cell r="E1016" t="str">
            <v>1.1.7.0.3.471</v>
          </cell>
          <cell r="G1016" t="str">
            <v>Combitox 550 EC @500 ML</v>
          </cell>
          <cell r="H1016">
            <v>0.5</v>
          </cell>
          <cell r="I1016">
            <v>24</v>
          </cell>
          <cell r="J1016" t="str">
            <v>Pcs</v>
          </cell>
          <cell r="K1016">
            <v>76122.874149659867</v>
          </cell>
          <cell r="T1016">
            <v>0</v>
          </cell>
          <cell r="U1016">
            <v>996</v>
          </cell>
        </row>
        <row r="1017">
          <cell r="B1017">
            <v>1016</v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>
            <v>0</v>
          </cell>
          <cell r="T1017">
            <v>0</v>
          </cell>
        </row>
        <row r="1018">
          <cell r="B1018">
            <v>1017</v>
          </cell>
          <cell r="G1018" t="str">
            <v>Chlorpyrifos 500EC+Gypermetrin 50EC</v>
          </cell>
          <cell r="H1018">
            <v>200</v>
          </cell>
          <cell r="I1018">
            <v>1</v>
          </cell>
          <cell r="J1018" t="str">
            <v>Liter</v>
          </cell>
          <cell r="K1018">
            <v>0</v>
          </cell>
          <cell r="T1018">
            <v>0</v>
          </cell>
          <cell r="U1018">
            <v>1000</v>
          </cell>
        </row>
        <row r="1019">
          <cell r="B1019">
            <v>1018</v>
          </cell>
          <cell r="G1019" t="str">
            <v>Botol 500 ml PET (PSS)</v>
          </cell>
          <cell r="H1019">
            <v>0.5</v>
          </cell>
          <cell r="I1019">
            <v>1</v>
          </cell>
          <cell r="J1019" t="str">
            <v>Pcs</v>
          </cell>
          <cell r="K1019">
            <v>0</v>
          </cell>
          <cell r="T1019">
            <v>0</v>
          </cell>
          <cell r="U1019">
            <v>2000</v>
          </cell>
        </row>
        <row r="1020">
          <cell r="B1020">
            <v>1019</v>
          </cell>
          <cell r="G1020" t="str">
            <v>Botol 500 ml PET (PSS) - Cap</v>
          </cell>
          <cell r="H1020">
            <v>0.5</v>
          </cell>
          <cell r="I1020">
            <v>1</v>
          </cell>
          <cell r="J1020" t="str">
            <v>Pcs</v>
          </cell>
          <cell r="K1020">
            <v>0</v>
          </cell>
          <cell r="T1020">
            <v>0</v>
          </cell>
          <cell r="U1020">
            <v>2000</v>
          </cell>
        </row>
        <row r="1021">
          <cell r="B1021">
            <v>1020</v>
          </cell>
          <cell r="G1021" t="str">
            <v>Botol 500 ml PET (PSS) - Plug</v>
          </cell>
          <cell r="H1021">
            <v>0.5</v>
          </cell>
          <cell r="I1021">
            <v>1</v>
          </cell>
          <cell r="J1021" t="str">
            <v>Pcs</v>
          </cell>
          <cell r="K1021">
            <v>0</v>
          </cell>
          <cell r="T1021">
            <v>0</v>
          </cell>
          <cell r="U1021">
            <v>2000</v>
          </cell>
        </row>
        <row r="1022">
          <cell r="B1022">
            <v>1021</v>
          </cell>
          <cell r="G1022" t="str">
            <v>Sticker Combitox 550 EC @ 500 ml</v>
          </cell>
          <cell r="H1022">
            <v>1</v>
          </cell>
          <cell r="I1022">
            <v>1</v>
          </cell>
          <cell r="J1022" t="str">
            <v>Pcs</v>
          </cell>
          <cell r="K1022">
            <v>0</v>
          </cell>
          <cell r="T1022">
            <v>0</v>
          </cell>
          <cell r="U1022">
            <v>2000</v>
          </cell>
        </row>
        <row r="1023">
          <cell r="B1023">
            <v>1022</v>
          </cell>
          <cell r="G1023" t="str">
            <v>Karton Box Combitox 550EC @500ml</v>
          </cell>
          <cell r="H1023">
            <v>0.5</v>
          </cell>
          <cell r="I1023">
            <v>1</v>
          </cell>
          <cell r="J1023" t="str">
            <v>Pcs</v>
          </cell>
          <cell r="K1023">
            <v>0</v>
          </cell>
          <cell r="T1023">
            <v>0</v>
          </cell>
          <cell r="U1023">
            <v>83</v>
          </cell>
        </row>
        <row r="1024">
          <cell r="B1024">
            <v>1023</v>
          </cell>
          <cell r="G1024" t="str">
            <v>Combitox 550 EC @500 ML</v>
          </cell>
          <cell r="H1024">
            <v>0.5</v>
          </cell>
          <cell r="I1024">
            <v>24</v>
          </cell>
          <cell r="J1024" t="str">
            <v>Liter</v>
          </cell>
          <cell r="K1024">
            <v>0</v>
          </cell>
          <cell r="T1024">
            <v>0</v>
          </cell>
          <cell r="U1024">
            <v>996</v>
          </cell>
        </row>
        <row r="1025">
          <cell r="B1025">
            <v>1024</v>
          </cell>
          <cell r="G1025" t="str">
            <v>Mancozeb 80 WP</v>
          </cell>
          <cell r="H1025">
            <v>25</v>
          </cell>
          <cell r="I1025">
            <v>1</v>
          </cell>
          <cell r="J1025" t="str">
            <v>Kg</v>
          </cell>
          <cell r="K1025">
            <v>0</v>
          </cell>
          <cell r="T1025">
            <v>0</v>
          </cell>
          <cell r="U1025">
            <v>1000</v>
          </cell>
        </row>
        <row r="1026">
          <cell r="B1026">
            <v>1025</v>
          </cell>
          <cell r="G1026" t="str">
            <v>FP Curthane @1 kg (160/250+10)x 350mm</v>
          </cell>
          <cell r="H1026">
            <v>1</v>
          </cell>
          <cell r="I1026">
            <v>1</v>
          </cell>
          <cell r="J1026" t="str">
            <v>Pcs</v>
          </cell>
          <cell r="K1026">
            <v>0</v>
          </cell>
          <cell r="T1026">
            <v>0</v>
          </cell>
          <cell r="U1026">
            <v>1000</v>
          </cell>
        </row>
        <row r="1027">
          <cell r="B1027">
            <v>1026</v>
          </cell>
          <cell r="G1027" t="str">
            <v xml:space="preserve">Karton Box FP Curthane @1 kg </v>
          </cell>
          <cell r="H1027">
            <v>20</v>
          </cell>
          <cell r="I1027">
            <v>1</v>
          </cell>
          <cell r="J1027" t="str">
            <v>Pcs</v>
          </cell>
          <cell r="K1027">
            <v>0</v>
          </cell>
          <cell r="T1027">
            <v>0</v>
          </cell>
          <cell r="U1027">
            <v>50</v>
          </cell>
        </row>
        <row r="1028">
          <cell r="B1028">
            <v>1027</v>
          </cell>
          <cell r="G1028" t="str">
            <v>Layer FP Curthane</v>
          </cell>
          <cell r="H1028">
            <v>1</v>
          </cell>
          <cell r="I1028">
            <v>1</v>
          </cell>
          <cell r="J1028" t="str">
            <v>Kg</v>
          </cell>
          <cell r="K1028">
            <v>0</v>
          </cell>
          <cell r="T1028">
            <v>0</v>
          </cell>
          <cell r="U1028">
            <v>50</v>
          </cell>
        </row>
        <row r="1029">
          <cell r="B1029">
            <v>1028</v>
          </cell>
          <cell r="G1029" t="str">
            <v>Curthane 80 WP @ 1Kg</v>
          </cell>
          <cell r="H1029">
            <v>1</v>
          </cell>
          <cell r="I1029">
            <v>20</v>
          </cell>
          <cell r="J1029" t="str">
            <v>Kg</v>
          </cell>
          <cell r="K1029">
            <v>0</v>
          </cell>
          <cell r="T1029">
            <v>0</v>
          </cell>
          <cell r="U1029">
            <v>1000</v>
          </cell>
        </row>
        <row r="1030">
          <cell r="B1030">
            <v>1029</v>
          </cell>
          <cell r="G1030" t="str">
            <v>Mancozeb 80 WP</v>
          </cell>
          <cell r="H1030">
            <v>25</v>
          </cell>
          <cell r="I1030">
            <v>1</v>
          </cell>
          <cell r="J1030" t="str">
            <v>Kg</v>
          </cell>
          <cell r="K1030">
            <v>0</v>
          </cell>
          <cell r="T1030">
            <v>0</v>
          </cell>
          <cell r="U1030">
            <v>1000</v>
          </cell>
        </row>
        <row r="1031">
          <cell r="B1031">
            <v>1030</v>
          </cell>
          <cell r="G1031" t="str">
            <v>FP Curthane @1 kg (160/250+10)x 350mm</v>
          </cell>
          <cell r="H1031">
            <v>1</v>
          </cell>
          <cell r="I1031">
            <v>1</v>
          </cell>
          <cell r="J1031" t="str">
            <v>Pcs</v>
          </cell>
          <cell r="K1031">
            <v>0</v>
          </cell>
          <cell r="T1031">
            <v>0</v>
          </cell>
          <cell r="U1031">
            <v>1000</v>
          </cell>
        </row>
        <row r="1032">
          <cell r="B1032">
            <v>1031</v>
          </cell>
          <cell r="G1032" t="str">
            <v xml:space="preserve">Karton Box FP Curthane @1 kg </v>
          </cell>
          <cell r="H1032">
            <v>20</v>
          </cell>
          <cell r="I1032">
            <v>1</v>
          </cell>
          <cell r="J1032" t="str">
            <v>Pcs</v>
          </cell>
          <cell r="K1032">
            <v>0</v>
          </cell>
          <cell r="T1032">
            <v>0</v>
          </cell>
          <cell r="U1032">
            <v>50</v>
          </cell>
        </row>
        <row r="1033">
          <cell r="B1033">
            <v>1032</v>
          </cell>
          <cell r="G1033" t="str">
            <v>Layer FP Curthane</v>
          </cell>
          <cell r="H1033">
            <v>1</v>
          </cell>
          <cell r="I1033">
            <v>1</v>
          </cell>
          <cell r="J1033" t="str">
            <v>Kg</v>
          </cell>
          <cell r="K1033">
            <v>0</v>
          </cell>
          <cell r="T1033">
            <v>0</v>
          </cell>
          <cell r="U1033">
            <v>50</v>
          </cell>
        </row>
        <row r="1034">
          <cell r="B1034">
            <v>1033</v>
          </cell>
          <cell r="G1034" t="str">
            <v>Curthane 80 WP @ 1Kg</v>
          </cell>
          <cell r="H1034">
            <v>1</v>
          </cell>
          <cell r="I1034">
            <v>20</v>
          </cell>
          <cell r="J1034" t="str">
            <v>Kg</v>
          </cell>
          <cell r="K1034">
            <v>0</v>
          </cell>
          <cell r="T1034">
            <v>0</v>
          </cell>
          <cell r="U1034">
            <v>1000</v>
          </cell>
        </row>
        <row r="1035">
          <cell r="B1035">
            <v>1034</v>
          </cell>
          <cell r="E1035" t="str">
            <v>1.1.7.0.3.474</v>
          </cell>
          <cell r="G1035" t="str">
            <v>Curthane 80 WP @ 1Kg</v>
          </cell>
          <cell r="H1035">
            <v>1</v>
          </cell>
          <cell r="I1035">
            <v>20</v>
          </cell>
          <cell r="J1035" t="str">
            <v>Pcs</v>
          </cell>
          <cell r="K1035">
            <v>40334.880952380954</v>
          </cell>
          <cell r="T1035">
            <v>0</v>
          </cell>
          <cell r="U1035">
            <v>2000</v>
          </cell>
        </row>
        <row r="1036">
          <cell r="B1036">
            <v>1035</v>
          </cell>
          <cell r="E1036" t="str">
            <v>1.1.7.0.3.471</v>
          </cell>
          <cell r="G1036" t="str">
            <v>Combitox 550 EC @500 ML</v>
          </cell>
          <cell r="H1036">
            <v>0.5</v>
          </cell>
          <cell r="I1036">
            <v>24</v>
          </cell>
          <cell r="J1036" t="str">
            <v>Pcs</v>
          </cell>
          <cell r="K1036">
            <v>76122.874149659867</v>
          </cell>
          <cell r="T1036">
            <v>0</v>
          </cell>
          <cell r="U1036">
            <v>996</v>
          </cell>
        </row>
        <row r="1037">
          <cell r="B1037">
            <v>1036</v>
          </cell>
          <cell r="G1037" t="str">
            <v>Chlorpyrifos 500EC+Gypermetrin 50EC</v>
          </cell>
          <cell r="H1037">
            <v>200</v>
          </cell>
          <cell r="I1037">
            <v>1</v>
          </cell>
          <cell r="J1037" t="str">
            <v>Liter</v>
          </cell>
          <cell r="K1037">
            <v>0</v>
          </cell>
          <cell r="T1037">
            <v>0</v>
          </cell>
          <cell r="U1037">
            <v>1000</v>
          </cell>
        </row>
        <row r="1038">
          <cell r="B1038">
            <v>1037</v>
          </cell>
          <cell r="G1038" t="str">
            <v>Botol 500 ml PET (PSS)</v>
          </cell>
          <cell r="H1038">
            <v>0.5</v>
          </cell>
          <cell r="I1038">
            <v>1</v>
          </cell>
          <cell r="J1038" t="str">
            <v>Pcs</v>
          </cell>
          <cell r="K1038">
            <v>0</v>
          </cell>
          <cell r="T1038">
            <v>0</v>
          </cell>
          <cell r="U1038">
            <v>2000</v>
          </cell>
        </row>
        <row r="1039">
          <cell r="B1039">
            <v>1038</v>
          </cell>
          <cell r="G1039" t="str">
            <v>Botol 500 ml PET (PSS) - Cap</v>
          </cell>
          <cell r="H1039">
            <v>0.5</v>
          </cell>
          <cell r="I1039">
            <v>1</v>
          </cell>
          <cell r="J1039" t="str">
            <v>Pcs</v>
          </cell>
          <cell r="K1039">
            <v>0</v>
          </cell>
          <cell r="T1039">
            <v>0</v>
          </cell>
          <cell r="U1039">
            <v>2000</v>
          </cell>
        </row>
        <row r="1040">
          <cell r="B1040">
            <v>1039</v>
          </cell>
          <cell r="G1040" t="str">
            <v>Botol 500 ml PET (PSS) - Plug</v>
          </cell>
          <cell r="H1040">
            <v>0.5</v>
          </cell>
          <cell r="I1040">
            <v>1</v>
          </cell>
          <cell r="J1040" t="str">
            <v>Pcs</v>
          </cell>
          <cell r="K1040">
            <v>0</v>
          </cell>
          <cell r="T1040">
            <v>0</v>
          </cell>
          <cell r="U1040">
            <v>2000</v>
          </cell>
        </row>
        <row r="1041">
          <cell r="B1041">
            <v>1040</v>
          </cell>
          <cell r="G1041" t="str">
            <v>Sticker Combitox 550 EC @ 500 ml</v>
          </cell>
          <cell r="H1041">
            <v>1</v>
          </cell>
          <cell r="I1041">
            <v>1</v>
          </cell>
          <cell r="J1041" t="str">
            <v>Pcs</v>
          </cell>
          <cell r="K1041">
            <v>0</v>
          </cell>
          <cell r="T1041">
            <v>0</v>
          </cell>
          <cell r="U1041">
            <v>2000</v>
          </cell>
        </row>
        <row r="1042">
          <cell r="B1042">
            <v>1041</v>
          </cell>
          <cell r="G1042" t="str">
            <v>Karton Box Combitox 550EC @500ml</v>
          </cell>
          <cell r="H1042">
            <v>0.5</v>
          </cell>
          <cell r="I1042">
            <v>1</v>
          </cell>
          <cell r="J1042" t="str">
            <v>Pcs</v>
          </cell>
          <cell r="K1042">
            <v>0</v>
          </cell>
          <cell r="T1042">
            <v>0</v>
          </cell>
          <cell r="U1042">
            <v>84</v>
          </cell>
        </row>
        <row r="1043">
          <cell r="B1043">
            <v>1042</v>
          </cell>
          <cell r="G1043" t="str">
            <v>Combitox 550 EC @500 ML</v>
          </cell>
          <cell r="H1043">
            <v>0.5</v>
          </cell>
          <cell r="I1043">
            <v>24</v>
          </cell>
          <cell r="J1043" t="str">
            <v>Liter</v>
          </cell>
          <cell r="K1043">
            <v>0</v>
          </cell>
          <cell r="T1043">
            <v>0</v>
          </cell>
          <cell r="U1043">
            <v>1008</v>
          </cell>
        </row>
        <row r="1044">
          <cell r="B1044">
            <v>1043</v>
          </cell>
          <cell r="G1044" t="str">
            <v>Mancozeb 80 WP</v>
          </cell>
          <cell r="H1044">
            <v>25</v>
          </cell>
          <cell r="I1044">
            <v>1</v>
          </cell>
          <cell r="J1044" t="str">
            <v>Kg</v>
          </cell>
          <cell r="K1044">
            <v>0</v>
          </cell>
          <cell r="T1044">
            <v>0</v>
          </cell>
          <cell r="U1044">
            <v>1000</v>
          </cell>
        </row>
        <row r="1045">
          <cell r="B1045">
            <v>1044</v>
          </cell>
          <cell r="G1045" t="str">
            <v>FP Curthane @1 kg (160/250+10)x 350mm</v>
          </cell>
          <cell r="H1045">
            <v>1</v>
          </cell>
          <cell r="I1045">
            <v>1</v>
          </cell>
          <cell r="J1045" t="str">
            <v>Pcs</v>
          </cell>
          <cell r="K1045">
            <v>0</v>
          </cell>
          <cell r="T1045">
            <v>0</v>
          </cell>
          <cell r="U1045">
            <v>1000</v>
          </cell>
        </row>
        <row r="1046">
          <cell r="B1046">
            <v>1045</v>
          </cell>
          <cell r="G1046" t="str">
            <v xml:space="preserve">Karton Box FP Curthane @1 kg </v>
          </cell>
          <cell r="H1046">
            <v>20</v>
          </cell>
          <cell r="I1046">
            <v>1</v>
          </cell>
          <cell r="J1046" t="str">
            <v>Pcs</v>
          </cell>
          <cell r="K1046">
            <v>0</v>
          </cell>
          <cell r="T1046">
            <v>0</v>
          </cell>
          <cell r="U1046">
            <v>50</v>
          </cell>
        </row>
        <row r="1047">
          <cell r="B1047">
            <v>1046</v>
          </cell>
          <cell r="G1047" t="str">
            <v>Layer FP Curthane</v>
          </cell>
          <cell r="H1047">
            <v>1</v>
          </cell>
          <cell r="I1047">
            <v>1</v>
          </cell>
          <cell r="J1047" t="str">
            <v>Kg</v>
          </cell>
          <cell r="K1047">
            <v>0</v>
          </cell>
          <cell r="T1047">
            <v>0</v>
          </cell>
          <cell r="U1047">
            <v>50</v>
          </cell>
        </row>
        <row r="1048">
          <cell r="B1048">
            <v>1047</v>
          </cell>
          <cell r="G1048" t="str">
            <v>Curthane 80 WP @ 1Kg</v>
          </cell>
          <cell r="H1048">
            <v>1</v>
          </cell>
          <cell r="I1048">
            <v>20</v>
          </cell>
          <cell r="J1048" t="str">
            <v>Kg</v>
          </cell>
          <cell r="K1048">
            <v>0</v>
          </cell>
          <cell r="T1048">
            <v>0</v>
          </cell>
          <cell r="U1048">
            <v>1000</v>
          </cell>
        </row>
        <row r="1049">
          <cell r="B1049">
            <v>1048</v>
          </cell>
          <cell r="G1049" t="str">
            <v>Mancozeb 80 WP</v>
          </cell>
          <cell r="H1049">
            <v>25</v>
          </cell>
          <cell r="I1049">
            <v>1</v>
          </cell>
          <cell r="J1049" t="str">
            <v>Kg</v>
          </cell>
          <cell r="K1049">
            <v>0</v>
          </cell>
          <cell r="T1049">
            <v>0</v>
          </cell>
          <cell r="U1049">
            <v>1000</v>
          </cell>
        </row>
        <row r="1050">
          <cell r="B1050">
            <v>1049</v>
          </cell>
          <cell r="G1050" t="str">
            <v>FP Curthane @1 kg (160/250+10)x 350mm</v>
          </cell>
          <cell r="H1050">
            <v>1</v>
          </cell>
          <cell r="I1050">
            <v>1</v>
          </cell>
          <cell r="J1050" t="str">
            <v>Pcs</v>
          </cell>
          <cell r="K1050">
            <v>0</v>
          </cell>
          <cell r="T1050">
            <v>0</v>
          </cell>
          <cell r="U1050">
            <v>1000</v>
          </cell>
        </row>
        <row r="1051">
          <cell r="B1051">
            <v>1050</v>
          </cell>
          <cell r="G1051" t="str">
            <v xml:space="preserve">Karton Box FP Curthane @1 kg </v>
          </cell>
          <cell r="H1051">
            <v>20</v>
          </cell>
          <cell r="I1051">
            <v>1</v>
          </cell>
          <cell r="J1051" t="str">
            <v>Pcs</v>
          </cell>
          <cell r="K1051">
            <v>0</v>
          </cell>
          <cell r="T1051">
            <v>0</v>
          </cell>
          <cell r="U1051">
            <v>50</v>
          </cell>
        </row>
        <row r="1052">
          <cell r="B1052">
            <v>1051</v>
          </cell>
          <cell r="G1052" t="str">
            <v>Layer FP Curthane</v>
          </cell>
          <cell r="H1052">
            <v>1</v>
          </cell>
          <cell r="I1052">
            <v>1</v>
          </cell>
          <cell r="J1052" t="str">
            <v>Kg</v>
          </cell>
          <cell r="K1052">
            <v>0</v>
          </cell>
          <cell r="T1052">
            <v>0</v>
          </cell>
          <cell r="U1052">
            <v>50</v>
          </cell>
        </row>
        <row r="1053">
          <cell r="B1053">
            <v>1052</v>
          </cell>
          <cell r="G1053" t="str">
            <v>Curthane 80 WP @ 1Kg</v>
          </cell>
          <cell r="H1053">
            <v>1</v>
          </cell>
          <cell r="I1053">
            <v>20</v>
          </cell>
          <cell r="J1053" t="str">
            <v>Kg</v>
          </cell>
          <cell r="K1053">
            <v>0</v>
          </cell>
          <cell r="T1053">
            <v>0</v>
          </cell>
          <cell r="U1053">
            <v>1000</v>
          </cell>
        </row>
        <row r="1054">
          <cell r="B1054">
            <v>1053</v>
          </cell>
          <cell r="E1054" t="str">
            <v>1.1.7.0.3.474</v>
          </cell>
          <cell r="G1054" t="str">
            <v>Curthane 80 WP @ 1Kg</v>
          </cell>
          <cell r="H1054">
            <v>1</v>
          </cell>
          <cell r="I1054">
            <v>20</v>
          </cell>
          <cell r="J1054" t="str">
            <v>Pcs</v>
          </cell>
          <cell r="K1054">
            <v>40334.880952380954</v>
          </cell>
          <cell r="T1054">
            <v>0</v>
          </cell>
          <cell r="U1054">
            <v>2000</v>
          </cell>
        </row>
        <row r="1055">
          <cell r="B1055">
            <v>1054</v>
          </cell>
          <cell r="E1055" t="str">
            <v>1.1.7.0.3.471</v>
          </cell>
          <cell r="G1055" t="str">
            <v>Combitox 550 EC @500 ML</v>
          </cell>
          <cell r="H1055">
            <v>0.5</v>
          </cell>
          <cell r="I1055">
            <v>24</v>
          </cell>
          <cell r="J1055" t="str">
            <v>Pcs</v>
          </cell>
          <cell r="K1055">
            <v>76122.874149659867</v>
          </cell>
          <cell r="T1055">
            <v>0</v>
          </cell>
          <cell r="U1055">
            <v>1008</v>
          </cell>
        </row>
        <row r="1056">
          <cell r="B1056">
            <v>1055</v>
          </cell>
          <cell r="G1056" t="str">
            <v>Chlorpyrifos 500EC+Gypermetrin 50EC</v>
          </cell>
          <cell r="H1056">
            <v>200</v>
          </cell>
          <cell r="I1056">
            <v>1</v>
          </cell>
          <cell r="J1056" t="str">
            <v>Liter</v>
          </cell>
          <cell r="K1056">
            <v>0</v>
          </cell>
          <cell r="T1056">
            <v>0</v>
          </cell>
          <cell r="U1056">
            <v>1000</v>
          </cell>
        </row>
        <row r="1057">
          <cell r="B1057">
            <v>1056</v>
          </cell>
          <cell r="G1057" t="str">
            <v>Botol 500 ml PET (PSS)</v>
          </cell>
          <cell r="H1057">
            <v>0.5</v>
          </cell>
          <cell r="I1057">
            <v>1</v>
          </cell>
          <cell r="J1057" t="str">
            <v>Pcs</v>
          </cell>
          <cell r="K1057">
            <v>0</v>
          </cell>
          <cell r="T1057">
            <v>0</v>
          </cell>
          <cell r="U1057">
            <v>2000</v>
          </cell>
        </row>
        <row r="1058">
          <cell r="B1058">
            <v>1057</v>
          </cell>
          <cell r="G1058" t="str">
            <v>Botol 500 ml PET (PSS) - Cap</v>
          </cell>
          <cell r="H1058">
            <v>0.5</v>
          </cell>
          <cell r="I1058">
            <v>1</v>
          </cell>
          <cell r="J1058" t="str">
            <v>Pcs</v>
          </cell>
          <cell r="K1058">
            <v>0</v>
          </cell>
          <cell r="T1058">
            <v>0</v>
          </cell>
          <cell r="U1058">
            <v>1820</v>
          </cell>
        </row>
        <row r="1059">
          <cell r="B1059">
            <v>1058</v>
          </cell>
          <cell r="G1059" t="str">
            <v>Botol 500 ml PET (PSS) - Cap</v>
          </cell>
          <cell r="H1059">
            <v>0.5</v>
          </cell>
          <cell r="I1059">
            <v>1</v>
          </cell>
          <cell r="J1059" t="str">
            <v>Pcs</v>
          </cell>
          <cell r="K1059">
            <v>0</v>
          </cell>
          <cell r="U1059">
            <v>180</v>
          </cell>
        </row>
        <row r="1060">
          <cell r="B1060">
            <v>1059</v>
          </cell>
          <cell r="G1060" t="str">
            <v>Botol 500 ml PET (PSS) - Plug</v>
          </cell>
          <cell r="H1060">
            <v>0.5</v>
          </cell>
          <cell r="I1060">
            <v>1</v>
          </cell>
          <cell r="J1060" t="str">
            <v>Pcs</v>
          </cell>
          <cell r="K1060">
            <v>0</v>
          </cell>
          <cell r="T1060">
            <v>0</v>
          </cell>
          <cell r="U1060">
            <v>2000</v>
          </cell>
        </row>
        <row r="1061">
          <cell r="B1061">
            <v>1060</v>
          </cell>
          <cell r="G1061" t="str">
            <v>Sticker Combitox 550 EC @ 500 ml</v>
          </cell>
          <cell r="H1061">
            <v>1</v>
          </cell>
          <cell r="I1061">
            <v>1</v>
          </cell>
          <cell r="J1061" t="str">
            <v>Pcs</v>
          </cell>
          <cell r="K1061">
            <v>0</v>
          </cell>
          <cell r="T1061">
            <v>0</v>
          </cell>
          <cell r="U1061">
            <v>2000</v>
          </cell>
        </row>
        <row r="1062">
          <cell r="B1062">
            <v>1061</v>
          </cell>
          <cell r="G1062" t="str">
            <v>Karton Box Combitox 550EC @500ml</v>
          </cell>
          <cell r="H1062">
            <v>0.5</v>
          </cell>
          <cell r="I1062">
            <v>1</v>
          </cell>
          <cell r="J1062" t="str">
            <v>Pcs</v>
          </cell>
          <cell r="K1062">
            <v>0</v>
          </cell>
          <cell r="T1062">
            <v>0</v>
          </cell>
          <cell r="U1062">
            <v>83</v>
          </cell>
        </row>
        <row r="1063">
          <cell r="B1063">
            <v>1062</v>
          </cell>
          <cell r="G1063" t="str">
            <v>Combitox 550 EC @500 ML</v>
          </cell>
          <cell r="H1063">
            <v>0.5</v>
          </cell>
          <cell r="I1063">
            <v>24</v>
          </cell>
          <cell r="J1063" t="str">
            <v>Liter</v>
          </cell>
          <cell r="K1063">
            <v>0</v>
          </cell>
          <cell r="T1063">
            <v>0</v>
          </cell>
          <cell r="U1063">
            <v>996</v>
          </cell>
        </row>
        <row r="1064">
          <cell r="B1064">
            <v>1063</v>
          </cell>
          <cell r="G1064" t="str">
            <v>Mancozeb 80 WP</v>
          </cell>
          <cell r="H1064">
            <v>25</v>
          </cell>
          <cell r="I1064">
            <v>1</v>
          </cell>
          <cell r="J1064" t="str">
            <v>Kg</v>
          </cell>
          <cell r="K1064">
            <v>0</v>
          </cell>
          <cell r="T1064">
            <v>0</v>
          </cell>
          <cell r="U1064">
            <v>1000</v>
          </cell>
        </row>
        <row r="1065">
          <cell r="B1065">
            <v>1064</v>
          </cell>
          <cell r="G1065" t="str">
            <v>FP Curthane @1 kg (160/250+10)x 350mm</v>
          </cell>
          <cell r="H1065">
            <v>1</v>
          </cell>
          <cell r="I1065">
            <v>1</v>
          </cell>
          <cell r="J1065" t="str">
            <v>Pcs</v>
          </cell>
          <cell r="K1065">
            <v>0</v>
          </cell>
          <cell r="T1065">
            <v>0</v>
          </cell>
          <cell r="U1065">
            <v>1000</v>
          </cell>
        </row>
        <row r="1066">
          <cell r="B1066">
            <v>1065</v>
          </cell>
          <cell r="G1066" t="str">
            <v xml:space="preserve">Karton Box FP Curthane @1 kg </v>
          </cell>
          <cell r="H1066">
            <v>20</v>
          </cell>
          <cell r="I1066">
            <v>1</v>
          </cell>
          <cell r="J1066" t="str">
            <v>Pcs</v>
          </cell>
          <cell r="K1066">
            <v>0</v>
          </cell>
          <cell r="T1066">
            <v>0</v>
          </cell>
          <cell r="U1066">
            <v>50</v>
          </cell>
        </row>
        <row r="1067">
          <cell r="B1067">
            <v>1066</v>
          </cell>
          <cell r="G1067" t="str">
            <v>Layer FP Curthane</v>
          </cell>
          <cell r="H1067">
            <v>1</v>
          </cell>
          <cell r="I1067">
            <v>1</v>
          </cell>
          <cell r="J1067" t="str">
            <v>Kg</v>
          </cell>
          <cell r="K1067">
            <v>0</v>
          </cell>
          <cell r="T1067">
            <v>0</v>
          </cell>
          <cell r="U1067">
            <v>50</v>
          </cell>
        </row>
        <row r="1068">
          <cell r="B1068">
            <v>1067</v>
          </cell>
          <cell r="G1068" t="str">
            <v>Curthane 80 WP @ 1Kg</v>
          </cell>
          <cell r="H1068">
            <v>1</v>
          </cell>
          <cell r="I1068">
            <v>20</v>
          </cell>
          <cell r="J1068" t="str">
            <v>Kg</v>
          </cell>
          <cell r="K1068">
            <v>0</v>
          </cell>
          <cell r="T1068">
            <v>0</v>
          </cell>
          <cell r="U1068">
            <v>1000</v>
          </cell>
        </row>
        <row r="1069">
          <cell r="B1069">
            <v>1068</v>
          </cell>
          <cell r="G1069" t="str">
            <v>Mancozeb 80 WP</v>
          </cell>
          <cell r="H1069">
            <v>25</v>
          </cell>
          <cell r="I1069">
            <v>1</v>
          </cell>
          <cell r="J1069" t="str">
            <v>Kg</v>
          </cell>
          <cell r="K1069">
            <v>0</v>
          </cell>
          <cell r="T1069">
            <v>0</v>
          </cell>
          <cell r="U1069">
            <v>1000</v>
          </cell>
        </row>
        <row r="1070">
          <cell r="B1070">
            <v>1069</v>
          </cell>
          <cell r="G1070" t="str">
            <v>FP Curthane @1 kg (160/250+10)x 350mm</v>
          </cell>
          <cell r="H1070">
            <v>1</v>
          </cell>
          <cell r="I1070">
            <v>1</v>
          </cell>
          <cell r="J1070" t="str">
            <v>Pcs</v>
          </cell>
          <cell r="K1070">
            <v>0</v>
          </cell>
          <cell r="T1070">
            <v>0</v>
          </cell>
          <cell r="U1070">
            <v>1000</v>
          </cell>
        </row>
        <row r="1071">
          <cell r="B1071">
            <v>1070</v>
          </cell>
          <cell r="G1071" t="str">
            <v xml:space="preserve">Karton Box FP Curthane @1 kg </v>
          </cell>
          <cell r="H1071">
            <v>20</v>
          </cell>
          <cell r="I1071">
            <v>1</v>
          </cell>
          <cell r="J1071" t="str">
            <v>Pcs</v>
          </cell>
          <cell r="K1071">
            <v>0</v>
          </cell>
          <cell r="T1071">
            <v>0</v>
          </cell>
          <cell r="U1071">
            <v>50</v>
          </cell>
        </row>
        <row r="1072">
          <cell r="B1072">
            <v>1071</v>
          </cell>
          <cell r="G1072" t="str">
            <v>Layer FP Curthane</v>
          </cell>
          <cell r="H1072">
            <v>1</v>
          </cell>
          <cell r="I1072">
            <v>1</v>
          </cell>
          <cell r="J1072" t="str">
            <v>Kg</v>
          </cell>
          <cell r="K1072">
            <v>0</v>
          </cell>
          <cell r="T1072">
            <v>0</v>
          </cell>
          <cell r="U1072">
            <v>50</v>
          </cell>
        </row>
        <row r="1073">
          <cell r="B1073">
            <v>1072</v>
          </cell>
          <cell r="G1073" t="str">
            <v>Curthane 80 WP @ 1Kg</v>
          </cell>
          <cell r="H1073">
            <v>1</v>
          </cell>
          <cell r="I1073">
            <v>20</v>
          </cell>
          <cell r="J1073" t="str">
            <v>Kg</v>
          </cell>
          <cell r="K1073">
            <v>0</v>
          </cell>
          <cell r="T1073">
            <v>0</v>
          </cell>
          <cell r="U1073">
            <v>1000</v>
          </cell>
        </row>
        <row r="1074">
          <cell r="B1074">
            <v>1073</v>
          </cell>
          <cell r="E1074" t="str">
            <v>1.1.7.0.3.474</v>
          </cell>
          <cell r="G1074" t="str">
            <v>Curthane 80 WP @ 1Kg</v>
          </cell>
          <cell r="H1074">
            <v>1</v>
          </cell>
          <cell r="I1074">
            <v>20</v>
          </cell>
          <cell r="J1074" t="str">
            <v>Pcs</v>
          </cell>
          <cell r="K1074">
            <v>40334.880952380954</v>
          </cell>
          <cell r="T1074">
            <v>0</v>
          </cell>
          <cell r="U1074">
            <v>2000</v>
          </cell>
        </row>
        <row r="1075">
          <cell r="B1075">
            <v>1074</v>
          </cell>
          <cell r="E1075" t="str">
            <v>1.1.7.0.3.475</v>
          </cell>
          <cell r="G1075" t="str">
            <v>Combitox 550 EC @500 ML</v>
          </cell>
          <cell r="H1075">
            <v>0.5</v>
          </cell>
          <cell r="I1075">
            <v>24</v>
          </cell>
          <cell r="J1075" t="str">
            <v>Pcs</v>
          </cell>
          <cell r="K1075">
            <v>76122.874149659867</v>
          </cell>
          <cell r="T1075">
            <v>0</v>
          </cell>
          <cell r="U1075">
            <v>996</v>
          </cell>
        </row>
        <row r="1076">
          <cell r="B1076">
            <v>1075</v>
          </cell>
          <cell r="G1076" t="str">
            <v>Scrap - Chlorpyrifos 500EC+Gypermetrin 50EC</v>
          </cell>
          <cell r="H1076">
            <v>200</v>
          </cell>
          <cell r="I1076">
            <v>1</v>
          </cell>
          <cell r="J1076" t="str">
            <v>Liter</v>
          </cell>
          <cell r="K1076">
            <v>0</v>
          </cell>
          <cell r="T1076">
            <v>0</v>
          </cell>
          <cell r="U1076">
            <v>1800</v>
          </cell>
        </row>
        <row r="1077">
          <cell r="B1077">
            <v>1076</v>
          </cell>
          <cell r="E1077" t="str">
            <v>1.1.7.0.3.368</v>
          </cell>
          <cell r="G1077" t="str">
            <v>Combitox 550 EC @100 ML</v>
          </cell>
          <cell r="H1077">
            <v>0.1</v>
          </cell>
          <cell r="I1077">
            <v>100</v>
          </cell>
          <cell r="J1077" t="str">
            <v>Pcs</v>
          </cell>
          <cell r="K1077">
            <v>83377.184848484845</v>
          </cell>
          <cell r="T1077">
            <v>0</v>
          </cell>
          <cell r="U1077">
            <v>50</v>
          </cell>
        </row>
        <row r="1078">
          <cell r="B1078">
            <v>1077</v>
          </cell>
          <cell r="G1078" t="str">
            <v>Chlorpyrifos 500EC+Gypermetrin 50EC</v>
          </cell>
          <cell r="H1078">
            <v>200</v>
          </cell>
          <cell r="I1078">
            <v>1</v>
          </cell>
          <cell r="J1078" t="str">
            <v>Liter</v>
          </cell>
          <cell r="K1078">
            <v>0</v>
          </cell>
          <cell r="T1078">
            <v>0</v>
          </cell>
          <cell r="U1078">
            <v>1000</v>
          </cell>
        </row>
        <row r="1079">
          <cell r="B1079">
            <v>1078</v>
          </cell>
          <cell r="G1079" t="str">
            <v>Botol 500 ml PET (PSS)</v>
          </cell>
          <cell r="H1079">
            <v>0.5</v>
          </cell>
          <cell r="I1079">
            <v>1</v>
          </cell>
          <cell r="J1079" t="str">
            <v>Pcs</v>
          </cell>
          <cell r="K1079">
            <v>0</v>
          </cell>
          <cell r="T1079">
            <v>0</v>
          </cell>
          <cell r="U1079">
            <v>2000</v>
          </cell>
        </row>
        <row r="1080">
          <cell r="B1080">
            <v>1079</v>
          </cell>
          <cell r="G1080" t="str">
            <v>Bottle PET - 0,5 L - Cap</v>
          </cell>
          <cell r="H1080">
            <v>0.5</v>
          </cell>
          <cell r="I1080">
            <v>1</v>
          </cell>
          <cell r="J1080" t="str">
            <v>Pcs</v>
          </cell>
          <cell r="K1080">
            <v>0</v>
          </cell>
          <cell r="T1080">
            <v>0</v>
          </cell>
          <cell r="U1080">
            <v>1560</v>
          </cell>
        </row>
        <row r="1081">
          <cell r="B1081">
            <v>1080</v>
          </cell>
          <cell r="G1081" t="str">
            <v>Botol 500 ml PET (PSS) - Cap</v>
          </cell>
          <cell r="H1081">
            <v>0.5</v>
          </cell>
          <cell r="I1081">
            <v>1</v>
          </cell>
          <cell r="J1081" t="str">
            <v>Pcs</v>
          </cell>
          <cell r="K1081">
            <v>0</v>
          </cell>
          <cell r="T1081">
            <v>0</v>
          </cell>
          <cell r="U1081">
            <v>440</v>
          </cell>
        </row>
        <row r="1082">
          <cell r="B1082">
            <v>1081</v>
          </cell>
          <cell r="G1082" t="str">
            <v>Botol 500 ml PET (PSS) - Plug</v>
          </cell>
          <cell r="H1082">
            <v>0.5</v>
          </cell>
          <cell r="I1082">
            <v>1</v>
          </cell>
          <cell r="J1082" t="str">
            <v>Pcs</v>
          </cell>
          <cell r="K1082">
            <v>0</v>
          </cell>
          <cell r="T1082">
            <v>0</v>
          </cell>
          <cell r="U1082">
            <v>2000</v>
          </cell>
        </row>
        <row r="1083">
          <cell r="B1083">
            <v>1082</v>
          </cell>
          <cell r="G1083" t="str">
            <v>Sticker Combitox 550 EC @ 500 ml</v>
          </cell>
          <cell r="H1083">
            <v>1</v>
          </cell>
          <cell r="I1083">
            <v>1</v>
          </cell>
          <cell r="J1083" t="str">
            <v>Pcs</v>
          </cell>
          <cell r="K1083">
            <v>0</v>
          </cell>
          <cell r="T1083">
            <v>0</v>
          </cell>
          <cell r="U1083">
            <v>2000</v>
          </cell>
        </row>
        <row r="1084">
          <cell r="B1084">
            <v>1083</v>
          </cell>
          <cell r="G1084" t="str">
            <v>Karton Box Combitox 550EC @500ml</v>
          </cell>
          <cell r="H1084">
            <v>0.5</v>
          </cell>
          <cell r="I1084">
            <v>1</v>
          </cell>
          <cell r="J1084" t="str">
            <v>Pcs</v>
          </cell>
          <cell r="K1084">
            <v>0</v>
          </cell>
          <cell r="T1084">
            <v>0</v>
          </cell>
          <cell r="U1084">
            <v>83</v>
          </cell>
        </row>
        <row r="1085">
          <cell r="B1085">
            <v>1084</v>
          </cell>
          <cell r="G1085" t="str">
            <v>Combitox 550 EC @500 ML</v>
          </cell>
          <cell r="H1085">
            <v>0.5</v>
          </cell>
          <cell r="I1085">
            <v>24</v>
          </cell>
          <cell r="J1085" t="str">
            <v>Liter</v>
          </cell>
          <cell r="K1085">
            <v>0</v>
          </cell>
          <cell r="T1085">
            <v>0</v>
          </cell>
          <cell r="U1085">
            <v>996</v>
          </cell>
        </row>
        <row r="1086">
          <cell r="B1086">
            <v>1085</v>
          </cell>
          <cell r="G1086" t="str">
            <v>Mancozeb 80 WP</v>
          </cell>
          <cell r="H1086">
            <v>25</v>
          </cell>
          <cell r="I1086">
            <v>1</v>
          </cell>
          <cell r="J1086" t="str">
            <v>Kg</v>
          </cell>
          <cell r="K1086">
            <v>0</v>
          </cell>
          <cell r="T1086">
            <v>0</v>
          </cell>
          <cell r="U1086">
            <v>1000</v>
          </cell>
        </row>
        <row r="1087">
          <cell r="B1087">
            <v>1086</v>
          </cell>
          <cell r="G1087" t="str">
            <v>FP Curthane @1 kg (160/250+10)x 350mm</v>
          </cell>
          <cell r="H1087">
            <v>1</v>
          </cell>
          <cell r="I1087">
            <v>1</v>
          </cell>
          <cell r="J1087" t="str">
            <v>Pcs</v>
          </cell>
          <cell r="K1087">
            <v>0</v>
          </cell>
          <cell r="T1087">
            <v>0</v>
          </cell>
          <cell r="U1087">
            <v>1000</v>
          </cell>
        </row>
        <row r="1088">
          <cell r="B1088">
            <v>1087</v>
          </cell>
          <cell r="G1088" t="str">
            <v xml:space="preserve">Karton Box FP Curthane @1 kg </v>
          </cell>
          <cell r="H1088">
            <v>20</v>
          </cell>
          <cell r="I1088">
            <v>1</v>
          </cell>
          <cell r="J1088" t="str">
            <v>Pcs</v>
          </cell>
          <cell r="K1088">
            <v>0</v>
          </cell>
          <cell r="T1088">
            <v>0</v>
          </cell>
          <cell r="U1088">
            <v>50</v>
          </cell>
        </row>
        <row r="1089">
          <cell r="B1089">
            <v>1088</v>
          </cell>
          <cell r="G1089" t="str">
            <v>Layer FP Curthane</v>
          </cell>
          <cell r="H1089">
            <v>1</v>
          </cell>
          <cell r="I1089">
            <v>1</v>
          </cell>
          <cell r="J1089" t="str">
            <v>Kg</v>
          </cell>
          <cell r="K1089">
            <v>0</v>
          </cell>
          <cell r="T1089">
            <v>0</v>
          </cell>
          <cell r="U1089">
            <v>50</v>
          </cell>
        </row>
        <row r="1090">
          <cell r="B1090">
            <v>1089</v>
          </cell>
          <cell r="G1090" t="str">
            <v>Curthane 80 WP @ 1Kg</v>
          </cell>
          <cell r="H1090">
            <v>1</v>
          </cell>
          <cell r="I1090">
            <v>20</v>
          </cell>
          <cell r="J1090" t="str">
            <v>Kg</v>
          </cell>
          <cell r="K1090">
            <v>0</v>
          </cell>
          <cell r="T1090">
            <v>0</v>
          </cell>
          <cell r="U1090">
            <v>1000</v>
          </cell>
        </row>
        <row r="1091">
          <cell r="B1091">
            <v>1090</v>
          </cell>
          <cell r="G1091" t="str">
            <v>Mancozeb 80 WP</v>
          </cell>
          <cell r="H1091">
            <v>25</v>
          </cell>
          <cell r="I1091">
            <v>1</v>
          </cell>
          <cell r="J1091" t="str">
            <v>Kg</v>
          </cell>
          <cell r="K1091">
            <v>0</v>
          </cell>
          <cell r="T1091">
            <v>0</v>
          </cell>
          <cell r="U1091">
            <v>1000</v>
          </cell>
        </row>
        <row r="1092">
          <cell r="B1092">
            <v>1091</v>
          </cell>
          <cell r="G1092" t="str">
            <v>FP Curthane @1 kg (160/250+10)x 350mm</v>
          </cell>
          <cell r="H1092">
            <v>1</v>
          </cell>
          <cell r="I1092">
            <v>1</v>
          </cell>
          <cell r="J1092" t="str">
            <v>Pcs</v>
          </cell>
          <cell r="K1092">
            <v>0</v>
          </cell>
          <cell r="T1092">
            <v>0</v>
          </cell>
          <cell r="U1092">
            <v>1000</v>
          </cell>
        </row>
        <row r="1093">
          <cell r="B1093">
            <v>1092</v>
          </cell>
          <cell r="G1093" t="str">
            <v xml:space="preserve">Karton Box FP Curthane @1 kg </v>
          </cell>
          <cell r="H1093">
            <v>20</v>
          </cell>
          <cell r="I1093">
            <v>1</v>
          </cell>
          <cell r="J1093" t="str">
            <v>Pcs</v>
          </cell>
          <cell r="K1093">
            <v>0</v>
          </cell>
          <cell r="T1093">
            <v>0</v>
          </cell>
          <cell r="U1093">
            <v>50</v>
          </cell>
        </row>
        <row r="1094">
          <cell r="B1094">
            <v>1093</v>
          </cell>
          <cell r="G1094" t="str">
            <v>Layer FP Curthane</v>
          </cell>
          <cell r="H1094">
            <v>1</v>
          </cell>
          <cell r="I1094">
            <v>1</v>
          </cell>
          <cell r="J1094" t="str">
            <v>Kg</v>
          </cell>
          <cell r="K1094">
            <v>0</v>
          </cell>
          <cell r="T1094">
            <v>0</v>
          </cell>
          <cell r="U1094">
            <v>50</v>
          </cell>
        </row>
        <row r="1095">
          <cell r="B1095">
            <v>1094</v>
          </cell>
          <cell r="G1095" t="str">
            <v>Curthane 80 WP @ 1Kg</v>
          </cell>
          <cell r="H1095">
            <v>1</v>
          </cell>
          <cell r="I1095">
            <v>20</v>
          </cell>
          <cell r="J1095" t="str">
            <v>Kg</v>
          </cell>
          <cell r="K1095">
            <v>0</v>
          </cell>
          <cell r="T1095">
            <v>0</v>
          </cell>
          <cell r="U1095">
            <v>1000</v>
          </cell>
        </row>
        <row r="1096">
          <cell r="B1096">
            <v>1095</v>
          </cell>
          <cell r="E1096" t="str">
            <v>1.1.7.0.3.476</v>
          </cell>
          <cell r="G1096" t="str">
            <v>Combitox 550 EC @500 ML</v>
          </cell>
          <cell r="H1096">
            <v>0.5</v>
          </cell>
          <cell r="I1096">
            <v>24</v>
          </cell>
          <cell r="J1096" t="str">
            <v>Pcs</v>
          </cell>
          <cell r="K1096">
            <v>76122.874149659867</v>
          </cell>
          <cell r="T1096">
            <v>0</v>
          </cell>
          <cell r="U1096">
            <v>996</v>
          </cell>
        </row>
        <row r="1097">
          <cell r="B1097">
            <v>1096</v>
          </cell>
          <cell r="E1097" t="str">
            <v>1.1.7.0.3.474</v>
          </cell>
          <cell r="G1097" t="str">
            <v>Curthane 80 WP @ 1Kg</v>
          </cell>
          <cell r="H1097">
            <v>1</v>
          </cell>
          <cell r="I1097">
            <v>20</v>
          </cell>
          <cell r="J1097" t="str">
            <v>Pcs</v>
          </cell>
          <cell r="K1097">
            <v>40334.880952380954</v>
          </cell>
          <cell r="T1097">
            <v>0</v>
          </cell>
          <cell r="U1097">
            <v>2000</v>
          </cell>
        </row>
        <row r="1098">
          <cell r="B1098">
            <v>1097</v>
          </cell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K1098">
            <v>0</v>
          </cell>
          <cell r="T1098">
            <v>0</v>
          </cell>
        </row>
        <row r="1099">
          <cell r="B1099">
            <v>1098</v>
          </cell>
          <cell r="G1099" t="str">
            <v/>
          </cell>
          <cell r="H1099" t="str">
            <v/>
          </cell>
          <cell r="I1099" t="str">
            <v/>
          </cell>
          <cell r="J1099" t="str">
            <v/>
          </cell>
          <cell r="K1099">
            <v>0</v>
          </cell>
          <cell r="T1099">
            <v>0</v>
          </cell>
        </row>
        <row r="1100">
          <cell r="B1100">
            <v>1099</v>
          </cell>
          <cell r="G1100" t="str">
            <v/>
          </cell>
          <cell r="H1100" t="str">
            <v/>
          </cell>
          <cell r="I1100" t="str">
            <v/>
          </cell>
          <cell r="J1100" t="str">
            <v/>
          </cell>
          <cell r="K1100">
            <v>0</v>
          </cell>
          <cell r="T1100">
            <v>0</v>
          </cell>
        </row>
        <row r="1101">
          <cell r="B1101">
            <v>1100</v>
          </cell>
          <cell r="G1101" t="str">
            <v/>
          </cell>
          <cell r="H1101" t="str">
            <v/>
          </cell>
          <cell r="I1101" t="str">
            <v/>
          </cell>
          <cell r="J1101" t="str">
            <v/>
          </cell>
          <cell r="K1101">
            <v>0</v>
          </cell>
          <cell r="T1101">
            <v>0</v>
          </cell>
        </row>
        <row r="1102">
          <cell r="B1102">
            <v>1101</v>
          </cell>
          <cell r="G1102" t="str">
            <v>Mancozeb 80 WP</v>
          </cell>
          <cell r="H1102">
            <v>25</v>
          </cell>
          <cell r="I1102">
            <v>1</v>
          </cell>
          <cell r="J1102" t="str">
            <v>Kg</v>
          </cell>
          <cell r="K1102">
            <v>0</v>
          </cell>
          <cell r="T1102">
            <v>0</v>
          </cell>
          <cell r="U1102">
            <v>1000</v>
          </cell>
        </row>
        <row r="1103">
          <cell r="B1103">
            <v>1102</v>
          </cell>
          <cell r="G1103" t="str">
            <v>FP Curthane @1 kg (160/250+10)x 350mm</v>
          </cell>
          <cell r="H1103">
            <v>1</v>
          </cell>
          <cell r="I1103">
            <v>1</v>
          </cell>
          <cell r="J1103" t="str">
            <v>Pcs</v>
          </cell>
          <cell r="K1103">
            <v>0</v>
          </cell>
          <cell r="T1103">
            <v>0</v>
          </cell>
          <cell r="U1103">
            <v>1000</v>
          </cell>
        </row>
        <row r="1104">
          <cell r="B1104">
            <v>1103</v>
          </cell>
          <cell r="G1104" t="str">
            <v xml:space="preserve">Karton Box FP Curthane @1 kg </v>
          </cell>
          <cell r="H1104">
            <v>20</v>
          </cell>
          <cell r="I1104">
            <v>1</v>
          </cell>
          <cell r="J1104" t="str">
            <v>Pcs</v>
          </cell>
          <cell r="K1104">
            <v>0</v>
          </cell>
          <cell r="T1104">
            <v>0</v>
          </cell>
          <cell r="U1104">
            <v>50</v>
          </cell>
        </row>
        <row r="1105">
          <cell r="B1105">
            <v>1104</v>
          </cell>
          <cell r="G1105" t="str">
            <v>Layer FP Curthane</v>
          </cell>
          <cell r="H1105">
            <v>1</v>
          </cell>
          <cell r="I1105">
            <v>1</v>
          </cell>
          <cell r="J1105" t="str">
            <v>Kg</v>
          </cell>
          <cell r="K1105">
            <v>0</v>
          </cell>
          <cell r="T1105">
            <v>0</v>
          </cell>
          <cell r="U1105">
            <v>50</v>
          </cell>
        </row>
        <row r="1106">
          <cell r="B1106">
            <v>1105</v>
          </cell>
          <cell r="G1106" t="str">
            <v>Curthane 80 WP @ 1Kg</v>
          </cell>
          <cell r="H1106">
            <v>1</v>
          </cell>
          <cell r="I1106">
            <v>20</v>
          </cell>
          <cell r="J1106" t="str">
            <v>Kg</v>
          </cell>
          <cell r="K1106">
            <v>0</v>
          </cell>
          <cell r="T1106">
            <v>0</v>
          </cell>
          <cell r="U1106">
            <v>1000</v>
          </cell>
        </row>
        <row r="1107">
          <cell r="B1107">
            <v>1106</v>
          </cell>
          <cell r="G1107" t="str">
            <v>Mancozeb 80 WP</v>
          </cell>
          <cell r="H1107">
            <v>25</v>
          </cell>
          <cell r="I1107">
            <v>1</v>
          </cell>
          <cell r="J1107" t="str">
            <v>Kg</v>
          </cell>
          <cell r="K1107">
            <v>0</v>
          </cell>
          <cell r="T1107">
            <v>0</v>
          </cell>
          <cell r="U1107">
            <v>1000</v>
          </cell>
        </row>
        <row r="1108">
          <cell r="B1108">
            <v>1107</v>
          </cell>
          <cell r="G1108" t="str">
            <v>FP Curthane @1 kg (160/250+10)x 350mm</v>
          </cell>
          <cell r="H1108">
            <v>1</v>
          </cell>
          <cell r="I1108">
            <v>1</v>
          </cell>
          <cell r="J1108" t="str">
            <v>Pcs</v>
          </cell>
          <cell r="K1108">
            <v>0</v>
          </cell>
          <cell r="T1108">
            <v>0</v>
          </cell>
          <cell r="U1108">
            <v>1000</v>
          </cell>
        </row>
        <row r="1109">
          <cell r="B1109">
            <v>1108</v>
          </cell>
          <cell r="G1109" t="str">
            <v xml:space="preserve">Karton Box FP Curthane @1 kg </v>
          </cell>
          <cell r="H1109">
            <v>20</v>
          </cell>
          <cell r="I1109">
            <v>1</v>
          </cell>
          <cell r="J1109" t="str">
            <v>Pcs</v>
          </cell>
          <cell r="K1109">
            <v>0</v>
          </cell>
          <cell r="T1109">
            <v>0</v>
          </cell>
          <cell r="U1109">
            <v>50</v>
          </cell>
        </row>
        <row r="1110">
          <cell r="B1110">
            <v>1109</v>
          </cell>
          <cell r="G1110" t="str">
            <v>Layer FP Curthane</v>
          </cell>
          <cell r="H1110">
            <v>1</v>
          </cell>
          <cell r="I1110">
            <v>1</v>
          </cell>
          <cell r="J1110" t="str">
            <v>Kg</v>
          </cell>
          <cell r="K1110">
            <v>0</v>
          </cell>
          <cell r="T1110">
            <v>0</v>
          </cell>
          <cell r="U1110">
            <v>50</v>
          </cell>
        </row>
        <row r="1111">
          <cell r="B1111">
            <v>1110</v>
          </cell>
          <cell r="G1111" t="str">
            <v>Curthane 80 WP @ 1Kg</v>
          </cell>
          <cell r="H1111">
            <v>1</v>
          </cell>
          <cell r="I1111">
            <v>20</v>
          </cell>
          <cell r="J1111" t="str">
            <v>Kg</v>
          </cell>
          <cell r="K1111">
            <v>0</v>
          </cell>
          <cell r="T1111">
            <v>0</v>
          </cell>
          <cell r="U1111">
            <v>1000</v>
          </cell>
        </row>
        <row r="1112">
          <cell r="B1112">
            <v>1111</v>
          </cell>
          <cell r="G1112" t="str">
            <v>Scrap - Chlorpyrifos 500EC+Gypermetrin 50EC</v>
          </cell>
          <cell r="H1112">
            <v>200</v>
          </cell>
          <cell r="I1112">
            <v>1</v>
          </cell>
          <cell r="J1112" t="str">
            <v>Liter</v>
          </cell>
          <cell r="K1112">
            <v>0</v>
          </cell>
          <cell r="T1112">
            <v>0</v>
          </cell>
          <cell r="U1112">
            <v>1000</v>
          </cell>
        </row>
        <row r="1113">
          <cell r="B1113">
            <v>1112</v>
          </cell>
          <cell r="G1113" t="str">
            <v>Botol 250 ml PET (PSS)</v>
          </cell>
          <cell r="H1113">
            <v>0.25</v>
          </cell>
          <cell r="I1113">
            <v>1</v>
          </cell>
          <cell r="J1113" t="str">
            <v>Pcs</v>
          </cell>
          <cell r="K1113">
            <v>0</v>
          </cell>
          <cell r="T1113">
            <v>0</v>
          </cell>
          <cell r="U1113">
            <v>4000</v>
          </cell>
        </row>
        <row r="1114">
          <cell r="B1114">
            <v>1113</v>
          </cell>
          <cell r="G1114" t="str">
            <v>Botol 250 ml PET (PSS)- Cap</v>
          </cell>
          <cell r="H1114">
            <v>0.25</v>
          </cell>
          <cell r="I1114">
            <v>1</v>
          </cell>
          <cell r="J1114" t="str">
            <v>Pcs</v>
          </cell>
          <cell r="K1114">
            <v>0</v>
          </cell>
          <cell r="T1114">
            <v>0</v>
          </cell>
          <cell r="U1114">
            <v>4000</v>
          </cell>
        </row>
        <row r="1115">
          <cell r="B1115">
            <v>1114</v>
          </cell>
          <cell r="G1115" t="str">
            <v>Botol 250 ml PET (PSS)- Plug</v>
          </cell>
          <cell r="H1115">
            <v>0.25</v>
          </cell>
          <cell r="I1115">
            <v>1</v>
          </cell>
          <cell r="J1115" t="str">
            <v>Pcs</v>
          </cell>
          <cell r="K1115">
            <v>0</v>
          </cell>
          <cell r="T1115">
            <v>0</v>
          </cell>
          <cell r="U1115">
            <v>4000</v>
          </cell>
        </row>
        <row r="1116">
          <cell r="B1116">
            <v>1115</v>
          </cell>
          <cell r="G1116" t="str">
            <v>Sticker Combitox 550 EC @ 250 ml</v>
          </cell>
          <cell r="H1116">
            <v>1</v>
          </cell>
          <cell r="I1116">
            <v>1</v>
          </cell>
          <cell r="J1116" t="str">
            <v>Pcs</v>
          </cell>
          <cell r="K1116">
            <v>0</v>
          </cell>
          <cell r="T1116">
            <v>0</v>
          </cell>
          <cell r="U1116">
            <v>4000</v>
          </cell>
        </row>
        <row r="1117">
          <cell r="B1117">
            <v>1116</v>
          </cell>
          <cell r="G1117" t="str">
            <v>Karton Box Combitox 550EC @250ml</v>
          </cell>
          <cell r="H1117">
            <v>0.25</v>
          </cell>
          <cell r="I1117">
            <v>1</v>
          </cell>
          <cell r="J1117">
            <v>0</v>
          </cell>
          <cell r="K1117">
            <v>0</v>
          </cell>
          <cell r="T1117">
            <v>0</v>
          </cell>
          <cell r="U1117">
            <v>100</v>
          </cell>
        </row>
        <row r="1118">
          <cell r="B1118">
            <v>1117</v>
          </cell>
          <cell r="G1118" t="str">
            <v>Combitox 550 EC @250 ML</v>
          </cell>
          <cell r="H1118">
            <v>0.25</v>
          </cell>
          <cell r="I1118">
            <v>40</v>
          </cell>
          <cell r="J1118" t="str">
            <v>Liter</v>
          </cell>
          <cell r="K1118">
            <v>0</v>
          </cell>
          <cell r="T1118">
            <v>0</v>
          </cell>
          <cell r="U1118">
            <v>1000</v>
          </cell>
        </row>
        <row r="1119">
          <cell r="B1119">
            <v>1118</v>
          </cell>
          <cell r="E1119" t="str">
            <v>1.1.7.0.3.448</v>
          </cell>
          <cell r="G1119" t="str">
            <v>Combitox 550 EC @250 ML</v>
          </cell>
          <cell r="H1119">
            <v>0.25</v>
          </cell>
          <cell r="I1119">
            <v>40</v>
          </cell>
          <cell r="J1119" t="str">
            <v>Pcs</v>
          </cell>
          <cell r="K1119">
            <v>82262.653061224482</v>
          </cell>
          <cell r="T1119">
            <v>0</v>
          </cell>
          <cell r="U1119">
            <v>1000</v>
          </cell>
        </row>
        <row r="1120">
          <cell r="B1120">
            <v>1119</v>
          </cell>
          <cell r="E1120" t="str">
            <v>1.1.7.0.3.474</v>
          </cell>
          <cell r="G1120" t="str">
            <v>Curthane 80 WP @ 1Kg</v>
          </cell>
          <cell r="H1120">
            <v>1</v>
          </cell>
          <cell r="I1120">
            <v>20</v>
          </cell>
          <cell r="J1120" t="str">
            <v>Pcs</v>
          </cell>
          <cell r="K1120">
            <v>40334.880952380954</v>
          </cell>
          <cell r="T1120">
            <v>0</v>
          </cell>
          <cell r="U1120">
            <v>2000</v>
          </cell>
        </row>
        <row r="1121">
          <cell r="B1121">
            <v>1120</v>
          </cell>
          <cell r="G1121" t="str">
            <v/>
          </cell>
          <cell r="H1121" t="str">
            <v/>
          </cell>
          <cell r="I1121" t="str">
            <v/>
          </cell>
          <cell r="J1121" t="str">
            <v/>
          </cell>
          <cell r="K1121">
            <v>0</v>
          </cell>
          <cell r="T1121">
            <v>0</v>
          </cell>
        </row>
        <row r="1122">
          <cell r="B1122">
            <v>1121</v>
          </cell>
          <cell r="G1122" t="str">
            <v/>
          </cell>
          <cell r="H1122" t="str">
            <v/>
          </cell>
          <cell r="I1122" t="str">
            <v/>
          </cell>
          <cell r="J1122" t="str">
            <v/>
          </cell>
          <cell r="K1122">
            <v>0</v>
          </cell>
          <cell r="T1122">
            <v>0</v>
          </cell>
        </row>
        <row r="1123">
          <cell r="B1123">
            <v>1122</v>
          </cell>
          <cell r="G1123" t="str">
            <v/>
          </cell>
          <cell r="H1123" t="str">
            <v/>
          </cell>
          <cell r="I1123" t="str">
            <v/>
          </cell>
          <cell r="J1123" t="str">
            <v/>
          </cell>
          <cell r="K1123">
            <v>0</v>
          </cell>
          <cell r="T1123">
            <v>0</v>
          </cell>
        </row>
        <row r="1124">
          <cell r="B1124">
            <v>1123</v>
          </cell>
          <cell r="G1124" t="str">
            <v/>
          </cell>
          <cell r="H1124" t="str">
            <v/>
          </cell>
          <cell r="I1124" t="str">
            <v/>
          </cell>
          <cell r="J1124" t="str">
            <v/>
          </cell>
          <cell r="K1124">
            <v>0</v>
          </cell>
          <cell r="T1124">
            <v>0</v>
          </cell>
        </row>
        <row r="1125">
          <cell r="B1125">
            <v>1124</v>
          </cell>
          <cell r="G1125" t="str">
            <v/>
          </cell>
          <cell r="H1125" t="str">
            <v/>
          </cell>
          <cell r="I1125" t="str">
            <v/>
          </cell>
          <cell r="J1125" t="str">
            <v/>
          </cell>
          <cell r="K1125">
            <v>0</v>
          </cell>
          <cell r="T1125">
            <v>0</v>
          </cell>
        </row>
        <row r="1126">
          <cell r="B1126">
            <v>1125</v>
          </cell>
          <cell r="G1126" t="str">
            <v/>
          </cell>
          <cell r="H1126" t="str">
            <v/>
          </cell>
          <cell r="I1126" t="str">
            <v/>
          </cell>
          <cell r="J1126" t="str">
            <v/>
          </cell>
          <cell r="K1126">
            <v>0</v>
          </cell>
          <cell r="T1126">
            <v>0</v>
          </cell>
        </row>
        <row r="1127">
          <cell r="B1127">
            <v>1126</v>
          </cell>
          <cell r="G1127" t="str">
            <v/>
          </cell>
          <cell r="H1127" t="str">
            <v/>
          </cell>
          <cell r="I1127" t="str">
            <v/>
          </cell>
          <cell r="J1127" t="str">
            <v/>
          </cell>
          <cell r="K1127">
            <v>0</v>
          </cell>
          <cell r="T1127">
            <v>0</v>
          </cell>
        </row>
        <row r="1128">
          <cell r="B1128">
            <v>1127</v>
          </cell>
          <cell r="G1128" t="str">
            <v/>
          </cell>
          <cell r="H1128" t="str">
            <v/>
          </cell>
          <cell r="I1128" t="str">
            <v/>
          </cell>
          <cell r="J1128" t="str">
            <v/>
          </cell>
          <cell r="K1128">
            <v>0</v>
          </cell>
          <cell r="T1128">
            <v>0</v>
          </cell>
        </row>
        <row r="1129">
          <cell r="B1129">
            <v>1128</v>
          </cell>
          <cell r="G1129" t="str">
            <v/>
          </cell>
          <cell r="H1129" t="str">
            <v/>
          </cell>
          <cell r="I1129" t="str">
            <v/>
          </cell>
          <cell r="J1129" t="str">
            <v/>
          </cell>
          <cell r="K1129">
            <v>0</v>
          </cell>
          <cell r="T1129">
            <v>0</v>
          </cell>
        </row>
        <row r="1130">
          <cell r="B1130">
            <v>1129</v>
          </cell>
          <cell r="G1130" t="str">
            <v/>
          </cell>
          <cell r="H1130" t="str">
            <v/>
          </cell>
          <cell r="I1130" t="str">
            <v/>
          </cell>
          <cell r="J1130" t="str">
            <v/>
          </cell>
          <cell r="K1130">
            <v>0</v>
          </cell>
          <cell r="T1130">
            <v>0</v>
          </cell>
        </row>
        <row r="1131">
          <cell r="B1131">
            <v>1130</v>
          </cell>
          <cell r="G1131" t="str">
            <v/>
          </cell>
          <cell r="H1131" t="str">
            <v/>
          </cell>
          <cell r="I1131" t="str">
            <v/>
          </cell>
          <cell r="J1131" t="str">
            <v/>
          </cell>
          <cell r="K1131">
            <v>0</v>
          </cell>
          <cell r="T1131">
            <v>0</v>
          </cell>
        </row>
        <row r="1132">
          <cell r="B1132">
            <v>1131</v>
          </cell>
          <cell r="G1132" t="str">
            <v>Chlorpyrifos 500EC+Gypermetrin 50EC</v>
          </cell>
          <cell r="H1132">
            <v>200</v>
          </cell>
          <cell r="I1132">
            <v>1</v>
          </cell>
          <cell r="J1132" t="str">
            <v>Liter</v>
          </cell>
          <cell r="K1132">
            <v>0</v>
          </cell>
          <cell r="T1132">
            <v>0</v>
          </cell>
          <cell r="U1132">
            <v>1000</v>
          </cell>
        </row>
        <row r="1133">
          <cell r="B1133">
            <v>1132</v>
          </cell>
          <cell r="G1133" t="str">
            <v xml:space="preserve">Bottle PET - 0,1 L </v>
          </cell>
          <cell r="H1133">
            <v>0.1</v>
          </cell>
          <cell r="I1133">
            <v>1</v>
          </cell>
          <cell r="J1133" t="str">
            <v>Pcs</v>
          </cell>
          <cell r="K1133">
            <v>0</v>
          </cell>
          <cell r="T1133">
            <v>0</v>
          </cell>
          <cell r="U1133">
            <v>10000</v>
          </cell>
        </row>
        <row r="1134">
          <cell r="B1134">
            <v>1133</v>
          </cell>
          <cell r="G1134" t="str">
            <v>Bottle PET - 0,1 L - Cap</v>
          </cell>
          <cell r="H1134">
            <v>0.1</v>
          </cell>
          <cell r="I1134">
            <v>1</v>
          </cell>
          <cell r="J1134" t="str">
            <v>Pcs</v>
          </cell>
          <cell r="K1134">
            <v>0</v>
          </cell>
          <cell r="T1134">
            <v>0</v>
          </cell>
          <cell r="U1134">
            <v>10000</v>
          </cell>
        </row>
        <row r="1135">
          <cell r="B1135">
            <v>1134</v>
          </cell>
          <cell r="G1135" t="str">
            <v>Bottle PET - 0,1 L - Plug</v>
          </cell>
          <cell r="H1135">
            <v>0.1</v>
          </cell>
          <cell r="I1135">
            <v>1</v>
          </cell>
          <cell r="J1135" t="str">
            <v>Pcs</v>
          </cell>
          <cell r="K1135">
            <v>0</v>
          </cell>
          <cell r="T1135">
            <v>0</v>
          </cell>
          <cell r="U1135">
            <v>10000</v>
          </cell>
        </row>
        <row r="1136">
          <cell r="B1136">
            <v>1135</v>
          </cell>
          <cell r="G1136" t="str">
            <v>Sticker Combitox 550 EC @ 100 ml</v>
          </cell>
          <cell r="H1136">
            <v>0.1</v>
          </cell>
          <cell r="I1136">
            <v>1</v>
          </cell>
          <cell r="J1136" t="str">
            <v>Pcs</v>
          </cell>
          <cell r="K1136">
            <v>0</v>
          </cell>
          <cell r="T1136">
            <v>0</v>
          </cell>
          <cell r="U1136">
            <v>10000</v>
          </cell>
        </row>
        <row r="1137">
          <cell r="B1137">
            <v>1136</v>
          </cell>
          <cell r="G1137" t="str">
            <v>Karton Box Combitox 550EC @100ml</v>
          </cell>
          <cell r="H1137">
            <v>0.1</v>
          </cell>
          <cell r="I1137">
            <v>1</v>
          </cell>
          <cell r="J1137" t="str">
            <v>Pcs</v>
          </cell>
          <cell r="K1137">
            <v>0</v>
          </cell>
          <cell r="T1137">
            <v>0</v>
          </cell>
          <cell r="U1137">
            <v>100</v>
          </cell>
        </row>
        <row r="1138">
          <cell r="B1138">
            <v>1137</v>
          </cell>
          <cell r="G1138" t="str">
            <v>Combitox 550 EC @100 ML</v>
          </cell>
          <cell r="H1138">
            <v>0.1</v>
          </cell>
          <cell r="I1138">
            <v>100</v>
          </cell>
          <cell r="J1138" t="str">
            <v>Liter</v>
          </cell>
          <cell r="K1138">
            <v>0</v>
          </cell>
          <cell r="T1138">
            <v>0</v>
          </cell>
          <cell r="U1138">
            <v>1000</v>
          </cell>
        </row>
        <row r="1139">
          <cell r="B1139">
            <v>1138</v>
          </cell>
          <cell r="G1139" t="str">
            <v>Mancozeb 80 WP</v>
          </cell>
          <cell r="H1139">
            <v>25</v>
          </cell>
          <cell r="I1139">
            <v>1</v>
          </cell>
          <cell r="J1139" t="str">
            <v>Kg</v>
          </cell>
          <cell r="K1139">
            <v>0</v>
          </cell>
          <cell r="T1139">
            <v>0</v>
          </cell>
          <cell r="U1139">
            <v>1000</v>
          </cell>
        </row>
        <row r="1140">
          <cell r="B1140">
            <v>1139</v>
          </cell>
          <cell r="G1140" t="str">
            <v>FP Curthane @1 kg (160/250+10)x 350mm</v>
          </cell>
          <cell r="H1140">
            <v>1</v>
          </cell>
          <cell r="I1140">
            <v>1</v>
          </cell>
          <cell r="J1140" t="str">
            <v>Pcs</v>
          </cell>
          <cell r="K1140">
            <v>0</v>
          </cell>
          <cell r="T1140">
            <v>0</v>
          </cell>
          <cell r="U1140">
            <v>1000</v>
          </cell>
        </row>
        <row r="1141">
          <cell r="B1141">
            <v>1140</v>
          </cell>
          <cell r="G1141" t="str">
            <v xml:space="preserve">Karton Box FP Curthane @1 kg </v>
          </cell>
          <cell r="H1141">
            <v>20</v>
          </cell>
          <cell r="I1141">
            <v>1</v>
          </cell>
          <cell r="J1141" t="str">
            <v>Pcs</v>
          </cell>
          <cell r="K1141">
            <v>0</v>
          </cell>
          <cell r="T1141">
            <v>0</v>
          </cell>
          <cell r="U1141">
            <v>50</v>
          </cell>
        </row>
        <row r="1142">
          <cell r="B1142">
            <v>1141</v>
          </cell>
          <cell r="G1142" t="str">
            <v>Layer FP Curthane</v>
          </cell>
          <cell r="H1142">
            <v>1</v>
          </cell>
          <cell r="I1142">
            <v>1</v>
          </cell>
          <cell r="J1142" t="str">
            <v>Kg</v>
          </cell>
          <cell r="K1142">
            <v>0</v>
          </cell>
          <cell r="T1142">
            <v>0</v>
          </cell>
          <cell r="U1142">
            <v>50</v>
          </cell>
        </row>
        <row r="1143">
          <cell r="B1143">
            <v>1142</v>
          </cell>
          <cell r="G1143" t="str">
            <v>Curthane 80 WP @ 1Kg</v>
          </cell>
          <cell r="H1143">
            <v>1</v>
          </cell>
          <cell r="I1143">
            <v>20</v>
          </cell>
          <cell r="J1143" t="str">
            <v>Kg</v>
          </cell>
          <cell r="K1143">
            <v>0</v>
          </cell>
          <cell r="T1143">
            <v>0</v>
          </cell>
          <cell r="U1143">
            <v>1000</v>
          </cell>
        </row>
        <row r="1144">
          <cell r="B1144">
            <v>1143</v>
          </cell>
          <cell r="G1144" t="str">
            <v>Mancozeb 80 WP</v>
          </cell>
          <cell r="H1144">
            <v>25</v>
          </cell>
          <cell r="I1144">
            <v>1</v>
          </cell>
          <cell r="J1144" t="str">
            <v>Kg</v>
          </cell>
          <cell r="K1144">
            <v>0</v>
          </cell>
          <cell r="T1144">
            <v>0</v>
          </cell>
          <cell r="U1144">
            <v>1000</v>
          </cell>
        </row>
        <row r="1145">
          <cell r="B1145">
            <v>1144</v>
          </cell>
          <cell r="G1145" t="str">
            <v>FP Curthane @1 kg (160/250+10)x 350mm</v>
          </cell>
          <cell r="H1145">
            <v>1</v>
          </cell>
          <cell r="I1145">
            <v>1</v>
          </cell>
          <cell r="J1145" t="str">
            <v>Pcs</v>
          </cell>
          <cell r="K1145">
            <v>0</v>
          </cell>
          <cell r="T1145">
            <v>0</v>
          </cell>
          <cell r="U1145">
            <v>1000</v>
          </cell>
        </row>
        <row r="1146">
          <cell r="B1146">
            <v>1145</v>
          </cell>
          <cell r="G1146" t="str">
            <v xml:space="preserve">Karton Box FP Curthane @1 kg </v>
          </cell>
          <cell r="H1146">
            <v>20</v>
          </cell>
          <cell r="I1146">
            <v>1</v>
          </cell>
          <cell r="J1146" t="str">
            <v>Pcs</v>
          </cell>
          <cell r="K1146">
            <v>0</v>
          </cell>
          <cell r="T1146">
            <v>0</v>
          </cell>
          <cell r="U1146">
            <v>50</v>
          </cell>
        </row>
        <row r="1147">
          <cell r="B1147">
            <v>1146</v>
          </cell>
          <cell r="G1147" t="str">
            <v>Layer FP Curthane</v>
          </cell>
          <cell r="H1147">
            <v>1</v>
          </cell>
          <cell r="I1147">
            <v>1</v>
          </cell>
          <cell r="J1147" t="str">
            <v>Kg</v>
          </cell>
          <cell r="K1147">
            <v>0</v>
          </cell>
          <cell r="T1147">
            <v>0</v>
          </cell>
          <cell r="U1147">
            <v>50</v>
          </cell>
        </row>
        <row r="1148">
          <cell r="B1148">
            <v>1147</v>
          </cell>
          <cell r="G1148" t="str">
            <v>Curthane 80 WP @ 1Kg</v>
          </cell>
          <cell r="H1148">
            <v>1</v>
          </cell>
          <cell r="I1148">
            <v>20</v>
          </cell>
          <cell r="J1148" t="str">
            <v>Kg</v>
          </cell>
          <cell r="K1148">
            <v>0</v>
          </cell>
          <cell r="T1148">
            <v>0</v>
          </cell>
          <cell r="U1148">
            <v>1000</v>
          </cell>
        </row>
        <row r="1149">
          <cell r="B1149">
            <v>1148</v>
          </cell>
          <cell r="E1149" t="str">
            <v>1.1.7.0.3.474</v>
          </cell>
          <cell r="G1149" t="str">
            <v>Curthane 80 WP @ 1Kg</v>
          </cell>
          <cell r="H1149">
            <v>1</v>
          </cell>
          <cell r="I1149">
            <v>20</v>
          </cell>
          <cell r="J1149" t="str">
            <v>Pcs</v>
          </cell>
          <cell r="K1149">
            <v>40334.880952380954</v>
          </cell>
          <cell r="T1149">
            <v>0</v>
          </cell>
          <cell r="U1149">
            <v>2000</v>
          </cell>
        </row>
        <row r="1150">
          <cell r="B1150">
            <v>1149</v>
          </cell>
          <cell r="E1150" t="str">
            <v>1.1.7.0.3.477</v>
          </cell>
          <cell r="G1150" t="str">
            <v>Combitox 550 EC @100 ML</v>
          </cell>
          <cell r="H1150">
            <v>0.1</v>
          </cell>
          <cell r="I1150">
            <v>100</v>
          </cell>
          <cell r="J1150" t="str">
            <v>Pcs</v>
          </cell>
          <cell r="K1150">
            <v>90027.346938775518</v>
          </cell>
          <cell r="T1150">
            <v>0</v>
          </cell>
          <cell r="U1150">
            <v>1000</v>
          </cell>
        </row>
        <row r="1151">
          <cell r="B1151">
            <v>1150</v>
          </cell>
          <cell r="G1151" t="str">
            <v>Mancozeb 80 WP</v>
          </cell>
          <cell r="H1151">
            <v>25</v>
          </cell>
          <cell r="I1151">
            <v>1</v>
          </cell>
          <cell r="J1151" t="str">
            <v>Kg</v>
          </cell>
          <cell r="K1151">
            <v>0</v>
          </cell>
          <cell r="T1151">
            <v>0</v>
          </cell>
          <cell r="U1151">
            <v>1000</v>
          </cell>
        </row>
        <row r="1152">
          <cell r="B1152">
            <v>1151</v>
          </cell>
          <cell r="G1152" t="str">
            <v>FP Curthane @1 kg (160/250+10)x 350mm</v>
          </cell>
          <cell r="H1152">
            <v>1</v>
          </cell>
          <cell r="I1152">
            <v>1</v>
          </cell>
          <cell r="J1152" t="str">
            <v>Pcs</v>
          </cell>
          <cell r="K1152">
            <v>0</v>
          </cell>
          <cell r="T1152">
            <v>0</v>
          </cell>
          <cell r="U1152">
            <v>1000</v>
          </cell>
        </row>
        <row r="1153">
          <cell r="B1153">
            <v>1152</v>
          </cell>
          <cell r="G1153" t="str">
            <v xml:space="preserve">Karton Box FP Curthane @1 kg </v>
          </cell>
          <cell r="H1153">
            <v>20</v>
          </cell>
          <cell r="I1153">
            <v>1</v>
          </cell>
          <cell r="J1153" t="str">
            <v>Pcs</v>
          </cell>
          <cell r="K1153">
            <v>0</v>
          </cell>
          <cell r="T1153">
            <v>0</v>
          </cell>
          <cell r="U1153">
            <v>50</v>
          </cell>
        </row>
        <row r="1154">
          <cell r="B1154">
            <v>1153</v>
          </cell>
          <cell r="G1154" t="str">
            <v>Layer FP Curthane</v>
          </cell>
          <cell r="H1154">
            <v>1</v>
          </cell>
          <cell r="I1154">
            <v>1</v>
          </cell>
          <cell r="J1154" t="str">
            <v>Kg</v>
          </cell>
          <cell r="K1154">
            <v>0</v>
          </cell>
          <cell r="T1154">
            <v>0</v>
          </cell>
          <cell r="U1154">
            <v>50</v>
          </cell>
        </row>
        <row r="1155">
          <cell r="B1155">
            <v>1154</v>
          </cell>
          <cell r="G1155" t="str">
            <v>Curthane 80 WP @ 1Kg</v>
          </cell>
          <cell r="H1155">
            <v>1</v>
          </cell>
          <cell r="I1155">
            <v>20</v>
          </cell>
          <cell r="J1155" t="str">
            <v>Kg</v>
          </cell>
          <cell r="K1155">
            <v>0</v>
          </cell>
          <cell r="T1155">
            <v>0</v>
          </cell>
          <cell r="U1155">
            <v>1000</v>
          </cell>
        </row>
        <row r="1156">
          <cell r="B1156">
            <v>1155</v>
          </cell>
          <cell r="G1156" t="str">
            <v>Mancozeb 80 WP</v>
          </cell>
          <cell r="H1156">
            <v>25</v>
          </cell>
          <cell r="I1156">
            <v>1</v>
          </cell>
          <cell r="J1156" t="str">
            <v>Kg</v>
          </cell>
          <cell r="K1156">
            <v>0</v>
          </cell>
          <cell r="T1156">
            <v>0</v>
          </cell>
          <cell r="U1156">
            <v>1000</v>
          </cell>
        </row>
        <row r="1157">
          <cell r="B1157">
            <v>1156</v>
          </cell>
          <cell r="G1157" t="str">
            <v>FP Curthane @1 kg (160/250+10)x 350mm</v>
          </cell>
          <cell r="H1157">
            <v>1</v>
          </cell>
          <cell r="I1157">
            <v>1</v>
          </cell>
          <cell r="J1157" t="str">
            <v>Pcs</v>
          </cell>
          <cell r="K1157">
            <v>0</v>
          </cell>
          <cell r="T1157">
            <v>0</v>
          </cell>
          <cell r="U1157">
            <v>1000</v>
          </cell>
        </row>
        <row r="1158">
          <cell r="B1158">
            <v>1157</v>
          </cell>
          <cell r="G1158" t="str">
            <v xml:space="preserve">Karton Box FP Curthane @1 kg </v>
          </cell>
          <cell r="H1158">
            <v>20</v>
          </cell>
          <cell r="I1158">
            <v>1</v>
          </cell>
          <cell r="J1158" t="str">
            <v>Pcs</v>
          </cell>
          <cell r="K1158">
            <v>0</v>
          </cell>
          <cell r="T1158">
            <v>0</v>
          </cell>
          <cell r="U1158">
            <v>50</v>
          </cell>
        </row>
        <row r="1159">
          <cell r="B1159">
            <v>1158</v>
          </cell>
          <cell r="G1159" t="str">
            <v>Layer FP Curthane</v>
          </cell>
          <cell r="H1159">
            <v>1</v>
          </cell>
          <cell r="I1159">
            <v>1</v>
          </cell>
          <cell r="J1159" t="str">
            <v>Kg</v>
          </cell>
          <cell r="K1159">
            <v>0</v>
          </cell>
          <cell r="T1159">
            <v>0</v>
          </cell>
          <cell r="U1159">
            <v>50</v>
          </cell>
        </row>
        <row r="1160">
          <cell r="B1160">
            <v>1159</v>
          </cell>
          <cell r="G1160" t="str">
            <v>Curthane 80 WP @ 1Kg</v>
          </cell>
          <cell r="H1160">
            <v>1</v>
          </cell>
          <cell r="I1160">
            <v>20</v>
          </cell>
          <cell r="J1160" t="str">
            <v>Kg</v>
          </cell>
          <cell r="K1160">
            <v>0</v>
          </cell>
          <cell r="T1160">
            <v>0</v>
          </cell>
          <cell r="U1160">
            <v>1000</v>
          </cell>
        </row>
        <row r="1161">
          <cell r="B1161">
            <v>1160</v>
          </cell>
          <cell r="E1161" t="str">
            <v>1.1.7.0.3.474</v>
          </cell>
          <cell r="G1161" t="str">
            <v>Curthane 80 WP @ 1Kg</v>
          </cell>
          <cell r="H1161">
            <v>1</v>
          </cell>
          <cell r="I1161">
            <v>20</v>
          </cell>
          <cell r="J1161" t="str">
            <v>Pcs</v>
          </cell>
          <cell r="K1161">
            <v>40334.880952380954</v>
          </cell>
          <cell r="T1161">
            <v>0</v>
          </cell>
          <cell r="U1161">
            <v>2000</v>
          </cell>
        </row>
        <row r="1162">
          <cell r="B1162">
            <v>1161</v>
          </cell>
          <cell r="G1162" t="str">
            <v>Sticker ProQuat 276 SL - 1 L</v>
          </cell>
          <cell r="H1162">
            <v>1</v>
          </cell>
          <cell r="I1162">
            <v>1</v>
          </cell>
          <cell r="J1162" t="str">
            <v>Pcs</v>
          </cell>
          <cell r="K1162">
            <v>0</v>
          </cell>
          <cell r="T1162">
            <v>0</v>
          </cell>
          <cell r="U1162">
            <v>26000</v>
          </cell>
        </row>
        <row r="1163">
          <cell r="B1163">
            <v>1162</v>
          </cell>
          <cell r="G1163" t="str">
            <v>Ammuniom</v>
          </cell>
          <cell r="H1163">
            <v>200</v>
          </cell>
          <cell r="I1163">
            <v>1</v>
          </cell>
          <cell r="J1163" t="str">
            <v>Kg</v>
          </cell>
          <cell r="K1163">
            <v>0</v>
          </cell>
          <cell r="T1163">
            <v>0</v>
          </cell>
          <cell r="U1163">
            <v>23000</v>
          </cell>
        </row>
        <row r="1164">
          <cell r="B1164">
            <v>1163</v>
          </cell>
          <cell r="G1164" t="str">
            <v>Chlorpyrifos 500EC+Gypermetrin 50EC</v>
          </cell>
          <cell r="H1164">
            <v>200</v>
          </cell>
          <cell r="I1164">
            <v>1</v>
          </cell>
          <cell r="J1164" t="str">
            <v>Liter</v>
          </cell>
          <cell r="K1164">
            <v>0</v>
          </cell>
          <cell r="T1164">
            <v>0</v>
          </cell>
          <cell r="U1164">
            <v>1000</v>
          </cell>
        </row>
        <row r="1165">
          <cell r="B1165">
            <v>1164</v>
          </cell>
          <cell r="G1165" t="str">
            <v xml:space="preserve">Bottle PET - 0,1 L </v>
          </cell>
          <cell r="H1165">
            <v>0.1</v>
          </cell>
          <cell r="I1165">
            <v>1</v>
          </cell>
          <cell r="J1165" t="str">
            <v>Pcs</v>
          </cell>
          <cell r="K1165">
            <v>0</v>
          </cell>
          <cell r="T1165">
            <v>0</v>
          </cell>
          <cell r="U1165">
            <v>10000</v>
          </cell>
        </row>
        <row r="1166">
          <cell r="B1166">
            <v>1165</v>
          </cell>
          <cell r="G1166" t="str">
            <v>Bottle PET - 0,1 L - Cap</v>
          </cell>
          <cell r="H1166">
            <v>0.1</v>
          </cell>
          <cell r="I1166">
            <v>1</v>
          </cell>
          <cell r="J1166" t="str">
            <v>Pcs</v>
          </cell>
          <cell r="K1166">
            <v>0</v>
          </cell>
          <cell r="T1166">
            <v>0</v>
          </cell>
          <cell r="U1166">
            <v>10000</v>
          </cell>
        </row>
        <row r="1167">
          <cell r="B1167">
            <v>1166</v>
          </cell>
          <cell r="G1167" t="str">
            <v>Bottle PET - 0,1 L - Plug</v>
          </cell>
          <cell r="H1167">
            <v>0.1</v>
          </cell>
          <cell r="I1167">
            <v>1</v>
          </cell>
          <cell r="J1167" t="str">
            <v>Pcs</v>
          </cell>
          <cell r="K1167">
            <v>0</v>
          </cell>
          <cell r="T1167">
            <v>0</v>
          </cell>
          <cell r="U1167">
            <v>10000</v>
          </cell>
        </row>
        <row r="1168">
          <cell r="B1168">
            <v>1167</v>
          </cell>
          <cell r="G1168" t="str">
            <v>Sticker Combitox 550 EC @ 100 ml</v>
          </cell>
          <cell r="H1168">
            <v>0.1</v>
          </cell>
          <cell r="I1168">
            <v>1</v>
          </cell>
          <cell r="J1168" t="str">
            <v>Pcs</v>
          </cell>
          <cell r="K1168">
            <v>0</v>
          </cell>
          <cell r="T1168">
            <v>0</v>
          </cell>
          <cell r="U1168">
            <v>10000</v>
          </cell>
        </row>
        <row r="1169">
          <cell r="B1169">
            <v>1168</v>
          </cell>
          <cell r="G1169" t="str">
            <v>Karton Box Combitox 550EC @100ml</v>
          </cell>
          <cell r="H1169">
            <v>0.1</v>
          </cell>
          <cell r="I1169">
            <v>1</v>
          </cell>
          <cell r="J1169" t="str">
            <v>Pcs</v>
          </cell>
          <cell r="K1169">
            <v>0</v>
          </cell>
          <cell r="T1169">
            <v>0</v>
          </cell>
          <cell r="U1169">
            <v>100</v>
          </cell>
        </row>
        <row r="1170">
          <cell r="B1170">
            <v>1169</v>
          </cell>
          <cell r="G1170" t="str">
            <v>Combitox 550 EC @100 ML</v>
          </cell>
          <cell r="H1170">
            <v>0.1</v>
          </cell>
          <cell r="I1170">
            <v>100</v>
          </cell>
          <cell r="J1170" t="str">
            <v>Liter</v>
          </cell>
          <cell r="K1170">
            <v>0</v>
          </cell>
          <cell r="T1170">
            <v>0</v>
          </cell>
          <cell r="U1170">
            <v>1000</v>
          </cell>
        </row>
        <row r="1171">
          <cell r="B1171">
            <v>1170</v>
          </cell>
          <cell r="G1171" t="str">
            <v>Scrap - Mancozeb 80 WP</v>
          </cell>
          <cell r="H1171">
            <v>25</v>
          </cell>
          <cell r="I1171">
            <v>1</v>
          </cell>
          <cell r="J1171" t="str">
            <v>Kg</v>
          </cell>
          <cell r="K1171">
            <v>0</v>
          </cell>
          <cell r="T1171">
            <v>0</v>
          </cell>
          <cell r="U1171">
            <v>1000</v>
          </cell>
        </row>
        <row r="1172">
          <cell r="B1172">
            <v>1171</v>
          </cell>
          <cell r="G1172" t="str">
            <v>FP Curthane @1 kg (160/250+10)x 350mm</v>
          </cell>
          <cell r="H1172">
            <v>1</v>
          </cell>
          <cell r="I1172">
            <v>1</v>
          </cell>
          <cell r="J1172" t="str">
            <v>Pcs</v>
          </cell>
          <cell r="K1172">
            <v>0</v>
          </cell>
          <cell r="T1172">
            <v>0</v>
          </cell>
          <cell r="U1172">
            <v>1000</v>
          </cell>
        </row>
        <row r="1173">
          <cell r="B1173">
            <v>1172</v>
          </cell>
          <cell r="G1173" t="str">
            <v xml:space="preserve">Karton Box FP Curthane @1 kg </v>
          </cell>
          <cell r="H1173">
            <v>20</v>
          </cell>
          <cell r="I1173">
            <v>1</v>
          </cell>
          <cell r="J1173" t="str">
            <v>Pcs</v>
          </cell>
          <cell r="K1173">
            <v>0</v>
          </cell>
          <cell r="T1173">
            <v>0</v>
          </cell>
          <cell r="U1173">
            <v>50</v>
          </cell>
        </row>
        <row r="1174">
          <cell r="B1174">
            <v>1173</v>
          </cell>
          <cell r="G1174" t="str">
            <v>Layer FP Curthane</v>
          </cell>
          <cell r="H1174">
            <v>1</v>
          </cell>
          <cell r="I1174">
            <v>1</v>
          </cell>
          <cell r="J1174" t="str">
            <v>Kg</v>
          </cell>
          <cell r="K1174">
            <v>0</v>
          </cell>
          <cell r="T1174">
            <v>0</v>
          </cell>
          <cell r="U1174">
            <v>50</v>
          </cell>
        </row>
        <row r="1175">
          <cell r="B1175">
            <v>1174</v>
          </cell>
          <cell r="G1175" t="str">
            <v>Curthane 80 WP @ 1Kg</v>
          </cell>
          <cell r="H1175">
            <v>1</v>
          </cell>
          <cell r="I1175">
            <v>20</v>
          </cell>
          <cell r="J1175" t="str">
            <v>Kg</v>
          </cell>
          <cell r="K1175">
            <v>0</v>
          </cell>
          <cell r="T1175">
            <v>0</v>
          </cell>
          <cell r="U1175">
            <v>1000</v>
          </cell>
        </row>
        <row r="1176">
          <cell r="B1176">
            <v>1175</v>
          </cell>
          <cell r="G1176" t="str">
            <v>Mancozeb 80 WP</v>
          </cell>
          <cell r="H1176">
            <v>25</v>
          </cell>
          <cell r="I1176">
            <v>1</v>
          </cell>
          <cell r="J1176" t="str">
            <v>Kg</v>
          </cell>
          <cell r="K1176">
            <v>0</v>
          </cell>
          <cell r="T1176">
            <v>0</v>
          </cell>
          <cell r="U1176">
            <v>1000</v>
          </cell>
        </row>
        <row r="1177">
          <cell r="B1177">
            <v>1176</v>
          </cell>
          <cell r="G1177" t="str">
            <v>FP Curthane @1 kg (160/250+10)x 350mm</v>
          </cell>
          <cell r="H1177">
            <v>1</v>
          </cell>
          <cell r="I1177">
            <v>1</v>
          </cell>
          <cell r="J1177" t="str">
            <v>Pcs</v>
          </cell>
          <cell r="K1177">
            <v>0</v>
          </cell>
          <cell r="T1177">
            <v>0</v>
          </cell>
          <cell r="U1177">
            <v>1000</v>
          </cell>
        </row>
        <row r="1178">
          <cell r="B1178">
            <v>1177</v>
          </cell>
          <cell r="G1178" t="str">
            <v xml:space="preserve">Karton Box FP Curthane @1 kg </v>
          </cell>
          <cell r="H1178">
            <v>20</v>
          </cell>
          <cell r="I1178">
            <v>1</v>
          </cell>
          <cell r="J1178" t="str">
            <v>Pcs</v>
          </cell>
          <cell r="K1178">
            <v>0</v>
          </cell>
          <cell r="T1178">
            <v>0</v>
          </cell>
          <cell r="U1178">
            <v>50</v>
          </cell>
        </row>
        <row r="1179">
          <cell r="B1179">
            <v>1178</v>
          </cell>
          <cell r="G1179" t="str">
            <v>Layer FP Curthane</v>
          </cell>
          <cell r="H1179">
            <v>1</v>
          </cell>
          <cell r="I1179">
            <v>1</v>
          </cell>
          <cell r="J1179" t="str">
            <v>Kg</v>
          </cell>
          <cell r="K1179">
            <v>0</v>
          </cell>
          <cell r="T1179">
            <v>0</v>
          </cell>
          <cell r="U1179">
            <v>50</v>
          </cell>
        </row>
        <row r="1180">
          <cell r="B1180">
            <v>1179</v>
          </cell>
          <cell r="G1180" t="str">
            <v>Curthane 80 WP @ 1Kg</v>
          </cell>
          <cell r="H1180">
            <v>1</v>
          </cell>
          <cell r="I1180">
            <v>20</v>
          </cell>
          <cell r="J1180" t="str">
            <v>Kg</v>
          </cell>
          <cell r="K1180">
            <v>0</v>
          </cell>
          <cell r="T1180">
            <v>0</v>
          </cell>
          <cell r="U1180">
            <v>1000</v>
          </cell>
        </row>
        <row r="1181">
          <cell r="B1181">
            <v>1180</v>
          </cell>
          <cell r="E1181" t="str">
            <v>1.1.7.0.3.480</v>
          </cell>
          <cell r="G1181" t="str">
            <v>Curthane 80 WP @ 1Kg</v>
          </cell>
          <cell r="H1181">
            <v>1</v>
          </cell>
          <cell r="I1181">
            <v>20</v>
          </cell>
          <cell r="J1181" t="str">
            <v>Pcs</v>
          </cell>
          <cell r="K1181">
            <v>40334.880952380954</v>
          </cell>
          <cell r="T1181">
            <v>0</v>
          </cell>
          <cell r="U1181">
            <v>1000</v>
          </cell>
        </row>
        <row r="1182">
          <cell r="B1182">
            <v>1181</v>
          </cell>
          <cell r="E1182" t="str">
            <v>1.1.7.0.3.479</v>
          </cell>
          <cell r="G1182" t="str">
            <v>Curthane 80 WP @ 1Kg</v>
          </cell>
          <cell r="H1182">
            <v>1</v>
          </cell>
          <cell r="I1182">
            <v>20</v>
          </cell>
          <cell r="J1182" t="str">
            <v>Pcs</v>
          </cell>
          <cell r="K1182">
            <v>40334.880952380954</v>
          </cell>
          <cell r="T1182">
            <v>0</v>
          </cell>
          <cell r="U1182">
            <v>1000</v>
          </cell>
        </row>
        <row r="1183">
          <cell r="B1183">
            <v>1182</v>
          </cell>
          <cell r="E1183" t="str">
            <v>1.1.7.0.3.438</v>
          </cell>
          <cell r="G1183" t="str">
            <v>Combitox 550 EC @100 ML</v>
          </cell>
          <cell r="H1183">
            <v>0.1</v>
          </cell>
          <cell r="I1183">
            <v>100</v>
          </cell>
          <cell r="J1183" t="str">
            <v>Pcs</v>
          </cell>
          <cell r="K1183">
            <v>90027.346938775518</v>
          </cell>
          <cell r="T1183">
            <v>0</v>
          </cell>
          <cell r="U1183">
            <v>1000</v>
          </cell>
        </row>
        <row r="1184">
          <cell r="B1184">
            <v>1183</v>
          </cell>
          <cell r="G1184" t="str">
            <v>Mancozeb 80 WP</v>
          </cell>
          <cell r="H1184">
            <v>25</v>
          </cell>
          <cell r="I1184">
            <v>1</v>
          </cell>
          <cell r="J1184" t="str">
            <v>Kg</v>
          </cell>
          <cell r="K1184">
            <v>0</v>
          </cell>
          <cell r="T1184">
            <v>0</v>
          </cell>
          <cell r="U1184">
            <v>15000</v>
          </cell>
        </row>
        <row r="1185">
          <cell r="B1185">
            <v>1184</v>
          </cell>
          <cell r="G1185" t="str">
            <v>Mancozeb 80 WP</v>
          </cell>
          <cell r="H1185">
            <v>25</v>
          </cell>
          <cell r="I1185">
            <v>1</v>
          </cell>
          <cell r="J1185" t="str">
            <v>Kg</v>
          </cell>
          <cell r="K1185">
            <v>0</v>
          </cell>
          <cell r="T1185">
            <v>0</v>
          </cell>
          <cell r="U1185">
            <v>1000</v>
          </cell>
        </row>
        <row r="1186">
          <cell r="B1186">
            <v>1185</v>
          </cell>
          <cell r="G1186" t="str">
            <v>FP Curthane @1 kg (160/250+10)x 350mm</v>
          </cell>
          <cell r="H1186">
            <v>1</v>
          </cell>
          <cell r="I1186">
            <v>1</v>
          </cell>
          <cell r="J1186" t="str">
            <v>Pcs</v>
          </cell>
          <cell r="K1186">
            <v>0</v>
          </cell>
          <cell r="T1186">
            <v>0</v>
          </cell>
          <cell r="U1186">
            <v>1000</v>
          </cell>
        </row>
        <row r="1187">
          <cell r="B1187">
            <v>1186</v>
          </cell>
          <cell r="G1187" t="str">
            <v xml:space="preserve">Karton Box FP Curthane @1 kg </v>
          </cell>
          <cell r="H1187">
            <v>20</v>
          </cell>
          <cell r="I1187">
            <v>1</v>
          </cell>
          <cell r="J1187" t="str">
            <v>Pcs</v>
          </cell>
          <cell r="K1187">
            <v>0</v>
          </cell>
          <cell r="T1187">
            <v>0</v>
          </cell>
          <cell r="U1187">
            <v>50</v>
          </cell>
        </row>
        <row r="1188">
          <cell r="B1188">
            <v>1187</v>
          </cell>
          <cell r="G1188" t="str">
            <v>Layer FP Curthane</v>
          </cell>
          <cell r="H1188">
            <v>1</v>
          </cell>
          <cell r="I1188">
            <v>1</v>
          </cell>
          <cell r="J1188" t="str">
            <v>Kg</v>
          </cell>
          <cell r="K1188">
            <v>0</v>
          </cell>
          <cell r="T1188">
            <v>0</v>
          </cell>
          <cell r="U1188">
            <v>50</v>
          </cell>
        </row>
        <row r="1189">
          <cell r="B1189">
            <v>1188</v>
          </cell>
          <cell r="G1189" t="str">
            <v>Curthane 80 WP @ 1Kg</v>
          </cell>
          <cell r="H1189">
            <v>1</v>
          </cell>
          <cell r="I1189">
            <v>20</v>
          </cell>
          <cell r="J1189" t="str">
            <v>Kg</v>
          </cell>
          <cell r="K1189">
            <v>0</v>
          </cell>
          <cell r="T1189">
            <v>0</v>
          </cell>
          <cell r="U1189">
            <v>1000</v>
          </cell>
        </row>
        <row r="1190">
          <cell r="B1190">
            <v>1189</v>
          </cell>
          <cell r="G1190" t="str">
            <v>Mancozeb 80 WP</v>
          </cell>
          <cell r="H1190">
            <v>25</v>
          </cell>
          <cell r="I1190">
            <v>1</v>
          </cell>
          <cell r="J1190" t="str">
            <v>Kg</v>
          </cell>
          <cell r="K1190">
            <v>0</v>
          </cell>
          <cell r="T1190">
            <v>0</v>
          </cell>
          <cell r="U1190">
            <v>1000</v>
          </cell>
        </row>
        <row r="1191">
          <cell r="B1191">
            <v>1190</v>
          </cell>
          <cell r="G1191" t="str">
            <v>FP Curthane @1 kg (160/250+10)x 350mm</v>
          </cell>
          <cell r="H1191">
            <v>1</v>
          </cell>
          <cell r="I1191">
            <v>1</v>
          </cell>
          <cell r="J1191" t="str">
            <v>Pcs</v>
          </cell>
          <cell r="K1191">
            <v>0</v>
          </cell>
          <cell r="T1191">
            <v>0</v>
          </cell>
          <cell r="U1191">
            <v>1000</v>
          </cell>
        </row>
        <row r="1192">
          <cell r="B1192">
            <v>1191</v>
          </cell>
          <cell r="G1192" t="str">
            <v xml:space="preserve">Karton Box FP Curthane @1 kg </v>
          </cell>
          <cell r="H1192">
            <v>20</v>
          </cell>
          <cell r="I1192">
            <v>1</v>
          </cell>
          <cell r="J1192" t="str">
            <v>Pcs</v>
          </cell>
          <cell r="K1192">
            <v>0</v>
          </cell>
          <cell r="T1192">
            <v>0</v>
          </cell>
          <cell r="U1192">
            <v>50</v>
          </cell>
        </row>
        <row r="1193">
          <cell r="B1193">
            <v>1192</v>
          </cell>
          <cell r="G1193" t="str">
            <v>Layer FP Curthane</v>
          </cell>
          <cell r="H1193">
            <v>1</v>
          </cell>
          <cell r="I1193">
            <v>1</v>
          </cell>
          <cell r="J1193" t="str">
            <v>Kg</v>
          </cell>
          <cell r="K1193">
            <v>0</v>
          </cell>
          <cell r="T1193">
            <v>0</v>
          </cell>
          <cell r="U1193">
            <v>50</v>
          </cell>
        </row>
        <row r="1194">
          <cell r="B1194">
            <v>1193</v>
          </cell>
          <cell r="G1194" t="str">
            <v>Curthane 80 WP @ 1Kg</v>
          </cell>
          <cell r="H1194">
            <v>1</v>
          </cell>
          <cell r="I1194">
            <v>20</v>
          </cell>
          <cell r="J1194" t="str">
            <v>Kg</v>
          </cell>
          <cell r="K1194">
            <v>0</v>
          </cell>
          <cell r="T1194">
            <v>0</v>
          </cell>
          <cell r="U1194">
            <v>1000</v>
          </cell>
        </row>
        <row r="1195">
          <cell r="B1195">
            <v>1194</v>
          </cell>
          <cell r="E1195" t="str">
            <v>1.1.7.0.3.481</v>
          </cell>
          <cell r="G1195" t="str">
            <v>Curthane 80 WP @ 1Kg</v>
          </cell>
          <cell r="H1195">
            <v>1</v>
          </cell>
          <cell r="I1195">
            <v>20</v>
          </cell>
          <cell r="J1195" t="str">
            <v>Pcs</v>
          </cell>
          <cell r="K1195">
            <v>40334.880952380954</v>
          </cell>
          <cell r="T1195">
            <v>0</v>
          </cell>
          <cell r="U1195">
            <v>2000</v>
          </cell>
        </row>
        <row r="1196">
          <cell r="B1196">
            <v>1195</v>
          </cell>
          <cell r="G1196" t="str">
            <v/>
          </cell>
          <cell r="H1196" t="str">
            <v/>
          </cell>
          <cell r="I1196" t="str">
            <v/>
          </cell>
          <cell r="J1196" t="str">
            <v/>
          </cell>
          <cell r="K1196">
            <v>0</v>
          </cell>
          <cell r="T1196">
            <v>0</v>
          </cell>
        </row>
        <row r="1197">
          <cell r="B1197">
            <v>1196</v>
          </cell>
          <cell r="G1197" t="str">
            <v>Chlorpyrifos 500EC+Gypermetrin 50EC</v>
          </cell>
          <cell r="H1197">
            <v>200</v>
          </cell>
          <cell r="I1197">
            <v>1</v>
          </cell>
          <cell r="J1197" t="str">
            <v>Liter</v>
          </cell>
          <cell r="K1197">
            <v>0</v>
          </cell>
          <cell r="T1197">
            <v>0</v>
          </cell>
          <cell r="U1197">
            <v>1000</v>
          </cell>
        </row>
        <row r="1198">
          <cell r="B1198">
            <v>1197</v>
          </cell>
          <cell r="G1198" t="str">
            <v>Botol 500 ml PET (PSS)</v>
          </cell>
          <cell r="H1198">
            <v>0.5</v>
          </cell>
          <cell r="I1198">
            <v>1</v>
          </cell>
          <cell r="J1198" t="str">
            <v>Pcs</v>
          </cell>
          <cell r="K1198">
            <v>0</v>
          </cell>
          <cell r="T1198">
            <v>0</v>
          </cell>
          <cell r="U1198">
            <v>2000</v>
          </cell>
        </row>
        <row r="1199">
          <cell r="B1199">
            <v>1198</v>
          </cell>
          <cell r="G1199" t="str">
            <v>Botol 500 ml PET (PSS) - Cap</v>
          </cell>
          <cell r="H1199">
            <v>0.5</v>
          </cell>
          <cell r="I1199">
            <v>1</v>
          </cell>
          <cell r="J1199" t="str">
            <v>Pcs</v>
          </cell>
          <cell r="K1199">
            <v>0</v>
          </cell>
          <cell r="T1199">
            <v>0</v>
          </cell>
          <cell r="U1199">
            <v>2000</v>
          </cell>
        </row>
        <row r="1200">
          <cell r="B1200">
            <v>1199</v>
          </cell>
          <cell r="G1200" t="str">
            <v>Botol 500 ml PET (PSS) - Plug</v>
          </cell>
          <cell r="H1200">
            <v>0.5</v>
          </cell>
          <cell r="I1200">
            <v>1</v>
          </cell>
          <cell r="J1200" t="str">
            <v>Pcs</v>
          </cell>
          <cell r="K1200">
            <v>0</v>
          </cell>
          <cell r="T1200">
            <v>0</v>
          </cell>
          <cell r="U1200">
            <v>2000</v>
          </cell>
        </row>
        <row r="1201">
          <cell r="B1201">
            <v>1200</v>
          </cell>
          <cell r="G1201" t="str">
            <v>Sticker Combitox 550 EC @ 500 ml</v>
          </cell>
          <cell r="H1201">
            <v>1</v>
          </cell>
          <cell r="I1201">
            <v>1</v>
          </cell>
          <cell r="J1201" t="str">
            <v>Pcs</v>
          </cell>
          <cell r="K1201">
            <v>0</v>
          </cell>
          <cell r="T1201">
            <v>0</v>
          </cell>
          <cell r="U1201">
            <v>2000</v>
          </cell>
        </row>
        <row r="1202">
          <cell r="B1202">
            <v>1201</v>
          </cell>
          <cell r="G1202" t="str">
            <v>Karton Box Combitox 550EC @500ml</v>
          </cell>
          <cell r="H1202">
            <v>0.5</v>
          </cell>
          <cell r="I1202">
            <v>1</v>
          </cell>
          <cell r="J1202" t="str">
            <v>Pcs</v>
          </cell>
          <cell r="K1202">
            <v>0</v>
          </cell>
          <cell r="T1202">
            <v>0</v>
          </cell>
          <cell r="U1202">
            <v>84</v>
          </cell>
        </row>
        <row r="1203">
          <cell r="B1203">
            <v>1202</v>
          </cell>
          <cell r="G1203" t="str">
            <v>Combitox 550 EC @500 ML</v>
          </cell>
          <cell r="H1203">
            <v>0.5</v>
          </cell>
          <cell r="I1203">
            <v>24</v>
          </cell>
          <cell r="J1203" t="str">
            <v>Liter</v>
          </cell>
          <cell r="K1203">
            <v>0</v>
          </cell>
          <cell r="T1203">
            <v>0</v>
          </cell>
          <cell r="U1203">
            <v>1008</v>
          </cell>
        </row>
        <row r="1204">
          <cell r="B1204">
            <v>1203</v>
          </cell>
          <cell r="G1204" t="str">
            <v>Chlorpyrifos 500EC+Gypermetrin 50EC</v>
          </cell>
          <cell r="H1204">
            <v>200</v>
          </cell>
          <cell r="I1204">
            <v>1</v>
          </cell>
          <cell r="J1204" t="str">
            <v>Liter</v>
          </cell>
          <cell r="K1204">
            <v>0</v>
          </cell>
          <cell r="T1204">
            <v>0</v>
          </cell>
          <cell r="U1204">
            <v>1000</v>
          </cell>
        </row>
        <row r="1205">
          <cell r="B1205">
            <v>1204</v>
          </cell>
          <cell r="G1205" t="str">
            <v>Botol 500 ml PET (PSS)</v>
          </cell>
          <cell r="H1205">
            <v>0.5</v>
          </cell>
          <cell r="I1205">
            <v>1</v>
          </cell>
          <cell r="J1205" t="str">
            <v>Pcs</v>
          </cell>
          <cell r="K1205">
            <v>0</v>
          </cell>
          <cell r="T1205">
            <v>0</v>
          </cell>
          <cell r="U1205">
            <v>2000</v>
          </cell>
        </row>
        <row r="1206">
          <cell r="B1206">
            <v>1205</v>
          </cell>
          <cell r="G1206" t="str">
            <v>Botol 500 ml PET (PSS) - Cap</v>
          </cell>
          <cell r="H1206">
            <v>0.5</v>
          </cell>
          <cell r="I1206">
            <v>1</v>
          </cell>
          <cell r="J1206" t="str">
            <v>Pcs</v>
          </cell>
          <cell r="K1206">
            <v>0</v>
          </cell>
          <cell r="T1206">
            <v>0</v>
          </cell>
          <cell r="U1206">
            <v>2000</v>
          </cell>
        </row>
        <row r="1207">
          <cell r="B1207">
            <v>1206</v>
          </cell>
          <cell r="G1207" t="str">
            <v>Botol 500 ml PET (PSS) - Plug</v>
          </cell>
          <cell r="H1207">
            <v>0.5</v>
          </cell>
          <cell r="I1207">
            <v>1</v>
          </cell>
          <cell r="J1207" t="str">
            <v>Pcs</v>
          </cell>
          <cell r="K1207">
            <v>0</v>
          </cell>
          <cell r="T1207">
            <v>0</v>
          </cell>
          <cell r="U1207">
            <v>2000</v>
          </cell>
        </row>
        <row r="1208">
          <cell r="B1208">
            <v>1207</v>
          </cell>
          <cell r="G1208" t="str">
            <v>Sticker Combitox 550 EC @ 500 ml</v>
          </cell>
          <cell r="H1208">
            <v>1</v>
          </cell>
          <cell r="I1208">
            <v>1</v>
          </cell>
          <cell r="J1208" t="str">
            <v>Pcs</v>
          </cell>
          <cell r="K1208">
            <v>0</v>
          </cell>
          <cell r="T1208">
            <v>0</v>
          </cell>
          <cell r="U1208">
            <v>2000</v>
          </cell>
        </row>
        <row r="1209">
          <cell r="B1209">
            <v>1208</v>
          </cell>
          <cell r="G1209" t="str">
            <v>Karton Box Combitox 550EC @500ml</v>
          </cell>
          <cell r="H1209">
            <v>0.5</v>
          </cell>
          <cell r="I1209">
            <v>1</v>
          </cell>
          <cell r="J1209" t="str">
            <v>Pcs</v>
          </cell>
          <cell r="K1209">
            <v>0</v>
          </cell>
          <cell r="T1209">
            <v>0</v>
          </cell>
          <cell r="U1209">
            <v>83</v>
          </cell>
        </row>
        <row r="1210">
          <cell r="B1210">
            <v>1209</v>
          </cell>
          <cell r="G1210" t="str">
            <v>Combitox 550 EC @500 ML</v>
          </cell>
          <cell r="H1210">
            <v>0.5</v>
          </cell>
          <cell r="I1210">
            <v>24</v>
          </cell>
          <cell r="J1210" t="str">
            <v>Liter</v>
          </cell>
          <cell r="K1210">
            <v>0</v>
          </cell>
          <cell r="T1210">
            <v>0</v>
          </cell>
          <cell r="U1210">
            <v>996</v>
          </cell>
        </row>
        <row r="1211">
          <cell r="B1211">
            <v>1210</v>
          </cell>
          <cell r="E1211" t="str">
            <v>1.1.7.0.3.482</v>
          </cell>
          <cell r="G1211" t="str">
            <v>Combitox 550 EC @500 ML</v>
          </cell>
          <cell r="H1211">
            <v>0.5</v>
          </cell>
          <cell r="I1211">
            <v>24</v>
          </cell>
          <cell r="J1211" t="str">
            <v>Pcs</v>
          </cell>
          <cell r="K1211">
            <v>76122.874149659867</v>
          </cell>
          <cell r="T1211">
            <v>0</v>
          </cell>
          <cell r="U1211">
            <v>2004</v>
          </cell>
        </row>
        <row r="1212">
          <cell r="B1212">
            <v>1211</v>
          </cell>
          <cell r="G1212" t="str">
            <v>Botol 500 ml PET (PSS)</v>
          </cell>
          <cell r="H1212">
            <v>0.5</v>
          </cell>
          <cell r="I1212">
            <v>1</v>
          </cell>
          <cell r="J1212" t="str">
            <v>Pcs</v>
          </cell>
          <cell r="K1212">
            <v>0</v>
          </cell>
          <cell r="T1212">
            <v>0</v>
          </cell>
          <cell r="U1212">
            <v>12060</v>
          </cell>
        </row>
        <row r="1213">
          <cell r="B1213">
            <v>1212</v>
          </cell>
          <cell r="G1213" t="str">
            <v>Botol 500 ml PET (PSS) - Plug</v>
          </cell>
          <cell r="H1213">
            <v>0.5</v>
          </cell>
          <cell r="I1213">
            <v>1</v>
          </cell>
          <cell r="J1213" t="str">
            <v>Pcs</v>
          </cell>
          <cell r="K1213">
            <v>0</v>
          </cell>
          <cell r="T1213">
            <v>0</v>
          </cell>
          <cell r="U1213">
            <v>12060</v>
          </cell>
        </row>
        <row r="1214">
          <cell r="B1214">
            <v>1213</v>
          </cell>
          <cell r="G1214" t="str">
            <v>Botol 500 ml PET (PSS) - Cap</v>
          </cell>
          <cell r="H1214">
            <v>0.5</v>
          </cell>
          <cell r="I1214">
            <v>1</v>
          </cell>
          <cell r="J1214" t="str">
            <v>Pcs</v>
          </cell>
          <cell r="K1214">
            <v>0</v>
          </cell>
          <cell r="T1214">
            <v>0</v>
          </cell>
          <cell r="U1214">
            <v>12060</v>
          </cell>
        </row>
        <row r="1215">
          <cell r="B1215">
            <v>1214</v>
          </cell>
          <cell r="G1215" t="str">
            <v/>
          </cell>
          <cell r="H1215" t="str">
            <v/>
          </cell>
          <cell r="I1215" t="str">
            <v/>
          </cell>
          <cell r="J1215" t="str">
            <v/>
          </cell>
          <cell r="K1215">
            <v>0</v>
          </cell>
          <cell r="T1215">
            <v>0</v>
          </cell>
        </row>
        <row r="1216">
          <cell r="B1216">
            <v>1215</v>
          </cell>
          <cell r="G1216" t="str">
            <v/>
          </cell>
          <cell r="H1216" t="str">
            <v/>
          </cell>
          <cell r="I1216" t="str">
            <v/>
          </cell>
          <cell r="J1216" t="str">
            <v/>
          </cell>
          <cell r="K1216">
            <v>0</v>
          </cell>
          <cell r="T1216">
            <v>0</v>
          </cell>
        </row>
        <row r="1217">
          <cell r="B1217">
            <v>1216</v>
          </cell>
          <cell r="G1217" t="str">
            <v/>
          </cell>
          <cell r="H1217" t="str">
            <v/>
          </cell>
          <cell r="I1217" t="str">
            <v/>
          </cell>
          <cell r="J1217" t="str">
            <v/>
          </cell>
          <cell r="K1217">
            <v>0</v>
          </cell>
          <cell r="T1217">
            <v>0</v>
          </cell>
        </row>
        <row r="1218">
          <cell r="B1218">
            <v>1217</v>
          </cell>
          <cell r="G1218" t="str">
            <v/>
          </cell>
          <cell r="H1218" t="str">
            <v/>
          </cell>
          <cell r="I1218" t="str">
            <v/>
          </cell>
          <cell r="J1218" t="str">
            <v/>
          </cell>
          <cell r="K1218">
            <v>0</v>
          </cell>
          <cell r="T1218">
            <v>0</v>
          </cell>
        </row>
        <row r="1219">
          <cell r="B1219">
            <v>1218</v>
          </cell>
          <cell r="G1219" t="str">
            <v/>
          </cell>
          <cell r="H1219" t="str">
            <v/>
          </cell>
          <cell r="I1219" t="str">
            <v/>
          </cell>
          <cell r="J1219" t="str">
            <v/>
          </cell>
          <cell r="K1219">
            <v>0</v>
          </cell>
          <cell r="T1219">
            <v>0</v>
          </cell>
        </row>
        <row r="1220">
          <cell r="B1220">
            <v>1219</v>
          </cell>
          <cell r="G1220" t="str">
            <v/>
          </cell>
          <cell r="H1220" t="str">
            <v/>
          </cell>
          <cell r="I1220" t="str">
            <v/>
          </cell>
          <cell r="J1220" t="str">
            <v/>
          </cell>
          <cell r="K1220">
            <v>0</v>
          </cell>
          <cell r="T1220">
            <v>0</v>
          </cell>
        </row>
        <row r="1221">
          <cell r="B1221">
            <v>1220</v>
          </cell>
          <cell r="G1221" t="str">
            <v/>
          </cell>
          <cell r="H1221" t="str">
            <v/>
          </cell>
          <cell r="I1221" t="str">
            <v/>
          </cell>
          <cell r="J1221" t="str">
            <v/>
          </cell>
          <cell r="K1221">
            <v>0</v>
          </cell>
          <cell r="T1221">
            <v>0</v>
          </cell>
        </row>
        <row r="1222">
          <cell r="B1222">
            <v>1221</v>
          </cell>
          <cell r="G1222" t="str">
            <v/>
          </cell>
          <cell r="H1222" t="str">
            <v/>
          </cell>
          <cell r="I1222" t="str">
            <v/>
          </cell>
          <cell r="J1222" t="str">
            <v/>
          </cell>
          <cell r="K1222">
            <v>0</v>
          </cell>
          <cell r="T1222">
            <v>0</v>
          </cell>
        </row>
        <row r="1223">
          <cell r="B1223">
            <v>1222</v>
          </cell>
          <cell r="G1223" t="str">
            <v/>
          </cell>
          <cell r="H1223" t="str">
            <v/>
          </cell>
          <cell r="I1223" t="str">
            <v/>
          </cell>
          <cell r="J1223" t="str">
            <v/>
          </cell>
          <cell r="K1223">
            <v>0</v>
          </cell>
          <cell r="T1223">
            <v>0</v>
          </cell>
        </row>
        <row r="1224">
          <cell r="B1224">
            <v>1223</v>
          </cell>
          <cell r="G1224" t="str">
            <v>Mancozeb 80 WP</v>
          </cell>
          <cell r="H1224">
            <v>25</v>
          </cell>
          <cell r="I1224">
            <v>1</v>
          </cell>
          <cell r="J1224" t="str">
            <v>Kg</v>
          </cell>
          <cell r="K1224">
            <v>0</v>
          </cell>
          <cell r="T1224">
            <v>0</v>
          </cell>
          <cell r="U1224">
            <v>1000</v>
          </cell>
        </row>
        <row r="1225">
          <cell r="B1225">
            <v>1224</v>
          </cell>
          <cell r="G1225" t="str">
            <v>FP Curthane @1 kg (160/250+10)x 350mm</v>
          </cell>
          <cell r="H1225">
            <v>1</v>
          </cell>
          <cell r="I1225">
            <v>1</v>
          </cell>
          <cell r="J1225" t="str">
            <v>Pcs</v>
          </cell>
          <cell r="K1225">
            <v>0</v>
          </cell>
          <cell r="T1225">
            <v>0</v>
          </cell>
          <cell r="U1225">
            <v>1000</v>
          </cell>
        </row>
        <row r="1226">
          <cell r="B1226">
            <v>1225</v>
          </cell>
          <cell r="G1226" t="str">
            <v xml:space="preserve">Karton Box FP Curthane @1 kg </v>
          </cell>
          <cell r="H1226">
            <v>20</v>
          </cell>
          <cell r="I1226">
            <v>1</v>
          </cell>
          <cell r="J1226" t="str">
            <v>Pcs</v>
          </cell>
          <cell r="K1226">
            <v>0</v>
          </cell>
          <cell r="T1226">
            <v>0</v>
          </cell>
          <cell r="U1226">
            <v>50</v>
          </cell>
        </row>
        <row r="1227">
          <cell r="B1227">
            <v>1226</v>
          </cell>
          <cell r="G1227" t="str">
            <v>Layer FP Curthane</v>
          </cell>
          <cell r="H1227">
            <v>1</v>
          </cell>
          <cell r="I1227">
            <v>1</v>
          </cell>
          <cell r="J1227" t="str">
            <v>Kg</v>
          </cell>
          <cell r="K1227">
            <v>0</v>
          </cell>
          <cell r="T1227">
            <v>0</v>
          </cell>
          <cell r="U1227">
            <v>50</v>
          </cell>
        </row>
        <row r="1228">
          <cell r="B1228">
            <v>1227</v>
          </cell>
          <cell r="G1228" t="str">
            <v>Curthane 80 WP @ 1Kg</v>
          </cell>
          <cell r="H1228">
            <v>1</v>
          </cell>
          <cell r="I1228">
            <v>20</v>
          </cell>
          <cell r="J1228" t="str">
            <v>Kg</v>
          </cell>
          <cell r="K1228">
            <v>0</v>
          </cell>
          <cell r="T1228">
            <v>0</v>
          </cell>
          <cell r="U1228">
            <v>1000</v>
          </cell>
        </row>
        <row r="1229">
          <cell r="B1229">
            <v>1228</v>
          </cell>
          <cell r="G1229" t="str">
            <v>Mancozeb 80 WP</v>
          </cell>
          <cell r="H1229">
            <v>25</v>
          </cell>
          <cell r="I1229">
            <v>1</v>
          </cell>
          <cell r="J1229" t="str">
            <v>Kg</v>
          </cell>
          <cell r="K1229">
            <v>0</v>
          </cell>
          <cell r="T1229">
            <v>0</v>
          </cell>
          <cell r="U1229">
            <v>1000</v>
          </cell>
        </row>
        <row r="1230">
          <cell r="B1230">
            <v>1229</v>
          </cell>
          <cell r="G1230" t="str">
            <v>FP Curthane @1 kg (160/250+10)x 350mm</v>
          </cell>
          <cell r="H1230">
            <v>1</v>
          </cell>
          <cell r="I1230">
            <v>1</v>
          </cell>
          <cell r="J1230" t="str">
            <v>Pcs</v>
          </cell>
          <cell r="K1230">
            <v>0</v>
          </cell>
          <cell r="T1230">
            <v>0</v>
          </cell>
          <cell r="U1230">
            <v>1000</v>
          </cell>
        </row>
        <row r="1231">
          <cell r="B1231">
            <v>1230</v>
          </cell>
          <cell r="G1231" t="str">
            <v xml:space="preserve">Karton Box FP Curthane @1 kg </v>
          </cell>
          <cell r="H1231">
            <v>20</v>
          </cell>
          <cell r="I1231">
            <v>1</v>
          </cell>
          <cell r="J1231" t="str">
            <v>Pcs</v>
          </cell>
          <cell r="K1231">
            <v>0</v>
          </cell>
          <cell r="T1231">
            <v>0</v>
          </cell>
          <cell r="U1231">
            <v>50</v>
          </cell>
        </row>
        <row r="1232">
          <cell r="B1232">
            <v>1231</v>
          </cell>
          <cell r="G1232" t="str">
            <v>Layer FP Curthane</v>
          </cell>
          <cell r="H1232">
            <v>1</v>
          </cell>
          <cell r="I1232">
            <v>1</v>
          </cell>
          <cell r="J1232" t="str">
            <v>Kg</v>
          </cell>
          <cell r="K1232">
            <v>0</v>
          </cell>
          <cell r="T1232">
            <v>0</v>
          </cell>
          <cell r="U1232">
            <v>50</v>
          </cell>
        </row>
        <row r="1233">
          <cell r="B1233">
            <v>1232</v>
          </cell>
          <cell r="G1233" t="str">
            <v>Curthane 80 WP @ 1Kg</v>
          </cell>
          <cell r="H1233">
            <v>1</v>
          </cell>
          <cell r="I1233">
            <v>20</v>
          </cell>
          <cell r="J1233" t="str">
            <v>Kg</v>
          </cell>
          <cell r="K1233">
            <v>0</v>
          </cell>
          <cell r="T1233">
            <v>0</v>
          </cell>
          <cell r="U1233">
            <v>1000</v>
          </cell>
        </row>
        <row r="1234">
          <cell r="B1234">
            <v>1233</v>
          </cell>
          <cell r="E1234" t="str">
            <v>1.1.7.0.3.483</v>
          </cell>
          <cell r="G1234" t="str">
            <v>Curthane 80 WP @ 1Kg</v>
          </cell>
          <cell r="H1234">
            <v>1</v>
          </cell>
          <cell r="I1234">
            <v>20</v>
          </cell>
          <cell r="J1234" t="str">
            <v>Pcs</v>
          </cell>
          <cell r="K1234">
            <v>40113.636363636368</v>
          </cell>
          <cell r="T1234">
            <v>0</v>
          </cell>
          <cell r="U1234">
            <v>2000</v>
          </cell>
        </row>
        <row r="1235">
          <cell r="B1235">
            <v>1234</v>
          </cell>
          <cell r="G1235" t="str">
            <v>Mancozeb 80 WP</v>
          </cell>
          <cell r="H1235">
            <v>25</v>
          </cell>
          <cell r="I1235">
            <v>1</v>
          </cell>
          <cell r="J1235" t="str">
            <v>Kg</v>
          </cell>
          <cell r="K1235">
            <v>0</v>
          </cell>
          <cell r="T1235">
            <v>0</v>
          </cell>
          <cell r="U1235">
            <v>1000</v>
          </cell>
        </row>
        <row r="1236">
          <cell r="B1236">
            <v>1235</v>
          </cell>
          <cell r="G1236" t="str">
            <v>FP Curthane @1 kg (160/250+10)x 350mm</v>
          </cell>
          <cell r="H1236">
            <v>1</v>
          </cell>
          <cell r="I1236">
            <v>1</v>
          </cell>
          <cell r="J1236" t="str">
            <v>Pcs</v>
          </cell>
          <cell r="K1236">
            <v>0</v>
          </cell>
          <cell r="T1236">
            <v>0</v>
          </cell>
          <cell r="U1236">
            <v>1000</v>
          </cell>
        </row>
        <row r="1237">
          <cell r="B1237">
            <v>1236</v>
          </cell>
          <cell r="G1237" t="str">
            <v xml:space="preserve">Karton Box FP Curthane @1 kg </v>
          </cell>
          <cell r="H1237">
            <v>20</v>
          </cell>
          <cell r="I1237">
            <v>1</v>
          </cell>
          <cell r="J1237" t="str">
            <v>Pcs</v>
          </cell>
          <cell r="K1237">
            <v>0</v>
          </cell>
          <cell r="T1237">
            <v>0</v>
          </cell>
          <cell r="U1237">
            <v>50</v>
          </cell>
        </row>
        <row r="1238">
          <cell r="B1238">
            <v>1237</v>
          </cell>
          <cell r="G1238" t="str">
            <v>Layer FP Curthane</v>
          </cell>
          <cell r="H1238">
            <v>1</v>
          </cell>
          <cell r="I1238">
            <v>1</v>
          </cell>
          <cell r="J1238" t="str">
            <v>Kg</v>
          </cell>
          <cell r="K1238">
            <v>0</v>
          </cell>
          <cell r="T1238">
            <v>0</v>
          </cell>
          <cell r="U1238">
            <v>50</v>
          </cell>
        </row>
        <row r="1239">
          <cell r="B1239">
            <v>1238</v>
          </cell>
          <cell r="G1239" t="str">
            <v>Curthane 80 WP @ 1Kg</v>
          </cell>
          <cell r="H1239">
            <v>1</v>
          </cell>
          <cell r="I1239">
            <v>20</v>
          </cell>
          <cell r="J1239" t="str">
            <v>Kg</v>
          </cell>
          <cell r="K1239">
            <v>0</v>
          </cell>
          <cell r="T1239">
            <v>0</v>
          </cell>
          <cell r="U1239">
            <v>1000</v>
          </cell>
        </row>
        <row r="1240">
          <cell r="B1240">
            <v>1239</v>
          </cell>
          <cell r="G1240" t="str">
            <v>Mancozeb 80 WP</v>
          </cell>
          <cell r="H1240">
            <v>25</v>
          </cell>
          <cell r="I1240">
            <v>1</v>
          </cell>
          <cell r="J1240" t="str">
            <v>Kg</v>
          </cell>
          <cell r="K1240">
            <v>0</v>
          </cell>
          <cell r="T1240">
            <v>0</v>
          </cell>
          <cell r="U1240">
            <v>1000</v>
          </cell>
        </row>
        <row r="1241">
          <cell r="B1241">
            <v>1240</v>
          </cell>
          <cell r="G1241" t="str">
            <v>FP Curthane @1 kg (160/250+10)x 350mm</v>
          </cell>
          <cell r="H1241">
            <v>1</v>
          </cell>
          <cell r="I1241">
            <v>1</v>
          </cell>
          <cell r="J1241" t="str">
            <v>Pcs</v>
          </cell>
          <cell r="K1241">
            <v>0</v>
          </cell>
          <cell r="T1241">
            <v>0</v>
          </cell>
          <cell r="U1241">
            <v>1000</v>
          </cell>
        </row>
        <row r="1242">
          <cell r="B1242">
            <v>1241</v>
          </cell>
          <cell r="G1242" t="str">
            <v xml:space="preserve">Karton Box FP Curthane @1 kg </v>
          </cell>
          <cell r="H1242">
            <v>20</v>
          </cell>
          <cell r="I1242">
            <v>1</v>
          </cell>
          <cell r="J1242" t="str">
            <v>Pcs</v>
          </cell>
          <cell r="K1242">
            <v>0</v>
          </cell>
          <cell r="T1242">
            <v>0</v>
          </cell>
          <cell r="U1242">
            <v>50</v>
          </cell>
        </row>
        <row r="1243">
          <cell r="B1243">
            <v>1242</v>
          </cell>
          <cell r="G1243" t="str">
            <v>Layer FP Curthane</v>
          </cell>
          <cell r="H1243">
            <v>1</v>
          </cell>
          <cell r="I1243">
            <v>1</v>
          </cell>
          <cell r="J1243" t="str">
            <v>Kg</v>
          </cell>
          <cell r="K1243">
            <v>0</v>
          </cell>
          <cell r="T1243">
            <v>0</v>
          </cell>
          <cell r="U1243">
            <v>50</v>
          </cell>
        </row>
        <row r="1244">
          <cell r="B1244">
            <v>1243</v>
          </cell>
          <cell r="G1244" t="str">
            <v>Curthane 80 WP @ 1Kg</v>
          </cell>
          <cell r="H1244">
            <v>1</v>
          </cell>
          <cell r="I1244">
            <v>20</v>
          </cell>
          <cell r="J1244" t="str">
            <v>Kg</v>
          </cell>
          <cell r="K1244">
            <v>0</v>
          </cell>
          <cell r="T1244">
            <v>0</v>
          </cell>
          <cell r="U1244">
            <v>1000</v>
          </cell>
        </row>
        <row r="1245">
          <cell r="B1245">
            <v>1244</v>
          </cell>
          <cell r="E1245" t="str">
            <v>1.1.7.0.3.483</v>
          </cell>
          <cell r="G1245" t="str">
            <v>Curthane 80 WP @ 1Kg</v>
          </cell>
          <cell r="H1245">
            <v>1</v>
          </cell>
          <cell r="I1245">
            <v>20</v>
          </cell>
          <cell r="J1245" t="str">
            <v>Pcs</v>
          </cell>
          <cell r="K1245">
            <v>40113.636363636368</v>
          </cell>
          <cell r="T1245">
            <v>0</v>
          </cell>
          <cell r="U1245">
            <v>2000</v>
          </cell>
        </row>
        <row r="1246">
          <cell r="B1246">
            <v>1245</v>
          </cell>
          <cell r="G1246" t="str">
            <v>Sticker Combitox 550 EC @ 500 ml</v>
          </cell>
          <cell r="H1246">
            <v>1</v>
          </cell>
          <cell r="I1246">
            <v>1</v>
          </cell>
          <cell r="J1246" t="str">
            <v>Pcs</v>
          </cell>
          <cell r="K1246">
            <v>0</v>
          </cell>
          <cell r="T1246">
            <v>0</v>
          </cell>
          <cell r="U1246">
            <v>20087</v>
          </cell>
        </row>
        <row r="1247">
          <cell r="B1247">
            <v>1246</v>
          </cell>
          <cell r="G1247" t="str">
            <v>Sticker ProQuat 276 SL - 1 L</v>
          </cell>
          <cell r="H1247">
            <v>1</v>
          </cell>
          <cell r="I1247">
            <v>1</v>
          </cell>
          <cell r="J1247" t="str">
            <v>Pcs</v>
          </cell>
          <cell r="K1247">
            <v>0</v>
          </cell>
          <cell r="T1247">
            <v>0</v>
          </cell>
          <cell r="U1247">
            <v>13890</v>
          </cell>
        </row>
        <row r="1248">
          <cell r="B1248">
            <v>1247</v>
          </cell>
          <cell r="G1248" t="str">
            <v>Mancozeb 80 WP</v>
          </cell>
          <cell r="H1248">
            <v>25</v>
          </cell>
          <cell r="I1248">
            <v>1</v>
          </cell>
          <cell r="J1248" t="str">
            <v>Kg</v>
          </cell>
          <cell r="K1248">
            <v>0</v>
          </cell>
          <cell r="T1248">
            <v>0</v>
          </cell>
          <cell r="U1248">
            <v>1000</v>
          </cell>
        </row>
        <row r="1249">
          <cell r="B1249">
            <v>1248</v>
          </cell>
          <cell r="G1249" t="str">
            <v>FP Curthane @1 kg (160/250+10)x 350mm</v>
          </cell>
          <cell r="H1249">
            <v>1</v>
          </cell>
          <cell r="I1249">
            <v>1</v>
          </cell>
          <cell r="J1249" t="str">
            <v>Pcs</v>
          </cell>
          <cell r="K1249">
            <v>0</v>
          </cell>
          <cell r="T1249">
            <v>0</v>
          </cell>
          <cell r="U1249">
            <v>1000</v>
          </cell>
        </row>
        <row r="1250">
          <cell r="B1250">
            <v>1249</v>
          </cell>
          <cell r="G1250" t="str">
            <v xml:space="preserve">Karton Box FP Curthane @1 kg </v>
          </cell>
          <cell r="H1250">
            <v>20</v>
          </cell>
          <cell r="I1250">
            <v>1</v>
          </cell>
          <cell r="J1250" t="str">
            <v>Pcs</v>
          </cell>
          <cell r="K1250">
            <v>0</v>
          </cell>
          <cell r="T1250">
            <v>0</v>
          </cell>
          <cell r="U1250">
            <v>50</v>
          </cell>
        </row>
        <row r="1251">
          <cell r="B1251">
            <v>1250</v>
          </cell>
          <cell r="G1251" t="str">
            <v>Layer FP Curthane</v>
          </cell>
          <cell r="H1251">
            <v>1</v>
          </cell>
          <cell r="I1251">
            <v>1</v>
          </cell>
          <cell r="J1251" t="str">
            <v>Kg</v>
          </cell>
          <cell r="K1251">
            <v>0</v>
          </cell>
          <cell r="T1251">
            <v>0</v>
          </cell>
          <cell r="U1251">
            <v>50</v>
          </cell>
        </row>
        <row r="1252">
          <cell r="B1252">
            <v>1251</v>
          </cell>
          <cell r="G1252" t="str">
            <v>Curthane 80 WP @ 1Kg</v>
          </cell>
          <cell r="H1252">
            <v>1</v>
          </cell>
          <cell r="I1252">
            <v>20</v>
          </cell>
          <cell r="J1252" t="str">
            <v>Kg</v>
          </cell>
          <cell r="K1252">
            <v>0</v>
          </cell>
          <cell r="T1252">
            <v>0</v>
          </cell>
          <cell r="U1252">
            <v>1000</v>
          </cell>
        </row>
        <row r="1253">
          <cell r="B1253">
            <v>1252</v>
          </cell>
          <cell r="G1253" t="str">
            <v>Mancozeb 80 WP</v>
          </cell>
          <cell r="H1253">
            <v>25</v>
          </cell>
          <cell r="I1253">
            <v>1</v>
          </cell>
          <cell r="J1253" t="str">
            <v>Kg</v>
          </cell>
          <cell r="K1253">
            <v>0</v>
          </cell>
          <cell r="T1253">
            <v>0</v>
          </cell>
          <cell r="U1253">
            <v>1000</v>
          </cell>
        </row>
        <row r="1254">
          <cell r="B1254">
            <v>1253</v>
          </cell>
          <cell r="G1254" t="str">
            <v>FP Curthane @1 kg (160/250+10)x 350mm</v>
          </cell>
          <cell r="H1254">
            <v>1</v>
          </cell>
          <cell r="I1254">
            <v>1</v>
          </cell>
          <cell r="J1254" t="str">
            <v>Pcs</v>
          </cell>
          <cell r="K1254">
            <v>0</v>
          </cell>
          <cell r="T1254">
            <v>0</v>
          </cell>
          <cell r="U1254">
            <v>1000</v>
          </cell>
        </row>
        <row r="1255">
          <cell r="B1255">
            <v>1254</v>
          </cell>
          <cell r="G1255" t="str">
            <v xml:space="preserve">Karton Box FP Curthane @1 kg </v>
          </cell>
          <cell r="H1255">
            <v>20</v>
          </cell>
          <cell r="I1255">
            <v>1</v>
          </cell>
          <cell r="J1255" t="str">
            <v>Pcs</v>
          </cell>
          <cell r="K1255">
            <v>0</v>
          </cell>
          <cell r="T1255">
            <v>0</v>
          </cell>
          <cell r="U1255">
            <v>50</v>
          </cell>
        </row>
        <row r="1256">
          <cell r="B1256">
            <v>1255</v>
          </cell>
          <cell r="G1256" t="str">
            <v>Layer FP Curthane</v>
          </cell>
          <cell r="H1256">
            <v>1</v>
          </cell>
          <cell r="I1256">
            <v>1</v>
          </cell>
          <cell r="J1256" t="str">
            <v>Kg</v>
          </cell>
          <cell r="K1256">
            <v>0</v>
          </cell>
          <cell r="T1256">
            <v>0</v>
          </cell>
          <cell r="U1256">
            <v>50</v>
          </cell>
        </row>
        <row r="1257">
          <cell r="B1257">
            <v>1256</v>
          </cell>
          <cell r="G1257" t="str">
            <v>Curthane 80 WP @ 1Kg</v>
          </cell>
          <cell r="H1257">
            <v>1</v>
          </cell>
          <cell r="I1257">
            <v>20</v>
          </cell>
          <cell r="J1257" t="str">
            <v>Kg</v>
          </cell>
          <cell r="K1257">
            <v>0</v>
          </cell>
          <cell r="T1257">
            <v>0</v>
          </cell>
          <cell r="U1257">
            <v>1000</v>
          </cell>
        </row>
        <row r="1258">
          <cell r="B1258">
            <v>1257</v>
          </cell>
          <cell r="E1258" t="str">
            <v>1.1.7.0.3.483</v>
          </cell>
          <cell r="G1258" t="str">
            <v>Curthane 80 WP @ 1Kg</v>
          </cell>
          <cell r="H1258">
            <v>1</v>
          </cell>
          <cell r="I1258">
            <v>20</v>
          </cell>
          <cell r="J1258" t="str">
            <v>Pcs</v>
          </cell>
          <cell r="K1258">
            <v>40113.636363636368</v>
          </cell>
          <cell r="T1258">
            <v>0</v>
          </cell>
          <cell r="U1258">
            <v>2000</v>
          </cell>
        </row>
        <row r="1259">
          <cell r="B1259">
            <v>1258</v>
          </cell>
          <cell r="G1259" t="str">
            <v>Ammuniom</v>
          </cell>
          <cell r="H1259">
            <v>200</v>
          </cell>
          <cell r="I1259">
            <v>1</v>
          </cell>
          <cell r="J1259" t="str">
            <v>Kg</v>
          </cell>
          <cell r="K1259">
            <v>0</v>
          </cell>
          <cell r="T1259">
            <v>0</v>
          </cell>
          <cell r="U1259">
            <v>17000</v>
          </cell>
        </row>
        <row r="1260">
          <cell r="B1260">
            <v>1259</v>
          </cell>
          <cell r="G1260" t="str">
            <v>Mancozeb 80 WP</v>
          </cell>
          <cell r="H1260">
            <v>25</v>
          </cell>
          <cell r="I1260">
            <v>1</v>
          </cell>
          <cell r="J1260" t="str">
            <v>Kg</v>
          </cell>
          <cell r="K1260">
            <v>0</v>
          </cell>
          <cell r="T1260">
            <v>0</v>
          </cell>
          <cell r="U1260">
            <v>1000</v>
          </cell>
        </row>
        <row r="1261">
          <cell r="B1261">
            <v>1260</v>
          </cell>
          <cell r="G1261" t="str">
            <v>FP Curthane @1 kg (160/250+10)x 350mm</v>
          </cell>
          <cell r="H1261">
            <v>1</v>
          </cell>
          <cell r="I1261">
            <v>1</v>
          </cell>
          <cell r="J1261" t="str">
            <v>Pcs</v>
          </cell>
          <cell r="K1261">
            <v>0</v>
          </cell>
          <cell r="T1261">
            <v>0</v>
          </cell>
          <cell r="U1261">
            <v>1000</v>
          </cell>
        </row>
        <row r="1262">
          <cell r="B1262">
            <v>1261</v>
          </cell>
          <cell r="G1262" t="str">
            <v xml:space="preserve">Karton Box FP Curthane @1 kg </v>
          </cell>
          <cell r="H1262">
            <v>20</v>
          </cell>
          <cell r="I1262">
            <v>1</v>
          </cell>
          <cell r="J1262" t="str">
            <v>Pcs</v>
          </cell>
          <cell r="K1262">
            <v>0</v>
          </cell>
          <cell r="T1262">
            <v>0</v>
          </cell>
          <cell r="U1262">
            <v>50</v>
          </cell>
        </row>
        <row r="1263">
          <cell r="B1263">
            <v>1262</v>
          </cell>
          <cell r="G1263" t="str">
            <v>Layer FP Curthane</v>
          </cell>
          <cell r="H1263">
            <v>1</v>
          </cell>
          <cell r="I1263">
            <v>1</v>
          </cell>
          <cell r="J1263" t="str">
            <v>Kg</v>
          </cell>
          <cell r="K1263">
            <v>0</v>
          </cell>
          <cell r="T1263">
            <v>0</v>
          </cell>
          <cell r="U1263">
            <v>50</v>
          </cell>
        </row>
        <row r="1264">
          <cell r="B1264">
            <v>1263</v>
          </cell>
          <cell r="G1264" t="str">
            <v>Curthane 80 WP @ 1Kg</v>
          </cell>
          <cell r="H1264">
            <v>1</v>
          </cell>
          <cell r="I1264">
            <v>20</v>
          </cell>
          <cell r="J1264" t="str">
            <v>Kg</v>
          </cell>
          <cell r="K1264">
            <v>0</v>
          </cell>
          <cell r="T1264">
            <v>0</v>
          </cell>
          <cell r="U1264">
            <v>1000</v>
          </cell>
        </row>
        <row r="1265">
          <cell r="B1265">
            <v>1264</v>
          </cell>
          <cell r="G1265" t="str">
            <v>Mancozeb 80 WP</v>
          </cell>
          <cell r="H1265">
            <v>25</v>
          </cell>
          <cell r="I1265">
            <v>1</v>
          </cell>
          <cell r="J1265" t="str">
            <v>Kg</v>
          </cell>
          <cell r="K1265">
            <v>0</v>
          </cell>
          <cell r="T1265">
            <v>0</v>
          </cell>
          <cell r="U1265">
            <v>1000</v>
          </cell>
        </row>
        <row r="1266">
          <cell r="B1266">
            <v>1265</v>
          </cell>
          <cell r="G1266" t="str">
            <v>FP Curthane @1 kg (160/250+10)x 350mm</v>
          </cell>
          <cell r="H1266">
            <v>1</v>
          </cell>
          <cell r="I1266">
            <v>1</v>
          </cell>
          <cell r="J1266" t="str">
            <v>Pcs</v>
          </cell>
          <cell r="K1266">
            <v>0</v>
          </cell>
          <cell r="T1266">
            <v>0</v>
          </cell>
          <cell r="U1266">
            <v>1000</v>
          </cell>
        </row>
        <row r="1267">
          <cell r="B1267">
            <v>1266</v>
          </cell>
          <cell r="G1267" t="str">
            <v xml:space="preserve">Karton Box FP Curthane @1 kg </v>
          </cell>
          <cell r="H1267">
            <v>20</v>
          </cell>
          <cell r="I1267">
            <v>1</v>
          </cell>
          <cell r="J1267" t="str">
            <v>Pcs</v>
          </cell>
          <cell r="K1267">
            <v>0</v>
          </cell>
          <cell r="T1267">
            <v>0</v>
          </cell>
          <cell r="U1267">
            <v>50</v>
          </cell>
        </row>
        <row r="1268">
          <cell r="B1268">
            <v>1267</v>
          </cell>
          <cell r="G1268" t="str">
            <v>Layer FP Curthane</v>
          </cell>
          <cell r="H1268">
            <v>1</v>
          </cell>
          <cell r="I1268">
            <v>1</v>
          </cell>
          <cell r="J1268" t="str">
            <v>Kg</v>
          </cell>
          <cell r="K1268">
            <v>0</v>
          </cell>
          <cell r="T1268">
            <v>0</v>
          </cell>
          <cell r="U1268">
            <v>50</v>
          </cell>
        </row>
        <row r="1269">
          <cell r="B1269">
            <v>1268</v>
          </cell>
          <cell r="G1269" t="str">
            <v>Curthane 80 WP @ 1Kg</v>
          </cell>
          <cell r="H1269">
            <v>1</v>
          </cell>
          <cell r="I1269">
            <v>20</v>
          </cell>
          <cell r="J1269" t="str">
            <v>Kg</v>
          </cell>
          <cell r="K1269">
            <v>0</v>
          </cell>
          <cell r="T1269">
            <v>0</v>
          </cell>
          <cell r="U1269">
            <v>1000</v>
          </cell>
        </row>
        <row r="1270">
          <cell r="B1270">
            <v>1269</v>
          </cell>
          <cell r="E1270" t="str">
            <v>1.1.7.0.3.483</v>
          </cell>
          <cell r="G1270" t="str">
            <v>Curthane 80 WP @ 1Kg</v>
          </cell>
          <cell r="H1270">
            <v>1</v>
          </cell>
          <cell r="I1270">
            <v>20</v>
          </cell>
          <cell r="J1270" t="str">
            <v>Pcs</v>
          </cell>
          <cell r="K1270">
            <v>40113.636363636368</v>
          </cell>
          <cell r="T1270">
            <v>0</v>
          </cell>
          <cell r="U1270">
            <v>2000</v>
          </cell>
        </row>
        <row r="1271">
          <cell r="B1271">
            <v>1270</v>
          </cell>
          <cell r="G1271" t="str">
            <v>Mancozeb 80 WP</v>
          </cell>
          <cell r="H1271">
            <v>25</v>
          </cell>
          <cell r="I1271">
            <v>1</v>
          </cell>
          <cell r="J1271" t="str">
            <v>Kg</v>
          </cell>
          <cell r="K1271">
            <v>0</v>
          </cell>
          <cell r="T1271">
            <v>0</v>
          </cell>
          <cell r="U1271">
            <v>1000</v>
          </cell>
        </row>
        <row r="1272">
          <cell r="B1272">
            <v>1271</v>
          </cell>
          <cell r="G1272" t="str">
            <v>FP Curthane @1 kg (160/250+10)x 350mm</v>
          </cell>
          <cell r="H1272">
            <v>1</v>
          </cell>
          <cell r="I1272">
            <v>1</v>
          </cell>
          <cell r="J1272" t="str">
            <v>Pcs</v>
          </cell>
          <cell r="K1272">
            <v>0</v>
          </cell>
          <cell r="T1272">
            <v>0</v>
          </cell>
          <cell r="U1272">
            <v>1000</v>
          </cell>
        </row>
        <row r="1273">
          <cell r="B1273">
            <v>1272</v>
          </cell>
          <cell r="G1273" t="str">
            <v xml:space="preserve">Karton Box FP Curthane @1 kg </v>
          </cell>
          <cell r="H1273">
            <v>20</v>
          </cell>
          <cell r="I1273">
            <v>1</v>
          </cell>
          <cell r="J1273" t="str">
            <v>Pcs</v>
          </cell>
          <cell r="K1273">
            <v>0</v>
          </cell>
          <cell r="T1273">
            <v>0</v>
          </cell>
          <cell r="U1273">
            <v>50</v>
          </cell>
        </row>
        <row r="1274">
          <cell r="B1274">
            <v>1273</v>
          </cell>
          <cell r="G1274" t="str">
            <v>Layer FP Curthane</v>
          </cell>
          <cell r="H1274">
            <v>1</v>
          </cell>
          <cell r="I1274">
            <v>1</v>
          </cell>
          <cell r="J1274" t="str">
            <v>Kg</v>
          </cell>
          <cell r="K1274">
            <v>0</v>
          </cell>
          <cell r="T1274">
            <v>0</v>
          </cell>
          <cell r="U1274">
            <v>50</v>
          </cell>
        </row>
        <row r="1275">
          <cell r="B1275">
            <v>1274</v>
          </cell>
          <cell r="G1275" t="str">
            <v>Curthane 80 WP @ 1Kg</v>
          </cell>
          <cell r="H1275">
            <v>1</v>
          </cell>
          <cell r="I1275">
            <v>20</v>
          </cell>
          <cell r="J1275" t="str">
            <v>Kg</v>
          </cell>
          <cell r="K1275">
            <v>0</v>
          </cell>
          <cell r="T1275">
            <v>0</v>
          </cell>
          <cell r="U1275">
            <v>1000</v>
          </cell>
        </row>
        <row r="1276">
          <cell r="B1276">
            <v>1275</v>
          </cell>
          <cell r="G1276" t="str">
            <v>Mancozeb 80 WP</v>
          </cell>
          <cell r="H1276">
            <v>25</v>
          </cell>
          <cell r="I1276">
            <v>1</v>
          </cell>
          <cell r="J1276" t="str">
            <v>Kg</v>
          </cell>
          <cell r="K1276">
            <v>0</v>
          </cell>
          <cell r="T1276">
            <v>0</v>
          </cell>
          <cell r="U1276">
            <v>1000</v>
          </cell>
        </row>
        <row r="1277">
          <cell r="B1277">
            <v>1276</v>
          </cell>
          <cell r="G1277" t="str">
            <v>FP Curthane @1 kg (160/250+10)x 350mm</v>
          </cell>
          <cell r="H1277">
            <v>1</v>
          </cell>
          <cell r="I1277">
            <v>1</v>
          </cell>
          <cell r="J1277" t="str">
            <v>Pcs</v>
          </cell>
          <cell r="K1277">
            <v>0</v>
          </cell>
          <cell r="T1277">
            <v>0</v>
          </cell>
          <cell r="U1277">
            <v>1000</v>
          </cell>
        </row>
        <row r="1278">
          <cell r="B1278">
            <v>1277</v>
          </cell>
          <cell r="G1278" t="str">
            <v xml:space="preserve">Karton Box FP Curthane @1 kg </v>
          </cell>
          <cell r="H1278">
            <v>20</v>
          </cell>
          <cell r="I1278">
            <v>1</v>
          </cell>
          <cell r="J1278" t="str">
            <v>Pcs</v>
          </cell>
          <cell r="K1278">
            <v>0</v>
          </cell>
          <cell r="T1278">
            <v>0</v>
          </cell>
          <cell r="U1278">
            <v>50</v>
          </cell>
        </row>
        <row r="1279">
          <cell r="B1279">
            <v>1278</v>
          </cell>
          <cell r="G1279" t="str">
            <v>Layer FP Curthane</v>
          </cell>
          <cell r="H1279">
            <v>1</v>
          </cell>
          <cell r="I1279">
            <v>1</v>
          </cell>
          <cell r="J1279" t="str">
            <v>Kg</v>
          </cell>
          <cell r="K1279">
            <v>0</v>
          </cell>
          <cell r="T1279">
            <v>0</v>
          </cell>
          <cell r="U1279">
            <v>50</v>
          </cell>
        </row>
        <row r="1280">
          <cell r="B1280">
            <v>1279</v>
          </cell>
          <cell r="G1280" t="str">
            <v>Curthane 80 WP @ 1Kg</v>
          </cell>
          <cell r="H1280">
            <v>1</v>
          </cell>
          <cell r="I1280">
            <v>20</v>
          </cell>
          <cell r="J1280" t="str">
            <v>Kg</v>
          </cell>
          <cell r="K1280">
            <v>0</v>
          </cell>
          <cell r="T1280">
            <v>0</v>
          </cell>
          <cell r="U1280">
            <v>1000</v>
          </cell>
        </row>
        <row r="1281">
          <cell r="B1281">
            <v>1280</v>
          </cell>
          <cell r="G1281" t="str">
            <v>Glyphosate 95% TC</v>
          </cell>
          <cell r="H1281">
            <v>25</v>
          </cell>
          <cell r="I1281">
            <v>1</v>
          </cell>
          <cell r="J1281" t="str">
            <v>Kg</v>
          </cell>
          <cell r="K1281">
            <v>0</v>
          </cell>
          <cell r="T1281">
            <v>0</v>
          </cell>
          <cell r="U1281">
            <v>380</v>
          </cell>
        </row>
        <row r="1282">
          <cell r="B1282">
            <v>1281</v>
          </cell>
          <cell r="G1282" t="str">
            <v>Ammuniom</v>
          </cell>
          <cell r="H1282">
            <v>200</v>
          </cell>
          <cell r="I1282">
            <v>1</v>
          </cell>
          <cell r="J1282" t="str">
            <v>Kg</v>
          </cell>
          <cell r="U1282">
            <v>1000</v>
          </cell>
        </row>
        <row r="1283">
          <cell r="B1283">
            <v>1282</v>
          </cell>
          <cell r="G1283" t="str">
            <v>Scrap - Agrisol 415 N</v>
          </cell>
          <cell r="H1283">
            <v>200</v>
          </cell>
          <cell r="I1283">
            <v>1</v>
          </cell>
          <cell r="J1283" t="str">
            <v>Kg</v>
          </cell>
          <cell r="K1283">
            <v>0</v>
          </cell>
          <cell r="T1283">
            <v>0</v>
          </cell>
          <cell r="U1283">
            <v>150</v>
          </cell>
        </row>
        <row r="1284">
          <cell r="B1284">
            <v>1283</v>
          </cell>
          <cell r="G1284" t="str">
            <v>Tartrazine @25Kg</v>
          </cell>
          <cell r="H1284">
            <v>25</v>
          </cell>
          <cell r="I1284">
            <v>1</v>
          </cell>
          <cell r="J1284" t="str">
            <v>Kg</v>
          </cell>
          <cell r="K1284">
            <v>0</v>
          </cell>
          <cell r="T1284">
            <v>0</v>
          </cell>
          <cell r="U1284">
            <v>0.4</v>
          </cell>
        </row>
        <row r="1285">
          <cell r="B1285">
            <v>1284</v>
          </cell>
          <cell r="G1285" t="str">
            <v>Botol 1 Liter PET (PSS)</v>
          </cell>
          <cell r="H1285">
            <v>1</v>
          </cell>
          <cell r="I1285">
            <v>1</v>
          </cell>
          <cell r="J1285" t="str">
            <v>Pcs</v>
          </cell>
          <cell r="K1285">
            <v>0</v>
          </cell>
          <cell r="T1285">
            <v>0</v>
          </cell>
          <cell r="U1285">
            <v>1000</v>
          </cell>
        </row>
        <row r="1286">
          <cell r="B1286">
            <v>1285</v>
          </cell>
          <cell r="G1286" t="str">
            <v>Botol 1 Liter PET (PSS) Seal</v>
          </cell>
          <cell r="H1286">
            <v>1</v>
          </cell>
          <cell r="I1286">
            <v>1</v>
          </cell>
          <cell r="J1286" t="str">
            <v>Pcs</v>
          </cell>
          <cell r="K1286">
            <v>0</v>
          </cell>
          <cell r="T1286">
            <v>0</v>
          </cell>
          <cell r="U1286">
            <v>1000</v>
          </cell>
        </row>
        <row r="1287">
          <cell r="B1287">
            <v>1286</v>
          </cell>
          <cell r="G1287" t="str">
            <v>Botol 1 Liter PET (PSS) Cup</v>
          </cell>
          <cell r="H1287">
            <v>1</v>
          </cell>
          <cell r="I1287">
            <v>1</v>
          </cell>
          <cell r="J1287" t="str">
            <v>Pcs</v>
          </cell>
          <cell r="K1287">
            <v>0</v>
          </cell>
          <cell r="T1287">
            <v>0</v>
          </cell>
          <cell r="U1287">
            <v>1000</v>
          </cell>
        </row>
        <row r="1288">
          <cell r="B1288">
            <v>1287</v>
          </cell>
          <cell r="G1288" t="str">
            <v>Sticker Grandup 480 SL - 1 L</v>
          </cell>
          <cell r="H1288">
            <v>1</v>
          </cell>
          <cell r="I1288">
            <v>1</v>
          </cell>
          <cell r="J1288" t="str">
            <v>Pcs</v>
          </cell>
          <cell r="K1288">
            <v>0</v>
          </cell>
          <cell r="T1288">
            <v>0</v>
          </cell>
          <cell r="U1288">
            <v>1000</v>
          </cell>
        </row>
        <row r="1289">
          <cell r="B1289">
            <v>1288</v>
          </cell>
          <cell r="G1289" t="str">
            <v>Karton Box Grandup 480 SL - 1 L</v>
          </cell>
          <cell r="H1289">
            <v>1</v>
          </cell>
          <cell r="I1289">
            <v>1</v>
          </cell>
          <cell r="J1289" t="str">
            <v>Pcs</v>
          </cell>
          <cell r="K1289">
            <v>0</v>
          </cell>
          <cell r="T1289">
            <v>0</v>
          </cell>
          <cell r="U1289">
            <v>83</v>
          </cell>
        </row>
        <row r="1290">
          <cell r="B1290">
            <v>1289</v>
          </cell>
          <cell r="G1290" t="str">
            <v>Grandup 480 SL @1 ltr</v>
          </cell>
          <cell r="H1290">
            <v>1</v>
          </cell>
          <cell r="I1290">
            <v>12</v>
          </cell>
          <cell r="J1290" t="str">
            <v>Liter</v>
          </cell>
          <cell r="K1290">
            <v>0</v>
          </cell>
          <cell r="T1290">
            <v>0</v>
          </cell>
          <cell r="U1290">
            <v>996</v>
          </cell>
        </row>
        <row r="1291">
          <cell r="B1291">
            <v>1290</v>
          </cell>
          <cell r="G1291" t="str">
            <v>Glyphosate 95% TC</v>
          </cell>
          <cell r="H1291">
            <v>25</v>
          </cell>
          <cell r="I1291">
            <v>1</v>
          </cell>
          <cell r="J1291" t="str">
            <v>Kg</v>
          </cell>
          <cell r="K1291">
            <v>0</v>
          </cell>
          <cell r="T1291">
            <v>0</v>
          </cell>
          <cell r="U1291">
            <v>380</v>
          </cell>
        </row>
        <row r="1292">
          <cell r="B1292">
            <v>1291</v>
          </cell>
          <cell r="G1292" t="str">
            <v>Ammuniom</v>
          </cell>
          <cell r="H1292">
            <v>200</v>
          </cell>
          <cell r="I1292">
            <v>1</v>
          </cell>
          <cell r="J1292" t="str">
            <v>Kg</v>
          </cell>
          <cell r="U1292">
            <v>1000</v>
          </cell>
        </row>
        <row r="1293">
          <cell r="B1293">
            <v>1292</v>
          </cell>
          <cell r="G1293" t="str">
            <v>Scrap - Agrisol 415 N</v>
          </cell>
          <cell r="H1293">
            <v>200</v>
          </cell>
          <cell r="I1293">
            <v>1</v>
          </cell>
          <cell r="J1293" t="str">
            <v>Kg</v>
          </cell>
          <cell r="K1293">
            <v>0</v>
          </cell>
          <cell r="T1293">
            <v>0</v>
          </cell>
          <cell r="U1293">
            <v>150</v>
          </cell>
        </row>
        <row r="1294">
          <cell r="B1294">
            <v>1293</v>
          </cell>
          <cell r="G1294" t="str">
            <v>Tartrazine @25Kg</v>
          </cell>
          <cell r="H1294">
            <v>25</v>
          </cell>
          <cell r="I1294">
            <v>1</v>
          </cell>
          <cell r="J1294" t="str">
            <v>Kg</v>
          </cell>
          <cell r="K1294">
            <v>0</v>
          </cell>
          <cell r="T1294">
            <v>0</v>
          </cell>
          <cell r="U1294">
            <v>0.4</v>
          </cell>
        </row>
        <row r="1295">
          <cell r="B1295">
            <v>1294</v>
          </cell>
          <cell r="G1295" t="str">
            <v>Botol 1 Liter PET (PSS)</v>
          </cell>
          <cell r="H1295">
            <v>1</v>
          </cell>
          <cell r="I1295">
            <v>1</v>
          </cell>
          <cell r="J1295" t="str">
            <v>Pcs</v>
          </cell>
          <cell r="K1295">
            <v>0</v>
          </cell>
          <cell r="T1295">
            <v>0</v>
          </cell>
          <cell r="U1295">
            <v>1000</v>
          </cell>
        </row>
        <row r="1296">
          <cell r="B1296">
            <v>1295</v>
          </cell>
          <cell r="G1296" t="str">
            <v>Botol 1 Liter PET (PSS) Seal</v>
          </cell>
          <cell r="H1296">
            <v>1</v>
          </cell>
          <cell r="I1296">
            <v>1</v>
          </cell>
          <cell r="J1296" t="str">
            <v>Pcs</v>
          </cell>
          <cell r="K1296">
            <v>0</v>
          </cell>
          <cell r="T1296">
            <v>0</v>
          </cell>
          <cell r="U1296">
            <v>1000</v>
          </cell>
        </row>
        <row r="1297">
          <cell r="B1297">
            <v>1296</v>
          </cell>
          <cell r="G1297" t="str">
            <v>Botol 1 Liter PET (PSS) Cup</v>
          </cell>
          <cell r="H1297">
            <v>1</v>
          </cell>
          <cell r="I1297">
            <v>1</v>
          </cell>
          <cell r="J1297" t="str">
            <v>Pcs</v>
          </cell>
          <cell r="K1297">
            <v>0</v>
          </cell>
          <cell r="T1297">
            <v>0</v>
          </cell>
          <cell r="U1297">
            <v>1000</v>
          </cell>
        </row>
        <row r="1298">
          <cell r="B1298">
            <v>1297</v>
          </cell>
          <cell r="G1298" t="str">
            <v>Sticker Grandup 480 SL - 1 L</v>
          </cell>
          <cell r="H1298">
            <v>1</v>
          </cell>
          <cell r="I1298">
            <v>1</v>
          </cell>
          <cell r="J1298" t="str">
            <v>Pcs</v>
          </cell>
          <cell r="K1298">
            <v>0</v>
          </cell>
          <cell r="T1298">
            <v>0</v>
          </cell>
          <cell r="U1298">
            <v>1000</v>
          </cell>
        </row>
        <row r="1299">
          <cell r="B1299">
            <v>1298</v>
          </cell>
          <cell r="G1299" t="str">
            <v>Karton Box Grandup 480 SL - 1 L</v>
          </cell>
          <cell r="H1299">
            <v>1</v>
          </cell>
          <cell r="I1299">
            <v>1</v>
          </cell>
          <cell r="J1299" t="str">
            <v>Pcs</v>
          </cell>
          <cell r="K1299">
            <v>0</v>
          </cell>
          <cell r="T1299">
            <v>0</v>
          </cell>
          <cell r="U1299">
            <v>84</v>
          </cell>
        </row>
        <row r="1300">
          <cell r="B1300">
            <v>1299</v>
          </cell>
          <cell r="G1300" t="str">
            <v>Grandup 480 SL @1 ltr</v>
          </cell>
          <cell r="H1300">
            <v>1</v>
          </cell>
          <cell r="I1300">
            <v>12</v>
          </cell>
          <cell r="J1300" t="str">
            <v>Liter</v>
          </cell>
          <cell r="K1300">
            <v>0</v>
          </cell>
          <cell r="T1300">
            <v>0</v>
          </cell>
          <cell r="U1300">
            <v>1008</v>
          </cell>
        </row>
        <row r="1301">
          <cell r="B1301">
            <v>1300</v>
          </cell>
          <cell r="G1301" t="str">
            <v>Glyphosate 95% TC</v>
          </cell>
          <cell r="H1301">
            <v>25</v>
          </cell>
          <cell r="I1301">
            <v>1</v>
          </cell>
          <cell r="J1301" t="str">
            <v>Kg</v>
          </cell>
          <cell r="K1301">
            <v>0</v>
          </cell>
          <cell r="T1301">
            <v>0</v>
          </cell>
          <cell r="U1301">
            <v>380</v>
          </cell>
        </row>
        <row r="1302">
          <cell r="B1302">
            <v>1301</v>
          </cell>
          <cell r="G1302" t="str">
            <v>Ammuniom</v>
          </cell>
          <cell r="H1302">
            <v>200</v>
          </cell>
          <cell r="I1302">
            <v>1</v>
          </cell>
          <cell r="J1302" t="str">
            <v>Kg</v>
          </cell>
          <cell r="K1302">
            <v>0</v>
          </cell>
          <cell r="T1302">
            <v>0</v>
          </cell>
          <cell r="U1302">
            <v>1000</v>
          </cell>
        </row>
        <row r="1303">
          <cell r="B1303">
            <v>1302</v>
          </cell>
          <cell r="G1303" t="str">
            <v>Scrap - Agrisol 415 N</v>
          </cell>
          <cell r="H1303">
            <v>200</v>
          </cell>
          <cell r="I1303">
            <v>1</v>
          </cell>
          <cell r="J1303" t="str">
            <v>Kg</v>
          </cell>
          <cell r="K1303">
            <v>0</v>
          </cell>
          <cell r="T1303">
            <v>0</v>
          </cell>
          <cell r="U1303">
            <v>150</v>
          </cell>
        </row>
        <row r="1304">
          <cell r="B1304">
            <v>1303</v>
          </cell>
          <cell r="G1304" t="str">
            <v>Tartrazine @25Kg</v>
          </cell>
          <cell r="H1304">
            <v>25</v>
          </cell>
          <cell r="I1304">
            <v>1</v>
          </cell>
          <cell r="J1304" t="str">
            <v>Kg</v>
          </cell>
          <cell r="K1304">
            <v>0</v>
          </cell>
          <cell r="T1304">
            <v>0</v>
          </cell>
          <cell r="U1304">
            <v>0.4</v>
          </cell>
        </row>
        <row r="1305">
          <cell r="B1305">
            <v>1304</v>
          </cell>
          <cell r="G1305" t="str">
            <v>Jerrycan HDPE - 4 L</v>
          </cell>
          <cell r="H1305">
            <v>4</v>
          </cell>
          <cell r="I1305">
            <v>1</v>
          </cell>
          <cell r="J1305" t="str">
            <v>Pcs</v>
          </cell>
          <cell r="K1305">
            <v>0</v>
          </cell>
          <cell r="T1305">
            <v>0</v>
          </cell>
          <cell r="U1305">
            <v>250</v>
          </cell>
        </row>
        <row r="1306">
          <cell r="B1306">
            <v>1305</v>
          </cell>
          <cell r="G1306" t="str">
            <v>Jerrycan HDPE - 4 L - Plug</v>
          </cell>
          <cell r="H1306">
            <v>4</v>
          </cell>
          <cell r="I1306">
            <v>1</v>
          </cell>
          <cell r="J1306" t="str">
            <v>Pcs</v>
          </cell>
          <cell r="K1306">
            <v>0</v>
          </cell>
          <cell r="T1306">
            <v>0</v>
          </cell>
          <cell r="U1306">
            <v>250</v>
          </cell>
        </row>
        <row r="1307">
          <cell r="B1307">
            <v>1306</v>
          </cell>
          <cell r="G1307" t="str">
            <v>Jerrycan HDPE - 4 L - Cap - Black</v>
          </cell>
          <cell r="H1307">
            <v>4</v>
          </cell>
          <cell r="I1307">
            <v>1</v>
          </cell>
          <cell r="J1307" t="str">
            <v>Pcs</v>
          </cell>
          <cell r="K1307">
            <v>0</v>
          </cell>
          <cell r="T1307">
            <v>0</v>
          </cell>
          <cell r="U1307">
            <v>250</v>
          </cell>
        </row>
        <row r="1308">
          <cell r="B1308">
            <v>1307</v>
          </cell>
          <cell r="G1308" t="str">
            <v>Sticker Grandup 480 SL - 4 L</v>
          </cell>
          <cell r="H1308">
            <v>4</v>
          </cell>
          <cell r="I1308">
            <v>1</v>
          </cell>
          <cell r="J1308" t="str">
            <v>Pcs</v>
          </cell>
          <cell r="K1308">
            <v>0</v>
          </cell>
          <cell r="T1308">
            <v>0</v>
          </cell>
          <cell r="U1308">
            <v>250</v>
          </cell>
        </row>
        <row r="1309">
          <cell r="B1309">
            <v>1308</v>
          </cell>
          <cell r="G1309" t="str">
            <v>Karton Box Grandup 480 SL - 4 L</v>
          </cell>
          <cell r="H1309">
            <v>4</v>
          </cell>
          <cell r="I1309">
            <v>1</v>
          </cell>
          <cell r="J1309" t="str">
            <v>Pcs</v>
          </cell>
          <cell r="K1309">
            <v>0</v>
          </cell>
          <cell r="T1309">
            <v>0</v>
          </cell>
          <cell r="U1309">
            <v>62</v>
          </cell>
        </row>
        <row r="1310">
          <cell r="B1310">
            <v>1309</v>
          </cell>
          <cell r="G1310" t="str">
            <v>Grandup 480 SL @4 ltr</v>
          </cell>
          <cell r="H1310">
            <v>4</v>
          </cell>
          <cell r="I1310">
            <v>4</v>
          </cell>
          <cell r="J1310" t="str">
            <v>Liter</v>
          </cell>
          <cell r="K1310">
            <v>0</v>
          </cell>
          <cell r="T1310">
            <v>0</v>
          </cell>
          <cell r="U1310">
            <v>992</v>
          </cell>
        </row>
        <row r="1311">
          <cell r="B1311">
            <v>1310</v>
          </cell>
          <cell r="G1311" t="str">
            <v>Glyphosate 95% TC</v>
          </cell>
          <cell r="H1311">
            <v>25</v>
          </cell>
          <cell r="I1311">
            <v>1</v>
          </cell>
          <cell r="J1311" t="str">
            <v>Kg</v>
          </cell>
          <cell r="K1311">
            <v>0</v>
          </cell>
          <cell r="T1311">
            <v>0</v>
          </cell>
          <cell r="U1311">
            <v>380</v>
          </cell>
        </row>
        <row r="1312">
          <cell r="B1312">
            <v>1311</v>
          </cell>
          <cell r="G1312" t="str">
            <v>Ammuniom</v>
          </cell>
          <cell r="H1312">
            <v>200</v>
          </cell>
          <cell r="I1312">
            <v>1</v>
          </cell>
          <cell r="J1312" t="str">
            <v>Kg</v>
          </cell>
          <cell r="K1312">
            <v>0</v>
          </cell>
          <cell r="T1312">
            <v>0</v>
          </cell>
          <cell r="U1312">
            <v>1000</v>
          </cell>
        </row>
        <row r="1313">
          <cell r="B1313">
            <v>1312</v>
          </cell>
          <cell r="G1313" t="str">
            <v>Scrap - Agrisol 415 N</v>
          </cell>
          <cell r="H1313">
            <v>200</v>
          </cell>
          <cell r="I1313">
            <v>1</v>
          </cell>
          <cell r="J1313" t="str">
            <v>Kg</v>
          </cell>
          <cell r="K1313">
            <v>0</v>
          </cell>
          <cell r="T1313">
            <v>0</v>
          </cell>
          <cell r="U1313">
            <v>150</v>
          </cell>
        </row>
        <row r="1314">
          <cell r="B1314">
            <v>1313</v>
          </cell>
          <cell r="G1314" t="str">
            <v>Tartrazine @25Kg</v>
          </cell>
          <cell r="H1314">
            <v>25</v>
          </cell>
          <cell r="I1314">
            <v>1</v>
          </cell>
          <cell r="J1314" t="str">
            <v>Kg</v>
          </cell>
          <cell r="K1314">
            <v>0</v>
          </cell>
          <cell r="T1314">
            <v>0</v>
          </cell>
          <cell r="U1314">
            <v>0.4</v>
          </cell>
        </row>
        <row r="1315">
          <cell r="B1315">
            <v>1314</v>
          </cell>
          <cell r="G1315" t="str">
            <v>Jerrycan HDPE - 4 L</v>
          </cell>
          <cell r="H1315">
            <v>4</v>
          </cell>
          <cell r="I1315">
            <v>1</v>
          </cell>
          <cell r="J1315" t="str">
            <v>Pcs</v>
          </cell>
          <cell r="K1315">
            <v>0</v>
          </cell>
          <cell r="T1315">
            <v>0</v>
          </cell>
          <cell r="U1315">
            <v>250</v>
          </cell>
        </row>
        <row r="1316">
          <cell r="B1316">
            <v>1315</v>
          </cell>
          <cell r="G1316" t="str">
            <v>Jerrycan HDPE - 4 L - Plug</v>
          </cell>
          <cell r="H1316">
            <v>4</v>
          </cell>
          <cell r="I1316">
            <v>1</v>
          </cell>
          <cell r="J1316" t="str">
            <v>Pcs</v>
          </cell>
          <cell r="K1316">
            <v>0</v>
          </cell>
          <cell r="T1316">
            <v>0</v>
          </cell>
          <cell r="U1316">
            <v>250</v>
          </cell>
        </row>
        <row r="1317">
          <cell r="B1317">
            <v>1316</v>
          </cell>
          <cell r="G1317" t="str">
            <v>Jerrycan HDPE - 4 L - Cap - Black</v>
          </cell>
          <cell r="H1317">
            <v>4</v>
          </cell>
          <cell r="I1317">
            <v>1</v>
          </cell>
          <cell r="J1317" t="str">
            <v>Pcs</v>
          </cell>
          <cell r="K1317">
            <v>0</v>
          </cell>
          <cell r="T1317">
            <v>0</v>
          </cell>
          <cell r="U1317">
            <v>250</v>
          </cell>
        </row>
        <row r="1318">
          <cell r="B1318">
            <v>1317</v>
          </cell>
          <cell r="G1318" t="str">
            <v>Sticker Grandup 480 SL - 4 L</v>
          </cell>
          <cell r="H1318">
            <v>4</v>
          </cell>
          <cell r="I1318">
            <v>1</v>
          </cell>
          <cell r="J1318" t="str">
            <v>Pcs</v>
          </cell>
          <cell r="K1318">
            <v>0</v>
          </cell>
          <cell r="T1318">
            <v>0</v>
          </cell>
          <cell r="U1318">
            <v>250</v>
          </cell>
        </row>
        <row r="1319">
          <cell r="B1319">
            <v>1318</v>
          </cell>
          <cell r="G1319" t="str">
            <v>Karton Box Grandup 480 SL - 4 L</v>
          </cell>
          <cell r="H1319">
            <v>4</v>
          </cell>
          <cell r="I1319">
            <v>1</v>
          </cell>
          <cell r="J1319" t="str">
            <v>Pcs</v>
          </cell>
          <cell r="K1319">
            <v>0</v>
          </cell>
          <cell r="T1319">
            <v>0</v>
          </cell>
          <cell r="U1319">
            <v>63</v>
          </cell>
        </row>
        <row r="1320">
          <cell r="B1320">
            <v>1319</v>
          </cell>
          <cell r="G1320" t="str">
            <v>Grandup 480 SL @4 ltr</v>
          </cell>
          <cell r="H1320">
            <v>4</v>
          </cell>
          <cell r="I1320">
            <v>4</v>
          </cell>
          <cell r="J1320" t="str">
            <v>Liter</v>
          </cell>
          <cell r="K1320">
            <v>0</v>
          </cell>
          <cell r="T1320">
            <v>0</v>
          </cell>
          <cell r="U1320">
            <v>1008</v>
          </cell>
        </row>
        <row r="1321">
          <cell r="B1321">
            <v>1320</v>
          </cell>
          <cell r="G1321" t="str">
            <v>Glyphosate 95% TC</v>
          </cell>
          <cell r="H1321">
            <v>25</v>
          </cell>
          <cell r="I1321">
            <v>1</v>
          </cell>
          <cell r="J1321" t="str">
            <v>Kg</v>
          </cell>
          <cell r="K1321">
            <v>0</v>
          </cell>
          <cell r="T1321">
            <v>0</v>
          </cell>
          <cell r="U1321">
            <v>380</v>
          </cell>
        </row>
        <row r="1322">
          <cell r="B1322">
            <v>1321</v>
          </cell>
          <cell r="G1322" t="str">
            <v>Ammuniom</v>
          </cell>
          <cell r="H1322">
            <v>200</v>
          </cell>
          <cell r="I1322">
            <v>1</v>
          </cell>
          <cell r="J1322" t="str">
            <v>Kg</v>
          </cell>
          <cell r="U1322">
            <v>1000</v>
          </cell>
        </row>
        <row r="1323">
          <cell r="B1323">
            <v>1322</v>
          </cell>
          <cell r="G1323" t="str">
            <v>Scrap - Agrisol 415 N</v>
          </cell>
          <cell r="H1323">
            <v>200</v>
          </cell>
          <cell r="I1323">
            <v>1</v>
          </cell>
          <cell r="J1323" t="str">
            <v>Kg</v>
          </cell>
          <cell r="K1323">
            <v>0</v>
          </cell>
          <cell r="T1323">
            <v>0</v>
          </cell>
          <cell r="U1323">
            <v>150</v>
          </cell>
        </row>
        <row r="1324">
          <cell r="B1324">
            <v>1323</v>
          </cell>
          <cell r="G1324" t="str">
            <v>Tartrazine @25Kg</v>
          </cell>
          <cell r="H1324">
            <v>25</v>
          </cell>
          <cell r="I1324">
            <v>1</v>
          </cell>
          <cell r="J1324" t="str">
            <v>Kg</v>
          </cell>
          <cell r="K1324">
            <v>0</v>
          </cell>
          <cell r="T1324">
            <v>0</v>
          </cell>
          <cell r="U1324">
            <v>0.4</v>
          </cell>
        </row>
        <row r="1325">
          <cell r="B1325">
            <v>1324</v>
          </cell>
          <cell r="G1325" t="str">
            <v>Jerrycan HDPE - 20 L</v>
          </cell>
          <cell r="H1325">
            <v>20</v>
          </cell>
          <cell r="I1325">
            <v>1</v>
          </cell>
          <cell r="J1325" t="str">
            <v>Pcs</v>
          </cell>
          <cell r="K1325">
            <v>0</v>
          </cell>
          <cell r="T1325">
            <v>0</v>
          </cell>
          <cell r="U1325">
            <v>50</v>
          </cell>
        </row>
        <row r="1326">
          <cell r="B1326">
            <v>1325</v>
          </cell>
          <cell r="G1326" t="str">
            <v>Jerrycan HDPE - 20 L - Cap - Black</v>
          </cell>
          <cell r="H1326">
            <v>20</v>
          </cell>
          <cell r="I1326">
            <v>1</v>
          </cell>
          <cell r="J1326" t="str">
            <v>Pcs</v>
          </cell>
          <cell r="K1326">
            <v>0</v>
          </cell>
          <cell r="T1326">
            <v>0</v>
          </cell>
          <cell r="U1326">
            <v>50</v>
          </cell>
        </row>
        <row r="1327">
          <cell r="B1327">
            <v>1326</v>
          </cell>
          <cell r="G1327" t="str">
            <v>Jerrycan HDPE - 20 L - Plug</v>
          </cell>
          <cell r="H1327">
            <v>20</v>
          </cell>
          <cell r="I1327">
            <v>1</v>
          </cell>
          <cell r="J1327" t="str">
            <v>Pcs</v>
          </cell>
          <cell r="K1327">
            <v>0</v>
          </cell>
          <cell r="T1327">
            <v>0</v>
          </cell>
          <cell r="U1327">
            <v>50</v>
          </cell>
        </row>
        <row r="1328">
          <cell r="B1328">
            <v>1327</v>
          </cell>
          <cell r="G1328" t="str">
            <v>Sticker Grandup 480 SL - 20 L</v>
          </cell>
          <cell r="H1328">
            <v>20</v>
          </cell>
          <cell r="I1328">
            <v>1</v>
          </cell>
          <cell r="J1328" t="str">
            <v>Pcs</v>
          </cell>
          <cell r="K1328">
            <v>0</v>
          </cell>
          <cell r="T1328">
            <v>0</v>
          </cell>
          <cell r="U1328">
            <v>50</v>
          </cell>
        </row>
        <row r="1329">
          <cell r="B1329">
            <v>1328</v>
          </cell>
          <cell r="G1329" t="str">
            <v>Grandup 480 SL @20 ltr</v>
          </cell>
          <cell r="H1329">
            <v>20</v>
          </cell>
          <cell r="I1329">
            <v>1</v>
          </cell>
          <cell r="J1329" t="str">
            <v>Liter</v>
          </cell>
          <cell r="K1329">
            <v>0</v>
          </cell>
          <cell r="T1329">
            <v>0</v>
          </cell>
          <cell r="U1329">
            <v>1000</v>
          </cell>
        </row>
        <row r="1330">
          <cell r="B1330">
            <v>1329</v>
          </cell>
          <cell r="G1330" t="str">
            <v>Glyphosate 95% TC</v>
          </cell>
          <cell r="H1330">
            <v>25</v>
          </cell>
          <cell r="I1330">
            <v>1</v>
          </cell>
          <cell r="J1330" t="str">
            <v>Kg</v>
          </cell>
          <cell r="K1330">
            <v>0</v>
          </cell>
          <cell r="T1330">
            <v>0</v>
          </cell>
          <cell r="U1330">
            <v>380</v>
          </cell>
        </row>
        <row r="1331">
          <cell r="B1331">
            <v>1330</v>
          </cell>
          <cell r="G1331" t="str">
            <v>Ammuniom</v>
          </cell>
          <cell r="H1331">
            <v>200</v>
          </cell>
          <cell r="I1331">
            <v>1</v>
          </cell>
          <cell r="J1331" t="str">
            <v>Kg</v>
          </cell>
          <cell r="U1331">
            <v>1000</v>
          </cell>
        </row>
        <row r="1332">
          <cell r="B1332">
            <v>1331</v>
          </cell>
          <cell r="G1332" t="str">
            <v>Scrap - Agrisol 415 N</v>
          </cell>
          <cell r="H1332">
            <v>200</v>
          </cell>
          <cell r="I1332">
            <v>1</v>
          </cell>
          <cell r="J1332" t="str">
            <v>Kg</v>
          </cell>
          <cell r="K1332">
            <v>0</v>
          </cell>
          <cell r="T1332">
            <v>0</v>
          </cell>
          <cell r="U1332">
            <v>150</v>
          </cell>
        </row>
        <row r="1333">
          <cell r="B1333">
            <v>1332</v>
          </cell>
          <cell r="G1333" t="str">
            <v>Tartrazine @25Kg</v>
          </cell>
          <cell r="H1333">
            <v>25</v>
          </cell>
          <cell r="I1333">
            <v>1</v>
          </cell>
          <cell r="J1333" t="str">
            <v>Kg</v>
          </cell>
          <cell r="K1333">
            <v>0</v>
          </cell>
          <cell r="T1333">
            <v>0</v>
          </cell>
          <cell r="U1333">
            <v>0.4</v>
          </cell>
        </row>
        <row r="1334">
          <cell r="B1334">
            <v>1333</v>
          </cell>
          <cell r="G1334" t="str">
            <v>Jerrycan HDPE - 20 L</v>
          </cell>
          <cell r="H1334">
            <v>20</v>
          </cell>
          <cell r="I1334">
            <v>1</v>
          </cell>
          <cell r="J1334" t="str">
            <v>Pcs</v>
          </cell>
          <cell r="K1334">
            <v>0</v>
          </cell>
          <cell r="T1334">
            <v>0</v>
          </cell>
          <cell r="U1334">
            <v>50</v>
          </cell>
        </row>
        <row r="1335">
          <cell r="B1335">
            <v>1334</v>
          </cell>
          <cell r="G1335" t="str">
            <v>Jerrycan HDPE - 20 L - Cap - Black</v>
          </cell>
          <cell r="H1335">
            <v>20</v>
          </cell>
          <cell r="I1335">
            <v>1</v>
          </cell>
          <cell r="J1335" t="str">
            <v>Pcs</v>
          </cell>
          <cell r="K1335">
            <v>0</v>
          </cell>
          <cell r="T1335">
            <v>0</v>
          </cell>
          <cell r="U1335">
            <v>50</v>
          </cell>
        </row>
        <row r="1336">
          <cell r="B1336">
            <v>1335</v>
          </cell>
          <cell r="G1336" t="str">
            <v>Jerrycan HDPE - 20 L - Plug</v>
          </cell>
          <cell r="H1336">
            <v>20</v>
          </cell>
          <cell r="I1336">
            <v>1</v>
          </cell>
          <cell r="J1336" t="str">
            <v>Pcs</v>
          </cell>
          <cell r="K1336">
            <v>0</v>
          </cell>
          <cell r="T1336">
            <v>0</v>
          </cell>
          <cell r="U1336">
            <v>50</v>
          </cell>
        </row>
        <row r="1337">
          <cell r="B1337">
            <v>1336</v>
          </cell>
          <cell r="G1337" t="str">
            <v>Sticker Grandup 480 SL - 20 L</v>
          </cell>
          <cell r="H1337">
            <v>20</v>
          </cell>
          <cell r="I1337">
            <v>1</v>
          </cell>
          <cell r="J1337" t="str">
            <v>Pcs</v>
          </cell>
          <cell r="K1337">
            <v>0</v>
          </cell>
          <cell r="T1337">
            <v>0</v>
          </cell>
          <cell r="U1337">
            <v>50</v>
          </cell>
        </row>
        <row r="1338">
          <cell r="B1338">
            <v>1337</v>
          </cell>
          <cell r="G1338" t="str">
            <v>Grandup 480 SL @20 ltr</v>
          </cell>
          <cell r="H1338">
            <v>20</v>
          </cell>
          <cell r="I1338">
            <v>1</v>
          </cell>
          <cell r="J1338" t="str">
            <v>Liter</v>
          </cell>
          <cell r="K1338">
            <v>0</v>
          </cell>
          <cell r="T1338">
            <v>0</v>
          </cell>
          <cell r="U1338">
            <v>1000</v>
          </cell>
        </row>
        <row r="1339">
          <cell r="B1339">
            <v>1338</v>
          </cell>
          <cell r="G1339" t="str">
            <v>Glyphosate 95% TC</v>
          </cell>
          <cell r="H1339">
            <v>25</v>
          </cell>
          <cell r="I1339">
            <v>1</v>
          </cell>
          <cell r="J1339" t="str">
            <v>Kg</v>
          </cell>
          <cell r="K1339">
            <v>0</v>
          </cell>
          <cell r="T1339">
            <v>0</v>
          </cell>
          <cell r="U1339">
            <v>380</v>
          </cell>
        </row>
        <row r="1340">
          <cell r="B1340">
            <v>1339</v>
          </cell>
          <cell r="G1340" t="str">
            <v>Ammuniom</v>
          </cell>
          <cell r="H1340">
            <v>200</v>
          </cell>
          <cell r="I1340">
            <v>1</v>
          </cell>
          <cell r="J1340" t="str">
            <v>Kg</v>
          </cell>
          <cell r="U1340">
            <v>1000</v>
          </cell>
        </row>
        <row r="1341">
          <cell r="B1341">
            <v>1340</v>
          </cell>
          <cell r="G1341" t="str">
            <v>Scrap - Agrisol 415 N</v>
          </cell>
          <cell r="H1341">
            <v>200</v>
          </cell>
          <cell r="I1341">
            <v>1</v>
          </cell>
          <cell r="J1341" t="str">
            <v>Kg</v>
          </cell>
          <cell r="K1341">
            <v>0</v>
          </cell>
          <cell r="T1341">
            <v>0</v>
          </cell>
          <cell r="U1341">
            <v>150</v>
          </cell>
        </row>
        <row r="1342">
          <cell r="B1342">
            <v>1341</v>
          </cell>
          <cell r="G1342" t="str">
            <v>Tartrazine @25Kg</v>
          </cell>
          <cell r="H1342">
            <v>25</v>
          </cell>
          <cell r="I1342">
            <v>1</v>
          </cell>
          <cell r="J1342" t="str">
            <v>Kg</v>
          </cell>
          <cell r="K1342">
            <v>0</v>
          </cell>
          <cell r="T1342">
            <v>0</v>
          </cell>
          <cell r="U1342">
            <v>0.4</v>
          </cell>
        </row>
        <row r="1343">
          <cell r="B1343">
            <v>1342</v>
          </cell>
          <cell r="G1343" t="str">
            <v>Jerrycan HDPE - 20 L</v>
          </cell>
          <cell r="H1343">
            <v>20</v>
          </cell>
          <cell r="I1343">
            <v>1</v>
          </cell>
          <cell r="J1343" t="str">
            <v>Pcs</v>
          </cell>
          <cell r="K1343">
            <v>0</v>
          </cell>
          <cell r="T1343">
            <v>0</v>
          </cell>
          <cell r="U1343">
            <v>50</v>
          </cell>
        </row>
        <row r="1344">
          <cell r="B1344">
            <v>1343</v>
          </cell>
          <cell r="G1344" t="str">
            <v>Jerrycan HDPE - 20 L - Cap - Black</v>
          </cell>
          <cell r="H1344">
            <v>20</v>
          </cell>
          <cell r="I1344">
            <v>1</v>
          </cell>
          <cell r="J1344" t="str">
            <v>Pcs</v>
          </cell>
          <cell r="K1344">
            <v>0</v>
          </cell>
          <cell r="T1344">
            <v>0</v>
          </cell>
          <cell r="U1344">
            <v>50</v>
          </cell>
        </row>
        <row r="1345">
          <cell r="B1345">
            <v>1344</v>
          </cell>
          <cell r="G1345" t="str">
            <v>Jerrycan HDPE - 20 L - Plug</v>
          </cell>
          <cell r="H1345">
            <v>20</v>
          </cell>
          <cell r="I1345">
            <v>1</v>
          </cell>
          <cell r="J1345" t="str">
            <v>Pcs</v>
          </cell>
          <cell r="K1345">
            <v>0</v>
          </cell>
          <cell r="T1345">
            <v>0</v>
          </cell>
          <cell r="U1345">
            <v>50</v>
          </cell>
        </row>
        <row r="1346">
          <cell r="B1346">
            <v>1345</v>
          </cell>
          <cell r="G1346" t="str">
            <v>Sticker Grandup 480 SL - 20 L</v>
          </cell>
          <cell r="H1346">
            <v>20</v>
          </cell>
          <cell r="I1346">
            <v>1</v>
          </cell>
          <cell r="J1346" t="str">
            <v>Pcs</v>
          </cell>
          <cell r="K1346">
            <v>0</v>
          </cell>
          <cell r="T1346">
            <v>0</v>
          </cell>
          <cell r="U1346">
            <v>50</v>
          </cell>
        </row>
        <row r="1347">
          <cell r="B1347">
            <v>1346</v>
          </cell>
          <cell r="G1347" t="str">
            <v>Grandup 480 SL @20 ltr</v>
          </cell>
          <cell r="H1347">
            <v>20</v>
          </cell>
          <cell r="I1347">
            <v>1</v>
          </cell>
          <cell r="J1347" t="str">
            <v>Liter</v>
          </cell>
          <cell r="K1347">
            <v>0</v>
          </cell>
          <cell r="T1347">
            <v>0</v>
          </cell>
          <cell r="U1347">
            <v>1000</v>
          </cell>
        </row>
        <row r="1348">
          <cell r="B1348">
            <v>1347</v>
          </cell>
          <cell r="E1348" t="str">
            <v>1.1.7.0.3.484</v>
          </cell>
          <cell r="G1348" t="str">
            <v>Grandup 480 SL @1 ltr</v>
          </cell>
          <cell r="H1348">
            <v>1</v>
          </cell>
          <cell r="I1348">
            <v>12</v>
          </cell>
          <cell r="J1348" t="str">
            <v>Pcs</v>
          </cell>
          <cell r="K1348">
            <v>36335.991784511774</v>
          </cell>
          <cell r="T1348">
            <v>0</v>
          </cell>
          <cell r="U1348">
            <v>2004</v>
          </cell>
        </row>
        <row r="1349">
          <cell r="B1349">
            <v>1348</v>
          </cell>
          <cell r="E1349" t="str">
            <v>1.1.7.0.3.485</v>
          </cell>
          <cell r="G1349" t="str">
            <v>Grandup 480 SL @4 ltr</v>
          </cell>
          <cell r="H1349">
            <v>4</v>
          </cell>
          <cell r="I1349">
            <v>4</v>
          </cell>
          <cell r="J1349" t="str">
            <v>Pcs</v>
          </cell>
          <cell r="K1349">
            <v>33853.121414141417</v>
          </cell>
          <cell r="T1349">
            <v>0</v>
          </cell>
          <cell r="U1349">
            <v>2000</v>
          </cell>
        </row>
        <row r="1350">
          <cell r="B1350">
            <v>1349</v>
          </cell>
          <cell r="E1350" t="str">
            <v>1.1.7.0.3.486</v>
          </cell>
          <cell r="G1350" t="str">
            <v>Grandup 480 SL @20 ltr</v>
          </cell>
          <cell r="H1350">
            <v>20</v>
          </cell>
          <cell r="I1350">
            <v>1</v>
          </cell>
          <cell r="J1350" t="str">
            <v>Pcs</v>
          </cell>
          <cell r="K1350">
            <v>33486.075959595953</v>
          </cell>
          <cell r="T1350">
            <v>0</v>
          </cell>
          <cell r="U1350">
            <v>3000</v>
          </cell>
        </row>
        <row r="1351">
          <cell r="B1351">
            <v>1350</v>
          </cell>
          <cell r="E1351" t="str">
            <v>1.1.7.0.3.483</v>
          </cell>
          <cell r="G1351" t="str">
            <v>Curthane 80 WP @ 1Kg</v>
          </cell>
          <cell r="H1351">
            <v>1</v>
          </cell>
          <cell r="I1351">
            <v>20</v>
          </cell>
          <cell r="J1351" t="str">
            <v>Pcs</v>
          </cell>
          <cell r="K1351">
            <v>40113.636363636368</v>
          </cell>
          <cell r="T1351">
            <v>0</v>
          </cell>
          <cell r="U1351">
            <v>2000</v>
          </cell>
        </row>
        <row r="1352">
          <cell r="B1352">
            <v>1351</v>
          </cell>
          <cell r="G1352" t="str">
            <v/>
          </cell>
          <cell r="H1352" t="str">
            <v/>
          </cell>
          <cell r="I1352" t="str">
            <v/>
          </cell>
          <cell r="J1352" t="str">
            <v/>
          </cell>
          <cell r="K1352">
            <v>0</v>
          </cell>
          <cell r="T1352">
            <v>0</v>
          </cell>
        </row>
        <row r="1353">
          <cell r="B1353">
            <v>1352</v>
          </cell>
          <cell r="G1353" t="str">
            <v/>
          </cell>
          <cell r="H1353" t="str">
            <v/>
          </cell>
          <cell r="I1353" t="str">
            <v/>
          </cell>
          <cell r="J1353" t="str">
            <v/>
          </cell>
          <cell r="K1353">
            <v>0</v>
          </cell>
          <cell r="T1353">
            <v>0</v>
          </cell>
        </row>
        <row r="1354">
          <cell r="B1354">
            <v>1353</v>
          </cell>
          <cell r="G1354" t="str">
            <v/>
          </cell>
          <cell r="H1354" t="str">
            <v/>
          </cell>
          <cell r="I1354" t="str">
            <v/>
          </cell>
          <cell r="J1354" t="str">
            <v/>
          </cell>
          <cell r="K1354">
            <v>0</v>
          </cell>
          <cell r="T1354">
            <v>0</v>
          </cell>
        </row>
        <row r="1355">
          <cell r="B1355">
            <v>1354</v>
          </cell>
          <cell r="G1355" t="str">
            <v/>
          </cell>
          <cell r="H1355" t="str">
            <v/>
          </cell>
          <cell r="I1355" t="str">
            <v/>
          </cell>
          <cell r="J1355" t="str">
            <v/>
          </cell>
          <cell r="K1355">
            <v>0</v>
          </cell>
          <cell r="T1355">
            <v>0</v>
          </cell>
        </row>
        <row r="1356">
          <cell r="B1356">
            <v>1355</v>
          </cell>
          <cell r="G1356" t="str">
            <v/>
          </cell>
          <cell r="H1356" t="str">
            <v/>
          </cell>
          <cell r="I1356" t="str">
            <v/>
          </cell>
          <cell r="J1356" t="str">
            <v/>
          </cell>
          <cell r="K1356">
            <v>0</v>
          </cell>
          <cell r="T1356">
            <v>0</v>
          </cell>
        </row>
        <row r="1357">
          <cell r="B1357">
            <v>1356</v>
          </cell>
          <cell r="G1357" t="str">
            <v/>
          </cell>
          <cell r="H1357" t="str">
            <v/>
          </cell>
          <cell r="I1357" t="str">
            <v/>
          </cell>
          <cell r="J1357" t="str">
            <v/>
          </cell>
          <cell r="K1357">
            <v>0</v>
          </cell>
          <cell r="T1357">
            <v>0</v>
          </cell>
        </row>
        <row r="1358">
          <cell r="B1358">
            <v>1357</v>
          </cell>
          <cell r="G1358" t="str">
            <v/>
          </cell>
          <cell r="H1358" t="str">
            <v/>
          </cell>
          <cell r="I1358" t="str">
            <v/>
          </cell>
          <cell r="J1358" t="str">
            <v/>
          </cell>
          <cell r="K1358">
            <v>0</v>
          </cell>
          <cell r="T1358">
            <v>0</v>
          </cell>
        </row>
        <row r="1359">
          <cell r="B1359">
            <v>1358</v>
          </cell>
          <cell r="G1359" t="str">
            <v/>
          </cell>
          <cell r="H1359" t="str">
            <v/>
          </cell>
          <cell r="I1359" t="str">
            <v/>
          </cell>
          <cell r="J1359" t="str">
            <v/>
          </cell>
          <cell r="K1359">
            <v>0</v>
          </cell>
          <cell r="T1359">
            <v>0</v>
          </cell>
        </row>
        <row r="1360">
          <cell r="B1360">
            <v>1359</v>
          </cell>
          <cell r="G1360" t="str">
            <v/>
          </cell>
          <cell r="H1360" t="str">
            <v/>
          </cell>
          <cell r="I1360" t="str">
            <v/>
          </cell>
          <cell r="J1360" t="str">
            <v/>
          </cell>
          <cell r="K1360">
            <v>0</v>
          </cell>
          <cell r="T1360">
            <v>0</v>
          </cell>
        </row>
        <row r="1361">
          <cell r="B1361">
            <v>1360</v>
          </cell>
          <cell r="G1361" t="str">
            <v/>
          </cell>
          <cell r="H1361" t="str">
            <v/>
          </cell>
          <cell r="I1361" t="str">
            <v/>
          </cell>
          <cell r="J1361" t="str">
            <v/>
          </cell>
          <cell r="K1361">
            <v>0</v>
          </cell>
          <cell r="T1361">
            <v>0</v>
          </cell>
        </row>
        <row r="1362">
          <cell r="B1362">
            <v>1361</v>
          </cell>
          <cell r="G1362" t="str">
            <v/>
          </cell>
          <cell r="H1362" t="str">
            <v/>
          </cell>
          <cell r="I1362" t="str">
            <v/>
          </cell>
          <cell r="J1362" t="str">
            <v/>
          </cell>
          <cell r="K1362">
            <v>0</v>
          </cell>
          <cell r="T1362">
            <v>0</v>
          </cell>
        </row>
        <row r="1363">
          <cell r="B1363">
            <v>1362</v>
          </cell>
          <cell r="G1363" t="str">
            <v/>
          </cell>
          <cell r="H1363" t="str">
            <v/>
          </cell>
          <cell r="I1363" t="str">
            <v/>
          </cell>
          <cell r="J1363" t="str">
            <v/>
          </cell>
          <cell r="K1363">
            <v>0</v>
          </cell>
          <cell r="T1363">
            <v>0</v>
          </cell>
        </row>
        <row r="1364">
          <cell r="B1364">
            <v>1363</v>
          </cell>
          <cell r="G1364" t="str">
            <v/>
          </cell>
          <cell r="H1364" t="str">
            <v/>
          </cell>
          <cell r="I1364" t="str">
            <v/>
          </cell>
          <cell r="J1364" t="str">
            <v/>
          </cell>
          <cell r="K1364">
            <v>0</v>
          </cell>
          <cell r="T1364">
            <v>0</v>
          </cell>
        </row>
        <row r="1365">
          <cell r="B1365">
            <v>1364</v>
          </cell>
          <cell r="G1365" t="str">
            <v/>
          </cell>
          <cell r="H1365" t="str">
            <v/>
          </cell>
          <cell r="I1365" t="str">
            <v/>
          </cell>
          <cell r="J1365" t="str">
            <v/>
          </cell>
          <cell r="K1365">
            <v>0</v>
          </cell>
          <cell r="T1365">
            <v>0</v>
          </cell>
        </row>
        <row r="1366">
          <cell r="B1366">
            <v>1365</v>
          </cell>
          <cell r="G1366" t="str">
            <v/>
          </cell>
          <cell r="H1366" t="str">
            <v/>
          </cell>
          <cell r="I1366" t="str">
            <v/>
          </cell>
          <cell r="J1366" t="str">
            <v/>
          </cell>
          <cell r="K1366">
            <v>0</v>
          </cell>
          <cell r="T1366">
            <v>0</v>
          </cell>
        </row>
        <row r="1367">
          <cell r="B1367">
            <v>1366</v>
          </cell>
          <cell r="G1367" t="str">
            <v/>
          </cell>
          <cell r="H1367" t="str">
            <v/>
          </cell>
          <cell r="I1367" t="str">
            <v/>
          </cell>
          <cell r="J1367" t="str">
            <v/>
          </cell>
          <cell r="K1367">
            <v>0</v>
          </cell>
          <cell r="T1367">
            <v>0</v>
          </cell>
        </row>
        <row r="1368">
          <cell r="B1368">
            <v>1367</v>
          </cell>
          <cell r="G1368" t="str">
            <v/>
          </cell>
          <cell r="H1368" t="str">
            <v/>
          </cell>
          <cell r="I1368" t="str">
            <v/>
          </cell>
          <cell r="J1368" t="str">
            <v/>
          </cell>
          <cell r="K1368">
            <v>0</v>
          </cell>
          <cell r="T1368">
            <v>0</v>
          </cell>
        </row>
        <row r="1369">
          <cell r="B1369">
            <v>1368</v>
          </cell>
          <cell r="G1369" t="str">
            <v/>
          </cell>
          <cell r="H1369" t="str">
            <v/>
          </cell>
          <cell r="I1369" t="str">
            <v/>
          </cell>
          <cell r="J1369" t="str">
            <v/>
          </cell>
          <cell r="K1369">
            <v>0</v>
          </cell>
          <cell r="T1369">
            <v>0</v>
          </cell>
        </row>
        <row r="1370">
          <cell r="B1370">
            <v>1369</v>
          </cell>
          <cell r="G1370" t="str">
            <v/>
          </cell>
          <cell r="H1370" t="str">
            <v/>
          </cell>
          <cell r="I1370" t="str">
            <v/>
          </cell>
          <cell r="J1370" t="str">
            <v/>
          </cell>
          <cell r="K1370">
            <v>0</v>
          </cell>
          <cell r="T1370">
            <v>0</v>
          </cell>
        </row>
        <row r="1371">
          <cell r="B1371">
            <v>1370</v>
          </cell>
          <cell r="G1371" t="str">
            <v/>
          </cell>
          <cell r="H1371" t="str">
            <v/>
          </cell>
          <cell r="I1371" t="str">
            <v/>
          </cell>
          <cell r="J1371" t="str">
            <v/>
          </cell>
          <cell r="K1371">
            <v>0</v>
          </cell>
          <cell r="T1371">
            <v>0</v>
          </cell>
        </row>
        <row r="1372">
          <cell r="B1372">
            <v>1371</v>
          </cell>
          <cell r="G1372" t="str">
            <v/>
          </cell>
          <cell r="H1372" t="str">
            <v/>
          </cell>
          <cell r="I1372" t="str">
            <v/>
          </cell>
          <cell r="J1372" t="str">
            <v/>
          </cell>
          <cell r="K1372">
            <v>0</v>
          </cell>
          <cell r="T1372">
            <v>0</v>
          </cell>
        </row>
        <row r="1373">
          <cell r="B1373">
            <v>1372</v>
          </cell>
          <cell r="G1373" t="str">
            <v/>
          </cell>
          <cell r="H1373" t="str">
            <v/>
          </cell>
          <cell r="I1373" t="str">
            <v/>
          </cell>
          <cell r="J1373" t="str">
            <v/>
          </cell>
          <cell r="K1373">
            <v>0</v>
          </cell>
          <cell r="T1373">
            <v>0</v>
          </cell>
        </row>
        <row r="1374">
          <cell r="B1374">
            <v>1373</v>
          </cell>
          <cell r="G1374" t="str">
            <v/>
          </cell>
          <cell r="H1374" t="str">
            <v/>
          </cell>
          <cell r="I1374" t="str">
            <v/>
          </cell>
          <cell r="J1374" t="str">
            <v/>
          </cell>
          <cell r="K1374">
            <v>0</v>
          </cell>
          <cell r="T1374">
            <v>0</v>
          </cell>
        </row>
        <row r="1375">
          <cell r="B1375">
            <v>1374</v>
          </cell>
          <cell r="G1375" t="str">
            <v/>
          </cell>
          <cell r="H1375" t="str">
            <v/>
          </cell>
          <cell r="I1375" t="str">
            <v/>
          </cell>
          <cell r="J1375" t="str">
            <v/>
          </cell>
          <cell r="K1375">
            <v>0</v>
          </cell>
          <cell r="T1375">
            <v>0</v>
          </cell>
        </row>
        <row r="1376">
          <cell r="B1376">
            <v>1375</v>
          </cell>
          <cell r="G1376" t="str">
            <v/>
          </cell>
          <cell r="H1376" t="str">
            <v/>
          </cell>
          <cell r="I1376" t="str">
            <v/>
          </cell>
          <cell r="J1376" t="str">
            <v/>
          </cell>
          <cell r="K1376">
            <v>0</v>
          </cell>
          <cell r="T1376">
            <v>0</v>
          </cell>
        </row>
        <row r="1377">
          <cell r="B1377">
            <v>1376</v>
          </cell>
          <cell r="G1377" t="str">
            <v>Mancozeb 80 WP</v>
          </cell>
          <cell r="H1377">
            <v>25</v>
          </cell>
          <cell r="I1377">
            <v>1</v>
          </cell>
          <cell r="J1377" t="str">
            <v>Kg</v>
          </cell>
          <cell r="K1377">
            <v>0</v>
          </cell>
          <cell r="T1377">
            <v>0</v>
          </cell>
          <cell r="U1377">
            <v>1000</v>
          </cell>
        </row>
        <row r="1378">
          <cell r="B1378">
            <v>1377</v>
          </cell>
          <cell r="G1378" t="str">
            <v>FP Curthane @1 kg (160/250+10)x 350mm</v>
          </cell>
          <cell r="H1378">
            <v>1</v>
          </cell>
          <cell r="I1378">
            <v>1</v>
          </cell>
          <cell r="J1378" t="str">
            <v>Pcs</v>
          </cell>
          <cell r="K1378">
            <v>0</v>
          </cell>
          <cell r="T1378">
            <v>0</v>
          </cell>
          <cell r="U1378">
            <v>1000</v>
          </cell>
        </row>
        <row r="1379">
          <cell r="B1379">
            <v>1378</v>
          </cell>
          <cell r="G1379" t="str">
            <v xml:space="preserve">Karton Box FP Curthane @1 kg </v>
          </cell>
          <cell r="H1379">
            <v>20</v>
          </cell>
          <cell r="I1379">
            <v>1</v>
          </cell>
          <cell r="J1379" t="str">
            <v>Pcs</v>
          </cell>
          <cell r="K1379">
            <v>0</v>
          </cell>
          <cell r="T1379">
            <v>0</v>
          </cell>
          <cell r="U1379">
            <v>50</v>
          </cell>
        </row>
        <row r="1380">
          <cell r="B1380">
            <v>1379</v>
          </cell>
          <cell r="G1380" t="str">
            <v>Layer FP Curthane</v>
          </cell>
          <cell r="H1380">
            <v>1</v>
          </cell>
          <cell r="I1380">
            <v>1</v>
          </cell>
          <cell r="J1380" t="str">
            <v>Kg</v>
          </cell>
          <cell r="K1380">
            <v>0</v>
          </cell>
          <cell r="T1380">
            <v>0</v>
          </cell>
          <cell r="U1380">
            <v>50</v>
          </cell>
        </row>
        <row r="1381">
          <cell r="B1381">
            <v>1380</v>
          </cell>
          <cell r="G1381" t="str">
            <v>Curthane 80 WP @ 1Kg</v>
          </cell>
          <cell r="H1381">
            <v>1</v>
          </cell>
          <cell r="I1381">
            <v>20</v>
          </cell>
          <cell r="J1381" t="str">
            <v>Kg</v>
          </cell>
          <cell r="K1381">
            <v>0</v>
          </cell>
          <cell r="T1381">
            <v>0</v>
          </cell>
          <cell r="U1381">
            <v>1000</v>
          </cell>
        </row>
        <row r="1382">
          <cell r="B1382">
            <v>1381</v>
          </cell>
          <cell r="G1382" t="str">
            <v>Mancozeb 80 WP</v>
          </cell>
          <cell r="H1382">
            <v>25</v>
          </cell>
          <cell r="I1382">
            <v>1</v>
          </cell>
          <cell r="J1382" t="str">
            <v>Kg</v>
          </cell>
          <cell r="K1382">
            <v>0</v>
          </cell>
          <cell r="T1382">
            <v>0</v>
          </cell>
          <cell r="U1382">
            <v>1000</v>
          </cell>
        </row>
        <row r="1383">
          <cell r="B1383">
            <v>1382</v>
          </cell>
          <cell r="G1383" t="str">
            <v>FP Curthane @1 kg (160/250+10)x 350mm</v>
          </cell>
          <cell r="H1383">
            <v>1</v>
          </cell>
          <cell r="I1383">
            <v>1</v>
          </cell>
          <cell r="J1383" t="str">
            <v>Pcs</v>
          </cell>
          <cell r="K1383">
            <v>0</v>
          </cell>
          <cell r="T1383">
            <v>0</v>
          </cell>
          <cell r="U1383">
            <v>1000</v>
          </cell>
        </row>
        <row r="1384">
          <cell r="B1384">
            <v>1383</v>
          </cell>
          <cell r="G1384" t="str">
            <v xml:space="preserve">Karton Box FP Curthane @1 kg </v>
          </cell>
          <cell r="H1384">
            <v>20</v>
          </cell>
          <cell r="I1384">
            <v>1</v>
          </cell>
          <cell r="J1384" t="str">
            <v>Pcs</v>
          </cell>
          <cell r="K1384">
            <v>0</v>
          </cell>
          <cell r="T1384">
            <v>0</v>
          </cell>
          <cell r="U1384">
            <v>50</v>
          </cell>
        </row>
        <row r="1385">
          <cell r="B1385">
            <v>1384</v>
          </cell>
          <cell r="G1385" t="str">
            <v>Layer FP Curthane</v>
          </cell>
          <cell r="H1385">
            <v>1</v>
          </cell>
          <cell r="I1385">
            <v>1</v>
          </cell>
          <cell r="J1385" t="str">
            <v>Kg</v>
          </cell>
          <cell r="K1385">
            <v>0</v>
          </cell>
          <cell r="T1385">
            <v>0</v>
          </cell>
          <cell r="U1385">
            <v>50</v>
          </cell>
        </row>
        <row r="1386">
          <cell r="B1386">
            <v>1385</v>
          </cell>
          <cell r="G1386" t="str">
            <v>Curthane 80 WP @ 1Kg</v>
          </cell>
          <cell r="H1386">
            <v>1</v>
          </cell>
          <cell r="I1386">
            <v>20</v>
          </cell>
          <cell r="J1386" t="str">
            <v>Kg</v>
          </cell>
          <cell r="K1386">
            <v>0</v>
          </cell>
          <cell r="T1386">
            <v>0</v>
          </cell>
          <cell r="U1386">
            <v>1000</v>
          </cell>
        </row>
        <row r="1387">
          <cell r="B1387">
            <v>1386</v>
          </cell>
          <cell r="E1387" t="str">
            <v>1.1.7.0.3.483</v>
          </cell>
          <cell r="G1387" t="str">
            <v>Curthane 80 WP @ 1Kg</v>
          </cell>
          <cell r="H1387">
            <v>1</v>
          </cell>
          <cell r="I1387">
            <v>20</v>
          </cell>
          <cell r="J1387" t="str">
            <v>Pcs</v>
          </cell>
          <cell r="K1387">
            <v>40113.636363636368</v>
          </cell>
          <cell r="T1387">
            <v>0</v>
          </cell>
          <cell r="U1387">
            <v>2000</v>
          </cell>
        </row>
        <row r="1388">
          <cell r="B1388">
            <v>1387</v>
          </cell>
          <cell r="G1388" t="str">
            <v/>
          </cell>
          <cell r="H1388" t="str">
            <v/>
          </cell>
          <cell r="I1388" t="str">
            <v/>
          </cell>
          <cell r="J1388" t="str">
            <v/>
          </cell>
          <cell r="K1388">
            <v>0</v>
          </cell>
          <cell r="T1388">
            <v>0</v>
          </cell>
        </row>
        <row r="1389">
          <cell r="B1389">
            <v>1388</v>
          </cell>
          <cell r="G1389" t="str">
            <v/>
          </cell>
          <cell r="H1389" t="str">
            <v/>
          </cell>
          <cell r="I1389" t="str">
            <v/>
          </cell>
          <cell r="J1389" t="str">
            <v/>
          </cell>
          <cell r="K1389">
            <v>0</v>
          </cell>
          <cell r="T1389">
            <v>0</v>
          </cell>
        </row>
        <row r="1390">
          <cell r="B1390">
            <v>1389</v>
          </cell>
          <cell r="G1390" t="str">
            <v/>
          </cell>
          <cell r="H1390" t="str">
            <v/>
          </cell>
          <cell r="I1390" t="str">
            <v/>
          </cell>
          <cell r="J1390" t="str">
            <v/>
          </cell>
          <cell r="K1390">
            <v>0</v>
          </cell>
          <cell r="T1390">
            <v>0</v>
          </cell>
        </row>
        <row r="1391">
          <cell r="B1391">
            <v>1390</v>
          </cell>
          <cell r="G1391" t="str">
            <v/>
          </cell>
          <cell r="H1391" t="str">
            <v/>
          </cell>
          <cell r="I1391" t="str">
            <v/>
          </cell>
          <cell r="J1391" t="str">
            <v/>
          </cell>
          <cell r="K1391">
            <v>0</v>
          </cell>
          <cell r="T1391">
            <v>0</v>
          </cell>
        </row>
        <row r="1392">
          <cell r="B1392">
            <v>1391</v>
          </cell>
          <cell r="G1392" t="str">
            <v/>
          </cell>
          <cell r="H1392" t="str">
            <v/>
          </cell>
          <cell r="I1392" t="str">
            <v/>
          </cell>
          <cell r="J1392" t="str">
            <v/>
          </cell>
          <cell r="K1392">
            <v>0</v>
          </cell>
          <cell r="T1392">
            <v>0</v>
          </cell>
        </row>
        <row r="1393">
          <cell r="B1393">
            <v>1392</v>
          </cell>
          <cell r="G1393" t="str">
            <v/>
          </cell>
          <cell r="H1393" t="str">
            <v/>
          </cell>
          <cell r="I1393" t="str">
            <v/>
          </cell>
          <cell r="J1393" t="str">
            <v/>
          </cell>
          <cell r="K1393">
            <v>0</v>
          </cell>
          <cell r="T1393">
            <v>0</v>
          </cell>
        </row>
        <row r="1394">
          <cell r="B1394">
            <v>1393</v>
          </cell>
          <cell r="G1394" t="str">
            <v/>
          </cell>
          <cell r="H1394" t="str">
            <v/>
          </cell>
          <cell r="I1394" t="str">
            <v/>
          </cell>
          <cell r="J1394" t="str">
            <v/>
          </cell>
          <cell r="K1394">
            <v>0</v>
          </cell>
          <cell r="T1394">
            <v>0</v>
          </cell>
        </row>
        <row r="1395">
          <cell r="B1395">
            <v>1394</v>
          </cell>
          <cell r="G1395" t="str">
            <v/>
          </cell>
          <cell r="H1395" t="str">
            <v/>
          </cell>
          <cell r="I1395" t="str">
            <v/>
          </cell>
          <cell r="J1395" t="str">
            <v/>
          </cell>
          <cell r="K1395">
            <v>0</v>
          </cell>
          <cell r="T1395">
            <v>0</v>
          </cell>
        </row>
        <row r="1396">
          <cell r="B1396">
            <v>1395</v>
          </cell>
          <cell r="G1396" t="str">
            <v/>
          </cell>
          <cell r="H1396" t="str">
            <v/>
          </cell>
          <cell r="I1396" t="str">
            <v/>
          </cell>
          <cell r="J1396" t="str">
            <v/>
          </cell>
          <cell r="K1396">
            <v>0</v>
          </cell>
          <cell r="T1396">
            <v>0</v>
          </cell>
        </row>
        <row r="1397">
          <cell r="B1397">
            <v>1396</v>
          </cell>
          <cell r="G1397" t="str">
            <v/>
          </cell>
          <cell r="H1397" t="str">
            <v/>
          </cell>
          <cell r="I1397" t="str">
            <v/>
          </cell>
          <cell r="J1397" t="str">
            <v/>
          </cell>
          <cell r="K1397">
            <v>0</v>
          </cell>
          <cell r="T1397">
            <v>0</v>
          </cell>
        </row>
        <row r="1398">
          <cell r="B1398">
            <v>1397</v>
          </cell>
          <cell r="G1398" t="str">
            <v/>
          </cell>
          <cell r="H1398" t="str">
            <v/>
          </cell>
          <cell r="I1398" t="str">
            <v/>
          </cell>
          <cell r="J1398" t="str">
            <v/>
          </cell>
          <cell r="K1398">
            <v>0</v>
          </cell>
          <cell r="T1398">
            <v>0</v>
          </cell>
        </row>
        <row r="1399">
          <cell r="B1399">
            <v>1398</v>
          </cell>
          <cell r="G1399" t="str">
            <v/>
          </cell>
          <cell r="H1399" t="str">
            <v/>
          </cell>
          <cell r="I1399" t="str">
            <v/>
          </cell>
          <cell r="J1399" t="str">
            <v/>
          </cell>
          <cell r="K1399">
            <v>0</v>
          </cell>
          <cell r="T1399">
            <v>0</v>
          </cell>
        </row>
        <row r="1400">
          <cell r="B1400">
            <v>1399</v>
          </cell>
          <cell r="G1400" t="str">
            <v>Scrap - Mancozeb 80 WP</v>
          </cell>
          <cell r="H1400">
            <v>25</v>
          </cell>
          <cell r="I1400">
            <v>1</v>
          </cell>
          <cell r="J1400" t="str">
            <v>Kg</v>
          </cell>
          <cell r="K1400">
            <v>0</v>
          </cell>
          <cell r="T1400">
            <v>0</v>
          </cell>
          <cell r="U1400">
            <v>750</v>
          </cell>
        </row>
        <row r="1401">
          <cell r="B1401">
            <v>1400</v>
          </cell>
          <cell r="G1401" t="str">
            <v>Scrap - Mancozeb 80 WP</v>
          </cell>
          <cell r="H1401">
            <v>25</v>
          </cell>
          <cell r="I1401">
            <v>1</v>
          </cell>
          <cell r="J1401" t="str">
            <v>Kg</v>
          </cell>
          <cell r="K1401">
            <v>0</v>
          </cell>
          <cell r="T1401">
            <v>0</v>
          </cell>
          <cell r="U1401">
            <v>1000</v>
          </cell>
        </row>
        <row r="1402">
          <cell r="B1402">
            <v>1401</v>
          </cell>
          <cell r="G1402" t="str">
            <v>FP Curthane @1 kg (160/250+10)x 350mm</v>
          </cell>
          <cell r="H1402">
            <v>1</v>
          </cell>
          <cell r="I1402">
            <v>1</v>
          </cell>
          <cell r="J1402" t="str">
            <v>Pcs</v>
          </cell>
          <cell r="K1402">
            <v>0</v>
          </cell>
          <cell r="T1402">
            <v>0</v>
          </cell>
          <cell r="U1402">
            <v>1000</v>
          </cell>
        </row>
        <row r="1403">
          <cell r="B1403">
            <v>1402</v>
          </cell>
          <cell r="G1403" t="str">
            <v xml:space="preserve">Karton Box FP Curthane @1 kg </v>
          </cell>
          <cell r="H1403">
            <v>20</v>
          </cell>
          <cell r="I1403">
            <v>1</v>
          </cell>
          <cell r="J1403" t="str">
            <v>Pcs</v>
          </cell>
          <cell r="K1403">
            <v>0</v>
          </cell>
          <cell r="T1403">
            <v>0</v>
          </cell>
          <cell r="U1403">
            <v>50</v>
          </cell>
        </row>
        <row r="1404">
          <cell r="B1404">
            <v>1403</v>
          </cell>
          <cell r="G1404" t="str">
            <v>Layer FP Curthane</v>
          </cell>
          <cell r="H1404">
            <v>1</v>
          </cell>
          <cell r="I1404">
            <v>1</v>
          </cell>
          <cell r="J1404" t="str">
            <v>Kg</v>
          </cell>
          <cell r="K1404">
            <v>0</v>
          </cell>
          <cell r="T1404">
            <v>0</v>
          </cell>
          <cell r="U1404">
            <v>50</v>
          </cell>
        </row>
        <row r="1405">
          <cell r="B1405">
            <v>1404</v>
          </cell>
          <cell r="G1405" t="str">
            <v>Curthane 80 WP @ 1Kg</v>
          </cell>
          <cell r="H1405">
            <v>1</v>
          </cell>
          <cell r="I1405">
            <v>20</v>
          </cell>
          <cell r="J1405" t="str">
            <v>Kg</v>
          </cell>
          <cell r="K1405">
            <v>0</v>
          </cell>
          <cell r="T1405">
            <v>0</v>
          </cell>
          <cell r="U1405">
            <v>1000</v>
          </cell>
        </row>
        <row r="1406">
          <cell r="B1406">
            <v>1405</v>
          </cell>
          <cell r="G1406" t="str">
            <v>Mancozeb 80 WP</v>
          </cell>
          <cell r="H1406">
            <v>25</v>
          </cell>
          <cell r="I1406">
            <v>1</v>
          </cell>
          <cell r="J1406" t="str">
            <v>Kg</v>
          </cell>
          <cell r="K1406">
            <v>0</v>
          </cell>
          <cell r="T1406">
            <v>0</v>
          </cell>
          <cell r="U1406">
            <v>1000</v>
          </cell>
        </row>
        <row r="1407">
          <cell r="B1407">
            <v>1406</v>
          </cell>
          <cell r="G1407" t="str">
            <v>FP Curthane @1 kg (160/250+10)x 350mm</v>
          </cell>
          <cell r="H1407">
            <v>1</v>
          </cell>
          <cell r="I1407">
            <v>1</v>
          </cell>
          <cell r="J1407" t="str">
            <v>Pcs</v>
          </cell>
          <cell r="K1407">
            <v>0</v>
          </cell>
          <cell r="T1407">
            <v>0</v>
          </cell>
          <cell r="U1407">
            <v>1000</v>
          </cell>
        </row>
        <row r="1408">
          <cell r="B1408">
            <v>1407</v>
          </cell>
          <cell r="G1408" t="str">
            <v xml:space="preserve">Karton Box FP Curthane @1 kg </v>
          </cell>
          <cell r="H1408">
            <v>20</v>
          </cell>
          <cell r="I1408">
            <v>1</v>
          </cell>
          <cell r="J1408" t="str">
            <v>Pcs</v>
          </cell>
          <cell r="K1408">
            <v>0</v>
          </cell>
          <cell r="T1408">
            <v>0</v>
          </cell>
          <cell r="U1408">
            <v>50</v>
          </cell>
        </row>
        <row r="1409">
          <cell r="B1409">
            <v>1408</v>
          </cell>
          <cell r="G1409" t="str">
            <v>Layer FP Curthane</v>
          </cell>
          <cell r="H1409">
            <v>1</v>
          </cell>
          <cell r="I1409">
            <v>1</v>
          </cell>
          <cell r="J1409" t="str">
            <v>Kg</v>
          </cell>
          <cell r="K1409">
            <v>0</v>
          </cell>
          <cell r="T1409">
            <v>0</v>
          </cell>
          <cell r="U1409">
            <v>50</v>
          </cell>
        </row>
        <row r="1410">
          <cell r="B1410">
            <v>1409</v>
          </cell>
          <cell r="G1410" t="str">
            <v>Curthane 80 WP @ 1Kg</v>
          </cell>
          <cell r="H1410">
            <v>1</v>
          </cell>
          <cell r="I1410">
            <v>20</v>
          </cell>
          <cell r="J1410" t="str">
            <v>Kg</v>
          </cell>
          <cell r="K1410">
            <v>0</v>
          </cell>
          <cell r="T1410">
            <v>0</v>
          </cell>
          <cell r="U1410">
            <v>1000</v>
          </cell>
        </row>
        <row r="1411">
          <cell r="B1411">
            <v>1410</v>
          </cell>
          <cell r="E1411" t="str">
            <v>1.1.7.0.3.483</v>
          </cell>
          <cell r="G1411" t="str">
            <v>Curthane 80 WP @ 1Kg</v>
          </cell>
          <cell r="H1411">
            <v>1</v>
          </cell>
          <cell r="I1411">
            <v>20</v>
          </cell>
          <cell r="J1411" t="str">
            <v>Pcs</v>
          </cell>
          <cell r="K1411">
            <v>40113.636363636368</v>
          </cell>
          <cell r="T1411">
            <v>0</v>
          </cell>
          <cell r="U1411">
            <v>1000</v>
          </cell>
        </row>
        <row r="1412">
          <cell r="B1412">
            <v>1411</v>
          </cell>
          <cell r="E1412" t="str">
            <v>1.1.7.0.3.487</v>
          </cell>
          <cell r="G1412" t="str">
            <v>Curthane 80 WP @ 1Kg</v>
          </cell>
          <cell r="H1412">
            <v>1</v>
          </cell>
          <cell r="I1412">
            <v>20</v>
          </cell>
          <cell r="J1412" t="str">
            <v>Pcs</v>
          </cell>
          <cell r="K1412">
            <v>40113.636363636368</v>
          </cell>
          <cell r="T1412">
            <v>0</v>
          </cell>
          <cell r="U1412">
            <v>1000</v>
          </cell>
        </row>
        <row r="1413">
          <cell r="B1413">
            <v>1412</v>
          </cell>
          <cell r="G1413" t="str">
            <v>Botol 500 ml PET (PSS)</v>
          </cell>
          <cell r="H1413">
            <v>0.5</v>
          </cell>
          <cell r="I1413">
            <v>1</v>
          </cell>
          <cell r="J1413" t="str">
            <v>Pcs</v>
          </cell>
          <cell r="K1413">
            <v>0</v>
          </cell>
          <cell r="T1413">
            <v>0</v>
          </cell>
          <cell r="U1413">
            <v>17280</v>
          </cell>
        </row>
        <row r="1414">
          <cell r="B1414">
            <v>1413</v>
          </cell>
          <cell r="G1414" t="str">
            <v>Botol 500 ml PET (PSS) - Plug</v>
          </cell>
          <cell r="H1414">
            <v>0.5</v>
          </cell>
          <cell r="I1414">
            <v>1</v>
          </cell>
          <cell r="J1414" t="str">
            <v>Pcs</v>
          </cell>
          <cell r="K1414">
            <v>0</v>
          </cell>
          <cell r="T1414">
            <v>0</v>
          </cell>
          <cell r="U1414">
            <v>17280</v>
          </cell>
        </row>
        <row r="1415">
          <cell r="B1415">
            <v>1414</v>
          </cell>
          <cell r="G1415" t="str">
            <v>Botol 500 ml PET (PSS) - Cap</v>
          </cell>
          <cell r="H1415">
            <v>0.5</v>
          </cell>
          <cell r="I1415">
            <v>1</v>
          </cell>
          <cell r="J1415" t="str">
            <v>Pcs</v>
          </cell>
          <cell r="K1415">
            <v>0</v>
          </cell>
          <cell r="T1415">
            <v>0</v>
          </cell>
          <cell r="U1415">
            <v>17280</v>
          </cell>
        </row>
        <row r="1416">
          <cell r="B1416">
            <v>1415</v>
          </cell>
          <cell r="G1416" t="str">
            <v>Jerrycan HDPE - 20 L - Cap - Black</v>
          </cell>
          <cell r="H1416">
            <v>20</v>
          </cell>
          <cell r="I1416">
            <v>1</v>
          </cell>
          <cell r="J1416" t="str">
            <v>Pcs</v>
          </cell>
          <cell r="K1416">
            <v>0</v>
          </cell>
          <cell r="T1416">
            <v>0</v>
          </cell>
          <cell r="U1416">
            <v>3000</v>
          </cell>
        </row>
        <row r="1417">
          <cell r="B1417">
            <v>1416</v>
          </cell>
          <cell r="G1417" t="str">
            <v/>
          </cell>
          <cell r="H1417" t="str">
            <v/>
          </cell>
          <cell r="I1417" t="str">
            <v/>
          </cell>
          <cell r="J1417" t="str">
            <v/>
          </cell>
          <cell r="K1417">
            <v>0</v>
          </cell>
          <cell r="T1417">
            <v>0</v>
          </cell>
        </row>
        <row r="1418">
          <cell r="B1418">
            <v>1417</v>
          </cell>
          <cell r="G1418" t="str">
            <v/>
          </cell>
          <cell r="H1418" t="str">
            <v/>
          </cell>
          <cell r="I1418" t="str">
            <v/>
          </cell>
          <cell r="J1418" t="str">
            <v/>
          </cell>
          <cell r="K1418">
            <v>0</v>
          </cell>
          <cell r="T1418">
            <v>0</v>
          </cell>
        </row>
        <row r="1419">
          <cell r="B1419">
            <v>1418</v>
          </cell>
          <cell r="G1419" t="str">
            <v/>
          </cell>
          <cell r="H1419" t="str">
            <v/>
          </cell>
          <cell r="I1419" t="str">
            <v/>
          </cell>
          <cell r="J1419" t="str">
            <v/>
          </cell>
          <cell r="K1419">
            <v>0</v>
          </cell>
          <cell r="T1419">
            <v>0</v>
          </cell>
        </row>
        <row r="1420">
          <cell r="B1420">
            <v>1419</v>
          </cell>
          <cell r="G1420" t="str">
            <v/>
          </cell>
          <cell r="H1420" t="str">
            <v/>
          </cell>
          <cell r="I1420" t="str">
            <v/>
          </cell>
          <cell r="J1420" t="str">
            <v/>
          </cell>
          <cell r="K1420">
            <v>0</v>
          </cell>
          <cell r="T1420">
            <v>0</v>
          </cell>
        </row>
        <row r="1421">
          <cell r="B1421">
            <v>1420</v>
          </cell>
          <cell r="G1421" t="str">
            <v/>
          </cell>
          <cell r="H1421" t="str">
            <v/>
          </cell>
          <cell r="I1421" t="str">
            <v/>
          </cell>
          <cell r="J1421" t="str">
            <v/>
          </cell>
          <cell r="K1421">
            <v>0</v>
          </cell>
          <cell r="T1421">
            <v>0</v>
          </cell>
        </row>
        <row r="1422">
          <cell r="B1422">
            <v>1421</v>
          </cell>
          <cell r="G1422" t="str">
            <v/>
          </cell>
          <cell r="H1422" t="str">
            <v/>
          </cell>
          <cell r="I1422" t="str">
            <v/>
          </cell>
          <cell r="J1422" t="str">
            <v/>
          </cell>
          <cell r="K1422">
            <v>0</v>
          </cell>
          <cell r="T1422">
            <v>0</v>
          </cell>
        </row>
        <row r="1423">
          <cell r="B1423">
            <v>1422</v>
          </cell>
          <cell r="G1423" t="str">
            <v/>
          </cell>
          <cell r="H1423" t="str">
            <v/>
          </cell>
          <cell r="I1423" t="str">
            <v/>
          </cell>
          <cell r="J1423" t="str">
            <v/>
          </cell>
          <cell r="K1423">
            <v>0</v>
          </cell>
          <cell r="T1423">
            <v>0</v>
          </cell>
        </row>
        <row r="1424">
          <cell r="B1424">
            <v>1423</v>
          </cell>
          <cell r="G1424" t="str">
            <v/>
          </cell>
          <cell r="H1424" t="str">
            <v/>
          </cell>
          <cell r="I1424" t="str">
            <v/>
          </cell>
          <cell r="J1424" t="str">
            <v/>
          </cell>
          <cell r="K1424">
            <v>0</v>
          </cell>
          <cell r="T1424">
            <v>0</v>
          </cell>
        </row>
        <row r="1425">
          <cell r="B1425">
            <v>1424</v>
          </cell>
          <cell r="G1425" t="str">
            <v/>
          </cell>
          <cell r="H1425" t="str">
            <v/>
          </cell>
          <cell r="I1425" t="str">
            <v/>
          </cell>
          <cell r="J1425" t="str">
            <v/>
          </cell>
          <cell r="K1425">
            <v>0</v>
          </cell>
          <cell r="T1425">
            <v>0</v>
          </cell>
        </row>
        <row r="1426">
          <cell r="B1426">
            <v>1425</v>
          </cell>
          <cell r="G1426" t="str">
            <v/>
          </cell>
          <cell r="H1426" t="str">
            <v/>
          </cell>
          <cell r="I1426" t="str">
            <v/>
          </cell>
          <cell r="J1426" t="str">
            <v/>
          </cell>
          <cell r="K1426">
            <v>0</v>
          </cell>
          <cell r="T1426">
            <v>0</v>
          </cell>
        </row>
        <row r="1427">
          <cell r="B1427">
            <v>1426</v>
          </cell>
          <cell r="G1427" t="str">
            <v/>
          </cell>
          <cell r="H1427" t="str">
            <v/>
          </cell>
          <cell r="I1427" t="str">
            <v/>
          </cell>
          <cell r="J1427" t="str">
            <v/>
          </cell>
          <cell r="K1427">
            <v>0</v>
          </cell>
          <cell r="T1427">
            <v>0</v>
          </cell>
        </row>
        <row r="1428">
          <cell r="B1428">
            <v>1427</v>
          </cell>
          <cell r="G1428" t="str">
            <v>Ammuniom</v>
          </cell>
          <cell r="H1428">
            <v>200</v>
          </cell>
          <cell r="I1428">
            <v>1</v>
          </cell>
          <cell r="J1428" t="str">
            <v>Kg</v>
          </cell>
          <cell r="K1428">
            <v>0</v>
          </cell>
          <cell r="T1428">
            <v>0</v>
          </cell>
          <cell r="U1428">
            <v>15000</v>
          </cell>
        </row>
        <row r="1429">
          <cell r="B1429">
            <v>1428</v>
          </cell>
          <cell r="G1429" t="str">
            <v>Sticker ProQuat 276 SL - 1 L</v>
          </cell>
          <cell r="H1429">
            <v>1</v>
          </cell>
          <cell r="I1429">
            <v>1</v>
          </cell>
          <cell r="J1429" t="str">
            <v>Pcs</v>
          </cell>
          <cell r="K1429">
            <v>0</v>
          </cell>
          <cell r="T1429">
            <v>0</v>
          </cell>
          <cell r="U1429">
            <v>10000</v>
          </cell>
        </row>
        <row r="1430">
          <cell r="B1430">
            <v>1429</v>
          </cell>
          <cell r="G1430" t="str">
            <v/>
          </cell>
          <cell r="H1430" t="str">
            <v/>
          </cell>
          <cell r="I1430" t="str">
            <v/>
          </cell>
          <cell r="J1430" t="str">
            <v/>
          </cell>
          <cell r="K1430">
            <v>0</v>
          </cell>
          <cell r="T1430">
            <v>0</v>
          </cell>
        </row>
        <row r="1431">
          <cell r="B1431">
            <v>1430</v>
          </cell>
          <cell r="G1431" t="str">
            <v/>
          </cell>
          <cell r="H1431" t="str">
            <v/>
          </cell>
          <cell r="I1431" t="str">
            <v/>
          </cell>
          <cell r="J1431" t="str">
            <v/>
          </cell>
          <cell r="K1431">
            <v>0</v>
          </cell>
          <cell r="T1431">
            <v>0</v>
          </cell>
        </row>
        <row r="1432">
          <cell r="B1432">
            <v>1431</v>
          </cell>
          <cell r="G1432" t="str">
            <v/>
          </cell>
          <cell r="H1432" t="str">
            <v/>
          </cell>
          <cell r="I1432" t="str">
            <v/>
          </cell>
          <cell r="J1432" t="str">
            <v/>
          </cell>
          <cell r="K1432">
            <v>0</v>
          </cell>
          <cell r="T1432">
            <v>0</v>
          </cell>
        </row>
        <row r="1433">
          <cell r="B1433">
            <v>1432</v>
          </cell>
          <cell r="G1433" t="str">
            <v/>
          </cell>
          <cell r="H1433" t="str">
            <v/>
          </cell>
          <cell r="I1433" t="str">
            <v/>
          </cell>
          <cell r="J1433" t="str">
            <v/>
          </cell>
          <cell r="K1433">
            <v>0</v>
          </cell>
          <cell r="T1433">
            <v>0</v>
          </cell>
        </row>
        <row r="1434">
          <cell r="B1434">
            <v>1433</v>
          </cell>
          <cell r="G1434" t="str">
            <v/>
          </cell>
          <cell r="H1434" t="str">
            <v/>
          </cell>
          <cell r="I1434" t="str">
            <v/>
          </cell>
          <cell r="J1434" t="str">
            <v/>
          </cell>
          <cell r="K1434">
            <v>0</v>
          </cell>
          <cell r="T1434">
            <v>0</v>
          </cell>
        </row>
        <row r="1435">
          <cell r="B1435">
            <v>1434</v>
          </cell>
          <cell r="G1435" t="str">
            <v/>
          </cell>
          <cell r="H1435" t="str">
            <v/>
          </cell>
          <cell r="I1435" t="str">
            <v/>
          </cell>
          <cell r="J1435" t="str">
            <v/>
          </cell>
          <cell r="K1435">
            <v>0</v>
          </cell>
          <cell r="T1435">
            <v>0</v>
          </cell>
        </row>
        <row r="1436">
          <cell r="B1436">
            <v>1435</v>
          </cell>
          <cell r="G1436" t="str">
            <v/>
          </cell>
          <cell r="H1436" t="str">
            <v/>
          </cell>
          <cell r="I1436" t="str">
            <v/>
          </cell>
          <cell r="J1436" t="str">
            <v/>
          </cell>
          <cell r="K1436">
            <v>0</v>
          </cell>
          <cell r="T1436">
            <v>0</v>
          </cell>
        </row>
        <row r="1437">
          <cell r="B1437">
            <v>1436</v>
          </cell>
          <cell r="G1437" t="str">
            <v/>
          </cell>
          <cell r="H1437" t="str">
            <v/>
          </cell>
          <cell r="I1437" t="str">
            <v/>
          </cell>
          <cell r="J1437" t="str">
            <v/>
          </cell>
          <cell r="K1437">
            <v>0</v>
          </cell>
          <cell r="T1437">
            <v>0</v>
          </cell>
        </row>
        <row r="1438">
          <cell r="B1438">
            <v>1437</v>
          </cell>
          <cell r="G1438" t="str">
            <v/>
          </cell>
          <cell r="H1438" t="str">
            <v/>
          </cell>
          <cell r="I1438" t="str">
            <v/>
          </cell>
          <cell r="J1438" t="str">
            <v/>
          </cell>
          <cell r="K1438">
            <v>0</v>
          </cell>
          <cell r="T1438">
            <v>0</v>
          </cell>
        </row>
        <row r="1439">
          <cell r="B1439">
            <v>1438</v>
          </cell>
          <cell r="G1439" t="str">
            <v/>
          </cell>
          <cell r="H1439" t="str">
            <v/>
          </cell>
          <cell r="I1439" t="str">
            <v/>
          </cell>
          <cell r="J1439" t="str">
            <v/>
          </cell>
          <cell r="K1439">
            <v>0</v>
          </cell>
          <cell r="T1439">
            <v>0</v>
          </cell>
        </row>
        <row r="1440">
          <cell r="B1440">
            <v>1439</v>
          </cell>
          <cell r="G1440" t="str">
            <v/>
          </cell>
          <cell r="H1440" t="str">
            <v/>
          </cell>
          <cell r="I1440" t="str">
            <v/>
          </cell>
          <cell r="J1440" t="str">
            <v/>
          </cell>
          <cell r="K1440">
            <v>0</v>
          </cell>
          <cell r="T1440">
            <v>0</v>
          </cell>
        </row>
        <row r="1441">
          <cell r="B1441">
            <v>1440</v>
          </cell>
          <cell r="G1441" t="str">
            <v/>
          </cell>
          <cell r="H1441" t="str">
            <v/>
          </cell>
          <cell r="I1441" t="str">
            <v/>
          </cell>
          <cell r="J1441" t="str">
            <v/>
          </cell>
          <cell r="K1441">
            <v>0</v>
          </cell>
          <cell r="T1441">
            <v>0</v>
          </cell>
        </row>
        <row r="1442">
          <cell r="B1442">
            <v>1441</v>
          </cell>
          <cell r="G1442" t="str">
            <v/>
          </cell>
          <cell r="H1442" t="str">
            <v/>
          </cell>
          <cell r="I1442" t="str">
            <v/>
          </cell>
          <cell r="J1442" t="str">
            <v/>
          </cell>
          <cell r="K1442">
            <v>0</v>
          </cell>
          <cell r="T1442">
            <v>0</v>
          </cell>
        </row>
        <row r="1443">
          <cell r="B1443">
            <v>1442</v>
          </cell>
          <cell r="G1443" t="str">
            <v/>
          </cell>
          <cell r="H1443" t="str">
            <v/>
          </cell>
          <cell r="I1443" t="str">
            <v/>
          </cell>
          <cell r="J1443" t="str">
            <v/>
          </cell>
          <cell r="K1443">
            <v>0</v>
          </cell>
          <cell r="T1443">
            <v>0</v>
          </cell>
        </row>
        <row r="1444">
          <cell r="B1444">
            <v>1443</v>
          </cell>
          <cell r="G1444" t="str">
            <v/>
          </cell>
          <cell r="H1444" t="str">
            <v/>
          </cell>
          <cell r="I1444" t="str">
            <v/>
          </cell>
          <cell r="J1444" t="str">
            <v/>
          </cell>
          <cell r="K1444">
            <v>0</v>
          </cell>
          <cell r="T1444">
            <v>0</v>
          </cell>
        </row>
        <row r="1445">
          <cell r="B1445">
            <v>1444</v>
          </cell>
          <cell r="G1445" t="str">
            <v/>
          </cell>
          <cell r="H1445" t="str">
            <v/>
          </cell>
          <cell r="I1445" t="str">
            <v/>
          </cell>
          <cell r="J1445" t="str">
            <v/>
          </cell>
          <cell r="K1445">
            <v>0</v>
          </cell>
          <cell r="T1445">
            <v>0</v>
          </cell>
        </row>
        <row r="1446">
          <cell r="B1446">
            <v>1445</v>
          </cell>
          <cell r="G1446" t="str">
            <v/>
          </cell>
          <cell r="H1446" t="str">
            <v/>
          </cell>
          <cell r="I1446" t="str">
            <v/>
          </cell>
          <cell r="J1446" t="str">
            <v/>
          </cell>
          <cell r="K1446">
            <v>0</v>
          </cell>
          <cell r="T1446">
            <v>0</v>
          </cell>
        </row>
        <row r="1447">
          <cell r="B1447">
            <v>1446</v>
          </cell>
          <cell r="G1447" t="str">
            <v/>
          </cell>
          <cell r="H1447" t="str">
            <v/>
          </cell>
          <cell r="I1447" t="str">
            <v/>
          </cell>
          <cell r="J1447" t="str">
            <v/>
          </cell>
          <cell r="K1447">
            <v>0</v>
          </cell>
          <cell r="T1447">
            <v>0</v>
          </cell>
        </row>
        <row r="1448">
          <cell r="B1448">
            <v>1447</v>
          </cell>
          <cell r="G1448" t="str">
            <v/>
          </cell>
          <cell r="H1448" t="str">
            <v/>
          </cell>
          <cell r="I1448" t="str">
            <v/>
          </cell>
          <cell r="J1448" t="str">
            <v/>
          </cell>
          <cell r="K1448">
            <v>0</v>
          </cell>
          <cell r="T1448">
            <v>0</v>
          </cell>
        </row>
        <row r="1449">
          <cell r="B1449">
            <v>1448</v>
          </cell>
          <cell r="G1449" t="str">
            <v/>
          </cell>
          <cell r="H1449" t="str">
            <v/>
          </cell>
          <cell r="I1449" t="str">
            <v/>
          </cell>
          <cell r="J1449" t="str">
            <v/>
          </cell>
          <cell r="K1449">
            <v>0</v>
          </cell>
          <cell r="T1449">
            <v>0</v>
          </cell>
        </row>
        <row r="1450">
          <cell r="B1450">
            <v>1449</v>
          </cell>
          <cell r="G1450" t="str">
            <v/>
          </cell>
          <cell r="H1450" t="str">
            <v/>
          </cell>
          <cell r="I1450" t="str">
            <v/>
          </cell>
          <cell r="J1450" t="str">
            <v/>
          </cell>
          <cell r="K1450">
            <v>0</v>
          </cell>
          <cell r="T1450">
            <v>0</v>
          </cell>
        </row>
        <row r="1451">
          <cell r="B1451">
            <v>1450</v>
          </cell>
          <cell r="G1451" t="str">
            <v/>
          </cell>
          <cell r="H1451" t="str">
            <v/>
          </cell>
          <cell r="I1451" t="str">
            <v/>
          </cell>
          <cell r="J1451" t="str">
            <v/>
          </cell>
          <cell r="K1451">
            <v>0</v>
          </cell>
          <cell r="T1451">
            <v>0</v>
          </cell>
        </row>
        <row r="1452">
          <cell r="B1452">
            <v>1451</v>
          </cell>
          <cell r="G1452" t="str">
            <v/>
          </cell>
          <cell r="H1452" t="str">
            <v/>
          </cell>
          <cell r="I1452" t="str">
            <v/>
          </cell>
          <cell r="J1452" t="str">
            <v/>
          </cell>
          <cell r="K1452">
            <v>0</v>
          </cell>
          <cell r="T1452">
            <v>0</v>
          </cell>
        </row>
        <row r="1453">
          <cell r="B1453">
            <v>1452</v>
          </cell>
          <cell r="G1453" t="str">
            <v/>
          </cell>
          <cell r="H1453" t="str">
            <v/>
          </cell>
          <cell r="I1453" t="str">
            <v/>
          </cell>
          <cell r="J1453" t="str">
            <v/>
          </cell>
          <cell r="K1453">
            <v>0</v>
          </cell>
          <cell r="T1453">
            <v>0</v>
          </cell>
        </row>
        <row r="1454">
          <cell r="B1454">
            <v>1453</v>
          </cell>
          <cell r="G1454" t="str">
            <v/>
          </cell>
          <cell r="H1454" t="str">
            <v/>
          </cell>
          <cell r="I1454" t="str">
            <v/>
          </cell>
          <cell r="J1454" t="str">
            <v/>
          </cell>
          <cell r="K1454">
            <v>0</v>
          </cell>
          <cell r="T1454">
            <v>0</v>
          </cell>
        </row>
        <row r="1455">
          <cell r="B1455">
            <v>1454</v>
          </cell>
          <cell r="G1455" t="str">
            <v/>
          </cell>
          <cell r="H1455" t="str">
            <v/>
          </cell>
          <cell r="I1455" t="str">
            <v/>
          </cell>
          <cell r="J1455" t="str">
            <v/>
          </cell>
          <cell r="K1455">
            <v>0</v>
          </cell>
          <cell r="T1455">
            <v>0</v>
          </cell>
        </row>
        <row r="1456">
          <cell r="B1456">
            <v>1455</v>
          </cell>
          <cell r="G1456" t="str">
            <v/>
          </cell>
          <cell r="H1456" t="str">
            <v/>
          </cell>
          <cell r="I1456" t="str">
            <v/>
          </cell>
          <cell r="J1456" t="str">
            <v/>
          </cell>
          <cell r="K1456">
            <v>0</v>
          </cell>
          <cell r="T1456">
            <v>0</v>
          </cell>
        </row>
        <row r="1457">
          <cell r="B1457">
            <v>1456</v>
          </cell>
          <cell r="G1457" t="str">
            <v/>
          </cell>
          <cell r="H1457" t="str">
            <v/>
          </cell>
          <cell r="I1457" t="str">
            <v/>
          </cell>
          <cell r="J1457" t="str">
            <v/>
          </cell>
          <cell r="K1457">
            <v>0</v>
          </cell>
          <cell r="T1457">
            <v>0</v>
          </cell>
        </row>
        <row r="1458">
          <cell r="B1458">
            <v>1457</v>
          </cell>
          <cell r="G1458" t="str">
            <v/>
          </cell>
          <cell r="H1458" t="str">
            <v/>
          </cell>
          <cell r="I1458" t="str">
            <v/>
          </cell>
          <cell r="J1458" t="str">
            <v/>
          </cell>
          <cell r="K1458">
            <v>0</v>
          </cell>
          <cell r="T1458">
            <v>0</v>
          </cell>
        </row>
        <row r="1459">
          <cell r="B1459">
            <v>1458</v>
          </cell>
          <cell r="G1459" t="str">
            <v/>
          </cell>
          <cell r="H1459" t="str">
            <v/>
          </cell>
          <cell r="I1459" t="str">
            <v/>
          </cell>
          <cell r="J1459" t="str">
            <v/>
          </cell>
          <cell r="K1459">
            <v>0</v>
          </cell>
          <cell r="T1459">
            <v>0</v>
          </cell>
        </row>
        <row r="1460">
          <cell r="B1460">
            <v>1459</v>
          </cell>
          <cell r="G1460" t="str">
            <v>Glyphosate 95% TC</v>
          </cell>
          <cell r="H1460">
            <v>25</v>
          </cell>
          <cell r="I1460">
            <v>1</v>
          </cell>
          <cell r="J1460" t="str">
            <v>Kg</v>
          </cell>
          <cell r="K1460">
            <v>0</v>
          </cell>
          <cell r="T1460">
            <v>0</v>
          </cell>
          <cell r="U1460">
            <v>380</v>
          </cell>
        </row>
        <row r="1461">
          <cell r="B1461">
            <v>1460</v>
          </cell>
          <cell r="G1461" t="str">
            <v>Ammuniom</v>
          </cell>
          <cell r="H1461">
            <v>200</v>
          </cell>
          <cell r="I1461">
            <v>1</v>
          </cell>
          <cell r="J1461" t="str">
            <v>Kg</v>
          </cell>
          <cell r="K1461">
            <v>0</v>
          </cell>
          <cell r="T1461">
            <v>0</v>
          </cell>
          <cell r="U1461">
            <v>1000</v>
          </cell>
        </row>
        <row r="1462">
          <cell r="B1462">
            <v>1461</v>
          </cell>
          <cell r="G1462" t="str">
            <v>Scrap - Agrisol 415 N</v>
          </cell>
          <cell r="H1462">
            <v>200</v>
          </cell>
          <cell r="I1462">
            <v>1</v>
          </cell>
          <cell r="J1462" t="str">
            <v>Kg</v>
          </cell>
          <cell r="K1462">
            <v>0</v>
          </cell>
          <cell r="T1462">
            <v>0</v>
          </cell>
          <cell r="U1462">
            <v>150</v>
          </cell>
        </row>
        <row r="1463">
          <cell r="B1463">
            <v>1462</v>
          </cell>
          <cell r="G1463" t="str">
            <v>Tartrazine @25Kg</v>
          </cell>
          <cell r="H1463">
            <v>25</v>
          </cell>
          <cell r="I1463">
            <v>1</v>
          </cell>
          <cell r="J1463" t="str">
            <v>Kg</v>
          </cell>
          <cell r="K1463">
            <v>0</v>
          </cell>
          <cell r="T1463">
            <v>0</v>
          </cell>
          <cell r="U1463">
            <v>0.6</v>
          </cell>
        </row>
        <row r="1464">
          <cell r="B1464">
            <v>1463</v>
          </cell>
          <cell r="G1464" t="str">
            <v>Botol 1 Liter PET (PSS)</v>
          </cell>
          <cell r="H1464">
            <v>1</v>
          </cell>
          <cell r="I1464">
            <v>1</v>
          </cell>
          <cell r="J1464" t="str">
            <v>Pcs</v>
          </cell>
          <cell r="K1464">
            <v>0</v>
          </cell>
          <cell r="T1464">
            <v>0</v>
          </cell>
          <cell r="U1464">
            <v>1000</v>
          </cell>
        </row>
        <row r="1465">
          <cell r="B1465">
            <v>1464</v>
          </cell>
          <cell r="G1465" t="str">
            <v>Botol 1 Liter PET (PSS) Seal</v>
          </cell>
          <cell r="H1465">
            <v>1</v>
          </cell>
          <cell r="I1465">
            <v>1</v>
          </cell>
          <cell r="J1465" t="str">
            <v>Pcs</v>
          </cell>
          <cell r="K1465">
            <v>0</v>
          </cell>
          <cell r="T1465">
            <v>0</v>
          </cell>
          <cell r="U1465">
            <v>1000</v>
          </cell>
        </row>
        <row r="1466">
          <cell r="B1466">
            <v>1465</v>
          </cell>
          <cell r="G1466" t="str">
            <v>Botol 1 Liter PET (PSS) Cup</v>
          </cell>
          <cell r="H1466">
            <v>1</v>
          </cell>
          <cell r="I1466">
            <v>1</v>
          </cell>
          <cell r="J1466" t="str">
            <v>Pcs</v>
          </cell>
          <cell r="K1466">
            <v>0</v>
          </cell>
          <cell r="T1466">
            <v>0</v>
          </cell>
          <cell r="U1466">
            <v>1000</v>
          </cell>
        </row>
        <row r="1467">
          <cell r="B1467">
            <v>1466</v>
          </cell>
          <cell r="G1467" t="str">
            <v>Sticker Grandup 480 SL - 1 L</v>
          </cell>
          <cell r="H1467">
            <v>1</v>
          </cell>
          <cell r="I1467">
            <v>1</v>
          </cell>
          <cell r="J1467" t="str">
            <v>Pcs</v>
          </cell>
          <cell r="K1467">
            <v>0</v>
          </cell>
          <cell r="T1467">
            <v>0</v>
          </cell>
          <cell r="U1467">
            <v>1000</v>
          </cell>
        </row>
        <row r="1468">
          <cell r="B1468">
            <v>1467</v>
          </cell>
          <cell r="G1468" t="str">
            <v>Karton Box Grandup 480 SL - 1 L</v>
          </cell>
          <cell r="H1468">
            <v>1</v>
          </cell>
          <cell r="I1468">
            <v>1</v>
          </cell>
          <cell r="J1468" t="str">
            <v>Pcs</v>
          </cell>
          <cell r="K1468">
            <v>0</v>
          </cell>
          <cell r="T1468">
            <v>0</v>
          </cell>
          <cell r="U1468">
            <v>83</v>
          </cell>
        </row>
        <row r="1469">
          <cell r="B1469">
            <v>1468</v>
          </cell>
          <cell r="G1469" t="str">
            <v>Grandup 480 SL @1 ltr</v>
          </cell>
          <cell r="H1469">
            <v>1</v>
          </cell>
          <cell r="I1469">
            <v>12</v>
          </cell>
          <cell r="J1469" t="str">
            <v>Liter</v>
          </cell>
          <cell r="K1469">
            <v>0</v>
          </cell>
          <cell r="T1469">
            <v>0</v>
          </cell>
          <cell r="U1469">
            <v>996</v>
          </cell>
        </row>
        <row r="1470">
          <cell r="B1470">
            <v>1469</v>
          </cell>
          <cell r="G1470" t="str">
            <v>Glyphosate 95% TC</v>
          </cell>
          <cell r="H1470">
            <v>25</v>
          </cell>
          <cell r="I1470">
            <v>1</v>
          </cell>
          <cell r="J1470" t="str">
            <v>Kg</v>
          </cell>
          <cell r="K1470">
            <v>0</v>
          </cell>
          <cell r="T1470">
            <v>0</v>
          </cell>
          <cell r="U1470">
            <v>380</v>
          </cell>
        </row>
        <row r="1471">
          <cell r="B1471">
            <v>1470</v>
          </cell>
          <cell r="G1471" t="str">
            <v>Ammuniom</v>
          </cell>
          <cell r="H1471">
            <v>200</v>
          </cell>
          <cell r="I1471">
            <v>1</v>
          </cell>
          <cell r="J1471" t="str">
            <v>Kg</v>
          </cell>
          <cell r="K1471">
            <v>0</v>
          </cell>
          <cell r="T1471">
            <v>0</v>
          </cell>
          <cell r="U1471">
            <v>1000</v>
          </cell>
        </row>
        <row r="1472">
          <cell r="B1472">
            <v>1471</v>
          </cell>
          <cell r="G1472" t="str">
            <v>Scrap - Agrisol 415 N</v>
          </cell>
          <cell r="H1472">
            <v>200</v>
          </cell>
          <cell r="I1472">
            <v>1</v>
          </cell>
          <cell r="J1472" t="str">
            <v>Kg</v>
          </cell>
          <cell r="K1472">
            <v>0</v>
          </cell>
          <cell r="T1472">
            <v>0</v>
          </cell>
          <cell r="U1472">
            <v>150</v>
          </cell>
        </row>
        <row r="1473">
          <cell r="B1473">
            <v>1472</v>
          </cell>
          <cell r="G1473" t="str">
            <v>Tartrazine @25Kg</v>
          </cell>
          <cell r="H1473">
            <v>25</v>
          </cell>
          <cell r="I1473">
            <v>1</v>
          </cell>
          <cell r="J1473" t="str">
            <v>Kg</v>
          </cell>
          <cell r="K1473">
            <v>0</v>
          </cell>
          <cell r="T1473">
            <v>0</v>
          </cell>
          <cell r="U1473">
            <v>0.6</v>
          </cell>
        </row>
        <row r="1474">
          <cell r="B1474">
            <v>1473</v>
          </cell>
          <cell r="G1474" t="str">
            <v>Botol 1 Liter PET (PSS)</v>
          </cell>
          <cell r="H1474">
            <v>1</v>
          </cell>
          <cell r="I1474">
            <v>1</v>
          </cell>
          <cell r="J1474" t="str">
            <v>Pcs</v>
          </cell>
          <cell r="K1474">
            <v>0</v>
          </cell>
          <cell r="T1474">
            <v>0</v>
          </cell>
          <cell r="U1474">
            <v>1000</v>
          </cell>
        </row>
        <row r="1475">
          <cell r="B1475">
            <v>1474</v>
          </cell>
          <cell r="G1475" t="str">
            <v>Botol 1 Liter PET (PSS) Seal</v>
          </cell>
          <cell r="H1475">
            <v>1</v>
          </cell>
          <cell r="I1475">
            <v>1</v>
          </cell>
          <cell r="J1475" t="str">
            <v>Pcs</v>
          </cell>
          <cell r="K1475">
            <v>0</v>
          </cell>
          <cell r="T1475">
            <v>0</v>
          </cell>
          <cell r="U1475">
            <v>1000</v>
          </cell>
        </row>
        <row r="1476">
          <cell r="B1476">
            <v>1475</v>
          </cell>
          <cell r="G1476" t="str">
            <v>Botol 1 Liter PET (PSS) Cup</v>
          </cell>
          <cell r="H1476">
            <v>1</v>
          </cell>
          <cell r="I1476">
            <v>1</v>
          </cell>
          <cell r="J1476" t="str">
            <v>Pcs</v>
          </cell>
          <cell r="K1476">
            <v>0</v>
          </cell>
          <cell r="T1476">
            <v>0</v>
          </cell>
          <cell r="U1476">
            <v>1000</v>
          </cell>
        </row>
        <row r="1477">
          <cell r="B1477">
            <v>1476</v>
          </cell>
          <cell r="G1477" t="str">
            <v>Sticker Grandup 480 SL - 1 L</v>
          </cell>
          <cell r="H1477">
            <v>1</v>
          </cell>
          <cell r="I1477">
            <v>1</v>
          </cell>
          <cell r="J1477" t="str">
            <v>Pcs</v>
          </cell>
          <cell r="K1477">
            <v>0</v>
          </cell>
          <cell r="T1477">
            <v>0</v>
          </cell>
          <cell r="U1477">
            <v>1000</v>
          </cell>
        </row>
        <row r="1478">
          <cell r="B1478">
            <v>1477</v>
          </cell>
          <cell r="G1478" t="str">
            <v>Karton Box Grandup 480 SL - 1 L</v>
          </cell>
          <cell r="H1478">
            <v>1</v>
          </cell>
          <cell r="I1478">
            <v>1</v>
          </cell>
          <cell r="J1478" t="str">
            <v>Pcs</v>
          </cell>
          <cell r="K1478">
            <v>0</v>
          </cell>
          <cell r="T1478">
            <v>0</v>
          </cell>
          <cell r="U1478">
            <v>83</v>
          </cell>
        </row>
        <row r="1479">
          <cell r="B1479">
            <v>1478</v>
          </cell>
          <cell r="G1479" t="str">
            <v>Grandup 480 SL @1 ltr</v>
          </cell>
          <cell r="H1479">
            <v>1</v>
          </cell>
          <cell r="I1479">
            <v>12</v>
          </cell>
          <cell r="J1479" t="str">
            <v>Liter</v>
          </cell>
          <cell r="K1479">
            <v>0</v>
          </cell>
          <cell r="T1479">
            <v>0</v>
          </cell>
          <cell r="U1479">
            <v>996</v>
          </cell>
        </row>
        <row r="1480">
          <cell r="B1480">
            <v>1479</v>
          </cell>
          <cell r="E1480" t="str">
            <v>1.1.7.0.3.484</v>
          </cell>
          <cell r="G1480" t="str">
            <v>Grandup 480 SL @1 ltr</v>
          </cell>
          <cell r="H1480">
            <v>1</v>
          </cell>
          <cell r="I1480">
            <v>12</v>
          </cell>
          <cell r="J1480" t="str">
            <v>Pcs</v>
          </cell>
          <cell r="K1480">
            <v>36335.991784511774</v>
          </cell>
          <cell r="T1480">
            <v>0</v>
          </cell>
          <cell r="U1480">
            <v>1992</v>
          </cell>
        </row>
        <row r="1481">
          <cell r="B1481">
            <v>1480</v>
          </cell>
          <cell r="G1481" t="str">
            <v>Paraquat Dichloride 42% TA</v>
          </cell>
          <cell r="H1481">
            <v>220</v>
          </cell>
          <cell r="I1481">
            <v>1</v>
          </cell>
          <cell r="J1481" t="str">
            <v>Kg</v>
          </cell>
          <cell r="K1481">
            <v>0</v>
          </cell>
          <cell r="T1481">
            <v>0</v>
          </cell>
          <cell r="U1481">
            <v>440</v>
          </cell>
        </row>
        <row r="1482">
          <cell r="B1482">
            <v>1481</v>
          </cell>
          <cell r="G1482" t="str">
            <v>Scrap - Agrisol 445 N</v>
          </cell>
          <cell r="H1482">
            <v>200</v>
          </cell>
          <cell r="I1482">
            <v>1</v>
          </cell>
          <cell r="J1482" t="str">
            <v>Kg</v>
          </cell>
          <cell r="K1482">
            <v>0</v>
          </cell>
          <cell r="T1482">
            <v>0</v>
          </cell>
          <cell r="U1482">
            <v>150</v>
          </cell>
        </row>
        <row r="1483">
          <cell r="B1483">
            <v>1482</v>
          </cell>
          <cell r="G1483" t="str">
            <v>Scrap - Blue FD 48</v>
          </cell>
          <cell r="H1483">
            <v>25</v>
          </cell>
          <cell r="I1483">
            <v>1</v>
          </cell>
          <cell r="J1483" t="str">
            <v>Kg</v>
          </cell>
          <cell r="K1483">
            <v>0</v>
          </cell>
          <cell r="T1483">
            <v>0</v>
          </cell>
          <cell r="U1483">
            <v>1.32</v>
          </cell>
        </row>
        <row r="1484">
          <cell r="B1484">
            <v>1483</v>
          </cell>
          <cell r="G1484" t="str">
            <v>Jerrycan HDPE - 20 L</v>
          </cell>
          <cell r="H1484">
            <v>20</v>
          </cell>
          <cell r="I1484">
            <v>1</v>
          </cell>
          <cell r="J1484" t="str">
            <v>Pcs</v>
          </cell>
          <cell r="K1484">
            <v>0</v>
          </cell>
          <cell r="T1484">
            <v>0</v>
          </cell>
          <cell r="U1484">
            <v>50</v>
          </cell>
        </row>
        <row r="1485">
          <cell r="B1485">
            <v>1484</v>
          </cell>
          <cell r="G1485" t="str">
            <v>Jerrycan HDPE - 20 L - Cap - Black</v>
          </cell>
          <cell r="H1485">
            <v>20</v>
          </cell>
          <cell r="I1485">
            <v>1</v>
          </cell>
          <cell r="J1485" t="str">
            <v>Pcs</v>
          </cell>
          <cell r="K1485">
            <v>0</v>
          </cell>
          <cell r="T1485">
            <v>0</v>
          </cell>
          <cell r="U1485">
            <v>50</v>
          </cell>
        </row>
        <row r="1486">
          <cell r="B1486">
            <v>1485</v>
          </cell>
          <cell r="G1486" t="str">
            <v>Jerrycan HDPE - 20 L - Plug</v>
          </cell>
          <cell r="H1486">
            <v>20</v>
          </cell>
          <cell r="I1486">
            <v>1</v>
          </cell>
          <cell r="J1486" t="str">
            <v>Pcs</v>
          </cell>
          <cell r="K1486">
            <v>0</v>
          </cell>
          <cell r="T1486">
            <v>0</v>
          </cell>
          <cell r="U1486">
            <v>50</v>
          </cell>
        </row>
        <row r="1487">
          <cell r="B1487">
            <v>1486</v>
          </cell>
          <cell r="G1487" t="str">
            <v>ProQuat 276 SL @20 ltr</v>
          </cell>
          <cell r="H1487">
            <v>20</v>
          </cell>
          <cell r="I1487">
            <v>1</v>
          </cell>
          <cell r="J1487" t="str">
            <v>Liter</v>
          </cell>
          <cell r="K1487">
            <v>0</v>
          </cell>
          <cell r="T1487">
            <v>0</v>
          </cell>
          <cell r="U1487">
            <v>1000</v>
          </cell>
        </row>
        <row r="1488">
          <cell r="B1488">
            <v>1487</v>
          </cell>
          <cell r="G1488" t="str">
            <v>Paraquat Dichloride 42% TA</v>
          </cell>
          <cell r="H1488">
            <v>220</v>
          </cell>
          <cell r="I1488">
            <v>1</v>
          </cell>
          <cell r="J1488" t="str">
            <v>Kg</v>
          </cell>
          <cell r="K1488">
            <v>0</v>
          </cell>
          <cell r="T1488">
            <v>0</v>
          </cell>
          <cell r="U1488">
            <v>440</v>
          </cell>
        </row>
        <row r="1489">
          <cell r="B1489">
            <v>1488</v>
          </cell>
          <cell r="G1489" t="str">
            <v>Scrap - Agrisol 445 N</v>
          </cell>
          <cell r="H1489">
            <v>200</v>
          </cell>
          <cell r="I1489">
            <v>1</v>
          </cell>
          <cell r="J1489" t="str">
            <v>Kg</v>
          </cell>
          <cell r="K1489">
            <v>0</v>
          </cell>
          <cell r="T1489">
            <v>0</v>
          </cell>
          <cell r="U1489">
            <v>150</v>
          </cell>
        </row>
        <row r="1490">
          <cell r="B1490">
            <v>1489</v>
          </cell>
          <cell r="G1490" t="str">
            <v>Scrap - Blue FD 48</v>
          </cell>
          <cell r="H1490">
            <v>25</v>
          </cell>
          <cell r="I1490">
            <v>1</v>
          </cell>
          <cell r="J1490" t="str">
            <v>Kg</v>
          </cell>
          <cell r="K1490">
            <v>0</v>
          </cell>
          <cell r="T1490">
            <v>0</v>
          </cell>
          <cell r="U1490">
            <v>1.32</v>
          </cell>
        </row>
        <row r="1491">
          <cell r="B1491">
            <v>1490</v>
          </cell>
          <cell r="G1491" t="str">
            <v>Jerrycan HDPE - 20 L</v>
          </cell>
          <cell r="H1491">
            <v>20</v>
          </cell>
          <cell r="I1491">
            <v>1</v>
          </cell>
          <cell r="J1491" t="str">
            <v>Pcs</v>
          </cell>
          <cell r="K1491">
            <v>0</v>
          </cell>
          <cell r="T1491">
            <v>0</v>
          </cell>
          <cell r="U1491">
            <v>50</v>
          </cell>
        </row>
        <row r="1492">
          <cell r="B1492">
            <v>1491</v>
          </cell>
          <cell r="G1492" t="str">
            <v>Jerrycan HDPE - 20 L - Cap - Black</v>
          </cell>
          <cell r="H1492">
            <v>20</v>
          </cell>
          <cell r="I1492">
            <v>1</v>
          </cell>
          <cell r="J1492" t="str">
            <v>Pcs</v>
          </cell>
          <cell r="K1492">
            <v>0</v>
          </cell>
          <cell r="T1492">
            <v>0</v>
          </cell>
          <cell r="U1492">
            <v>50</v>
          </cell>
        </row>
        <row r="1493">
          <cell r="B1493">
            <v>1492</v>
          </cell>
          <cell r="G1493" t="str">
            <v>Jerrycan HDPE - 20 L - Plug</v>
          </cell>
          <cell r="H1493">
            <v>20</v>
          </cell>
          <cell r="I1493">
            <v>1</v>
          </cell>
          <cell r="J1493" t="str">
            <v>Pcs</v>
          </cell>
          <cell r="K1493">
            <v>0</v>
          </cell>
          <cell r="T1493">
            <v>0</v>
          </cell>
          <cell r="U1493">
            <v>50</v>
          </cell>
        </row>
        <row r="1494">
          <cell r="B1494">
            <v>1493</v>
          </cell>
          <cell r="G1494" t="str">
            <v>ProQuat 276 SL @20 ltr</v>
          </cell>
          <cell r="H1494">
            <v>20</v>
          </cell>
          <cell r="I1494">
            <v>1</v>
          </cell>
          <cell r="J1494" t="str">
            <v>Liter</v>
          </cell>
          <cell r="K1494">
            <v>0</v>
          </cell>
          <cell r="T1494">
            <v>0</v>
          </cell>
          <cell r="U1494">
            <v>1000</v>
          </cell>
        </row>
        <row r="1495">
          <cell r="B1495">
            <v>1494</v>
          </cell>
          <cell r="G1495" t="str">
            <v>Paraquat Dichloride 42% TA</v>
          </cell>
          <cell r="H1495">
            <v>220</v>
          </cell>
          <cell r="I1495">
            <v>1</v>
          </cell>
          <cell r="J1495" t="str">
            <v>Kg</v>
          </cell>
          <cell r="K1495">
            <v>0</v>
          </cell>
          <cell r="T1495">
            <v>0</v>
          </cell>
          <cell r="U1495">
            <v>440</v>
          </cell>
        </row>
        <row r="1496">
          <cell r="B1496">
            <v>1495</v>
          </cell>
          <cell r="G1496" t="str">
            <v>Scrap - Agrisol 445 N</v>
          </cell>
          <cell r="H1496">
            <v>200</v>
          </cell>
          <cell r="I1496">
            <v>1</v>
          </cell>
          <cell r="J1496" t="str">
            <v>Kg</v>
          </cell>
          <cell r="K1496">
            <v>0</v>
          </cell>
          <cell r="T1496">
            <v>0</v>
          </cell>
          <cell r="U1496">
            <v>150</v>
          </cell>
        </row>
        <row r="1497">
          <cell r="B1497">
            <v>1496</v>
          </cell>
          <cell r="G1497" t="str">
            <v>Scrap - Blue FD 48</v>
          </cell>
          <cell r="H1497">
            <v>25</v>
          </cell>
          <cell r="I1497">
            <v>1</v>
          </cell>
          <cell r="J1497" t="str">
            <v>Kg</v>
          </cell>
          <cell r="K1497">
            <v>0</v>
          </cell>
          <cell r="T1497">
            <v>0</v>
          </cell>
          <cell r="U1497">
            <v>1.32</v>
          </cell>
        </row>
        <row r="1498">
          <cell r="B1498">
            <v>1497</v>
          </cell>
          <cell r="G1498" t="str">
            <v>Jerrycan HDPE - 20 L</v>
          </cell>
          <cell r="H1498">
            <v>20</v>
          </cell>
          <cell r="I1498">
            <v>1</v>
          </cell>
          <cell r="J1498" t="str">
            <v>Pcs</v>
          </cell>
          <cell r="K1498">
            <v>0</v>
          </cell>
          <cell r="T1498">
            <v>0</v>
          </cell>
          <cell r="U1498">
            <v>50</v>
          </cell>
        </row>
        <row r="1499">
          <cell r="B1499">
            <v>1498</v>
          </cell>
          <cell r="G1499" t="str">
            <v>Jerrycan HDPE - 20 L - Cap - Black</v>
          </cell>
          <cell r="H1499">
            <v>20</v>
          </cell>
          <cell r="I1499">
            <v>1</v>
          </cell>
          <cell r="J1499" t="str">
            <v>Pcs</v>
          </cell>
          <cell r="K1499">
            <v>0</v>
          </cell>
          <cell r="T1499">
            <v>0</v>
          </cell>
          <cell r="U1499">
            <v>50</v>
          </cell>
        </row>
        <row r="1500">
          <cell r="B1500">
            <v>1499</v>
          </cell>
          <cell r="G1500" t="str">
            <v>Jerrycan HDPE - 20 L - Plug</v>
          </cell>
          <cell r="H1500">
            <v>20</v>
          </cell>
          <cell r="I1500">
            <v>1</v>
          </cell>
          <cell r="J1500" t="str">
            <v>Pcs</v>
          </cell>
          <cell r="K1500">
            <v>0</v>
          </cell>
          <cell r="T1500">
            <v>0</v>
          </cell>
          <cell r="U1500">
            <v>50</v>
          </cell>
        </row>
        <row r="1501">
          <cell r="B1501">
            <v>1500</v>
          </cell>
          <cell r="G1501" t="str">
            <v>ProQuat 276 SL @20 ltr</v>
          </cell>
          <cell r="H1501">
            <v>20</v>
          </cell>
          <cell r="I1501">
            <v>1</v>
          </cell>
          <cell r="J1501" t="str">
            <v>Liter</v>
          </cell>
          <cell r="K1501">
            <v>0</v>
          </cell>
          <cell r="T1501">
            <v>0</v>
          </cell>
          <cell r="U1501">
            <v>1000</v>
          </cell>
        </row>
        <row r="1502">
          <cell r="B1502">
            <v>1501</v>
          </cell>
          <cell r="G1502" t="str">
            <v>Paraquat Dichloride 42% TA</v>
          </cell>
          <cell r="H1502">
            <v>220</v>
          </cell>
          <cell r="I1502">
            <v>1</v>
          </cell>
          <cell r="J1502" t="str">
            <v>Kg</v>
          </cell>
          <cell r="K1502">
            <v>0</v>
          </cell>
          <cell r="T1502">
            <v>0</v>
          </cell>
          <cell r="U1502">
            <v>440</v>
          </cell>
        </row>
        <row r="1503">
          <cell r="B1503">
            <v>1502</v>
          </cell>
          <cell r="G1503" t="str">
            <v>Scrap - Agrisol 445 N</v>
          </cell>
          <cell r="H1503">
            <v>200</v>
          </cell>
          <cell r="I1503">
            <v>1</v>
          </cell>
          <cell r="J1503" t="str">
            <v>Kg</v>
          </cell>
          <cell r="K1503">
            <v>0</v>
          </cell>
          <cell r="T1503">
            <v>0</v>
          </cell>
          <cell r="U1503">
            <v>150</v>
          </cell>
        </row>
        <row r="1504">
          <cell r="B1504">
            <v>1503</v>
          </cell>
          <cell r="G1504" t="str">
            <v>Scrap - Blue FD 48</v>
          </cell>
          <cell r="H1504">
            <v>25</v>
          </cell>
          <cell r="I1504">
            <v>1</v>
          </cell>
          <cell r="J1504" t="str">
            <v>Kg</v>
          </cell>
          <cell r="K1504">
            <v>0</v>
          </cell>
          <cell r="T1504">
            <v>0</v>
          </cell>
          <cell r="U1504">
            <v>1.32</v>
          </cell>
        </row>
        <row r="1505">
          <cell r="B1505">
            <v>1504</v>
          </cell>
          <cell r="G1505" t="str">
            <v>Jerrycan HDPE - 20 L</v>
          </cell>
          <cell r="H1505">
            <v>20</v>
          </cell>
          <cell r="I1505">
            <v>1</v>
          </cell>
          <cell r="J1505" t="str">
            <v>Pcs</v>
          </cell>
          <cell r="K1505">
            <v>0</v>
          </cell>
          <cell r="T1505">
            <v>0</v>
          </cell>
          <cell r="U1505">
            <v>50</v>
          </cell>
        </row>
        <row r="1506">
          <cell r="B1506">
            <v>1505</v>
          </cell>
          <cell r="G1506" t="str">
            <v>Jerrycan HDPE - 20 L - Cap - Black</v>
          </cell>
          <cell r="H1506">
            <v>20</v>
          </cell>
          <cell r="I1506">
            <v>1</v>
          </cell>
          <cell r="J1506" t="str">
            <v>Pcs</v>
          </cell>
          <cell r="K1506">
            <v>0</v>
          </cell>
          <cell r="T1506">
            <v>0</v>
          </cell>
          <cell r="U1506">
            <v>50</v>
          </cell>
        </row>
        <row r="1507">
          <cell r="B1507">
            <v>1506</v>
          </cell>
          <cell r="G1507" t="str">
            <v>Jerrycan HDPE - 20 L - Plug</v>
          </cell>
          <cell r="H1507">
            <v>20</v>
          </cell>
          <cell r="I1507">
            <v>1</v>
          </cell>
          <cell r="J1507" t="str">
            <v>Pcs</v>
          </cell>
          <cell r="K1507">
            <v>0</v>
          </cell>
          <cell r="T1507">
            <v>0</v>
          </cell>
          <cell r="U1507">
            <v>50</v>
          </cell>
        </row>
        <row r="1508">
          <cell r="B1508">
            <v>1507</v>
          </cell>
          <cell r="G1508" t="str">
            <v>ProQuat 276 SL @20 ltr</v>
          </cell>
          <cell r="H1508">
            <v>20</v>
          </cell>
          <cell r="I1508">
            <v>1</v>
          </cell>
          <cell r="J1508" t="str">
            <v>Liter</v>
          </cell>
          <cell r="K1508">
            <v>0</v>
          </cell>
          <cell r="T1508">
            <v>0</v>
          </cell>
          <cell r="U1508">
            <v>1000</v>
          </cell>
        </row>
        <row r="1509">
          <cell r="B1509">
            <v>1508</v>
          </cell>
          <cell r="G1509" t="str">
            <v>Paraquat Dichloride 42% TA</v>
          </cell>
          <cell r="H1509">
            <v>220</v>
          </cell>
          <cell r="I1509">
            <v>1</v>
          </cell>
          <cell r="J1509" t="str">
            <v>Kg</v>
          </cell>
          <cell r="K1509">
            <v>0</v>
          </cell>
          <cell r="T1509">
            <v>0</v>
          </cell>
          <cell r="U1509">
            <v>440</v>
          </cell>
        </row>
        <row r="1510">
          <cell r="B1510">
            <v>1509</v>
          </cell>
          <cell r="G1510" t="str">
            <v>Scrap - Agrisol 445 N</v>
          </cell>
          <cell r="H1510">
            <v>200</v>
          </cell>
          <cell r="I1510">
            <v>1</v>
          </cell>
          <cell r="J1510" t="str">
            <v>Kg</v>
          </cell>
          <cell r="K1510">
            <v>0</v>
          </cell>
          <cell r="T1510">
            <v>0</v>
          </cell>
          <cell r="U1510">
            <v>150</v>
          </cell>
        </row>
        <row r="1511">
          <cell r="B1511">
            <v>1510</v>
          </cell>
          <cell r="G1511" t="str">
            <v>Scrap - Blue FD 48</v>
          </cell>
          <cell r="H1511">
            <v>25</v>
          </cell>
          <cell r="I1511">
            <v>1</v>
          </cell>
          <cell r="J1511" t="str">
            <v>Kg</v>
          </cell>
          <cell r="K1511">
            <v>0</v>
          </cell>
          <cell r="T1511">
            <v>0</v>
          </cell>
          <cell r="U1511">
            <v>1.32</v>
          </cell>
        </row>
        <row r="1512">
          <cell r="B1512">
            <v>1511</v>
          </cell>
          <cell r="G1512" t="str">
            <v>Jerrycan HDPE - 20 L</v>
          </cell>
          <cell r="H1512">
            <v>20</v>
          </cell>
          <cell r="I1512">
            <v>1</v>
          </cell>
          <cell r="J1512" t="str">
            <v>Pcs</v>
          </cell>
          <cell r="K1512">
            <v>0</v>
          </cell>
          <cell r="T1512">
            <v>0</v>
          </cell>
          <cell r="U1512">
            <v>50</v>
          </cell>
        </row>
        <row r="1513">
          <cell r="B1513">
            <v>1512</v>
          </cell>
          <cell r="G1513" t="str">
            <v>Jerrycan HDPE - 20 L - Cap - Black</v>
          </cell>
          <cell r="H1513">
            <v>20</v>
          </cell>
          <cell r="I1513">
            <v>1</v>
          </cell>
          <cell r="J1513" t="str">
            <v>Pcs</v>
          </cell>
          <cell r="K1513">
            <v>0</v>
          </cell>
          <cell r="T1513">
            <v>0</v>
          </cell>
          <cell r="U1513">
            <v>50</v>
          </cell>
        </row>
        <row r="1514">
          <cell r="B1514">
            <v>1513</v>
          </cell>
          <cell r="G1514" t="str">
            <v>Jerrycan HDPE - 20 L - Plug</v>
          </cell>
          <cell r="H1514">
            <v>20</v>
          </cell>
          <cell r="I1514">
            <v>1</v>
          </cell>
          <cell r="J1514" t="str">
            <v>Pcs</v>
          </cell>
          <cell r="K1514">
            <v>0</v>
          </cell>
          <cell r="T1514">
            <v>0</v>
          </cell>
          <cell r="U1514">
            <v>50</v>
          </cell>
        </row>
        <row r="1515">
          <cell r="B1515">
            <v>1514</v>
          </cell>
          <cell r="G1515" t="str">
            <v>ProQuat 276 SL @20 ltr</v>
          </cell>
          <cell r="H1515">
            <v>20</v>
          </cell>
          <cell r="I1515">
            <v>1</v>
          </cell>
          <cell r="J1515" t="str">
            <v>Liter</v>
          </cell>
          <cell r="K1515">
            <v>0</v>
          </cell>
          <cell r="T1515">
            <v>0</v>
          </cell>
          <cell r="U1515">
            <v>1000</v>
          </cell>
        </row>
        <row r="1516">
          <cell r="B1516">
            <v>1515</v>
          </cell>
          <cell r="G1516" t="str">
            <v>Scrap - Chlorpyrifos 500EC+Gypermetrin 50EC</v>
          </cell>
          <cell r="H1516">
            <v>200</v>
          </cell>
          <cell r="I1516">
            <v>1</v>
          </cell>
          <cell r="J1516" t="str">
            <v>Liter</v>
          </cell>
          <cell r="K1516">
            <v>0</v>
          </cell>
          <cell r="T1516">
            <v>0</v>
          </cell>
          <cell r="U1516">
            <v>1000</v>
          </cell>
        </row>
        <row r="1517">
          <cell r="B1517">
            <v>1516</v>
          </cell>
          <cell r="G1517" t="str">
            <v>Botol 500 ml PET (PSS)</v>
          </cell>
          <cell r="H1517">
            <v>0.5</v>
          </cell>
          <cell r="I1517">
            <v>1</v>
          </cell>
          <cell r="J1517" t="str">
            <v>Pcs</v>
          </cell>
          <cell r="K1517">
            <v>0</v>
          </cell>
          <cell r="T1517">
            <v>0</v>
          </cell>
          <cell r="U1517">
            <v>2000</v>
          </cell>
        </row>
        <row r="1518">
          <cell r="B1518">
            <v>1517</v>
          </cell>
          <cell r="G1518" t="str">
            <v>Botol 500 ml PET (PSS) - Cap</v>
          </cell>
          <cell r="H1518">
            <v>0.5</v>
          </cell>
          <cell r="I1518">
            <v>1</v>
          </cell>
          <cell r="J1518" t="str">
            <v>Pcs</v>
          </cell>
          <cell r="K1518">
            <v>0</v>
          </cell>
          <cell r="T1518">
            <v>0</v>
          </cell>
          <cell r="U1518">
            <v>2000</v>
          </cell>
        </row>
        <row r="1519">
          <cell r="B1519">
            <v>1518</v>
          </cell>
          <cell r="G1519" t="str">
            <v>Botol 500 ml PET (PSS) - Plug</v>
          </cell>
          <cell r="H1519">
            <v>0.5</v>
          </cell>
          <cell r="I1519">
            <v>1</v>
          </cell>
          <cell r="J1519" t="str">
            <v>Pcs</v>
          </cell>
          <cell r="K1519">
            <v>0</v>
          </cell>
          <cell r="T1519">
            <v>0</v>
          </cell>
          <cell r="U1519">
            <v>2000</v>
          </cell>
        </row>
        <row r="1520">
          <cell r="B1520">
            <v>1519</v>
          </cell>
          <cell r="G1520" t="str">
            <v>Sticker Combitox 550 EC @ 500 ml</v>
          </cell>
          <cell r="H1520">
            <v>1</v>
          </cell>
          <cell r="I1520">
            <v>1</v>
          </cell>
          <cell r="J1520" t="str">
            <v>Pcs</v>
          </cell>
          <cell r="K1520">
            <v>0</v>
          </cell>
          <cell r="T1520">
            <v>0</v>
          </cell>
          <cell r="U1520">
            <v>2000</v>
          </cell>
        </row>
        <row r="1521">
          <cell r="B1521">
            <v>1520</v>
          </cell>
          <cell r="G1521" t="str">
            <v>Karton Box Combitox 550EC @500ml</v>
          </cell>
          <cell r="H1521">
            <v>0.5</v>
          </cell>
          <cell r="I1521">
            <v>1</v>
          </cell>
          <cell r="J1521" t="str">
            <v>Pcs</v>
          </cell>
          <cell r="K1521">
            <v>0</v>
          </cell>
          <cell r="T1521">
            <v>0</v>
          </cell>
          <cell r="U1521">
            <v>83</v>
          </cell>
        </row>
        <row r="1522">
          <cell r="B1522">
            <v>1521</v>
          </cell>
          <cell r="G1522" t="str">
            <v>Combitox 550 EC @500 ML</v>
          </cell>
          <cell r="H1522">
            <v>0.5</v>
          </cell>
          <cell r="I1522">
            <v>24</v>
          </cell>
          <cell r="J1522" t="str">
            <v>Liter</v>
          </cell>
          <cell r="K1522">
            <v>0</v>
          </cell>
          <cell r="T1522">
            <v>0</v>
          </cell>
          <cell r="U1522">
            <v>996</v>
          </cell>
        </row>
        <row r="1523">
          <cell r="B1523">
            <v>1522</v>
          </cell>
          <cell r="E1523" t="str">
            <v>1.1.7.0.3.488</v>
          </cell>
          <cell r="G1523" t="str">
            <v>Combitox 550 EC @500 ML</v>
          </cell>
          <cell r="H1523">
            <v>0.5</v>
          </cell>
          <cell r="I1523">
            <v>24</v>
          </cell>
          <cell r="J1523" t="str">
            <v>Pcs</v>
          </cell>
          <cell r="K1523">
            <v>75429.7138047138</v>
          </cell>
          <cell r="T1523">
            <v>0</v>
          </cell>
          <cell r="U1523">
            <v>996</v>
          </cell>
        </row>
        <row r="1524">
          <cell r="B1524">
            <v>1523</v>
          </cell>
          <cell r="E1524" t="str">
            <v>1.1.7.0.3.489</v>
          </cell>
          <cell r="G1524" t="str">
            <v>ProQuat 276 SL @20 ltr</v>
          </cell>
          <cell r="H1524">
            <v>20</v>
          </cell>
          <cell r="I1524">
            <v>1</v>
          </cell>
          <cell r="J1524" t="str">
            <v>Pcs</v>
          </cell>
          <cell r="K1524">
            <v>34234.036202020201</v>
          </cell>
          <cell r="T1524">
            <v>0</v>
          </cell>
          <cell r="U1524">
            <v>5000</v>
          </cell>
        </row>
        <row r="1525">
          <cell r="B1525">
            <v>1524</v>
          </cell>
          <cell r="G1525" t="str">
            <v>Paraquat Dichloride 42% TA</v>
          </cell>
          <cell r="H1525">
            <v>220</v>
          </cell>
          <cell r="I1525">
            <v>1</v>
          </cell>
          <cell r="J1525" t="str">
            <v>Kg</v>
          </cell>
          <cell r="K1525">
            <v>0</v>
          </cell>
          <cell r="T1525">
            <v>0</v>
          </cell>
          <cell r="U1525">
            <v>440</v>
          </cell>
        </row>
        <row r="1526">
          <cell r="B1526">
            <v>1525</v>
          </cell>
          <cell r="G1526" t="str">
            <v>Scrap - Agrisol 445 N</v>
          </cell>
          <cell r="H1526">
            <v>200</v>
          </cell>
          <cell r="I1526">
            <v>1</v>
          </cell>
          <cell r="J1526" t="str">
            <v>Kg</v>
          </cell>
          <cell r="K1526">
            <v>0</v>
          </cell>
          <cell r="T1526">
            <v>0</v>
          </cell>
          <cell r="U1526">
            <v>150</v>
          </cell>
        </row>
        <row r="1527">
          <cell r="B1527">
            <v>1526</v>
          </cell>
          <cell r="G1527" t="str">
            <v>Scrap - Blue FD 48</v>
          </cell>
          <cell r="H1527">
            <v>25</v>
          </cell>
          <cell r="I1527">
            <v>1</v>
          </cell>
          <cell r="J1527" t="str">
            <v>Kg</v>
          </cell>
          <cell r="K1527">
            <v>0</v>
          </cell>
          <cell r="T1527">
            <v>0</v>
          </cell>
          <cell r="U1527">
            <v>1.32</v>
          </cell>
        </row>
        <row r="1528">
          <cell r="B1528">
            <v>1527</v>
          </cell>
          <cell r="G1528" t="str">
            <v>Jerrycan HDPE - 20 L</v>
          </cell>
          <cell r="H1528">
            <v>20</v>
          </cell>
          <cell r="I1528">
            <v>1</v>
          </cell>
          <cell r="J1528" t="str">
            <v>Pcs</v>
          </cell>
          <cell r="K1528">
            <v>0</v>
          </cell>
          <cell r="T1528">
            <v>0</v>
          </cell>
          <cell r="U1528">
            <v>50</v>
          </cell>
        </row>
        <row r="1529">
          <cell r="B1529">
            <v>1528</v>
          </cell>
          <cell r="G1529" t="str">
            <v>Jerrycan HDPE - 20 L - Cap - Black</v>
          </cell>
          <cell r="H1529">
            <v>20</v>
          </cell>
          <cell r="I1529">
            <v>1</v>
          </cell>
          <cell r="J1529" t="str">
            <v>Pcs</v>
          </cell>
          <cell r="K1529">
            <v>0</v>
          </cell>
          <cell r="T1529">
            <v>0</v>
          </cell>
          <cell r="U1529">
            <v>50</v>
          </cell>
        </row>
        <row r="1530">
          <cell r="B1530">
            <v>1529</v>
          </cell>
          <cell r="G1530" t="str">
            <v>Jerrycan HDPE - 20 L - Plug</v>
          </cell>
          <cell r="H1530">
            <v>20</v>
          </cell>
          <cell r="I1530">
            <v>1</v>
          </cell>
          <cell r="J1530" t="str">
            <v>Pcs</v>
          </cell>
          <cell r="K1530">
            <v>0</v>
          </cell>
          <cell r="T1530">
            <v>0</v>
          </cell>
          <cell r="U1530">
            <v>50</v>
          </cell>
        </row>
        <row r="1531">
          <cell r="B1531">
            <v>1530</v>
          </cell>
          <cell r="G1531" t="str">
            <v>ProQuat 276 SL @20 ltr</v>
          </cell>
          <cell r="H1531">
            <v>20</v>
          </cell>
          <cell r="I1531">
            <v>1</v>
          </cell>
          <cell r="J1531" t="str">
            <v>Liter</v>
          </cell>
          <cell r="K1531">
            <v>0</v>
          </cell>
          <cell r="T1531">
            <v>0</v>
          </cell>
          <cell r="U1531">
            <v>1000</v>
          </cell>
        </row>
        <row r="1532">
          <cell r="B1532">
            <v>1531</v>
          </cell>
          <cell r="G1532" t="str">
            <v>Paraquat Dichloride 42% TA</v>
          </cell>
          <cell r="H1532">
            <v>220</v>
          </cell>
          <cell r="I1532">
            <v>1</v>
          </cell>
          <cell r="J1532" t="str">
            <v>Kg</v>
          </cell>
          <cell r="K1532">
            <v>0</v>
          </cell>
          <cell r="T1532">
            <v>0</v>
          </cell>
          <cell r="U1532">
            <v>440</v>
          </cell>
        </row>
        <row r="1533">
          <cell r="B1533">
            <v>1532</v>
          </cell>
          <cell r="G1533" t="str">
            <v>Scrap - Agrisol 445 N</v>
          </cell>
          <cell r="H1533">
            <v>200</v>
          </cell>
          <cell r="I1533">
            <v>1</v>
          </cell>
          <cell r="J1533" t="str">
            <v>Kg</v>
          </cell>
          <cell r="K1533">
            <v>0</v>
          </cell>
          <cell r="T1533">
            <v>0</v>
          </cell>
          <cell r="U1533">
            <v>150</v>
          </cell>
        </row>
        <row r="1534">
          <cell r="B1534">
            <v>1533</v>
          </cell>
          <cell r="G1534" t="str">
            <v>Scrap - Blue FD 48</v>
          </cell>
          <cell r="H1534">
            <v>25</v>
          </cell>
          <cell r="I1534">
            <v>1</v>
          </cell>
          <cell r="J1534" t="str">
            <v>Kg</v>
          </cell>
          <cell r="K1534">
            <v>0</v>
          </cell>
          <cell r="T1534">
            <v>0</v>
          </cell>
          <cell r="U1534">
            <v>1.32</v>
          </cell>
        </row>
        <row r="1535">
          <cell r="B1535">
            <v>1534</v>
          </cell>
          <cell r="G1535" t="str">
            <v>Jerrycan HDPE - 20 L</v>
          </cell>
          <cell r="H1535">
            <v>20</v>
          </cell>
          <cell r="I1535">
            <v>1</v>
          </cell>
          <cell r="J1535" t="str">
            <v>Pcs</v>
          </cell>
          <cell r="K1535">
            <v>0</v>
          </cell>
          <cell r="T1535">
            <v>0</v>
          </cell>
          <cell r="U1535">
            <v>50</v>
          </cell>
        </row>
        <row r="1536">
          <cell r="B1536">
            <v>1535</v>
          </cell>
          <cell r="G1536" t="str">
            <v>Jerrycan HDPE - 20 L - Cap - Black</v>
          </cell>
          <cell r="H1536">
            <v>20</v>
          </cell>
          <cell r="I1536">
            <v>1</v>
          </cell>
          <cell r="J1536" t="str">
            <v>Pcs</v>
          </cell>
          <cell r="K1536">
            <v>0</v>
          </cell>
          <cell r="T1536">
            <v>0</v>
          </cell>
          <cell r="U1536">
            <v>50</v>
          </cell>
        </row>
        <row r="1537">
          <cell r="B1537">
            <v>1536</v>
          </cell>
          <cell r="G1537" t="str">
            <v>Jerrycan HDPE - 20 L - Plug</v>
          </cell>
          <cell r="H1537">
            <v>20</v>
          </cell>
          <cell r="I1537">
            <v>1</v>
          </cell>
          <cell r="J1537" t="str">
            <v>Pcs</v>
          </cell>
          <cell r="K1537">
            <v>0</v>
          </cell>
          <cell r="T1537">
            <v>0</v>
          </cell>
          <cell r="U1537">
            <v>50</v>
          </cell>
        </row>
        <row r="1538">
          <cell r="B1538">
            <v>1537</v>
          </cell>
          <cell r="G1538" t="str">
            <v>ProQuat 276 SL @20 ltr</v>
          </cell>
          <cell r="H1538">
            <v>20</v>
          </cell>
          <cell r="I1538">
            <v>1</v>
          </cell>
          <cell r="J1538" t="str">
            <v>Liter</v>
          </cell>
          <cell r="K1538">
            <v>0</v>
          </cell>
          <cell r="T1538">
            <v>0</v>
          </cell>
          <cell r="U1538">
            <v>1000</v>
          </cell>
        </row>
        <row r="1539">
          <cell r="B1539">
            <v>1538</v>
          </cell>
          <cell r="G1539" t="str">
            <v>Paraquat Dichloride 42% TA</v>
          </cell>
          <cell r="H1539">
            <v>220</v>
          </cell>
          <cell r="I1539">
            <v>1</v>
          </cell>
          <cell r="J1539" t="str">
            <v>Kg</v>
          </cell>
          <cell r="K1539">
            <v>0</v>
          </cell>
          <cell r="T1539">
            <v>0</v>
          </cell>
          <cell r="U1539">
            <v>440</v>
          </cell>
        </row>
        <row r="1540">
          <cell r="B1540">
            <v>1539</v>
          </cell>
          <cell r="G1540" t="str">
            <v>Scrap - Agrisol 445 N</v>
          </cell>
          <cell r="H1540">
            <v>200</v>
          </cell>
          <cell r="I1540">
            <v>1</v>
          </cell>
          <cell r="J1540" t="str">
            <v>Kg</v>
          </cell>
          <cell r="K1540">
            <v>0</v>
          </cell>
          <cell r="T1540">
            <v>0</v>
          </cell>
          <cell r="U1540">
            <v>150</v>
          </cell>
        </row>
        <row r="1541">
          <cell r="B1541">
            <v>1540</v>
          </cell>
          <cell r="G1541" t="str">
            <v>Scrap - Blue FD 48</v>
          </cell>
          <cell r="H1541">
            <v>25</v>
          </cell>
          <cell r="I1541">
            <v>1</v>
          </cell>
          <cell r="J1541" t="str">
            <v>Kg</v>
          </cell>
          <cell r="K1541">
            <v>0</v>
          </cell>
          <cell r="T1541">
            <v>0</v>
          </cell>
          <cell r="U1541">
            <v>1.32</v>
          </cell>
        </row>
        <row r="1542">
          <cell r="B1542">
            <v>1541</v>
          </cell>
          <cell r="G1542" t="str">
            <v>Jerrycan HDPE - 20 L</v>
          </cell>
          <cell r="H1542">
            <v>20</v>
          </cell>
          <cell r="I1542">
            <v>1</v>
          </cell>
          <cell r="J1542" t="str">
            <v>Pcs</v>
          </cell>
          <cell r="K1542">
            <v>0</v>
          </cell>
          <cell r="T1542">
            <v>0</v>
          </cell>
          <cell r="U1542">
            <v>50</v>
          </cell>
        </row>
        <row r="1543">
          <cell r="B1543">
            <v>1542</v>
          </cell>
          <cell r="G1543" t="str">
            <v>Jerrycan HDPE - 20 L - Cap - Black</v>
          </cell>
          <cell r="H1543">
            <v>20</v>
          </cell>
          <cell r="I1543">
            <v>1</v>
          </cell>
          <cell r="J1543" t="str">
            <v>Pcs</v>
          </cell>
          <cell r="K1543">
            <v>0</v>
          </cell>
          <cell r="T1543">
            <v>0</v>
          </cell>
          <cell r="U1543">
            <v>50</v>
          </cell>
        </row>
        <row r="1544">
          <cell r="B1544">
            <v>1543</v>
          </cell>
          <cell r="G1544" t="str">
            <v>Jerrycan HDPE - 20 L - Plug</v>
          </cell>
          <cell r="H1544">
            <v>20</v>
          </cell>
          <cell r="I1544">
            <v>1</v>
          </cell>
          <cell r="J1544" t="str">
            <v>Pcs</v>
          </cell>
          <cell r="K1544">
            <v>0</v>
          </cell>
          <cell r="T1544">
            <v>0</v>
          </cell>
          <cell r="U1544">
            <v>50</v>
          </cell>
        </row>
        <row r="1545">
          <cell r="B1545">
            <v>1544</v>
          </cell>
          <cell r="G1545" t="str">
            <v>ProQuat 276 SL @20 ltr</v>
          </cell>
          <cell r="H1545">
            <v>20</v>
          </cell>
          <cell r="I1545">
            <v>1</v>
          </cell>
          <cell r="J1545" t="str">
            <v>Liter</v>
          </cell>
          <cell r="K1545">
            <v>0</v>
          </cell>
          <cell r="T1545">
            <v>0</v>
          </cell>
          <cell r="U1545">
            <v>1000</v>
          </cell>
        </row>
        <row r="1546">
          <cell r="B1546">
            <v>1545</v>
          </cell>
          <cell r="G1546" t="str">
            <v>Paraquat Dichloride 42% TA</v>
          </cell>
          <cell r="H1546">
            <v>220</v>
          </cell>
          <cell r="I1546">
            <v>1</v>
          </cell>
          <cell r="J1546" t="str">
            <v>Kg</v>
          </cell>
          <cell r="K1546">
            <v>0</v>
          </cell>
          <cell r="T1546">
            <v>0</v>
          </cell>
          <cell r="U1546">
            <v>440</v>
          </cell>
        </row>
        <row r="1547">
          <cell r="B1547">
            <v>1546</v>
          </cell>
          <cell r="G1547" t="str">
            <v>Scrap - Agrisol 445 N</v>
          </cell>
          <cell r="H1547">
            <v>200</v>
          </cell>
          <cell r="I1547">
            <v>1</v>
          </cell>
          <cell r="J1547" t="str">
            <v>Kg</v>
          </cell>
          <cell r="K1547">
            <v>0</v>
          </cell>
          <cell r="T1547">
            <v>0</v>
          </cell>
          <cell r="U1547">
            <v>150</v>
          </cell>
        </row>
        <row r="1548">
          <cell r="B1548">
            <v>1547</v>
          </cell>
          <cell r="G1548" t="str">
            <v>Scrap - Blue FD 48</v>
          </cell>
          <cell r="H1548">
            <v>25</v>
          </cell>
          <cell r="I1548">
            <v>1</v>
          </cell>
          <cell r="J1548" t="str">
            <v>Kg</v>
          </cell>
          <cell r="K1548">
            <v>0</v>
          </cell>
          <cell r="T1548">
            <v>0</v>
          </cell>
          <cell r="U1548">
            <v>1.32</v>
          </cell>
        </row>
        <row r="1549">
          <cell r="B1549">
            <v>1548</v>
          </cell>
          <cell r="G1549" t="str">
            <v>Jerrycan HDPE - 20 L</v>
          </cell>
          <cell r="H1549">
            <v>20</v>
          </cell>
          <cell r="I1549">
            <v>1</v>
          </cell>
          <cell r="J1549" t="str">
            <v>Pcs</v>
          </cell>
          <cell r="K1549">
            <v>0</v>
          </cell>
          <cell r="T1549">
            <v>0</v>
          </cell>
          <cell r="U1549">
            <v>50</v>
          </cell>
        </row>
        <row r="1550">
          <cell r="B1550">
            <v>1549</v>
          </cell>
          <cell r="G1550" t="str">
            <v>Jerrycan HDPE - 20 L - Cap - Black</v>
          </cell>
          <cell r="H1550">
            <v>20</v>
          </cell>
          <cell r="I1550">
            <v>1</v>
          </cell>
          <cell r="J1550" t="str">
            <v>Pcs</v>
          </cell>
          <cell r="K1550">
            <v>0</v>
          </cell>
          <cell r="T1550">
            <v>0</v>
          </cell>
          <cell r="U1550">
            <v>50</v>
          </cell>
        </row>
        <row r="1551">
          <cell r="B1551">
            <v>1550</v>
          </cell>
          <cell r="G1551" t="str">
            <v>Jerrycan HDPE - 20 L - Plug</v>
          </cell>
          <cell r="H1551">
            <v>20</v>
          </cell>
          <cell r="I1551">
            <v>1</v>
          </cell>
          <cell r="J1551" t="str">
            <v>Pcs</v>
          </cell>
          <cell r="K1551">
            <v>0</v>
          </cell>
          <cell r="T1551">
            <v>0</v>
          </cell>
          <cell r="U1551">
            <v>50</v>
          </cell>
        </row>
        <row r="1552">
          <cell r="B1552">
            <v>1551</v>
          </cell>
          <cell r="G1552" t="str">
            <v>ProQuat 276 SL @20 ltr</v>
          </cell>
          <cell r="H1552">
            <v>20</v>
          </cell>
          <cell r="I1552">
            <v>1</v>
          </cell>
          <cell r="J1552" t="str">
            <v>Liter</v>
          </cell>
          <cell r="K1552">
            <v>0</v>
          </cell>
          <cell r="T1552">
            <v>0</v>
          </cell>
          <cell r="U1552">
            <v>1000</v>
          </cell>
        </row>
        <row r="1553">
          <cell r="B1553">
            <v>1552</v>
          </cell>
          <cell r="G1553" t="str">
            <v>Paraquat Dichloride 42% TA</v>
          </cell>
          <cell r="H1553">
            <v>220</v>
          </cell>
          <cell r="I1553">
            <v>1</v>
          </cell>
          <cell r="J1553" t="str">
            <v>Kg</v>
          </cell>
          <cell r="K1553">
            <v>0</v>
          </cell>
          <cell r="T1553">
            <v>0</v>
          </cell>
          <cell r="U1553">
            <v>440</v>
          </cell>
        </row>
        <row r="1554">
          <cell r="B1554">
            <v>1553</v>
          </cell>
          <cell r="G1554" t="str">
            <v>Scrap - Agrisol 445 N</v>
          </cell>
          <cell r="H1554">
            <v>200</v>
          </cell>
          <cell r="I1554">
            <v>1</v>
          </cell>
          <cell r="J1554" t="str">
            <v>Kg</v>
          </cell>
          <cell r="K1554">
            <v>0</v>
          </cell>
          <cell r="T1554">
            <v>0</v>
          </cell>
          <cell r="U1554">
            <v>150</v>
          </cell>
        </row>
        <row r="1555">
          <cell r="B1555">
            <v>1554</v>
          </cell>
          <cell r="G1555" t="str">
            <v>Scrap - Blue FD 48</v>
          </cell>
          <cell r="H1555">
            <v>25</v>
          </cell>
          <cell r="I1555">
            <v>1</v>
          </cell>
          <cell r="J1555" t="str">
            <v>Kg</v>
          </cell>
          <cell r="K1555">
            <v>0</v>
          </cell>
          <cell r="T1555">
            <v>0</v>
          </cell>
          <cell r="U1555">
            <v>1.32</v>
          </cell>
        </row>
        <row r="1556">
          <cell r="B1556">
            <v>1555</v>
          </cell>
          <cell r="G1556" t="str">
            <v>Jerrycan HDPE - 20 L</v>
          </cell>
          <cell r="H1556">
            <v>20</v>
          </cell>
          <cell r="I1556">
            <v>1</v>
          </cell>
          <cell r="J1556" t="str">
            <v>Pcs</v>
          </cell>
          <cell r="K1556">
            <v>0</v>
          </cell>
          <cell r="T1556">
            <v>0</v>
          </cell>
          <cell r="U1556">
            <v>50</v>
          </cell>
        </row>
        <row r="1557">
          <cell r="B1557">
            <v>1556</v>
          </cell>
          <cell r="G1557" t="str">
            <v>Jerrycan HDPE - 20 L - Cap - Black</v>
          </cell>
          <cell r="H1557">
            <v>20</v>
          </cell>
          <cell r="I1557">
            <v>1</v>
          </cell>
          <cell r="J1557" t="str">
            <v>Pcs</v>
          </cell>
          <cell r="K1557">
            <v>0</v>
          </cell>
          <cell r="T1557">
            <v>0</v>
          </cell>
          <cell r="U1557">
            <v>50</v>
          </cell>
        </row>
        <row r="1558">
          <cell r="B1558">
            <v>1557</v>
          </cell>
          <cell r="G1558" t="str">
            <v>Jerrycan HDPE - 20 L - Plug</v>
          </cell>
          <cell r="H1558">
            <v>20</v>
          </cell>
          <cell r="I1558">
            <v>1</v>
          </cell>
          <cell r="J1558" t="str">
            <v>Pcs</v>
          </cell>
          <cell r="K1558">
            <v>0</v>
          </cell>
          <cell r="T1558">
            <v>0</v>
          </cell>
          <cell r="U1558">
            <v>50</v>
          </cell>
        </row>
        <row r="1559">
          <cell r="B1559">
            <v>1558</v>
          </cell>
          <cell r="G1559" t="str">
            <v>ProQuat 276 SL @20 ltr</v>
          </cell>
          <cell r="H1559">
            <v>20</v>
          </cell>
          <cell r="I1559">
            <v>1</v>
          </cell>
          <cell r="J1559" t="str">
            <v>Liter</v>
          </cell>
          <cell r="K1559">
            <v>0</v>
          </cell>
          <cell r="T1559">
            <v>0</v>
          </cell>
          <cell r="U1559">
            <v>1000</v>
          </cell>
        </row>
        <row r="1560">
          <cell r="B1560">
            <v>1559</v>
          </cell>
          <cell r="E1560" t="str">
            <v>1.1.7.0.3.489</v>
          </cell>
          <cell r="G1560" t="str">
            <v>ProQuat 276 SL @20 ltr</v>
          </cell>
          <cell r="H1560">
            <v>20</v>
          </cell>
          <cell r="I1560">
            <v>1</v>
          </cell>
          <cell r="J1560" t="str">
            <v>Pcs</v>
          </cell>
          <cell r="K1560">
            <v>34234.036202020201</v>
          </cell>
          <cell r="T1560">
            <v>0</v>
          </cell>
          <cell r="U1560">
            <v>5000</v>
          </cell>
        </row>
        <row r="1561">
          <cell r="B1561">
            <v>1560</v>
          </cell>
          <cell r="G1561" t="str">
            <v>Paraquat Dichloride 42% TA</v>
          </cell>
          <cell r="H1561">
            <v>220</v>
          </cell>
          <cell r="I1561">
            <v>1</v>
          </cell>
          <cell r="J1561" t="str">
            <v>Kg</v>
          </cell>
          <cell r="K1561">
            <v>0</v>
          </cell>
          <cell r="T1561">
            <v>0</v>
          </cell>
          <cell r="U1561">
            <v>440</v>
          </cell>
        </row>
        <row r="1562">
          <cell r="B1562">
            <v>1561</v>
          </cell>
          <cell r="G1562" t="str">
            <v>Scrap - Agrisol 445 N</v>
          </cell>
          <cell r="H1562">
            <v>200</v>
          </cell>
          <cell r="I1562">
            <v>1</v>
          </cell>
          <cell r="J1562" t="str">
            <v>Kg</v>
          </cell>
          <cell r="K1562">
            <v>0</v>
          </cell>
          <cell r="T1562">
            <v>0</v>
          </cell>
          <cell r="U1562">
            <v>150</v>
          </cell>
        </row>
        <row r="1563">
          <cell r="B1563">
            <v>1562</v>
          </cell>
          <cell r="G1563" t="str">
            <v>Scrap - Blue FD 48</v>
          </cell>
          <cell r="H1563">
            <v>25</v>
          </cell>
          <cell r="I1563">
            <v>1</v>
          </cell>
          <cell r="J1563" t="str">
            <v>Kg</v>
          </cell>
          <cell r="K1563">
            <v>0</v>
          </cell>
          <cell r="T1563">
            <v>0</v>
          </cell>
          <cell r="U1563">
            <v>1.32</v>
          </cell>
        </row>
        <row r="1564">
          <cell r="B1564">
            <v>1563</v>
          </cell>
          <cell r="G1564" t="str">
            <v>Jerrycan HDPE - 20 L</v>
          </cell>
          <cell r="H1564">
            <v>20</v>
          </cell>
          <cell r="I1564">
            <v>1</v>
          </cell>
          <cell r="J1564" t="str">
            <v>Pcs</v>
          </cell>
          <cell r="K1564">
            <v>0</v>
          </cell>
          <cell r="T1564">
            <v>0</v>
          </cell>
          <cell r="U1564">
            <v>50</v>
          </cell>
        </row>
        <row r="1565">
          <cell r="B1565">
            <v>1564</v>
          </cell>
          <cell r="G1565" t="str">
            <v>Jerrycan HDPE - 20 L - Cap - Black</v>
          </cell>
          <cell r="H1565">
            <v>20</v>
          </cell>
          <cell r="I1565">
            <v>1</v>
          </cell>
          <cell r="J1565" t="str">
            <v>Pcs</v>
          </cell>
          <cell r="K1565">
            <v>0</v>
          </cell>
          <cell r="T1565">
            <v>0</v>
          </cell>
          <cell r="U1565">
            <v>50</v>
          </cell>
        </row>
        <row r="1566">
          <cell r="B1566">
            <v>1565</v>
          </cell>
          <cell r="G1566" t="str">
            <v>Jerrycan HDPE - 20 L - Plug</v>
          </cell>
          <cell r="H1566">
            <v>20</v>
          </cell>
          <cell r="I1566">
            <v>1</v>
          </cell>
          <cell r="J1566" t="str">
            <v>Pcs</v>
          </cell>
          <cell r="K1566">
            <v>0</v>
          </cell>
          <cell r="T1566">
            <v>0</v>
          </cell>
          <cell r="U1566">
            <v>50</v>
          </cell>
        </row>
        <row r="1567">
          <cell r="B1567">
            <v>1566</v>
          </cell>
          <cell r="G1567" t="str">
            <v>Sticker ProQuat 276 SL - 20 L</v>
          </cell>
          <cell r="H1567">
            <v>20</v>
          </cell>
          <cell r="I1567">
            <v>1</v>
          </cell>
          <cell r="J1567" t="str">
            <v>Pcs</v>
          </cell>
          <cell r="K1567">
            <v>0</v>
          </cell>
          <cell r="U1567">
            <v>50</v>
          </cell>
        </row>
        <row r="1568">
          <cell r="B1568">
            <v>1567</v>
          </cell>
          <cell r="G1568" t="str">
            <v>ProQuat 276 SL @20 ltr</v>
          </cell>
          <cell r="H1568">
            <v>20</v>
          </cell>
          <cell r="I1568">
            <v>1</v>
          </cell>
          <cell r="J1568" t="str">
            <v>Liter</v>
          </cell>
          <cell r="K1568">
            <v>0</v>
          </cell>
          <cell r="T1568">
            <v>0</v>
          </cell>
          <cell r="U1568">
            <v>1000</v>
          </cell>
        </row>
        <row r="1569">
          <cell r="B1569">
            <v>1568</v>
          </cell>
          <cell r="G1569" t="str">
            <v>Paraquat Dichloride 42% TA</v>
          </cell>
          <cell r="H1569">
            <v>220</v>
          </cell>
          <cell r="I1569">
            <v>1</v>
          </cell>
          <cell r="J1569" t="str">
            <v>Kg</v>
          </cell>
          <cell r="K1569">
            <v>0</v>
          </cell>
          <cell r="T1569">
            <v>0</v>
          </cell>
          <cell r="U1569">
            <v>440</v>
          </cell>
        </row>
        <row r="1570">
          <cell r="B1570">
            <v>1569</v>
          </cell>
          <cell r="G1570" t="str">
            <v>Scrap - Agrisol 445 N</v>
          </cell>
          <cell r="H1570">
            <v>200</v>
          </cell>
          <cell r="I1570">
            <v>1</v>
          </cell>
          <cell r="J1570" t="str">
            <v>Kg</v>
          </cell>
          <cell r="K1570">
            <v>0</v>
          </cell>
          <cell r="T1570">
            <v>0</v>
          </cell>
          <cell r="U1570">
            <v>150</v>
          </cell>
        </row>
        <row r="1571">
          <cell r="B1571">
            <v>1570</v>
          </cell>
          <cell r="G1571" t="str">
            <v>Scrap - Blue FD 48</v>
          </cell>
          <cell r="H1571">
            <v>25</v>
          </cell>
          <cell r="I1571">
            <v>1</v>
          </cell>
          <cell r="J1571" t="str">
            <v>Kg</v>
          </cell>
          <cell r="K1571">
            <v>0</v>
          </cell>
          <cell r="T1571">
            <v>0</v>
          </cell>
          <cell r="U1571">
            <v>1.32</v>
          </cell>
        </row>
        <row r="1572">
          <cell r="B1572">
            <v>1571</v>
          </cell>
          <cell r="G1572" t="str">
            <v>Jerrycan HDPE - 20 L</v>
          </cell>
          <cell r="H1572">
            <v>20</v>
          </cell>
          <cell r="I1572">
            <v>1</v>
          </cell>
          <cell r="J1572" t="str">
            <v>Pcs</v>
          </cell>
          <cell r="K1572">
            <v>0</v>
          </cell>
          <cell r="T1572">
            <v>0</v>
          </cell>
          <cell r="U1572">
            <v>50</v>
          </cell>
        </row>
        <row r="1573">
          <cell r="B1573">
            <v>1572</v>
          </cell>
          <cell r="G1573" t="str">
            <v>Jerrycan HDPE - 20 L - Cap - Black</v>
          </cell>
          <cell r="H1573">
            <v>20</v>
          </cell>
          <cell r="I1573">
            <v>1</v>
          </cell>
          <cell r="J1573" t="str">
            <v>Pcs</v>
          </cell>
          <cell r="K1573">
            <v>0</v>
          </cell>
          <cell r="T1573">
            <v>0</v>
          </cell>
          <cell r="U1573">
            <v>50</v>
          </cell>
        </row>
        <row r="1574">
          <cell r="B1574">
            <v>1573</v>
          </cell>
          <cell r="G1574" t="str">
            <v>Jerrycan HDPE - 20 L - Plug</v>
          </cell>
          <cell r="H1574">
            <v>20</v>
          </cell>
          <cell r="I1574">
            <v>1</v>
          </cell>
          <cell r="J1574" t="str">
            <v>Pcs</v>
          </cell>
          <cell r="K1574">
            <v>0</v>
          </cell>
          <cell r="T1574">
            <v>0</v>
          </cell>
          <cell r="U1574">
            <v>50</v>
          </cell>
        </row>
        <row r="1575">
          <cell r="B1575">
            <v>1574</v>
          </cell>
          <cell r="G1575" t="str">
            <v>Sticker ProQuat 276 SL - 20 L</v>
          </cell>
          <cell r="H1575">
            <v>20</v>
          </cell>
          <cell r="I1575">
            <v>1</v>
          </cell>
          <cell r="J1575" t="str">
            <v>Pcs</v>
          </cell>
          <cell r="K1575">
            <v>0</v>
          </cell>
          <cell r="U1575">
            <v>50</v>
          </cell>
        </row>
        <row r="1576">
          <cell r="B1576">
            <v>1575</v>
          </cell>
          <cell r="G1576" t="str">
            <v>ProQuat 276 SL @20 ltr</v>
          </cell>
          <cell r="H1576">
            <v>20</v>
          </cell>
          <cell r="I1576">
            <v>1</v>
          </cell>
          <cell r="J1576" t="str">
            <v>Liter</v>
          </cell>
          <cell r="K1576">
            <v>0</v>
          </cell>
          <cell r="T1576">
            <v>0</v>
          </cell>
          <cell r="U1576">
            <v>1000</v>
          </cell>
        </row>
        <row r="1577">
          <cell r="B1577">
            <v>1576</v>
          </cell>
          <cell r="G1577" t="str">
            <v>Paraquat Dichloride 42% TA</v>
          </cell>
          <cell r="H1577">
            <v>220</v>
          </cell>
          <cell r="I1577">
            <v>1</v>
          </cell>
          <cell r="J1577" t="str">
            <v>Kg</v>
          </cell>
          <cell r="K1577">
            <v>0</v>
          </cell>
          <cell r="T1577">
            <v>0</v>
          </cell>
          <cell r="U1577">
            <v>440</v>
          </cell>
        </row>
        <row r="1578">
          <cell r="B1578">
            <v>1577</v>
          </cell>
          <cell r="G1578" t="str">
            <v>Scrap - Agrisol 445 N</v>
          </cell>
          <cell r="H1578">
            <v>200</v>
          </cell>
          <cell r="I1578">
            <v>1</v>
          </cell>
          <cell r="J1578" t="str">
            <v>Kg</v>
          </cell>
          <cell r="K1578">
            <v>0</v>
          </cell>
          <cell r="T1578">
            <v>0</v>
          </cell>
          <cell r="U1578">
            <v>150</v>
          </cell>
        </row>
        <row r="1579">
          <cell r="B1579">
            <v>1578</v>
          </cell>
          <cell r="G1579" t="str">
            <v>Scrap - Blue FD 48</v>
          </cell>
          <cell r="H1579">
            <v>25</v>
          </cell>
          <cell r="I1579">
            <v>1</v>
          </cell>
          <cell r="J1579" t="str">
            <v>Kg</v>
          </cell>
          <cell r="K1579">
            <v>0</v>
          </cell>
          <cell r="T1579">
            <v>0</v>
          </cell>
          <cell r="U1579">
            <v>1.32</v>
          </cell>
        </row>
        <row r="1580">
          <cell r="B1580">
            <v>1579</v>
          </cell>
          <cell r="G1580" t="str">
            <v>Jerrycan HDPE - 20 L</v>
          </cell>
          <cell r="H1580">
            <v>20</v>
          </cell>
          <cell r="I1580">
            <v>1</v>
          </cell>
          <cell r="J1580" t="str">
            <v>Pcs</v>
          </cell>
          <cell r="K1580">
            <v>0</v>
          </cell>
          <cell r="T1580">
            <v>0</v>
          </cell>
          <cell r="U1580">
            <v>50</v>
          </cell>
        </row>
        <row r="1581">
          <cell r="B1581">
            <v>1580</v>
          </cell>
          <cell r="G1581" t="str">
            <v>Jerrycan HDPE - 20 L - Cap - Black</v>
          </cell>
          <cell r="H1581">
            <v>20</v>
          </cell>
          <cell r="I1581">
            <v>1</v>
          </cell>
          <cell r="J1581" t="str">
            <v>Pcs</v>
          </cell>
          <cell r="K1581">
            <v>0</v>
          </cell>
          <cell r="T1581">
            <v>0</v>
          </cell>
          <cell r="U1581">
            <v>50</v>
          </cell>
        </row>
        <row r="1582">
          <cell r="B1582">
            <v>1581</v>
          </cell>
          <cell r="G1582" t="str">
            <v>Jerrycan HDPE - 20 L - Plug</v>
          </cell>
          <cell r="H1582">
            <v>20</v>
          </cell>
          <cell r="I1582">
            <v>1</v>
          </cell>
          <cell r="J1582" t="str">
            <v>Pcs</v>
          </cell>
          <cell r="K1582">
            <v>0</v>
          </cell>
          <cell r="T1582">
            <v>0</v>
          </cell>
          <cell r="U1582">
            <v>50</v>
          </cell>
        </row>
        <row r="1583">
          <cell r="B1583">
            <v>1582</v>
          </cell>
          <cell r="G1583" t="str">
            <v>Sticker ProQuat 276 SL - 20 L</v>
          </cell>
          <cell r="H1583">
            <v>20</v>
          </cell>
          <cell r="I1583">
            <v>1</v>
          </cell>
          <cell r="J1583" t="str">
            <v>Pcs</v>
          </cell>
          <cell r="K1583">
            <v>0</v>
          </cell>
          <cell r="U1583">
            <v>50</v>
          </cell>
        </row>
        <row r="1584">
          <cell r="B1584">
            <v>1583</v>
          </cell>
          <cell r="G1584" t="str">
            <v>ProQuat 276 SL @20 ltr</v>
          </cell>
          <cell r="H1584">
            <v>20</v>
          </cell>
          <cell r="I1584">
            <v>1</v>
          </cell>
          <cell r="J1584" t="str">
            <v>Liter</v>
          </cell>
          <cell r="K1584">
            <v>0</v>
          </cell>
          <cell r="T1584">
            <v>0</v>
          </cell>
          <cell r="U1584">
            <v>1000</v>
          </cell>
        </row>
        <row r="1585">
          <cell r="B1585">
            <v>1584</v>
          </cell>
          <cell r="G1585" t="str">
            <v>Paraquat Dichloride 42% TA</v>
          </cell>
          <cell r="H1585">
            <v>220</v>
          </cell>
          <cell r="I1585">
            <v>1</v>
          </cell>
          <cell r="J1585" t="str">
            <v>Kg</v>
          </cell>
          <cell r="K1585">
            <v>0</v>
          </cell>
          <cell r="T1585">
            <v>0</v>
          </cell>
          <cell r="U1585">
            <v>440</v>
          </cell>
        </row>
        <row r="1586">
          <cell r="B1586">
            <v>1585</v>
          </cell>
          <cell r="G1586" t="str">
            <v>Scrap - Agrisol 445 N</v>
          </cell>
          <cell r="H1586">
            <v>200</v>
          </cell>
          <cell r="I1586">
            <v>1</v>
          </cell>
          <cell r="J1586" t="str">
            <v>Kg</v>
          </cell>
          <cell r="K1586">
            <v>0</v>
          </cell>
          <cell r="T1586">
            <v>0</v>
          </cell>
          <cell r="U1586">
            <v>150</v>
          </cell>
        </row>
        <row r="1587">
          <cell r="B1587">
            <v>1586</v>
          </cell>
          <cell r="G1587" t="str">
            <v>Scrap - Blue FD 48</v>
          </cell>
          <cell r="H1587">
            <v>25</v>
          </cell>
          <cell r="I1587">
            <v>1</v>
          </cell>
          <cell r="J1587" t="str">
            <v>Kg</v>
          </cell>
          <cell r="K1587">
            <v>0</v>
          </cell>
          <cell r="T1587">
            <v>0</v>
          </cell>
          <cell r="U1587">
            <v>1.32</v>
          </cell>
        </row>
        <row r="1588">
          <cell r="B1588">
            <v>1587</v>
          </cell>
          <cell r="G1588" t="str">
            <v>Jerrycan HDPE - 20 L</v>
          </cell>
          <cell r="H1588">
            <v>20</v>
          </cell>
          <cell r="I1588">
            <v>1</v>
          </cell>
          <cell r="J1588" t="str">
            <v>Pcs</v>
          </cell>
          <cell r="K1588">
            <v>0</v>
          </cell>
          <cell r="T1588">
            <v>0</v>
          </cell>
          <cell r="U1588">
            <v>50</v>
          </cell>
        </row>
        <row r="1589">
          <cell r="B1589">
            <v>1588</v>
          </cell>
          <cell r="G1589" t="str">
            <v>Jerrycan HDPE - 20 L - Cap - Black</v>
          </cell>
          <cell r="H1589">
            <v>20</v>
          </cell>
          <cell r="I1589">
            <v>1</v>
          </cell>
          <cell r="J1589" t="str">
            <v>Pcs</v>
          </cell>
          <cell r="K1589">
            <v>0</v>
          </cell>
          <cell r="T1589">
            <v>0</v>
          </cell>
          <cell r="U1589">
            <v>50</v>
          </cell>
        </row>
        <row r="1590">
          <cell r="B1590">
            <v>1589</v>
          </cell>
          <cell r="G1590" t="str">
            <v>Jerrycan HDPE - 20 L - Plug</v>
          </cell>
          <cell r="H1590">
            <v>20</v>
          </cell>
          <cell r="I1590">
            <v>1</v>
          </cell>
          <cell r="J1590" t="str">
            <v>Pcs</v>
          </cell>
          <cell r="K1590">
            <v>0</v>
          </cell>
          <cell r="T1590">
            <v>0</v>
          </cell>
          <cell r="U1590">
            <v>50</v>
          </cell>
        </row>
        <row r="1591">
          <cell r="B1591">
            <v>1590</v>
          </cell>
          <cell r="G1591" t="str">
            <v>Sticker ProQuat 276 SL - 20 L</v>
          </cell>
          <cell r="H1591">
            <v>20</v>
          </cell>
          <cell r="I1591">
            <v>1</v>
          </cell>
          <cell r="J1591" t="str">
            <v>Pcs</v>
          </cell>
          <cell r="K1591">
            <v>0</v>
          </cell>
          <cell r="U1591">
            <v>50</v>
          </cell>
        </row>
        <row r="1592">
          <cell r="B1592">
            <v>1591</v>
          </cell>
          <cell r="G1592" t="str">
            <v>ProQuat 276 SL @20 ltr</v>
          </cell>
          <cell r="H1592">
            <v>20</v>
          </cell>
          <cell r="I1592">
            <v>1</v>
          </cell>
          <cell r="J1592" t="str">
            <v>Liter</v>
          </cell>
          <cell r="K1592">
            <v>0</v>
          </cell>
          <cell r="T1592">
            <v>0</v>
          </cell>
          <cell r="U1592">
            <v>1000</v>
          </cell>
        </row>
        <row r="1593">
          <cell r="B1593">
            <v>1592</v>
          </cell>
          <cell r="G1593" t="str">
            <v>Paraquat Dichloride 42% TA</v>
          </cell>
          <cell r="H1593">
            <v>220</v>
          </cell>
          <cell r="I1593">
            <v>1</v>
          </cell>
          <cell r="J1593" t="str">
            <v>Kg</v>
          </cell>
          <cell r="K1593">
            <v>0</v>
          </cell>
          <cell r="T1593">
            <v>0</v>
          </cell>
          <cell r="U1593">
            <v>440</v>
          </cell>
        </row>
        <row r="1594">
          <cell r="B1594">
            <v>1593</v>
          </cell>
          <cell r="G1594" t="str">
            <v>Scrap - Agrisol 445 N</v>
          </cell>
          <cell r="H1594">
            <v>200</v>
          </cell>
          <cell r="I1594">
            <v>1</v>
          </cell>
          <cell r="J1594" t="str">
            <v>Kg</v>
          </cell>
          <cell r="K1594">
            <v>0</v>
          </cell>
          <cell r="T1594">
            <v>0</v>
          </cell>
          <cell r="U1594">
            <v>150</v>
          </cell>
        </row>
        <row r="1595">
          <cell r="B1595">
            <v>1594</v>
          </cell>
          <cell r="G1595" t="str">
            <v>Scrap - Blue FD 48</v>
          </cell>
          <cell r="H1595">
            <v>25</v>
          </cell>
          <cell r="I1595">
            <v>1</v>
          </cell>
          <cell r="J1595" t="str">
            <v>Kg</v>
          </cell>
          <cell r="K1595">
            <v>0</v>
          </cell>
          <cell r="T1595">
            <v>0</v>
          </cell>
          <cell r="U1595">
            <v>1.32</v>
          </cell>
        </row>
        <row r="1596">
          <cell r="B1596">
            <v>1595</v>
          </cell>
          <cell r="G1596" t="str">
            <v>Jerrycan HDPE - 20 L</v>
          </cell>
          <cell r="H1596">
            <v>20</v>
          </cell>
          <cell r="I1596">
            <v>1</v>
          </cell>
          <cell r="J1596" t="str">
            <v>Pcs</v>
          </cell>
          <cell r="K1596">
            <v>0</v>
          </cell>
          <cell r="T1596">
            <v>0</v>
          </cell>
          <cell r="U1596">
            <v>50</v>
          </cell>
        </row>
        <row r="1597">
          <cell r="B1597">
            <v>1596</v>
          </cell>
          <cell r="G1597" t="str">
            <v>Jerrycan HDPE - 20 L - Cap - Black</v>
          </cell>
          <cell r="H1597">
            <v>20</v>
          </cell>
          <cell r="I1597">
            <v>1</v>
          </cell>
          <cell r="J1597" t="str">
            <v>Pcs</v>
          </cell>
          <cell r="K1597">
            <v>0</v>
          </cell>
          <cell r="T1597">
            <v>0</v>
          </cell>
          <cell r="U1597">
            <v>50</v>
          </cell>
        </row>
        <row r="1598">
          <cell r="B1598">
            <v>1597</v>
          </cell>
          <cell r="G1598" t="str">
            <v>Jerrycan HDPE - 20 L - Plug</v>
          </cell>
          <cell r="H1598">
            <v>20</v>
          </cell>
          <cell r="I1598">
            <v>1</v>
          </cell>
          <cell r="J1598" t="str">
            <v>Pcs</v>
          </cell>
          <cell r="K1598">
            <v>0</v>
          </cell>
          <cell r="T1598">
            <v>0</v>
          </cell>
          <cell r="U1598">
            <v>50</v>
          </cell>
        </row>
        <row r="1599">
          <cell r="B1599">
            <v>1598</v>
          </cell>
          <cell r="G1599" t="str">
            <v>Sticker ProQuat 276 SL - 20 L</v>
          </cell>
          <cell r="H1599">
            <v>20</v>
          </cell>
          <cell r="I1599">
            <v>1</v>
          </cell>
          <cell r="J1599" t="str">
            <v>Pcs</v>
          </cell>
          <cell r="K1599">
            <v>0</v>
          </cell>
          <cell r="U1599">
            <v>50</v>
          </cell>
        </row>
        <row r="1600">
          <cell r="B1600">
            <v>1599</v>
          </cell>
          <cell r="G1600" t="str">
            <v>ProQuat 276 SL @20 ltr</v>
          </cell>
          <cell r="H1600">
            <v>20</v>
          </cell>
          <cell r="I1600">
            <v>1</v>
          </cell>
          <cell r="J1600" t="str">
            <v>Liter</v>
          </cell>
          <cell r="K1600">
            <v>0</v>
          </cell>
          <cell r="T1600">
            <v>0</v>
          </cell>
          <cell r="U1600">
            <v>1000</v>
          </cell>
        </row>
        <row r="1601">
          <cell r="B1601">
            <v>1600</v>
          </cell>
          <cell r="E1601" t="str">
            <v>1.1.7.0.3.490</v>
          </cell>
          <cell r="G1601" t="str">
            <v>ProQuat 276 SL @20 ltr</v>
          </cell>
          <cell r="H1601">
            <v>20</v>
          </cell>
          <cell r="I1601">
            <v>1</v>
          </cell>
          <cell r="J1601" t="str">
            <v>Pcs</v>
          </cell>
          <cell r="K1601">
            <v>34234.036202020201</v>
          </cell>
          <cell r="T1601">
            <v>0</v>
          </cell>
          <cell r="U1601">
            <v>5000</v>
          </cell>
        </row>
        <row r="1602">
          <cell r="B1602">
            <v>1601</v>
          </cell>
          <cell r="G1602" t="str">
            <v/>
          </cell>
          <cell r="H1602" t="str">
            <v/>
          </cell>
          <cell r="I1602" t="str">
            <v/>
          </cell>
          <cell r="J1602" t="str">
            <v/>
          </cell>
          <cell r="K1602">
            <v>0</v>
          </cell>
          <cell r="T1602">
            <v>0</v>
          </cell>
        </row>
        <row r="1603">
          <cell r="B1603">
            <v>1602</v>
          </cell>
          <cell r="G1603" t="str">
            <v/>
          </cell>
          <cell r="H1603" t="str">
            <v/>
          </cell>
          <cell r="I1603" t="str">
            <v/>
          </cell>
          <cell r="J1603" t="str">
            <v/>
          </cell>
          <cell r="K1603">
            <v>0</v>
          </cell>
          <cell r="T1603">
            <v>0</v>
          </cell>
        </row>
        <row r="1604">
          <cell r="B1604">
            <v>1603</v>
          </cell>
          <cell r="G1604" t="str">
            <v/>
          </cell>
          <cell r="H1604" t="str">
            <v/>
          </cell>
          <cell r="I1604" t="str">
            <v/>
          </cell>
          <cell r="J1604" t="str">
            <v/>
          </cell>
          <cell r="K1604">
            <v>0</v>
          </cell>
          <cell r="T1604">
            <v>0</v>
          </cell>
        </row>
        <row r="1605">
          <cell r="B1605">
            <v>1604</v>
          </cell>
          <cell r="G1605" t="str">
            <v/>
          </cell>
          <cell r="H1605" t="str">
            <v/>
          </cell>
          <cell r="I1605" t="str">
            <v/>
          </cell>
          <cell r="J1605" t="str">
            <v/>
          </cell>
          <cell r="K1605">
            <v>0</v>
          </cell>
          <cell r="T1605">
            <v>0</v>
          </cell>
        </row>
        <row r="1606">
          <cell r="B1606">
            <v>1605</v>
          </cell>
          <cell r="G1606" t="str">
            <v/>
          </cell>
          <cell r="H1606" t="str">
            <v/>
          </cell>
          <cell r="I1606" t="str">
            <v/>
          </cell>
          <cell r="J1606" t="str">
            <v/>
          </cell>
          <cell r="K1606">
            <v>0</v>
          </cell>
          <cell r="T1606">
            <v>0</v>
          </cell>
        </row>
        <row r="1607">
          <cell r="B1607">
            <v>1606</v>
          </cell>
          <cell r="G1607" t="str">
            <v/>
          </cell>
          <cell r="H1607" t="str">
            <v/>
          </cell>
          <cell r="I1607" t="str">
            <v/>
          </cell>
          <cell r="J1607" t="str">
            <v/>
          </cell>
          <cell r="K1607">
            <v>0</v>
          </cell>
          <cell r="T1607">
            <v>0</v>
          </cell>
        </row>
        <row r="1608">
          <cell r="B1608">
            <v>1607</v>
          </cell>
          <cell r="G1608" t="str">
            <v/>
          </cell>
          <cell r="H1608" t="str">
            <v/>
          </cell>
          <cell r="I1608" t="str">
            <v/>
          </cell>
          <cell r="J1608" t="str">
            <v/>
          </cell>
          <cell r="K1608">
            <v>0</v>
          </cell>
          <cell r="T1608">
            <v>0</v>
          </cell>
        </row>
        <row r="1609">
          <cell r="B1609">
            <v>1608</v>
          </cell>
          <cell r="G1609" t="str">
            <v/>
          </cell>
          <cell r="H1609" t="str">
            <v/>
          </cell>
          <cell r="I1609" t="str">
            <v/>
          </cell>
          <cell r="J1609" t="str">
            <v/>
          </cell>
          <cell r="K1609">
            <v>0</v>
          </cell>
          <cell r="T1609">
            <v>0</v>
          </cell>
        </row>
        <row r="1610">
          <cell r="B1610">
            <v>1609</v>
          </cell>
          <cell r="G1610" t="str">
            <v/>
          </cell>
          <cell r="H1610" t="str">
            <v/>
          </cell>
          <cell r="I1610" t="str">
            <v/>
          </cell>
          <cell r="J1610" t="str">
            <v/>
          </cell>
          <cell r="K1610">
            <v>0</v>
          </cell>
          <cell r="T1610">
            <v>0</v>
          </cell>
        </row>
        <row r="1611">
          <cell r="B1611">
            <v>1610</v>
          </cell>
          <cell r="G1611" t="str">
            <v/>
          </cell>
          <cell r="H1611" t="str">
            <v/>
          </cell>
          <cell r="I1611" t="str">
            <v/>
          </cell>
          <cell r="J1611" t="str">
            <v/>
          </cell>
          <cell r="K1611">
            <v>0</v>
          </cell>
          <cell r="T1611">
            <v>0</v>
          </cell>
        </row>
        <row r="1612">
          <cell r="B1612">
            <v>1611</v>
          </cell>
          <cell r="G1612" t="str">
            <v>Paraquat Dichloride 42% TA</v>
          </cell>
          <cell r="H1612">
            <v>220</v>
          </cell>
          <cell r="I1612">
            <v>1</v>
          </cell>
          <cell r="J1612" t="str">
            <v>Kg</v>
          </cell>
          <cell r="K1612">
            <v>0</v>
          </cell>
          <cell r="T1612">
            <v>0</v>
          </cell>
          <cell r="U1612">
            <v>440</v>
          </cell>
        </row>
        <row r="1613">
          <cell r="B1613">
            <v>1612</v>
          </cell>
          <cell r="G1613" t="str">
            <v>Scrap - Agrisol 445 N</v>
          </cell>
          <cell r="H1613">
            <v>200</v>
          </cell>
          <cell r="I1613">
            <v>1</v>
          </cell>
          <cell r="J1613" t="str">
            <v>Kg</v>
          </cell>
          <cell r="K1613">
            <v>0</v>
          </cell>
          <cell r="T1613">
            <v>0</v>
          </cell>
          <cell r="U1613">
            <v>150</v>
          </cell>
        </row>
        <row r="1614">
          <cell r="B1614">
            <v>1613</v>
          </cell>
          <cell r="G1614" t="str">
            <v>Scrap - Blue FD 48</v>
          </cell>
          <cell r="H1614">
            <v>25</v>
          </cell>
          <cell r="I1614">
            <v>1</v>
          </cell>
          <cell r="J1614" t="str">
            <v>Kg</v>
          </cell>
          <cell r="K1614">
            <v>0</v>
          </cell>
          <cell r="T1614">
            <v>0</v>
          </cell>
          <cell r="U1614">
            <v>1.32</v>
          </cell>
        </row>
        <row r="1615">
          <cell r="B1615">
            <v>1614</v>
          </cell>
          <cell r="G1615" t="str">
            <v>Jerrycan HDPE - 20 L</v>
          </cell>
          <cell r="H1615">
            <v>20</v>
          </cell>
          <cell r="I1615">
            <v>1</v>
          </cell>
          <cell r="J1615" t="str">
            <v>Pcs</v>
          </cell>
          <cell r="K1615">
            <v>0</v>
          </cell>
          <cell r="T1615">
            <v>0</v>
          </cell>
          <cell r="U1615">
            <v>50</v>
          </cell>
        </row>
        <row r="1616">
          <cell r="B1616">
            <v>1615</v>
          </cell>
          <cell r="G1616" t="str">
            <v>Jerrycan HDPE - 20 L - Cap - Black</v>
          </cell>
          <cell r="H1616">
            <v>20</v>
          </cell>
          <cell r="I1616">
            <v>1</v>
          </cell>
          <cell r="J1616" t="str">
            <v>Pcs</v>
          </cell>
          <cell r="K1616">
            <v>0</v>
          </cell>
          <cell r="T1616">
            <v>0</v>
          </cell>
          <cell r="U1616">
            <v>50</v>
          </cell>
        </row>
        <row r="1617">
          <cell r="B1617">
            <v>1616</v>
          </cell>
          <cell r="G1617" t="str">
            <v>Jerrycan HDPE - 20 L - Plug</v>
          </cell>
          <cell r="H1617">
            <v>20</v>
          </cell>
          <cell r="I1617">
            <v>1</v>
          </cell>
          <cell r="J1617" t="str">
            <v>Pcs</v>
          </cell>
          <cell r="K1617">
            <v>0</v>
          </cell>
          <cell r="T1617">
            <v>0</v>
          </cell>
          <cell r="U1617">
            <v>50</v>
          </cell>
        </row>
        <row r="1618">
          <cell r="B1618">
            <v>1617</v>
          </cell>
          <cell r="G1618" t="str">
            <v>Sticker ProQuat 276 SL - 20 L</v>
          </cell>
          <cell r="H1618">
            <v>20</v>
          </cell>
          <cell r="I1618">
            <v>1</v>
          </cell>
          <cell r="J1618" t="str">
            <v>Pcs</v>
          </cell>
          <cell r="K1618">
            <v>0</v>
          </cell>
          <cell r="T1618">
            <v>0</v>
          </cell>
          <cell r="U1618">
            <v>50</v>
          </cell>
        </row>
        <row r="1619">
          <cell r="B1619">
            <v>1618</v>
          </cell>
          <cell r="G1619" t="str">
            <v>ProQuat 276 SL @20 ltr</v>
          </cell>
          <cell r="H1619">
            <v>20</v>
          </cell>
          <cell r="I1619">
            <v>1</v>
          </cell>
          <cell r="J1619" t="str">
            <v>Liter</v>
          </cell>
          <cell r="K1619">
            <v>0</v>
          </cell>
          <cell r="T1619">
            <v>0</v>
          </cell>
          <cell r="U1619">
            <v>1000</v>
          </cell>
        </row>
        <row r="1620">
          <cell r="B1620">
            <v>1619</v>
          </cell>
          <cell r="G1620" t="str">
            <v>Paraquat Dichloride 42% TA</v>
          </cell>
          <cell r="H1620">
            <v>220</v>
          </cell>
          <cell r="I1620">
            <v>1</v>
          </cell>
          <cell r="J1620" t="str">
            <v>Kg</v>
          </cell>
          <cell r="K1620">
            <v>0</v>
          </cell>
          <cell r="T1620">
            <v>0</v>
          </cell>
          <cell r="U1620">
            <v>440</v>
          </cell>
        </row>
        <row r="1621">
          <cell r="B1621">
            <v>1620</v>
          </cell>
          <cell r="G1621" t="str">
            <v>Scrap - Agrisol 445 N</v>
          </cell>
          <cell r="H1621">
            <v>200</v>
          </cell>
          <cell r="I1621">
            <v>1</v>
          </cell>
          <cell r="J1621" t="str">
            <v>Kg</v>
          </cell>
          <cell r="K1621">
            <v>0</v>
          </cell>
          <cell r="T1621">
            <v>0</v>
          </cell>
          <cell r="U1621">
            <v>150</v>
          </cell>
        </row>
        <row r="1622">
          <cell r="B1622">
            <v>1621</v>
          </cell>
          <cell r="G1622" t="str">
            <v>Scrap - Blue FD 48</v>
          </cell>
          <cell r="H1622">
            <v>25</v>
          </cell>
          <cell r="I1622">
            <v>1</v>
          </cell>
          <cell r="J1622" t="str">
            <v>Kg</v>
          </cell>
          <cell r="K1622">
            <v>0</v>
          </cell>
          <cell r="T1622">
            <v>0</v>
          </cell>
          <cell r="U1622">
            <v>1.32</v>
          </cell>
        </row>
        <row r="1623">
          <cell r="B1623">
            <v>1622</v>
          </cell>
          <cell r="G1623" t="str">
            <v>Jerrycan HDPE - 20 L</v>
          </cell>
          <cell r="H1623">
            <v>20</v>
          </cell>
          <cell r="I1623">
            <v>1</v>
          </cell>
          <cell r="J1623" t="str">
            <v>Pcs</v>
          </cell>
          <cell r="K1623">
            <v>0</v>
          </cell>
          <cell r="T1623">
            <v>0</v>
          </cell>
          <cell r="U1623">
            <v>50</v>
          </cell>
        </row>
        <row r="1624">
          <cell r="B1624">
            <v>1623</v>
          </cell>
          <cell r="G1624" t="str">
            <v>Jerrycan HDPE - 20 L - Cap - Black</v>
          </cell>
          <cell r="H1624">
            <v>20</v>
          </cell>
          <cell r="I1624">
            <v>1</v>
          </cell>
          <cell r="J1624" t="str">
            <v>Pcs</v>
          </cell>
          <cell r="K1624">
            <v>0</v>
          </cell>
          <cell r="T1624">
            <v>0</v>
          </cell>
          <cell r="U1624">
            <v>50</v>
          </cell>
        </row>
        <row r="1625">
          <cell r="B1625">
            <v>1624</v>
          </cell>
          <cell r="G1625" t="str">
            <v>Jerrycan HDPE - 20 L - Plug</v>
          </cell>
          <cell r="H1625">
            <v>20</v>
          </cell>
          <cell r="I1625">
            <v>1</v>
          </cell>
          <cell r="J1625" t="str">
            <v>Pcs</v>
          </cell>
          <cell r="K1625">
            <v>0</v>
          </cell>
          <cell r="T1625">
            <v>0</v>
          </cell>
          <cell r="U1625">
            <v>50</v>
          </cell>
        </row>
        <row r="1626">
          <cell r="B1626">
            <v>1625</v>
          </cell>
          <cell r="G1626" t="str">
            <v>Sticker ProQuat 276 SL - 20 L</v>
          </cell>
          <cell r="H1626">
            <v>20</v>
          </cell>
          <cell r="I1626">
            <v>1</v>
          </cell>
          <cell r="J1626" t="str">
            <v>Pcs</v>
          </cell>
          <cell r="K1626">
            <v>0</v>
          </cell>
          <cell r="T1626">
            <v>0</v>
          </cell>
          <cell r="U1626">
            <v>50</v>
          </cell>
        </row>
        <row r="1627">
          <cell r="B1627">
            <v>1626</v>
          </cell>
          <cell r="G1627" t="str">
            <v>ProQuat 276 SL @20 ltr</v>
          </cell>
          <cell r="H1627">
            <v>20</v>
          </cell>
          <cell r="I1627">
            <v>1</v>
          </cell>
          <cell r="J1627" t="str">
            <v>Liter</v>
          </cell>
          <cell r="K1627">
            <v>0</v>
          </cell>
          <cell r="T1627">
            <v>0</v>
          </cell>
          <cell r="U1627">
            <v>1000</v>
          </cell>
        </row>
        <row r="1628">
          <cell r="B1628">
            <v>1627</v>
          </cell>
          <cell r="G1628" t="str">
            <v>Paraquat Dichloride 42% TA</v>
          </cell>
          <cell r="H1628">
            <v>220</v>
          </cell>
          <cell r="I1628">
            <v>1</v>
          </cell>
          <cell r="J1628" t="str">
            <v>Kg</v>
          </cell>
          <cell r="K1628">
            <v>0</v>
          </cell>
          <cell r="T1628">
            <v>0</v>
          </cell>
          <cell r="U1628">
            <v>440</v>
          </cell>
        </row>
        <row r="1629">
          <cell r="B1629">
            <v>1628</v>
          </cell>
          <cell r="G1629" t="str">
            <v>Scrap - Agrisol 445 N</v>
          </cell>
          <cell r="H1629">
            <v>200</v>
          </cell>
          <cell r="I1629">
            <v>1</v>
          </cell>
          <cell r="J1629" t="str">
            <v>Kg</v>
          </cell>
          <cell r="K1629">
            <v>0</v>
          </cell>
          <cell r="T1629">
            <v>0</v>
          </cell>
          <cell r="U1629">
            <v>150</v>
          </cell>
        </row>
        <row r="1630">
          <cell r="B1630">
            <v>1629</v>
          </cell>
          <cell r="G1630" t="str">
            <v>Scrap - Blue FD 48</v>
          </cell>
          <cell r="H1630">
            <v>25</v>
          </cell>
          <cell r="I1630">
            <v>1</v>
          </cell>
          <cell r="J1630" t="str">
            <v>Kg</v>
          </cell>
          <cell r="K1630">
            <v>0</v>
          </cell>
          <cell r="T1630">
            <v>0</v>
          </cell>
          <cell r="U1630">
            <v>1.32</v>
          </cell>
        </row>
        <row r="1631">
          <cell r="B1631">
            <v>1630</v>
          </cell>
          <cell r="G1631" t="str">
            <v>Jerrycan HDPE - 20 L</v>
          </cell>
          <cell r="H1631">
            <v>20</v>
          </cell>
          <cell r="I1631">
            <v>1</v>
          </cell>
          <cell r="J1631" t="str">
            <v>Pcs</v>
          </cell>
          <cell r="K1631">
            <v>0</v>
          </cell>
          <cell r="T1631">
            <v>0</v>
          </cell>
          <cell r="U1631">
            <v>50</v>
          </cell>
        </row>
        <row r="1632">
          <cell r="B1632">
            <v>1631</v>
          </cell>
          <cell r="G1632" t="str">
            <v>Jerrycan HDPE - 20 L - Cap - Black</v>
          </cell>
          <cell r="H1632">
            <v>20</v>
          </cell>
          <cell r="I1632">
            <v>1</v>
          </cell>
          <cell r="J1632" t="str">
            <v>Pcs</v>
          </cell>
          <cell r="K1632">
            <v>0</v>
          </cell>
          <cell r="T1632">
            <v>0</v>
          </cell>
          <cell r="U1632">
            <v>50</v>
          </cell>
        </row>
        <row r="1633">
          <cell r="B1633">
            <v>1632</v>
          </cell>
          <cell r="G1633" t="str">
            <v>Jerrycan HDPE - 20 L - Plug</v>
          </cell>
          <cell r="H1633">
            <v>20</v>
          </cell>
          <cell r="I1633">
            <v>1</v>
          </cell>
          <cell r="J1633" t="str">
            <v>Pcs</v>
          </cell>
          <cell r="K1633">
            <v>0</v>
          </cell>
          <cell r="T1633">
            <v>0</v>
          </cell>
          <cell r="U1633">
            <v>50</v>
          </cell>
        </row>
        <row r="1634">
          <cell r="B1634">
            <v>1633</v>
          </cell>
          <cell r="G1634" t="str">
            <v>Sticker ProQuat 276 SL - 20 L</v>
          </cell>
          <cell r="H1634">
            <v>20</v>
          </cell>
          <cell r="I1634">
            <v>1</v>
          </cell>
          <cell r="J1634" t="str">
            <v>Pcs</v>
          </cell>
          <cell r="K1634">
            <v>0</v>
          </cell>
          <cell r="T1634">
            <v>0</v>
          </cell>
          <cell r="U1634">
            <v>50</v>
          </cell>
        </row>
        <row r="1635">
          <cell r="B1635">
            <v>1634</v>
          </cell>
          <cell r="G1635" t="str">
            <v>ProQuat 276 SL @20 ltr</v>
          </cell>
          <cell r="H1635">
            <v>20</v>
          </cell>
          <cell r="I1635">
            <v>1</v>
          </cell>
          <cell r="J1635" t="str">
            <v>Liter</v>
          </cell>
          <cell r="K1635">
            <v>0</v>
          </cell>
          <cell r="T1635">
            <v>0</v>
          </cell>
          <cell r="U1635">
            <v>1000</v>
          </cell>
        </row>
        <row r="1636">
          <cell r="B1636">
            <v>1635</v>
          </cell>
          <cell r="G1636" t="str">
            <v>Paraquat Dichloride 42% TA</v>
          </cell>
          <cell r="H1636">
            <v>220</v>
          </cell>
          <cell r="I1636">
            <v>1</v>
          </cell>
          <cell r="J1636" t="str">
            <v>Kg</v>
          </cell>
          <cell r="K1636">
            <v>0</v>
          </cell>
          <cell r="T1636">
            <v>0</v>
          </cell>
          <cell r="U1636">
            <v>440</v>
          </cell>
        </row>
        <row r="1637">
          <cell r="B1637">
            <v>1636</v>
          </cell>
          <cell r="G1637" t="str">
            <v>Scrap - Agrisol 445 N</v>
          </cell>
          <cell r="H1637">
            <v>200</v>
          </cell>
          <cell r="I1637">
            <v>1</v>
          </cell>
          <cell r="J1637" t="str">
            <v>Kg</v>
          </cell>
          <cell r="K1637">
            <v>0</v>
          </cell>
          <cell r="T1637">
            <v>0</v>
          </cell>
          <cell r="U1637">
            <v>150</v>
          </cell>
        </row>
        <row r="1638">
          <cell r="B1638">
            <v>1637</v>
          </cell>
          <cell r="G1638" t="str">
            <v>Scrap - Blue FD 48</v>
          </cell>
          <cell r="H1638">
            <v>25</v>
          </cell>
          <cell r="I1638">
            <v>1</v>
          </cell>
          <cell r="J1638" t="str">
            <v>Kg</v>
          </cell>
          <cell r="K1638">
            <v>0</v>
          </cell>
          <cell r="T1638">
            <v>0</v>
          </cell>
          <cell r="U1638">
            <v>1.32</v>
          </cell>
        </row>
        <row r="1639">
          <cell r="B1639">
            <v>1638</v>
          </cell>
          <cell r="G1639" t="str">
            <v>Jerrycan HDPE - 20 L</v>
          </cell>
          <cell r="H1639">
            <v>20</v>
          </cell>
          <cell r="I1639">
            <v>1</v>
          </cell>
          <cell r="J1639" t="str">
            <v>Pcs</v>
          </cell>
          <cell r="K1639">
            <v>0</v>
          </cell>
          <cell r="T1639">
            <v>0</v>
          </cell>
          <cell r="U1639">
            <v>50</v>
          </cell>
        </row>
        <row r="1640">
          <cell r="B1640">
            <v>1639</v>
          </cell>
          <cell r="G1640" t="str">
            <v>Jerrycan HDPE - 20 L - Cap - Black</v>
          </cell>
          <cell r="H1640">
            <v>20</v>
          </cell>
          <cell r="I1640">
            <v>1</v>
          </cell>
          <cell r="J1640" t="str">
            <v>Pcs</v>
          </cell>
          <cell r="K1640">
            <v>0</v>
          </cell>
          <cell r="T1640">
            <v>0</v>
          </cell>
          <cell r="U1640">
            <v>50</v>
          </cell>
        </row>
        <row r="1641">
          <cell r="B1641">
            <v>1640</v>
          </cell>
          <cell r="G1641" t="str">
            <v>Jerrycan HDPE - 20 L - Plug</v>
          </cell>
          <cell r="H1641">
            <v>20</v>
          </cell>
          <cell r="I1641">
            <v>1</v>
          </cell>
          <cell r="J1641" t="str">
            <v>Pcs</v>
          </cell>
          <cell r="K1641">
            <v>0</v>
          </cell>
          <cell r="T1641">
            <v>0</v>
          </cell>
          <cell r="U1641">
            <v>50</v>
          </cell>
        </row>
        <row r="1642">
          <cell r="B1642">
            <v>1641</v>
          </cell>
          <cell r="G1642" t="str">
            <v>Sticker ProQuat 276 SL - 20 L</v>
          </cell>
          <cell r="H1642">
            <v>20</v>
          </cell>
          <cell r="I1642">
            <v>1</v>
          </cell>
          <cell r="J1642" t="str">
            <v>Pcs</v>
          </cell>
          <cell r="K1642">
            <v>0</v>
          </cell>
          <cell r="T1642">
            <v>0</v>
          </cell>
          <cell r="U1642">
            <v>50</v>
          </cell>
        </row>
        <row r="1643">
          <cell r="B1643">
            <v>1642</v>
          </cell>
          <cell r="G1643" t="str">
            <v>ProQuat 276 SL @20 ltr</v>
          </cell>
          <cell r="H1643">
            <v>20</v>
          </cell>
          <cell r="I1643">
            <v>1</v>
          </cell>
          <cell r="J1643" t="str">
            <v>Liter</v>
          </cell>
          <cell r="K1643">
            <v>0</v>
          </cell>
          <cell r="T1643">
            <v>0</v>
          </cell>
          <cell r="U1643">
            <v>1000</v>
          </cell>
        </row>
        <row r="1644">
          <cell r="B1644">
            <v>1643</v>
          </cell>
          <cell r="G1644" t="str">
            <v>Paraquat Dichloride 42% TA</v>
          </cell>
          <cell r="H1644">
            <v>220</v>
          </cell>
          <cell r="I1644">
            <v>1</v>
          </cell>
          <cell r="J1644" t="str">
            <v>Kg</v>
          </cell>
          <cell r="K1644">
            <v>0</v>
          </cell>
          <cell r="T1644">
            <v>0</v>
          </cell>
          <cell r="U1644">
            <v>440</v>
          </cell>
        </row>
        <row r="1645">
          <cell r="B1645">
            <v>1644</v>
          </cell>
          <cell r="G1645" t="str">
            <v>Scrap - Agrisol 445 N</v>
          </cell>
          <cell r="H1645">
            <v>200</v>
          </cell>
          <cell r="I1645">
            <v>1</v>
          </cell>
          <cell r="J1645" t="str">
            <v>Kg</v>
          </cell>
          <cell r="K1645">
            <v>0</v>
          </cell>
          <cell r="T1645">
            <v>0</v>
          </cell>
          <cell r="U1645">
            <v>150</v>
          </cell>
        </row>
        <row r="1646">
          <cell r="B1646">
            <v>1645</v>
          </cell>
          <cell r="G1646" t="str">
            <v>Scrap - Blue FD 48</v>
          </cell>
          <cell r="H1646">
            <v>25</v>
          </cell>
          <cell r="I1646">
            <v>1</v>
          </cell>
          <cell r="J1646" t="str">
            <v>Kg</v>
          </cell>
          <cell r="K1646">
            <v>0</v>
          </cell>
          <cell r="T1646">
            <v>0</v>
          </cell>
          <cell r="U1646">
            <v>1.32</v>
          </cell>
        </row>
        <row r="1647">
          <cell r="B1647">
            <v>1646</v>
          </cell>
          <cell r="G1647" t="str">
            <v>Jerrycan HDPE - 20 L</v>
          </cell>
          <cell r="H1647">
            <v>20</v>
          </cell>
          <cell r="I1647">
            <v>1</v>
          </cell>
          <cell r="J1647" t="str">
            <v>Pcs</v>
          </cell>
          <cell r="K1647">
            <v>0</v>
          </cell>
          <cell r="T1647">
            <v>0</v>
          </cell>
          <cell r="U1647">
            <v>50</v>
          </cell>
        </row>
        <row r="1648">
          <cell r="B1648">
            <v>1647</v>
          </cell>
          <cell r="G1648" t="str">
            <v>Jerrycan HDPE - 20 L - Cap - Black</v>
          </cell>
          <cell r="H1648">
            <v>20</v>
          </cell>
          <cell r="I1648">
            <v>1</v>
          </cell>
          <cell r="J1648" t="str">
            <v>Pcs</v>
          </cell>
          <cell r="K1648">
            <v>0</v>
          </cell>
          <cell r="T1648">
            <v>0</v>
          </cell>
          <cell r="U1648">
            <v>50</v>
          </cell>
        </row>
        <row r="1649">
          <cell r="B1649">
            <v>1648</v>
          </cell>
          <cell r="G1649" t="str">
            <v>Jerrycan HDPE - 20 L - Plug</v>
          </cell>
          <cell r="H1649">
            <v>20</v>
          </cell>
          <cell r="I1649">
            <v>1</v>
          </cell>
          <cell r="J1649" t="str">
            <v>Pcs</v>
          </cell>
          <cell r="K1649">
            <v>0</v>
          </cell>
          <cell r="T1649">
            <v>0</v>
          </cell>
          <cell r="U1649">
            <v>50</v>
          </cell>
        </row>
        <row r="1650">
          <cell r="B1650">
            <v>1649</v>
          </cell>
          <cell r="G1650" t="str">
            <v>Sticker ProQuat 276 SL - 20 L</v>
          </cell>
          <cell r="H1650">
            <v>20</v>
          </cell>
          <cell r="I1650">
            <v>1</v>
          </cell>
          <cell r="J1650" t="str">
            <v>Pcs</v>
          </cell>
          <cell r="K1650">
            <v>0</v>
          </cell>
          <cell r="T1650">
            <v>0</v>
          </cell>
          <cell r="U1650">
            <v>50</v>
          </cell>
        </row>
        <row r="1651">
          <cell r="B1651">
            <v>1650</v>
          </cell>
          <cell r="G1651" t="str">
            <v>ProQuat 276 SL @20 ltr</v>
          </cell>
          <cell r="H1651">
            <v>20</v>
          </cell>
          <cell r="I1651">
            <v>1</v>
          </cell>
          <cell r="J1651" t="str">
            <v>Liter</v>
          </cell>
          <cell r="K1651">
            <v>0</v>
          </cell>
          <cell r="T1651">
            <v>0</v>
          </cell>
          <cell r="U1651">
            <v>1000</v>
          </cell>
        </row>
        <row r="1652">
          <cell r="B1652">
            <v>1651</v>
          </cell>
          <cell r="E1652" t="str">
            <v>1.1.7.0.3.490</v>
          </cell>
          <cell r="G1652" t="str">
            <v>ProQuat 276 SL @20 ltr</v>
          </cell>
          <cell r="H1652">
            <v>20</v>
          </cell>
          <cell r="I1652">
            <v>1</v>
          </cell>
          <cell r="J1652" t="str">
            <v>Pcs</v>
          </cell>
          <cell r="K1652">
            <v>34234.036202020201</v>
          </cell>
          <cell r="T1652">
            <v>0</v>
          </cell>
          <cell r="U1652">
            <v>5000</v>
          </cell>
        </row>
        <row r="1653">
          <cell r="B1653">
            <v>1652</v>
          </cell>
          <cell r="G1653" t="str">
            <v/>
          </cell>
          <cell r="H1653" t="str">
            <v/>
          </cell>
          <cell r="I1653" t="str">
            <v/>
          </cell>
          <cell r="J1653" t="str">
            <v/>
          </cell>
          <cell r="K1653">
            <v>0</v>
          </cell>
          <cell r="T1653">
            <v>0</v>
          </cell>
        </row>
        <row r="1654">
          <cell r="B1654">
            <v>1653</v>
          </cell>
          <cell r="G1654" t="str">
            <v/>
          </cell>
          <cell r="H1654" t="str">
            <v/>
          </cell>
          <cell r="I1654" t="str">
            <v/>
          </cell>
          <cell r="J1654" t="str">
            <v/>
          </cell>
          <cell r="K1654">
            <v>0</v>
          </cell>
          <cell r="T1654">
            <v>0</v>
          </cell>
        </row>
        <row r="1655">
          <cell r="B1655">
            <v>1654</v>
          </cell>
          <cell r="G1655" t="str">
            <v/>
          </cell>
          <cell r="H1655" t="str">
            <v/>
          </cell>
          <cell r="I1655" t="str">
            <v/>
          </cell>
          <cell r="J1655" t="str">
            <v/>
          </cell>
          <cell r="K1655">
            <v>0</v>
          </cell>
          <cell r="T1655">
            <v>0</v>
          </cell>
        </row>
        <row r="1656">
          <cell r="B1656">
            <v>1655</v>
          </cell>
          <cell r="G1656" t="str">
            <v/>
          </cell>
          <cell r="H1656" t="str">
            <v/>
          </cell>
          <cell r="I1656" t="str">
            <v/>
          </cell>
          <cell r="J1656" t="str">
            <v/>
          </cell>
          <cell r="K1656">
            <v>0</v>
          </cell>
          <cell r="T1656">
            <v>0</v>
          </cell>
        </row>
        <row r="1657">
          <cell r="B1657">
            <v>1656</v>
          </cell>
          <cell r="G1657" t="str">
            <v/>
          </cell>
          <cell r="H1657" t="str">
            <v/>
          </cell>
          <cell r="I1657" t="str">
            <v/>
          </cell>
          <cell r="J1657" t="str">
            <v/>
          </cell>
          <cell r="K1657">
            <v>0</v>
          </cell>
          <cell r="T1657">
            <v>0</v>
          </cell>
        </row>
        <row r="1658">
          <cell r="B1658">
            <v>1657</v>
          </cell>
          <cell r="G1658" t="str">
            <v>2,4-D Dimethylamine 865 SL</v>
          </cell>
          <cell r="H1658">
            <v>200</v>
          </cell>
          <cell r="I1658">
            <v>1</v>
          </cell>
          <cell r="J1658" t="str">
            <v>Liter</v>
          </cell>
          <cell r="K1658">
            <v>0</v>
          </cell>
          <cell r="T1658">
            <v>0</v>
          </cell>
          <cell r="U1658">
            <v>1000</v>
          </cell>
        </row>
        <row r="1659">
          <cell r="B1659">
            <v>1658</v>
          </cell>
          <cell r="G1659" t="str">
            <v>Botol 500 ml PET (PSS)</v>
          </cell>
          <cell r="H1659">
            <v>0.5</v>
          </cell>
          <cell r="I1659">
            <v>1</v>
          </cell>
          <cell r="J1659" t="str">
            <v>Pcs</v>
          </cell>
          <cell r="K1659">
            <v>0</v>
          </cell>
          <cell r="T1659">
            <v>0</v>
          </cell>
          <cell r="U1659">
            <v>2000</v>
          </cell>
        </row>
        <row r="1660">
          <cell r="B1660">
            <v>1659</v>
          </cell>
          <cell r="G1660" t="str">
            <v>Botol 500 ml PET (PSS) - Cap</v>
          </cell>
          <cell r="H1660">
            <v>0.5</v>
          </cell>
          <cell r="I1660">
            <v>1</v>
          </cell>
          <cell r="J1660" t="str">
            <v>Pcs</v>
          </cell>
          <cell r="K1660">
            <v>0</v>
          </cell>
          <cell r="T1660">
            <v>0</v>
          </cell>
          <cell r="U1660">
            <v>2000</v>
          </cell>
        </row>
        <row r="1661">
          <cell r="B1661">
            <v>1660</v>
          </cell>
          <cell r="G1661" t="str">
            <v>Botol 500 ml PET (PSS) - Plug</v>
          </cell>
          <cell r="H1661">
            <v>0.5</v>
          </cell>
          <cell r="I1661">
            <v>1</v>
          </cell>
          <cell r="J1661" t="str">
            <v>Pcs</v>
          </cell>
          <cell r="K1661">
            <v>0</v>
          </cell>
          <cell r="T1661">
            <v>0</v>
          </cell>
          <cell r="U1661">
            <v>2000</v>
          </cell>
        </row>
        <row r="1662">
          <cell r="B1662">
            <v>1661</v>
          </cell>
          <cell r="G1662" t="str">
            <v>Sticker Fenomin 865 SL - 0,5 L</v>
          </cell>
          <cell r="H1662">
            <v>0.5</v>
          </cell>
          <cell r="I1662">
            <v>1</v>
          </cell>
          <cell r="J1662" t="str">
            <v>Pcs</v>
          </cell>
          <cell r="K1662">
            <v>0</v>
          </cell>
          <cell r="T1662">
            <v>0</v>
          </cell>
          <cell r="U1662">
            <v>2000</v>
          </cell>
        </row>
        <row r="1663">
          <cell r="B1663">
            <v>1662</v>
          </cell>
          <cell r="G1663" t="str">
            <v>Karton Box Fenomin 865 SL - 0,5 L</v>
          </cell>
          <cell r="H1663">
            <v>0.5</v>
          </cell>
          <cell r="I1663">
            <v>1</v>
          </cell>
          <cell r="J1663" t="str">
            <v>Pcs</v>
          </cell>
          <cell r="K1663">
            <v>0</v>
          </cell>
          <cell r="T1663">
            <v>0</v>
          </cell>
          <cell r="U1663">
            <v>83</v>
          </cell>
        </row>
        <row r="1664">
          <cell r="B1664">
            <v>1663</v>
          </cell>
          <cell r="G1664" t="str">
            <v>Fenomin 865 SL @500 ml</v>
          </cell>
          <cell r="H1664">
            <v>0.5</v>
          </cell>
          <cell r="I1664">
            <v>24</v>
          </cell>
          <cell r="J1664" t="str">
            <v>Liter</v>
          </cell>
          <cell r="K1664">
            <v>0</v>
          </cell>
          <cell r="T1664">
            <v>0</v>
          </cell>
          <cell r="U1664">
            <v>996</v>
          </cell>
        </row>
        <row r="1665">
          <cell r="B1665">
            <v>1664</v>
          </cell>
          <cell r="G1665" t="str">
            <v>2,4-D Dimethylamine 865 SL</v>
          </cell>
          <cell r="H1665">
            <v>200</v>
          </cell>
          <cell r="I1665">
            <v>1</v>
          </cell>
          <cell r="J1665" t="str">
            <v>Liter</v>
          </cell>
          <cell r="K1665">
            <v>0</v>
          </cell>
          <cell r="T1665">
            <v>0</v>
          </cell>
          <cell r="U1665">
            <v>1000</v>
          </cell>
        </row>
        <row r="1666">
          <cell r="B1666">
            <v>1665</v>
          </cell>
          <cell r="G1666" t="str">
            <v>Botol 500 ml PET (PSS)</v>
          </cell>
          <cell r="H1666">
            <v>0.5</v>
          </cell>
          <cell r="I1666">
            <v>1</v>
          </cell>
          <cell r="J1666" t="str">
            <v>Pcs</v>
          </cell>
          <cell r="K1666">
            <v>0</v>
          </cell>
          <cell r="T1666">
            <v>0</v>
          </cell>
          <cell r="U1666">
            <v>2000</v>
          </cell>
        </row>
        <row r="1667">
          <cell r="B1667">
            <v>1666</v>
          </cell>
          <cell r="G1667" t="str">
            <v>Botol 500 ml PET (PSS) - Cap</v>
          </cell>
          <cell r="H1667">
            <v>0.5</v>
          </cell>
          <cell r="I1667">
            <v>1</v>
          </cell>
          <cell r="J1667" t="str">
            <v>Pcs</v>
          </cell>
          <cell r="K1667">
            <v>0</v>
          </cell>
          <cell r="T1667">
            <v>0</v>
          </cell>
          <cell r="U1667">
            <v>2000</v>
          </cell>
        </row>
        <row r="1668">
          <cell r="B1668">
            <v>1667</v>
          </cell>
          <cell r="G1668" t="str">
            <v>Botol 500 ml PET (PSS) - Plug</v>
          </cell>
          <cell r="H1668">
            <v>0.5</v>
          </cell>
          <cell r="I1668">
            <v>1</v>
          </cell>
          <cell r="J1668" t="str">
            <v>Pcs</v>
          </cell>
          <cell r="K1668">
            <v>0</v>
          </cell>
          <cell r="T1668">
            <v>0</v>
          </cell>
          <cell r="U1668">
            <v>2000</v>
          </cell>
        </row>
        <row r="1669">
          <cell r="B1669">
            <v>1668</v>
          </cell>
          <cell r="G1669" t="str">
            <v>Sticker Fenomin 865 SL - 0,5 L</v>
          </cell>
          <cell r="H1669">
            <v>0.5</v>
          </cell>
          <cell r="I1669">
            <v>1</v>
          </cell>
          <cell r="J1669" t="str">
            <v>Pcs</v>
          </cell>
          <cell r="K1669">
            <v>0</v>
          </cell>
          <cell r="T1669">
            <v>0</v>
          </cell>
          <cell r="U1669">
            <v>2000</v>
          </cell>
        </row>
        <row r="1670">
          <cell r="B1670">
            <v>1669</v>
          </cell>
          <cell r="G1670" t="str">
            <v>Karton Box Fenomin 865 SL - 0,5 L</v>
          </cell>
          <cell r="H1670">
            <v>0.5</v>
          </cell>
          <cell r="I1670">
            <v>1</v>
          </cell>
          <cell r="J1670" t="str">
            <v>Pcs</v>
          </cell>
          <cell r="K1670">
            <v>0</v>
          </cell>
          <cell r="T1670">
            <v>0</v>
          </cell>
          <cell r="U1670">
            <v>83</v>
          </cell>
        </row>
        <row r="1671">
          <cell r="B1671">
            <v>1670</v>
          </cell>
          <cell r="G1671" t="str">
            <v>Fenomin 865 SL @500 ml</v>
          </cell>
          <cell r="H1671">
            <v>0.5</v>
          </cell>
          <cell r="I1671">
            <v>24</v>
          </cell>
          <cell r="J1671" t="str">
            <v>Liter</v>
          </cell>
          <cell r="K1671">
            <v>0</v>
          </cell>
          <cell r="T1671">
            <v>0</v>
          </cell>
          <cell r="U1671">
            <v>996</v>
          </cell>
        </row>
        <row r="1672">
          <cell r="B1672">
            <v>1671</v>
          </cell>
          <cell r="E1672" t="str">
            <v>1.1.7.0.3.491</v>
          </cell>
          <cell r="G1672" t="str">
            <v>Fenomin 865 SL @500 ml</v>
          </cell>
          <cell r="H1672">
            <v>0.5</v>
          </cell>
          <cell r="I1672">
            <v>24</v>
          </cell>
          <cell r="J1672" t="str">
            <v>Pcs</v>
          </cell>
          <cell r="K1672">
            <v>41739.814814814803</v>
          </cell>
          <cell r="T1672">
            <v>0</v>
          </cell>
          <cell r="U1672">
            <v>1992</v>
          </cell>
        </row>
        <row r="1673">
          <cell r="B1673">
            <v>1672</v>
          </cell>
          <cell r="G1673" t="str">
            <v>2,4-D Dimethylamine 865 SL</v>
          </cell>
          <cell r="H1673">
            <v>200</v>
          </cell>
          <cell r="I1673">
            <v>1</v>
          </cell>
          <cell r="J1673" t="str">
            <v>Liter</v>
          </cell>
          <cell r="K1673">
            <v>0</v>
          </cell>
          <cell r="T1673">
            <v>0</v>
          </cell>
          <cell r="U1673">
            <v>1000</v>
          </cell>
        </row>
        <row r="1674">
          <cell r="B1674">
            <v>1673</v>
          </cell>
          <cell r="G1674" t="str">
            <v>Botol 500 ml PET (PSS)</v>
          </cell>
          <cell r="H1674">
            <v>0.5</v>
          </cell>
          <cell r="I1674">
            <v>1</v>
          </cell>
          <cell r="J1674" t="str">
            <v>Pcs</v>
          </cell>
          <cell r="K1674">
            <v>0</v>
          </cell>
          <cell r="T1674">
            <v>0</v>
          </cell>
          <cell r="U1674">
            <v>2000</v>
          </cell>
        </row>
        <row r="1675">
          <cell r="B1675">
            <v>1674</v>
          </cell>
          <cell r="G1675" t="str">
            <v>Botol 500 ml PET (PSS) - Cap</v>
          </cell>
          <cell r="H1675">
            <v>0.5</v>
          </cell>
          <cell r="I1675">
            <v>1</v>
          </cell>
          <cell r="J1675" t="str">
            <v>Pcs</v>
          </cell>
          <cell r="K1675">
            <v>0</v>
          </cell>
          <cell r="T1675">
            <v>0</v>
          </cell>
          <cell r="U1675">
            <v>2000</v>
          </cell>
        </row>
        <row r="1676">
          <cell r="B1676">
            <v>1675</v>
          </cell>
          <cell r="G1676" t="str">
            <v>Botol 500 ml PET (PSS) - Plug</v>
          </cell>
          <cell r="H1676">
            <v>0.5</v>
          </cell>
          <cell r="I1676">
            <v>1</v>
          </cell>
          <cell r="J1676" t="str">
            <v>Pcs</v>
          </cell>
          <cell r="K1676">
            <v>0</v>
          </cell>
          <cell r="T1676">
            <v>0</v>
          </cell>
          <cell r="U1676">
            <v>2000</v>
          </cell>
        </row>
        <row r="1677">
          <cell r="B1677">
            <v>1676</v>
          </cell>
          <cell r="G1677" t="str">
            <v>Sticker Fenomin 865 SL - 0,5 L</v>
          </cell>
          <cell r="H1677">
            <v>0.5</v>
          </cell>
          <cell r="I1677">
            <v>1</v>
          </cell>
          <cell r="J1677" t="str">
            <v>Pcs</v>
          </cell>
          <cell r="K1677">
            <v>0</v>
          </cell>
          <cell r="T1677">
            <v>0</v>
          </cell>
          <cell r="U1677">
            <v>2000</v>
          </cell>
        </row>
        <row r="1678">
          <cell r="B1678">
            <v>1677</v>
          </cell>
          <cell r="G1678" t="str">
            <v>Karton Box Fenomin 865 SL - 0,5 L</v>
          </cell>
          <cell r="H1678">
            <v>0.5</v>
          </cell>
          <cell r="I1678">
            <v>1</v>
          </cell>
          <cell r="J1678" t="str">
            <v>Pcs</v>
          </cell>
          <cell r="K1678">
            <v>0</v>
          </cell>
          <cell r="T1678">
            <v>0</v>
          </cell>
          <cell r="U1678">
            <v>84</v>
          </cell>
        </row>
        <row r="1679">
          <cell r="B1679">
            <v>1678</v>
          </cell>
          <cell r="G1679" t="str">
            <v>Fenomin 865 SL @500 ml</v>
          </cell>
          <cell r="H1679">
            <v>0.5</v>
          </cell>
          <cell r="I1679">
            <v>24</v>
          </cell>
          <cell r="J1679" t="str">
            <v>Liter</v>
          </cell>
          <cell r="K1679">
            <v>0</v>
          </cell>
          <cell r="T1679">
            <v>0</v>
          </cell>
          <cell r="U1679">
            <v>1008</v>
          </cell>
        </row>
        <row r="1680">
          <cell r="B1680">
            <v>1679</v>
          </cell>
          <cell r="G1680" t="str">
            <v>2,4-D Dimethylamine 865 SL</v>
          </cell>
          <cell r="H1680">
            <v>200</v>
          </cell>
          <cell r="I1680">
            <v>1</v>
          </cell>
          <cell r="J1680" t="str">
            <v>Liter</v>
          </cell>
          <cell r="K1680">
            <v>0</v>
          </cell>
          <cell r="T1680">
            <v>0</v>
          </cell>
          <cell r="U1680">
            <v>1000</v>
          </cell>
        </row>
        <row r="1681">
          <cell r="B1681">
            <v>1680</v>
          </cell>
          <cell r="G1681" t="str">
            <v>Botol 500 ml PET (PSS)</v>
          </cell>
          <cell r="H1681">
            <v>0.5</v>
          </cell>
          <cell r="I1681">
            <v>1</v>
          </cell>
          <cell r="J1681" t="str">
            <v>Pcs</v>
          </cell>
          <cell r="K1681">
            <v>0</v>
          </cell>
          <cell r="T1681">
            <v>0</v>
          </cell>
          <cell r="U1681">
            <v>2000</v>
          </cell>
        </row>
        <row r="1682">
          <cell r="B1682">
            <v>1681</v>
          </cell>
          <cell r="G1682" t="str">
            <v>Botol 500 ml PET (PSS) - Cap</v>
          </cell>
          <cell r="H1682">
            <v>0.5</v>
          </cell>
          <cell r="I1682">
            <v>1</v>
          </cell>
          <cell r="J1682" t="str">
            <v>Pcs</v>
          </cell>
          <cell r="K1682">
            <v>0</v>
          </cell>
          <cell r="T1682">
            <v>0</v>
          </cell>
          <cell r="U1682">
            <v>2000</v>
          </cell>
        </row>
        <row r="1683">
          <cell r="B1683">
            <v>1682</v>
          </cell>
          <cell r="G1683" t="str">
            <v>Botol 500 ml PET (PSS) - Plug</v>
          </cell>
          <cell r="H1683">
            <v>0.5</v>
          </cell>
          <cell r="I1683">
            <v>1</v>
          </cell>
          <cell r="J1683" t="str">
            <v>Pcs</v>
          </cell>
          <cell r="K1683">
            <v>0</v>
          </cell>
          <cell r="T1683">
            <v>0</v>
          </cell>
          <cell r="U1683">
            <v>2000</v>
          </cell>
        </row>
        <row r="1684">
          <cell r="B1684">
            <v>1683</v>
          </cell>
          <cell r="G1684" t="str">
            <v>Sticker Fenomin 865 SL - 0,5 L</v>
          </cell>
          <cell r="H1684">
            <v>0.5</v>
          </cell>
          <cell r="I1684">
            <v>1</v>
          </cell>
          <cell r="J1684" t="str">
            <v>Pcs</v>
          </cell>
          <cell r="K1684">
            <v>0</v>
          </cell>
          <cell r="T1684">
            <v>0</v>
          </cell>
          <cell r="U1684">
            <v>2000</v>
          </cell>
        </row>
        <row r="1685">
          <cell r="B1685">
            <v>1684</v>
          </cell>
          <cell r="G1685" t="str">
            <v>Karton Box Fenomin 865 SL - 0,5 L</v>
          </cell>
          <cell r="H1685">
            <v>0.5</v>
          </cell>
          <cell r="I1685">
            <v>1</v>
          </cell>
          <cell r="J1685" t="str">
            <v>Pcs</v>
          </cell>
          <cell r="K1685">
            <v>0</v>
          </cell>
          <cell r="T1685">
            <v>0</v>
          </cell>
          <cell r="U1685">
            <v>83</v>
          </cell>
        </row>
        <row r="1686">
          <cell r="B1686">
            <v>1685</v>
          </cell>
          <cell r="G1686" t="str">
            <v>Fenomin 865 SL @500 ml</v>
          </cell>
          <cell r="H1686">
            <v>0.5</v>
          </cell>
          <cell r="I1686">
            <v>24</v>
          </cell>
          <cell r="J1686" t="str">
            <v>Liter</v>
          </cell>
          <cell r="K1686">
            <v>0</v>
          </cell>
          <cell r="T1686">
            <v>0</v>
          </cell>
          <cell r="U1686">
            <v>996</v>
          </cell>
        </row>
        <row r="1687">
          <cell r="B1687">
            <v>1686</v>
          </cell>
          <cell r="E1687" t="str">
            <v>1.1.7.0.3.492</v>
          </cell>
          <cell r="G1687" t="str">
            <v>Fenomin 865 SL @500 ml</v>
          </cell>
          <cell r="H1687">
            <v>0.5</v>
          </cell>
          <cell r="I1687">
            <v>24</v>
          </cell>
          <cell r="J1687" t="str">
            <v>Pcs</v>
          </cell>
          <cell r="K1687">
            <v>41739.814814814803</v>
          </cell>
          <cell r="T1687">
            <v>0</v>
          </cell>
          <cell r="U1687">
            <v>2004</v>
          </cell>
        </row>
        <row r="1688">
          <cell r="B1688">
            <v>1687</v>
          </cell>
          <cell r="G1688" t="str">
            <v>Glyphosate 95% TC</v>
          </cell>
          <cell r="H1688">
            <v>25</v>
          </cell>
          <cell r="I1688">
            <v>1</v>
          </cell>
          <cell r="J1688" t="str">
            <v>Kg</v>
          </cell>
          <cell r="K1688">
            <v>0</v>
          </cell>
          <cell r="T1688">
            <v>0</v>
          </cell>
          <cell r="U1688">
            <v>247</v>
          </cell>
        </row>
        <row r="1689">
          <cell r="B1689">
            <v>1688</v>
          </cell>
          <cell r="G1689" t="str">
            <v>Ammuniom</v>
          </cell>
          <cell r="H1689">
            <v>200</v>
          </cell>
          <cell r="I1689">
            <v>1</v>
          </cell>
          <cell r="J1689" t="str">
            <v>Kg</v>
          </cell>
          <cell r="U1689">
            <v>1000</v>
          </cell>
        </row>
        <row r="1690">
          <cell r="B1690">
            <v>1689</v>
          </cell>
          <cell r="G1690" t="str">
            <v>Scrap - Agrisol 415 N</v>
          </cell>
          <cell r="H1690">
            <v>200</v>
          </cell>
          <cell r="I1690">
            <v>1</v>
          </cell>
          <cell r="J1690" t="str">
            <v>Kg</v>
          </cell>
          <cell r="K1690">
            <v>0</v>
          </cell>
          <cell r="T1690">
            <v>0</v>
          </cell>
          <cell r="U1690">
            <v>150</v>
          </cell>
        </row>
        <row r="1691">
          <cell r="B1691">
            <v>1690</v>
          </cell>
          <cell r="G1691" t="str">
            <v>Tartrazine @25Kg</v>
          </cell>
          <cell r="H1691">
            <v>25</v>
          </cell>
          <cell r="I1691">
            <v>1</v>
          </cell>
          <cell r="J1691" t="str">
            <v>Kg</v>
          </cell>
          <cell r="K1691">
            <v>0</v>
          </cell>
          <cell r="T1691">
            <v>0</v>
          </cell>
          <cell r="U1691">
            <v>0.4</v>
          </cell>
        </row>
        <row r="1692">
          <cell r="B1692">
            <v>1691</v>
          </cell>
          <cell r="G1692" t="str">
            <v>Jerrycan HDPE - 20 L</v>
          </cell>
          <cell r="H1692">
            <v>20</v>
          </cell>
          <cell r="I1692">
            <v>1</v>
          </cell>
          <cell r="J1692" t="str">
            <v>Pcs</v>
          </cell>
          <cell r="K1692">
            <v>0</v>
          </cell>
          <cell r="T1692">
            <v>0</v>
          </cell>
          <cell r="U1692">
            <v>50</v>
          </cell>
        </row>
        <row r="1693">
          <cell r="B1693">
            <v>1692</v>
          </cell>
          <cell r="G1693" t="str">
            <v>Jerrycan HDPE - 20 L - Cap - Black</v>
          </cell>
          <cell r="H1693">
            <v>20</v>
          </cell>
          <cell r="I1693">
            <v>1</v>
          </cell>
          <cell r="J1693" t="str">
            <v>Pcs</v>
          </cell>
          <cell r="K1693">
            <v>0</v>
          </cell>
          <cell r="T1693">
            <v>0</v>
          </cell>
          <cell r="U1693">
            <v>50</v>
          </cell>
        </row>
        <row r="1694">
          <cell r="B1694">
            <v>1693</v>
          </cell>
          <cell r="G1694" t="str">
            <v>Jerrycan HDPE - 20 L - Plug</v>
          </cell>
          <cell r="H1694">
            <v>20</v>
          </cell>
          <cell r="I1694">
            <v>1</v>
          </cell>
          <cell r="J1694" t="str">
            <v>Pcs</v>
          </cell>
          <cell r="K1694">
            <v>0</v>
          </cell>
          <cell r="T1694">
            <v>0</v>
          </cell>
          <cell r="U1694">
            <v>50</v>
          </cell>
        </row>
        <row r="1695">
          <cell r="B1695">
            <v>1694</v>
          </cell>
          <cell r="G1695" t="str">
            <v>Sticker Rockup 480 SL @20 ltr</v>
          </cell>
          <cell r="H1695">
            <v>20</v>
          </cell>
          <cell r="I1695">
            <v>1</v>
          </cell>
          <cell r="J1695" t="str">
            <v>Pcs</v>
          </cell>
          <cell r="K1695">
            <v>0</v>
          </cell>
          <cell r="T1695">
            <v>0</v>
          </cell>
          <cell r="U1695">
            <v>50</v>
          </cell>
        </row>
        <row r="1696">
          <cell r="B1696">
            <v>1695</v>
          </cell>
          <cell r="G1696" t="str">
            <v>Rockup 480 SL @20 ltr</v>
          </cell>
          <cell r="H1696">
            <v>20</v>
          </cell>
          <cell r="I1696">
            <v>1</v>
          </cell>
          <cell r="J1696" t="str">
            <v>Liter</v>
          </cell>
          <cell r="K1696">
            <v>0</v>
          </cell>
          <cell r="T1696">
            <v>0</v>
          </cell>
          <cell r="U1696">
            <v>1000</v>
          </cell>
        </row>
        <row r="1697">
          <cell r="B1697">
            <v>1696</v>
          </cell>
          <cell r="G1697" t="str">
            <v>Glyphosate 95% TC</v>
          </cell>
          <cell r="H1697">
            <v>25</v>
          </cell>
          <cell r="I1697">
            <v>1</v>
          </cell>
          <cell r="J1697" t="str">
            <v>Kg</v>
          </cell>
          <cell r="K1697">
            <v>0</v>
          </cell>
          <cell r="T1697">
            <v>0</v>
          </cell>
          <cell r="U1697">
            <v>247</v>
          </cell>
        </row>
        <row r="1698">
          <cell r="B1698">
            <v>1697</v>
          </cell>
          <cell r="G1698" t="str">
            <v>Ammuniom</v>
          </cell>
          <cell r="H1698">
            <v>200</v>
          </cell>
          <cell r="I1698">
            <v>1</v>
          </cell>
          <cell r="J1698" t="str">
            <v>Kg</v>
          </cell>
          <cell r="U1698">
            <v>1000</v>
          </cell>
        </row>
        <row r="1699">
          <cell r="B1699">
            <v>1698</v>
          </cell>
          <cell r="G1699" t="str">
            <v>Scrap - Agrisol 415 N</v>
          </cell>
          <cell r="H1699">
            <v>200</v>
          </cell>
          <cell r="I1699">
            <v>1</v>
          </cell>
          <cell r="J1699" t="str">
            <v>Kg</v>
          </cell>
          <cell r="K1699">
            <v>0</v>
          </cell>
          <cell r="T1699">
            <v>0</v>
          </cell>
          <cell r="U1699">
            <v>150</v>
          </cell>
        </row>
        <row r="1700">
          <cell r="B1700">
            <v>1699</v>
          </cell>
          <cell r="G1700" t="str">
            <v>Tartrazine @25Kg</v>
          </cell>
          <cell r="H1700">
            <v>25</v>
          </cell>
          <cell r="I1700">
            <v>1</v>
          </cell>
          <cell r="J1700" t="str">
            <v>Kg</v>
          </cell>
          <cell r="K1700">
            <v>0</v>
          </cell>
          <cell r="T1700">
            <v>0</v>
          </cell>
          <cell r="U1700">
            <v>0.4</v>
          </cell>
        </row>
        <row r="1701">
          <cell r="B1701">
            <v>1700</v>
          </cell>
          <cell r="G1701" t="str">
            <v>Botol 1 Liter PET (PSS)</v>
          </cell>
          <cell r="H1701">
            <v>1</v>
          </cell>
          <cell r="I1701">
            <v>1</v>
          </cell>
          <cell r="J1701" t="str">
            <v>Pcs</v>
          </cell>
          <cell r="K1701">
            <v>0</v>
          </cell>
          <cell r="T1701">
            <v>0</v>
          </cell>
          <cell r="U1701">
            <v>1000</v>
          </cell>
        </row>
        <row r="1702">
          <cell r="B1702">
            <v>1701</v>
          </cell>
          <cell r="G1702" t="str">
            <v>Botol 1 Liter PET (PSS) Seal</v>
          </cell>
          <cell r="H1702">
            <v>1</v>
          </cell>
          <cell r="I1702">
            <v>1</v>
          </cell>
          <cell r="J1702" t="str">
            <v>Pcs</v>
          </cell>
          <cell r="K1702">
            <v>0</v>
          </cell>
          <cell r="T1702">
            <v>0</v>
          </cell>
          <cell r="U1702">
            <v>1000</v>
          </cell>
        </row>
        <row r="1703">
          <cell r="B1703">
            <v>1702</v>
          </cell>
          <cell r="G1703" t="str">
            <v>Botol 1 Liter PET (PSS) Cup</v>
          </cell>
          <cell r="H1703">
            <v>1</v>
          </cell>
          <cell r="I1703">
            <v>1</v>
          </cell>
          <cell r="J1703" t="str">
            <v>Pcs</v>
          </cell>
          <cell r="K1703">
            <v>0</v>
          </cell>
          <cell r="T1703">
            <v>0</v>
          </cell>
          <cell r="U1703">
            <v>1000</v>
          </cell>
        </row>
        <row r="1704">
          <cell r="B1704">
            <v>1703</v>
          </cell>
          <cell r="G1704" t="str">
            <v>Sticker Rockup 480 SL - 1 L</v>
          </cell>
          <cell r="H1704">
            <v>1</v>
          </cell>
          <cell r="I1704">
            <v>1</v>
          </cell>
          <cell r="J1704">
            <v>0</v>
          </cell>
          <cell r="K1704">
            <v>0</v>
          </cell>
          <cell r="T1704">
            <v>0</v>
          </cell>
          <cell r="U1704">
            <v>1000</v>
          </cell>
        </row>
        <row r="1705">
          <cell r="B1705">
            <v>1704</v>
          </cell>
          <cell r="G1705" t="str">
            <v>Karton Box Rockup 480 SL @1 Ltr</v>
          </cell>
          <cell r="H1705">
            <v>12</v>
          </cell>
          <cell r="I1705">
            <v>1</v>
          </cell>
          <cell r="J1705" t="str">
            <v>Pcs</v>
          </cell>
          <cell r="K1705">
            <v>0</v>
          </cell>
          <cell r="T1705">
            <v>0</v>
          </cell>
          <cell r="U1705">
            <v>83</v>
          </cell>
        </row>
        <row r="1706">
          <cell r="B1706">
            <v>1705</v>
          </cell>
          <cell r="G1706" t="str">
            <v>Rockup 480 SL @1 ltr</v>
          </cell>
          <cell r="H1706">
            <v>1</v>
          </cell>
          <cell r="I1706">
            <v>12</v>
          </cell>
          <cell r="J1706" t="str">
            <v>Liter</v>
          </cell>
          <cell r="K1706">
            <v>0</v>
          </cell>
          <cell r="T1706">
            <v>0</v>
          </cell>
          <cell r="U1706">
            <v>996</v>
          </cell>
        </row>
        <row r="1707">
          <cell r="B1707">
            <v>1706</v>
          </cell>
          <cell r="G1707" t="str">
            <v>Glyphosate 95% TC</v>
          </cell>
          <cell r="H1707">
            <v>25</v>
          </cell>
          <cell r="I1707">
            <v>1</v>
          </cell>
          <cell r="J1707" t="str">
            <v>Kg</v>
          </cell>
          <cell r="K1707">
            <v>0</v>
          </cell>
          <cell r="T1707">
            <v>0</v>
          </cell>
          <cell r="U1707">
            <v>247</v>
          </cell>
        </row>
        <row r="1708">
          <cell r="B1708">
            <v>1707</v>
          </cell>
          <cell r="G1708" t="str">
            <v>Ammuniom</v>
          </cell>
          <cell r="H1708">
            <v>200</v>
          </cell>
          <cell r="I1708">
            <v>1</v>
          </cell>
          <cell r="J1708" t="str">
            <v>Kg</v>
          </cell>
          <cell r="K1708">
            <v>0</v>
          </cell>
          <cell r="T1708">
            <v>0</v>
          </cell>
          <cell r="U1708">
            <v>1000</v>
          </cell>
        </row>
        <row r="1709">
          <cell r="B1709">
            <v>1708</v>
          </cell>
          <cell r="G1709" t="str">
            <v>Scrap - Agrisol 415 N</v>
          </cell>
          <cell r="H1709">
            <v>200</v>
          </cell>
          <cell r="I1709">
            <v>1</v>
          </cell>
          <cell r="J1709" t="str">
            <v>Kg</v>
          </cell>
          <cell r="K1709">
            <v>0</v>
          </cell>
          <cell r="T1709">
            <v>0</v>
          </cell>
          <cell r="U1709">
            <v>150</v>
          </cell>
        </row>
        <row r="1710">
          <cell r="B1710">
            <v>1709</v>
          </cell>
          <cell r="G1710" t="str">
            <v>Tartrazine @25Kg</v>
          </cell>
          <cell r="H1710">
            <v>25</v>
          </cell>
          <cell r="I1710">
            <v>1</v>
          </cell>
          <cell r="J1710" t="str">
            <v>Kg</v>
          </cell>
          <cell r="K1710">
            <v>0</v>
          </cell>
          <cell r="T1710">
            <v>0</v>
          </cell>
          <cell r="U1710">
            <v>0.4</v>
          </cell>
        </row>
        <row r="1711">
          <cell r="B1711">
            <v>1710</v>
          </cell>
          <cell r="G1711" t="str">
            <v>Botol 1 Liter PET (PSS)</v>
          </cell>
          <cell r="H1711">
            <v>1</v>
          </cell>
          <cell r="I1711">
            <v>1</v>
          </cell>
          <cell r="J1711" t="str">
            <v>Pcs</v>
          </cell>
          <cell r="K1711">
            <v>0</v>
          </cell>
          <cell r="T1711">
            <v>0</v>
          </cell>
          <cell r="U1711">
            <v>1000</v>
          </cell>
        </row>
        <row r="1712">
          <cell r="B1712">
            <v>1711</v>
          </cell>
          <cell r="G1712" t="str">
            <v>Botol 1 Liter PET (PSS) Seal</v>
          </cell>
          <cell r="H1712">
            <v>1</v>
          </cell>
          <cell r="I1712">
            <v>1</v>
          </cell>
          <cell r="J1712" t="str">
            <v>Pcs</v>
          </cell>
          <cell r="K1712">
            <v>0</v>
          </cell>
          <cell r="T1712">
            <v>0</v>
          </cell>
          <cell r="U1712">
            <v>1000</v>
          </cell>
        </row>
        <row r="1713">
          <cell r="B1713">
            <v>1712</v>
          </cell>
          <cell r="G1713" t="str">
            <v>Botol 1 Liter PET (PSS) Cup</v>
          </cell>
          <cell r="H1713">
            <v>1</v>
          </cell>
          <cell r="I1713">
            <v>1</v>
          </cell>
          <cell r="J1713" t="str">
            <v>Pcs</v>
          </cell>
          <cell r="K1713">
            <v>0</v>
          </cell>
          <cell r="T1713">
            <v>0</v>
          </cell>
          <cell r="U1713">
            <v>1000</v>
          </cell>
        </row>
        <row r="1714">
          <cell r="B1714">
            <v>1713</v>
          </cell>
          <cell r="G1714" t="str">
            <v>Sticker Rockup 480 SL - 1 L</v>
          </cell>
          <cell r="H1714">
            <v>1</v>
          </cell>
          <cell r="I1714">
            <v>1</v>
          </cell>
          <cell r="J1714">
            <v>0</v>
          </cell>
          <cell r="K1714">
            <v>0</v>
          </cell>
          <cell r="T1714">
            <v>0</v>
          </cell>
          <cell r="U1714">
            <v>1000</v>
          </cell>
        </row>
        <row r="1715">
          <cell r="B1715">
            <v>1714</v>
          </cell>
          <cell r="G1715" t="str">
            <v>Karton Box Rockup 480 SL @1 Ltr</v>
          </cell>
          <cell r="H1715">
            <v>12</v>
          </cell>
          <cell r="I1715">
            <v>1</v>
          </cell>
          <cell r="J1715" t="str">
            <v>Pcs</v>
          </cell>
          <cell r="K1715">
            <v>0</v>
          </cell>
          <cell r="T1715">
            <v>0</v>
          </cell>
          <cell r="U1715">
            <v>83</v>
          </cell>
        </row>
        <row r="1716">
          <cell r="B1716">
            <v>1715</v>
          </cell>
          <cell r="G1716" t="str">
            <v>Rockup 480 SL @1 ltr</v>
          </cell>
          <cell r="H1716">
            <v>1</v>
          </cell>
          <cell r="I1716">
            <v>12</v>
          </cell>
          <cell r="J1716" t="str">
            <v>Liter</v>
          </cell>
          <cell r="K1716">
            <v>0</v>
          </cell>
          <cell r="T1716">
            <v>0</v>
          </cell>
          <cell r="U1716">
            <v>996</v>
          </cell>
        </row>
        <row r="1717">
          <cell r="B1717">
            <v>1716</v>
          </cell>
          <cell r="G1717" t="str">
            <v>Glyphosate 95% TC</v>
          </cell>
          <cell r="H1717">
            <v>25</v>
          </cell>
          <cell r="I1717">
            <v>1</v>
          </cell>
          <cell r="J1717" t="str">
            <v>Kg</v>
          </cell>
          <cell r="K1717">
            <v>0</v>
          </cell>
          <cell r="T1717">
            <v>0</v>
          </cell>
          <cell r="U1717">
            <v>247</v>
          </cell>
        </row>
        <row r="1718">
          <cell r="B1718">
            <v>1717</v>
          </cell>
          <cell r="G1718" t="str">
            <v>Ammuniom</v>
          </cell>
          <cell r="H1718">
            <v>200</v>
          </cell>
          <cell r="I1718">
            <v>1</v>
          </cell>
          <cell r="J1718" t="str">
            <v>Kg</v>
          </cell>
          <cell r="U1718">
            <v>1000</v>
          </cell>
        </row>
        <row r="1719">
          <cell r="B1719">
            <v>1718</v>
          </cell>
          <cell r="G1719" t="str">
            <v>Scrap - Agrisol 415 N</v>
          </cell>
          <cell r="H1719">
            <v>200</v>
          </cell>
          <cell r="I1719">
            <v>1</v>
          </cell>
          <cell r="J1719" t="str">
            <v>Kg</v>
          </cell>
          <cell r="K1719">
            <v>0</v>
          </cell>
          <cell r="T1719">
            <v>0</v>
          </cell>
          <cell r="U1719">
            <v>150</v>
          </cell>
        </row>
        <row r="1720">
          <cell r="B1720">
            <v>1719</v>
          </cell>
          <cell r="G1720" t="str">
            <v>Tartrazine @25Kg</v>
          </cell>
          <cell r="H1720">
            <v>25</v>
          </cell>
          <cell r="I1720">
            <v>1</v>
          </cell>
          <cell r="J1720" t="str">
            <v>Kg</v>
          </cell>
          <cell r="K1720">
            <v>0</v>
          </cell>
          <cell r="T1720">
            <v>0</v>
          </cell>
          <cell r="U1720">
            <v>0.4</v>
          </cell>
        </row>
        <row r="1721">
          <cell r="B1721">
            <v>1720</v>
          </cell>
          <cell r="G1721" t="str">
            <v>Jerrycan HDPE - 4 L</v>
          </cell>
          <cell r="H1721">
            <v>4</v>
          </cell>
          <cell r="I1721">
            <v>1</v>
          </cell>
          <cell r="J1721" t="str">
            <v>Pcs</v>
          </cell>
          <cell r="K1721">
            <v>0</v>
          </cell>
          <cell r="T1721">
            <v>0</v>
          </cell>
          <cell r="U1721">
            <v>250</v>
          </cell>
        </row>
        <row r="1722">
          <cell r="B1722">
            <v>1721</v>
          </cell>
          <cell r="G1722" t="str">
            <v>Jerrycan HDPE - 4 L - Plug</v>
          </cell>
          <cell r="H1722">
            <v>4</v>
          </cell>
          <cell r="I1722">
            <v>1</v>
          </cell>
          <cell r="J1722" t="str">
            <v>Pcs</v>
          </cell>
          <cell r="K1722">
            <v>0</v>
          </cell>
          <cell r="T1722">
            <v>0</v>
          </cell>
          <cell r="U1722">
            <v>250</v>
          </cell>
        </row>
        <row r="1723">
          <cell r="B1723">
            <v>1722</v>
          </cell>
          <cell r="G1723" t="str">
            <v>Jerrycan HDPE - 4 L - Cap - Black</v>
          </cell>
          <cell r="H1723">
            <v>4</v>
          </cell>
          <cell r="I1723">
            <v>1</v>
          </cell>
          <cell r="J1723" t="str">
            <v>Pcs</v>
          </cell>
          <cell r="K1723">
            <v>0</v>
          </cell>
          <cell r="T1723">
            <v>0</v>
          </cell>
          <cell r="U1723">
            <v>250</v>
          </cell>
        </row>
        <row r="1724">
          <cell r="B1724">
            <v>1723</v>
          </cell>
          <cell r="G1724" t="str">
            <v>Sticker Rockup 480 SL - 4 L</v>
          </cell>
          <cell r="H1724">
            <v>4</v>
          </cell>
          <cell r="I1724">
            <v>1</v>
          </cell>
          <cell r="J1724" t="str">
            <v>Pcs</v>
          </cell>
          <cell r="K1724">
            <v>0</v>
          </cell>
          <cell r="T1724">
            <v>0</v>
          </cell>
          <cell r="U1724">
            <v>250</v>
          </cell>
        </row>
        <row r="1725">
          <cell r="B1725">
            <v>1724</v>
          </cell>
          <cell r="G1725" t="str">
            <v>Karton Box Rockup 480 SL @4 Ltr</v>
          </cell>
          <cell r="H1725">
            <v>4</v>
          </cell>
          <cell r="I1725">
            <v>1</v>
          </cell>
          <cell r="J1725" t="str">
            <v>Pcs</v>
          </cell>
          <cell r="K1725">
            <v>0</v>
          </cell>
          <cell r="T1725">
            <v>0</v>
          </cell>
          <cell r="U1725">
            <v>63</v>
          </cell>
        </row>
        <row r="1726">
          <cell r="B1726">
            <v>1725</v>
          </cell>
          <cell r="G1726" t="str">
            <v>Rockup 480 SL @4 ltr</v>
          </cell>
          <cell r="H1726">
            <v>4</v>
          </cell>
          <cell r="I1726">
            <v>4</v>
          </cell>
          <cell r="J1726" t="str">
            <v>Liter</v>
          </cell>
          <cell r="K1726">
            <v>0</v>
          </cell>
          <cell r="T1726">
            <v>0</v>
          </cell>
          <cell r="U1726">
            <v>1008</v>
          </cell>
        </row>
        <row r="1727">
          <cell r="B1727">
            <v>1726</v>
          </cell>
          <cell r="G1727" t="str">
            <v>Glyphosate 95% TC</v>
          </cell>
          <cell r="H1727">
            <v>25</v>
          </cell>
          <cell r="I1727">
            <v>1</v>
          </cell>
          <cell r="J1727" t="str">
            <v>Kg</v>
          </cell>
          <cell r="K1727">
            <v>0</v>
          </cell>
          <cell r="T1727">
            <v>0</v>
          </cell>
          <cell r="U1727">
            <v>247</v>
          </cell>
        </row>
        <row r="1728">
          <cell r="B1728">
            <v>1727</v>
          </cell>
          <cell r="G1728" t="str">
            <v>Ammuniom</v>
          </cell>
          <cell r="H1728">
            <v>200</v>
          </cell>
          <cell r="I1728">
            <v>1</v>
          </cell>
          <cell r="J1728" t="str">
            <v>Kg</v>
          </cell>
          <cell r="K1728">
            <v>0</v>
          </cell>
          <cell r="T1728">
            <v>0</v>
          </cell>
          <cell r="U1728">
            <v>1000</v>
          </cell>
        </row>
        <row r="1729">
          <cell r="B1729">
            <v>1728</v>
          </cell>
          <cell r="G1729" t="str">
            <v>Scrap - Agrisol 415 N</v>
          </cell>
          <cell r="H1729">
            <v>200</v>
          </cell>
          <cell r="I1729">
            <v>1</v>
          </cell>
          <cell r="J1729" t="str">
            <v>Kg</v>
          </cell>
          <cell r="K1729">
            <v>0</v>
          </cell>
          <cell r="T1729">
            <v>0</v>
          </cell>
          <cell r="U1729">
            <v>150</v>
          </cell>
        </row>
        <row r="1730">
          <cell r="B1730">
            <v>1729</v>
          </cell>
          <cell r="G1730" t="str">
            <v>Tartrazine @25Kg</v>
          </cell>
          <cell r="H1730">
            <v>25</v>
          </cell>
          <cell r="I1730">
            <v>1</v>
          </cell>
          <cell r="J1730" t="str">
            <v>Kg</v>
          </cell>
          <cell r="K1730">
            <v>0</v>
          </cell>
          <cell r="T1730">
            <v>0</v>
          </cell>
          <cell r="U1730">
            <v>0.4</v>
          </cell>
        </row>
        <row r="1731">
          <cell r="B1731">
            <v>1730</v>
          </cell>
          <cell r="G1731" t="str">
            <v>Jerrycan HDPE - 4 L</v>
          </cell>
          <cell r="H1731">
            <v>4</v>
          </cell>
          <cell r="I1731">
            <v>1</v>
          </cell>
          <cell r="J1731" t="str">
            <v>Pcs</v>
          </cell>
          <cell r="K1731">
            <v>0</v>
          </cell>
          <cell r="T1731">
            <v>0</v>
          </cell>
          <cell r="U1731">
            <v>250</v>
          </cell>
        </row>
        <row r="1732">
          <cell r="B1732">
            <v>1731</v>
          </cell>
          <cell r="G1732" t="str">
            <v>Jerrycan HDPE - 4 L - Plug</v>
          </cell>
          <cell r="H1732">
            <v>4</v>
          </cell>
          <cell r="I1732">
            <v>1</v>
          </cell>
          <cell r="J1732" t="str">
            <v>Pcs</v>
          </cell>
          <cell r="K1732">
            <v>0</v>
          </cell>
          <cell r="T1732">
            <v>0</v>
          </cell>
          <cell r="U1732">
            <v>250</v>
          </cell>
        </row>
        <row r="1733">
          <cell r="B1733">
            <v>1732</v>
          </cell>
          <cell r="G1733" t="str">
            <v>Jerrycan HDPE - 4 L - Cap - Black</v>
          </cell>
          <cell r="H1733">
            <v>4</v>
          </cell>
          <cell r="I1733">
            <v>1</v>
          </cell>
          <cell r="J1733" t="str">
            <v>Pcs</v>
          </cell>
          <cell r="K1733">
            <v>0</v>
          </cell>
          <cell r="T1733">
            <v>0</v>
          </cell>
          <cell r="U1733">
            <v>250</v>
          </cell>
        </row>
        <row r="1734">
          <cell r="B1734">
            <v>1733</v>
          </cell>
          <cell r="G1734" t="str">
            <v>Sticker Rockup 480 SL - 4 L</v>
          </cell>
          <cell r="H1734">
            <v>4</v>
          </cell>
          <cell r="I1734">
            <v>1</v>
          </cell>
          <cell r="J1734" t="str">
            <v>Pcs</v>
          </cell>
          <cell r="K1734">
            <v>0</v>
          </cell>
          <cell r="T1734">
            <v>0</v>
          </cell>
          <cell r="U1734">
            <v>250</v>
          </cell>
        </row>
        <row r="1735">
          <cell r="B1735">
            <v>1734</v>
          </cell>
          <cell r="G1735" t="str">
            <v>Karton Box Rockup 480 SL @4 Ltr</v>
          </cell>
          <cell r="H1735">
            <v>4</v>
          </cell>
          <cell r="I1735">
            <v>1</v>
          </cell>
          <cell r="J1735" t="str">
            <v>Pcs</v>
          </cell>
          <cell r="K1735">
            <v>0</v>
          </cell>
          <cell r="T1735">
            <v>0</v>
          </cell>
          <cell r="U1735">
            <v>62</v>
          </cell>
        </row>
        <row r="1736">
          <cell r="B1736">
            <v>1735</v>
          </cell>
          <cell r="G1736" t="str">
            <v>Rockup 480 SL @4 ltr</v>
          </cell>
          <cell r="H1736">
            <v>4</v>
          </cell>
          <cell r="I1736">
            <v>4</v>
          </cell>
          <cell r="J1736" t="str">
            <v>Liter</v>
          </cell>
          <cell r="K1736">
            <v>0</v>
          </cell>
          <cell r="T1736">
            <v>0</v>
          </cell>
          <cell r="U1736">
            <v>992</v>
          </cell>
        </row>
        <row r="1737">
          <cell r="B1737">
            <v>1736</v>
          </cell>
          <cell r="G1737" t="str">
            <v>Glyphosate 95% TC</v>
          </cell>
          <cell r="H1737">
            <v>25</v>
          </cell>
          <cell r="I1737">
            <v>1</v>
          </cell>
          <cell r="J1737" t="str">
            <v>Kg</v>
          </cell>
          <cell r="K1737">
            <v>0</v>
          </cell>
          <cell r="T1737">
            <v>0</v>
          </cell>
          <cell r="U1737">
            <v>247</v>
          </cell>
        </row>
        <row r="1738">
          <cell r="B1738">
            <v>1737</v>
          </cell>
          <cell r="G1738" t="str">
            <v>Ammuniom</v>
          </cell>
          <cell r="H1738">
            <v>200</v>
          </cell>
          <cell r="I1738">
            <v>1</v>
          </cell>
          <cell r="J1738" t="str">
            <v>Kg</v>
          </cell>
          <cell r="K1738">
            <v>0</v>
          </cell>
          <cell r="T1738">
            <v>0</v>
          </cell>
          <cell r="U1738">
            <v>1000</v>
          </cell>
        </row>
        <row r="1739">
          <cell r="B1739">
            <v>1738</v>
          </cell>
          <cell r="G1739" t="str">
            <v>Scrap - Agrisol 415 N</v>
          </cell>
          <cell r="H1739">
            <v>200</v>
          </cell>
          <cell r="I1739">
            <v>1</v>
          </cell>
          <cell r="J1739" t="str">
            <v>Kg</v>
          </cell>
          <cell r="K1739">
            <v>0</v>
          </cell>
          <cell r="T1739">
            <v>0</v>
          </cell>
          <cell r="U1739">
            <v>150</v>
          </cell>
        </row>
        <row r="1740">
          <cell r="B1740">
            <v>1739</v>
          </cell>
          <cell r="G1740" t="str">
            <v>Tartrazine @25Kg</v>
          </cell>
          <cell r="H1740">
            <v>25</v>
          </cell>
          <cell r="I1740">
            <v>1</v>
          </cell>
          <cell r="J1740" t="str">
            <v>Kg</v>
          </cell>
          <cell r="K1740">
            <v>0</v>
          </cell>
          <cell r="T1740">
            <v>0</v>
          </cell>
          <cell r="U1740">
            <v>0.4</v>
          </cell>
        </row>
        <row r="1741">
          <cell r="B1741">
            <v>1740</v>
          </cell>
          <cell r="G1741" t="str">
            <v>Jerrycan HDPE - 4 L</v>
          </cell>
          <cell r="H1741">
            <v>4</v>
          </cell>
          <cell r="I1741">
            <v>1</v>
          </cell>
          <cell r="J1741" t="str">
            <v>Pcs</v>
          </cell>
          <cell r="K1741">
            <v>0</v>
          </cell>
          <cell r="T1741">
            <v>0</v>
          </cell>
          <cell r="U1741">
            <v>250</v>
          </cell>
        </row>
        <row r="1742">
          <cell r="B1742">
            <v>1741</v>
          </cell>
          <cell r="G1742" t="str">
            <v>Jerrycan HDPE - 4 L - Plug</v>
          </cell>
          <cell r="H1742">
            <v>4</v>
          </cell>
          <cell r="I1742">
            <v>1</v>
          </cell>
          <cell r="J1742" t="str">
            <v>Pcs</v>
          </cell>
          <cell r="K1742">
            <v>0</v>
          </cell>
          <cell r="T1742">
            <v>0</v>
          </cell>
          <cell r="U1742">
            <v>250</v>
          </cell>
        </row>
        <row r="1743">
          <cell r="B1743">
            <v>1742</v>
          </cell>
          <cell r="G1743" t="str">
            <v>Jerrycan HDPE - 4 L - Cap - Black</v>
          </cell>
          <cell r="H1743">
            <v>4</v>
          </cell>
          <cell r="I1743">
            <v>1</v>
          </cell>
          <cell r="J1743" t="str">
            <v>Pcs</v>
          </cell>
          <cell r="K1743">
            <v>0</v>
          </cell>
          <cell r="T1743">
            <v>0</v>
          </cell>
          <cell r="U1743">
            <v>250</v>
          </cell>
        </row>
        <row r="1744">
          <cell r="B1744">
            <v>1743</v>
          </cell>
          <cell r="G1744" t="str">
            <v>Sticker Rockup 480 SL - 4 L</v>
          </cell>
          <cell r="H1744">
            <v>4</v>
          </cell>
          <cell r="I1744">
            <v>1</v>
          </cell>
          <cell r="J1744" t="str">
            <v>Pcs</v>
          </cell>
          <cell r="K1744">
            <v>0</v>
          </cell>
          <cell r="T1744">
            <v>0</v>
          </cell>
          <cell r="U1744">
            <v>250</v>
          </cell>
        </row>
        <row r="1745">
          <cell r="B1745">
            <v>1744</v>
          </cell>
          <cell r="G1745" t="str">
            <v>Karton Box Rockup 480 SL @4 Ltr</v>
          </cell>
          <cell r="H1745">
            <v>4</v>
          </cell>
          <cell r="I1745">
            <v>1</v>
          </cell>
          <cell r="J1745" t="str">
            <v>Pcs</v>
          </cell>
          <cell r="K1745">
            <v>0</v>
          </cell>
          <cell r="T1745">
            <v>0</v>
          </cell>
          <cell r="U1745">
            <v>63</v>
          </cell>
        </row>
        <row r="1746">
          <cell r="B1746">
            <v>1745</v>
          </cell>
          <cell r="G1746" t="str">
            <v>Rockup 480 SL @4 ltr</v>
          </cell>
          <cell r="H1746">
            <v>4</v>
          </cell>
          <cell r="I1746">
            <v>4</v>
          </cell>
          <cell r="J1746" t="str">
            <v>Liter</v>
          </cell>
          <cell r="K1746">
            <v>0</v>
          </cell>
          <cell r="T1746">
            <v>0</v>
          </cell>
          <cell r="U1746">
            <v>1008</v>
          </cell>
        </row>
        <row r="1747">
          <cell r="B1747">
            <v>1746</v>
          </cell>
          <cell r="E1747" t="str">
            <v>1.1.7.0.3.493</v>
          </cell>
          <cell r="G1747" t="str">
            <v>Rockup 480 SL @20 ltr</v>
          </cell>
          <cell r="H1747">
            <v>20</v>
          </cell>
          <cell r="I1747">
            <v>1</v>
          </cell>
          <cell r="J1747" t="str">
            <v>Pcs</v>
          </cell>
          <cell r="K1747">
            <v>28782.976969696967</v>
          </cell>
          <cell r="T1747">
            <v>0</v>
          </cell>
          <cell r="U1747">
            <v>1000</v>
          </cell>
        </row>
        <row r="1748">
          <cell r="B1748">
            <v>1747</v>
          </cell>
          <cell r="E1748" t="str">
            <v>1.1.7.0.3.494</v>
          </cell>
          <cell r="G1748" t="str">
            <v>Rockup 480 SL @1 ltr</v>
          </cell>
          <cell r="H1748">
            <v>1</v>
          </cell>
          <cell r="I1748">
            <v>12</v>
          </cell>
          <cell r="J1748" t="str">
            <v>Pcs</v>
          </cell>
          <cell r="K1748">
            <v>31632.892794612791</v>
          </cell>
          <cell r="T1748">
            <v>0</v>
          </cell>
          <cell r="U1748">
            <v>1992</v>
          </cell>
        </row>
        <row r="1749">
          <cell r="B1749">
            <v>1748</v>
          </cell>
          <cell r="E1749" t="str">
            <v>1.1.7.0.3.495</v>
          </cell>
          <cell r="G1749" t="str">
            <v>Rockup 480 SL @4 ltr</v>
          </cell>
          <cell r="H1749">
            <v>4</v>
          </cell>
          <cell r="I1749">
            <v>4</v>
          </cell>
          <cell r="J1749" t="str">
            <v>Pcs</v>
          </cell>
          <cell r="K1749">
            <v>29150.022424242423</v>
          </cell>
          <cell r="T1749">
            <v>0</v>
          </cell>
          <cell r="U1749">
            <v>3008</v>
          </cell>
        </row>
        <row r="1750">
          <cell r="B1750">
            <v>1749</v>
          </cell>
          <cell r="G1750" t="str">
            <v>Tartrazine @25Kg</v>
          </cell>
          <cell r="H1750">
            <v>25</v>
          </cell>
          <cell r="I1750">
            <v>1</v>
          </cell>
          <cell r="J1750" t="str">
            <v>Kg</v>
          </cell>
          <cell r="K1750">
            <v>0</v>
          </cell>
          <cell r="T1750">
            <v>0</v>
          </cell>
          <cell r="U1750">
            <v>125</v>
          </cell>
        </row>
        <row r="1751">
          <cell r="B1751">
            <v>1750</v>
          </cell>
          <cell r="G1751" t="str">
            <v/>
          </cell>
          <cell r="H1751" t="str">
            <v/>
          </cell>
          <cell r="I1751" t="str">
            <v/>
          </cell>
          <cell r="J1751" t="str">
            <v/>
          </cell>
          <cell r="K1751">
            <v>0</v>
          </cell>
          <cell r="T1751">
            <v>0</v>
          </cell>
        </row>
        <row r="1752">
          <cell r="B1752">
            <v>1751</v>
          </cell>
          <cell r="G1752" t="str">
            <v/>
          </cell>
          <cell r="H1752" t="str">
            <v/>
          </cell>
          <cell r="I1752" t="str">
            <v/>
          </cell>
          <cell r="J1752" t="str">
            <v/>
          </cell>
          <cell r="K1752">
            <v>0</v>
          </cell>
          <cell r="T1752">
            <v>0</v>
          </cell>
        </row>
        <row r="1753">
          <cell r="B1753">
            <v>1752</v>
          </cell>
          <cell r="G1753" t="str">
            <v/>
          </cell>
          <cell r="H1753" t="str">
            <v/>
          </cell>
          <cell r="I1753" t="str">
            <v/>
          </cell>
          <cell r="J1753" t="str">
            <v/>
          </cell>
          <cell r="K1753">
            <v>0</v>
          </cell>
          <cell r="T1753">
            <v>0</v>
          </cell>
        </row>
        <row r="1754">
          <cell r="B1754">
            <v>1753</v>
          </cell>
          <cell r="G1754" t="str">
            <v/>
          </cell>
          <cell r="H1754" t="str">
            <v/>
          </cell>
          <cell r="I1754" t="str">
            <v/>
          </cell>
          <cell r="J1754" t="str">
            <v/>
          </cell>
          <cell r="K1754">
            <v>0</v>
          </cell>
          <cell r="T1754">
            <v>0</v>
          </cell>
        </row>
        <row r="1755">
          <cell r="B1755">
            <v>1754</v>
          </cell>
          <cell r="G1755" t="str">
            <v/>
          </cell>
          <cell r="H1755" t="str">
            <v/>
          </cell>
          <cell r="I1755" t="str">
            <v/>
          </cell>
          <cell r="J1755" t="str">
            <v/>
          </cell>
          <cell r="K1755">
            <v>0</v>
          </cell>
          <cell r="T1755">
            <v>0</v>
          </cell>
        </row>
        <row r="1756">
          <cell r="B1756">
            <v>1755</v>
          </cell>
          <cell r="G1756" t="str">
            <v/>
          </cell>
          <cell r="H1756" t="str">
            <v/>
          </cell>
          <cell r="I1756" t="str">
            <v/>
          </cell>
          <cell r="J1756" t="str">
            <v/>
          </cell>
          <cell r="K1756">
            <v>0</v>
          </cell>
          <cell r="T1756">
            <v>0</v>
          </cell>
        </row>
        <row r="1757">
          <cell r="B1757">
            <v>1756</v>
          </cell>
          <cell r="G1757" t="str">
            <v/>
          </cell>
          <cell r="H1757" t="str">
            <v/>
          </cell>
          <cell r="I1757" t="str">
            <v/>
          </cell>
          <cell r="J1757" t="str">
            <v/>
          </cell>
          <cell r="K1757">
            <v>0</v>
          </cell>
          <cell r="T1757">
            <v>0</v>
          </cell>
        </row>
        <row r="1758">
          <cell r="B1758">
            <v>1757</v>
          </cell>
          <cell r="G1758" t="str">
            <v>Glyphosate 95% TC</v>
          </cell>
          <cell r="H1758">
            <v>25</v>
          </cell>
          <cell r="I1758">
            <v>1</v>
          </cell>
          <cell r="J1758" t="str">
            <v>Kg</v>
          </cell>
          <cell r="K1758">
            <v>0</v>
          </cell>
          <cell r="T1758">
            <v>0</v>
          </cell>
          <cell r="U1758">
            <v>247</v>
          </cell>
        </row>
        <row r="1759">
          <cell r="B1759">
            <v>1758</v>
          </cell>
          <cell r="G1759" t="str">
            <v>Ammuniom</v>
          </cell>
          <cell r="H1759">
            <v>200</v>
          </cell>
          <cell r="I1759">
            <v>1</v>
          </cell>
          <cell r="J1759" t="str">
            <v>Kg</v>
          </cell>
          <cell r="K1759">
            <v>0</v>
          </cell>
          <cell r="T1759">
            <v>0</v>
          </cell>
          <cell r="U1759">
            <v>1000</v>
          </cell>
        </row>
        <row r="1760">
          <cell r="B1760">
            <v>1759</v>
          </cell>
          <cell r="G1760" t="str">
            <v>Scrap - Agrisol 415 N</v>
          </cell>
          <cell r="H1760">
            <v>200</v>
          </cell>
          <cell r="I1760">
            <v>1</v>
          </cell>
          <cell r="J1760" t="str">
            <v>Kg</v>
          </cell>
          <cell r="K1760">
            <v>0</v>
          </cell>
          <cell r="T1760">
            <v>0</v>
          </cell>
          <cell r="U1760">
            <v>150</v>
          </cell>
        </row>
        <row r="1761">
          <cell r="B1761">
            <v>1760</v>
          </cell>
          <cell r="G1761" t="str">
            <v>Tartrazine @25Kg</v>
          </cell>
          <cell r="H1761">
            <v>25</v>
          </cell>
          <cell r="I1761">
            <v>1</v>
          </cell>
          <cell r="J1761" t="str">
            <v>Kg</v>
          </cell>
          <cell r="K1761">
            <v>0</v>
          </cell>
          <cell r="T1761">
            <v>0</v>
          </cell>
          <cell r="U1761">
            <v>0.4</v>
          </cell>
        </row>
        <row r="1762">
          <cell r="B1762">
            <v>1761</v>
          </cell>
          <cell r="G1762" t="str">
            <v>Botol 1 Liter PET (PSS)</v>
          </cell>
          <cell r="H1762">
            <v>1</v>
          </cell>
          <cell r="I1762">
            <v>1</v>
          </cell>
          <cell r="J1762" t="str">
            <v>Pcs</v>
          </cell>
          <cell r="K1762">
            <v>0</v>
          </cell>
          <cell r="T1762">
            <v>0</v>
          </cell>
          <cell r="U1762">
            <v>1000</v>
          </cell>
        </row>
        <row r="1763">
          <cell r="B1763">
            <v>1762</v>
          </cell>
          <cell r="G1763" t="str">
            <v>Botol 1 Liter PET (PSS) Seal</v>
          </cell>
          <cell r="H1763">
            <v>1</v>
          </cell>
          <cell r="I1763">
            <v>1</v>
          </cell>
          <cell r="J1763" t="str">
            <v>Pcs</v>
          </cell>
          <cell r="K1763">
            <v>0</v>
          </cell>
          <cell r="T1763">
            <v>0</v>
          </cell>
          <cell r="U1763">
            <v>1000</v>
          </cell>
        </row>
        <row r="1764">
          <cell r="B1764">
            <v>1763</v>
          </cell>
          <cell r="G1764" t="str">
            <v>Botol 1 Liter PET (PSS) Cup</v>
          </cell>
          <cell r="H1764">
            <v>1</v>
          </cell>
          <cell r="I1764">
            <v>1</v>
          </cell>
          <cell r="J1764" t="str">
            <v>Pcs</v>
          </cell>
          <cell r="K1764">
            <v>0</v>
          </cell>
          <cell r="T1764">
            <v>0</v>
          </cell>
          <cell r="U1764">
            <v>1000</v>
          </cell>
        </row>
        <row r="1765">
          <cell r="B1765">
            <v>1764</v>
          </cell>
          <cell r="G1765" t="str">
            <v>Sticker Rockup 480 SL - 1 L</v>
          </cell>
          <cell r="H1765">
            <v>1</v>
          </cell>
          <cell r="I1765">
            <v>1</v>
          </cell>
          <cell r="J1765">
            <v>0</v>
          </cell>
          <cell r="K1765">
            <v>0</v>
          </cell>
          <cell r="T1765">
            <v>0</v>
          </cell>
          <cell r="U1765">
            <v>1000</v>
          </cell>
        </row>
        <row r="1766">
          <cell r="B1766">
            <v>1765</v>
          </cell>
          <cell r="G1766" t="str">
            <v>Karton Box Rockup 480 SL @1 Ltr</v>
          </cell>
          <cell r="H1766">
            <v>12</v>
          </cell>
          <cell r="I1766">
            <v>1</v>
          </cell>
          <cell r="J1766" t="str">
            <v>Pcs</v>
          </cell>
          <cell r="K1766">
            <v>0</v>
          </cell>
          <cell r="T1766">
            <v>0</v>
          </cell>
          <cell r="U1766">
            <v>84</v>
          </cell>
        </row>
        <row r="1767">
          <cell r="B1767">
            <v>1766</v>
          </cell>
          <cell r="G1767" t="str">
            <v>Rockup 480 SL @1 ltr</v>
          </cell>
          <cell r="H1767">
            <v>1</v>
          </cell>
          <cell r="I1767">
            <v>12</v>
          </cell>
          <cell r="J1767" t="str">
            <v>Liter</v>
          </cell>
          <cell r="K1767">
            <v>0</v>
          </cell>
          <cell r="T1767">
            <v>0</v>
          </cell>
          <cell r="U1767">
            <v>1008</v>
          </cell>
        </row>
        <row r="1768">
          <cell r="B1768">
            <v>1767</v>
          </cell>
          <cell r="G1768" t="str">
            <v>2,4-D Dimethylamine 865 SL</v>
          </cell>
          <cell r="H1768">
            <v>200</v>
          </cell>
          <cell r="I1768">
            <v>1</v>
          </cell>
          <cell r="J1768" t="str">
            <v>Liter</v>
          </cell>
          <cell r="K1768">
            <v>0</v>
          </cell>
          <cell r="T1768">
            <v>0</v>
          </cell>
          <cell r="U1768">
            <v>1000</v>
          </cell>
        </row>
        <row r="1769">
          <cell r="B1769">
            <v>1768</v>
          </cell>
          <cell r="G1769" t="str">
            <v>Botol 500 ml PET (PSS)</v>
          </cell>
          <cell r="H1769">
            <v>0.5</v>
          </cell>
          <cell r="I1769">
            <v>1</v>
          </cell>
          <cell r="J1769" t="str">
            <v>Pcs</v>
          </cell>
          <cell r="K1769">
            <v>0</v>
          </cell>
          <cell r="T1769">
            <v>0</v>
          </cell>
          <cell r="U1769">
            <v>2000</v>
          </cell>
        </row>
        <row r="1770">
          <cell r="B1770">
            <v>1769</v>
          </cell>
          <cell r="G1770" t="str">
            <v>Botol 500 ml PET (PSS) - Cap</v>
          </cell>
          <cell r="H1770">
            <v>0.5</v>
          </cell>
          <cell r="I1770">
            <v>1</v>
          </cell>
          <cell r="J1770" t="str">
            <v>Pcs</v>
          </cell>
          <cell r="K1770">
            <v>0</v>
          </cell>
          <cell r="T1770">
            <v>0</v>
          </cell>
          <cell r="U1770">
            <v>2000</v>
          </cell>
        </row>
        <row r="1771">
          <cell r="B1771">
            <v>1770</v>
          </cell>
          <cell r="G1771" t="str">
            <v>Botol 500 ml PET (PSS) - Plug</v>
          </cell>
          <cell r="H1771">
            <v>0.5</v>
          </cell>
          <cell r="I1771">
            <v>1</v>
          </cell>
          <cell r="J1771" t="str">
            <v>Pcs</v>
          </cell>
          <cell r="K1771">
            <v>0</v>
          </cell>
          <cell r="T1771">
            <v>0</v>
          </cell>
          <cell r="U1771">
            <v>2000</v>
          </cell>
        </row>
        <row r="1772">
          <cell r="B1772">
            <v>1771</v>
          </cell>
          <cell r="G1772" t="str">
            <v>Sticker Fenomin 865 SL - 0,5 L</v>
          </cell>
          <cell r="H1772">
            <v>0.5</v>
          </cell>
          <cell r="I1772">
            <v>1</v>
          </cell>
          <cell r="J1772" t="str">
            <v>Pcs</v>
          </cell>
          <cell r="K1772">
            <v>0</v>
          </cell>
          <cell r="T1772">
            <v>0</v>
          </cell>
          <cell r="U1772">
            <v>2000</v>
          </cell>
        </row>
        <row r="1773">
          <cell r="B1773">
            <v>1772</v>
          </cell>
          <cell r="G1773" t="str">
            <v>Karton Box Fenomin 865 SL - 0,5 L</v>
          </cell>
          <cell r="H1773">
            <v>0.5</v>
          </cell>
          <cell r="I1773">
            <v>1</v>
          </cell>
          <cell r="J1773" t="str">
            <v>Pcs</v>
          </cell>
          <cell r="K1773">
            <v>0</v>
          </cell>
          <cell r="T1773">
            <v>0</v>
          </cell>
          <cell r="U1773">
            <v>83</v>
          </cell>
        </row>
        <row r="1774">
          <cell r="B1774">
            <v>1773</v>
          </cell>
          <cell r="G1774" t="str">
            <v>Fenomin 865 SL @500 ml</v>
          </cell>
          <cell r="H1774">
            <v>0.5</v>
          </cell>
          <cell r="I1774">
            <v>24</v>
          </cell>
          <cell r="J1774" t="str">
            <v>Liter</v>
          </cell>
          <cell r="K1774">
            <v>0</v>
          </cell>
          <cell r="T1774">
            <v>0</v>
          </cell>
          <cell r="U1774">
            <v>996</v>
          </cell>
        </row>
        <row r="1775">
          <cell r="B1775">
            <v>1774</v>
          </cell>
          <cell r="E1775" t="str">
            <v>1.1.7.0.3.494</v>
          </cell>
          <cell r="G1775" t="str">
            <v>Rockup 480 SL @1 ltr</v>
          </cell>
          <cell r="H1775">
            <v>1</v>
          </cell>
          <cell r="I1775">
            <v>12</v>
          </cell>
          <cell r="J1775" t="str">
            <v>Pcs</v>
          </cell>
          <cell r="K1775">
            <v>31632.892794612791</v>
          </cell>
          <cell r="T1775">
            <v>0</v>
          </cell>
          <cell r="U1775">
            <v>1008</v>
          </cell>
        </row>
        <row r="1776">
          <cell r="B1776">
            <v>1775</v>
          </cell>
          <cell r="E1776" t="str">
            <v>1.1.7.0.3.496</v>
          </cell>
          <cell r="G1776" t="str">
            <v>Fenomin 865 SL @500 ml</v>
          </cell>
          <cell r="H1776">
            <v>0.5</v>
          </cell>
          <cell r="I1776">
            <v>24</v>
          </cell>
          <cell r="J1776" t="str">
            <v>Pcs</v>
          </cell>
          <cell r="K1776">
            <v>41739.814814814803</v>
          </cell>
          <cell r="T1776">
            <v>0</v>
          </cell>
          <cell r="U1776">
            <v>996</v>
          </cell>
        </row>
        <row r="1777">
          <cell r="B1777">
            <v>1776</v>
          </cell>
          <cell r="G1777" t="str">
            <v>2,4-D Dimethylamine 865 SL</v>
          </cell>
          <cell r="H1777">
            <v>200</v>
          </cell>
          <cell r="I1777">
            <v>1</v>
          </cell>
          <cell r="J1777" t="str">
            <v>Liter</v>
          </cell>
          <cell r="K1777">
            <v>0</v>
          </cell>
          <cell r="T1777">
            <v>0</v>
          </cell>
          <cell r="U1777">
            <v>1000</v>
          </cell>
        </row>
        <row r="1778">
          <cell r="B1778">
            <v>1777</v>
          </cell>
          <cell r="G1778" t="str">
            <v>Botol 250 ml PET (PSS)</v>
          </cell>
          <cell r="H1778">
            <v>0.25</v>
          </cell>
          <cell r="I1778">
            <v>1</v>
          </cell>
          <cell r="J1778" t="str">
            <v>Pcs</v>
          </cell>
          <cell r="K1778">
            <v>0</v>
          </cell>
          <cell r="T1778">
            <v>0</v>
          </cell>
          <cell r="U1778">
            <v>4000</v>
          </cell>
        </row>
        <row r="1779">
          <cell r="B1779">
            <v>1778</v>
          </cell>
          <cell r="G1779" t="str">
            <v>Botol 250 ml PET (PSS)- Plug</v>
          </cell>
          <cell r="H1779">
            <v>0.25</v>
          </cell>
          <cell r="I1779">
            <v>1</v>
          </cell>
          <cell r="J1779" t="str">
            <v>Pcs</v>
          </cell>
          <cell r="K1779">
            <v>0</v>
          </cell>
          <cell r="T1779">
            <v>0</v>
          </cell>
          <cell r="U1779">
            <v>4000</v>
          </cell>
        </row>
        <row r="1780">
          <cell r="B1780">
            <v>1779</v>
          </cell>
          <cell r="G1780" t="str">
            <v>Botol 250 ml PET (PSS)- Cap</v>
          </cell>
          <cell r="H1780">
            <v>0.25</v>
          </cell>
          <cell r="I1780">
            <v>1</v>
          </cell>
          <cell r="J1780" t="str">
            <v>Pcs</v>
          </cell>
          <cell r="K1780">
            <v>0</v>
          </cell>
          <cell r="T1780">
            <v>0</v>
          </cell>
          <cell r="U1780">
            <v>4000</v>
          </cell>
        </row>
        <row r="1781">
          <cell r="B1781">
            <v>1780</v>
          </cell>
          <cell r="G1781" t="str">
            <v>Karton Box Fenomin 865 SL - 0,25 L</v>
          </cell>
          <cell r="H1781">
            <v>0.25</v>
          </cell>
          <cell r="I1781">
            <v>1</v>
          </cell>
          <cell r="J1781" t="str">
            <v>Pcs</v>
          </cell>
          <cell r="K1781">
            <v>0</v>
          </cell>
          <cell r="T1781">
            <v>0</v>
          </cell>
          <cell r="U1781">
            <v>100</v>
          </cell>
        </row>
        <row r="1782">
          <cell r="B1782">
            <v>1781</v>
          </cell>
          <cell r="G1782" t="str">
            <v>Sticker Fenomin 865 SL - 0,25 L</v>
          </cell>
          <cell r="H1782">
            <v>0.25</v>
          </cell>
          <cell r="I1782">
            <v>1</v>
          </cell>
          <cell r="J1782" t="str">
            <v>Pcs</v>
          </cell>
          <cell r="K1782">
            <v>0</v>
          </cell>
          <cell r="T1782">
            <v>0</v>
          </cell>
          <cell r="U1782">
            <v>4000</v>
          </cell>
        </row>
        <row r="1783">
          <cell r="B1783">
            <v>1782</v>
          </cell>
          <cell r="G1783" t="str">
            <v>Fenomin 865 SL @250 ml</v>
          </cell>
          <cell r="H1783">
            <v>0.25</v>
          </cell>
          <cell r="I1783">
            <v>40</v>
          </cell>
          <cell r="J1783" t="str">
            <v>Liter</v>
          </cell>
          <cell r="K1783">
            <v>0</v>
          </cell>
          <cell r="T1783">
            <v>0</v>
          </cell>
          <cell r="U1783">
            <v>1000</v>
          </cell>
        </row>
        <row r="1784">
          <cell r="B1784">
            <v>1783</v>
          </cell>
          <cell r="E1784" t="str">
            <v>1.1.7.0.3.497</v>
          </cell>
          <cell r="G1784" t="str">
            <v>Fenomin 865 SL @250 ml</v>
          </cell>
          <cell r="H1784">
            <v>0.25</v>
          </cell>
          <cell r="I1784">
            <v>40</v>
          </cell>
          <cell r="J1784" t="str">
            <v>Pcs</v>
          </cell>
          <cell r="K1784">
            <v>47338.38383838383</v>
          </cell>
          <cell r="T1784">
            <v>0</v>
          </cell>
          <cell r="U1784">
            <v>1000</v>
          </cell>
        </row>
        <row r="1785">
          <cell r="B1785">
            <v>1784</v>
          </cell>
          <cell r="G1785" t="str">
            <v>FP Curthane @500 gr (120/200+10)x 300mm</v>
          </cell>
          <cell r="H1785">
            <v>0.5</v>
          </cell>
          <cell r="I1785">
            <v>1</v>
          </cell>
          <cell r="J1785" t="str">
            <v>Pcs</v>
          </cell>
          <cell r="K1785">
            <v>0</v>
          </cell>
          <cell r="T1785">
            <v>0</v>
          </cell>
          <cell r="U1785">
            <v>52000</v>
          </cell>
        </row>
        <row r="1786">
          <cell r="B1786">
            <v>1785</v>
          </cell>
          <cell r="G1786" t="str">
            <v>2,4-D Dimethylamine 865 SL</v>
          </cell>
          <cell r="H1786">
            <v>200</v>
          </cell>
          <cell r="I1786">
            <v>1</v>
          </cell>
          <cell r="J1786" t="str">
            <v>Liter</v>
          </cell>
          <cell r="K1786">
            <v>0</v>
          </cell>
          <cell r="T1786">
            <v>0</v>
          </cell>
          <cell r="U1786">
            <v>1000</v>
          </cell>
        </row>
        <row r="1787">
          <cell r="B1787">
            <v>1786</v>
          </cell>
          <cell r="G1787" t="str">
            <v>Botol 250 ml PET (PSS)</v>
          </cell>
          <cell r="H1787">
            <v>0.25</v>
          </cell>
          <cell r="I1787">
            <v>1</v>
          </cell>
          <cell r="J1787" t="str">
            <v>Pcs</v>
          </cell>
          <cell r="K1787">
            <v>0</v>
          </cell>
          <cell r="T1787">
            <v>0</v>
          </cell>
          <cell r="U1787">
            <v>4000</v>
          </cell>
        </row>
        <row r="1788">
          <cell r="B1788">
            <v>1787</v>
          </cell>
          <cell r="G1788" t="str">
            <v>Botol 250 ml PET (PSS)- Plug</v>
          </cell>
          <cell r="H1788">
            <v>0.25</v>
          </cell>
          <cell r="I1788">
            <v>1</v>
          </cell>
          <cell r="J1788" t="str">
            <v>Pcs</v>
          </cell>
          <cell r="K1788">
            <v>0</v>
          </cell>
          <cell r="T1788">
            <v>0</v>
          </cell>
          <cell r="U1788">
            <v>4000</v>
          </cell>
        </row>
        <row r="1789">
          <cell r="B1789">
            <v>1788</v>
          </cell>
          <cell r="G1789" t="str">
            <v>Botol 250 ml PET (PSS)- Cap</v>
          </cell>
          <cell r="H1789">
            <v>0.25</v>
          </cell>
          <cell r="I1789">
            <v>1</v>
          </cell>
          <cell r="J1789" t="str">
            <v>Pcs</v>
          </cell>
          <cell r="K1789">
            <v>0</v>
          </cell>
          <cell r="T1789">
            <v>0</v>
          </cell>
          <cell r="U1789">
            <v>4000</v>
          </cell>
        </row>
        <row r="1790">
          <cell r="B1790">
            <v>1789</v>
          </cell>
          <cell r="G1790" t="str">
            <v>Karton Box Fenomin 865 SL - 0,25 L</v>
          </cell>
          <cell r="H1790">
            <v>0.25</v>
          </cell>
          <cell r="I1790">
            <v>1</v>
          </cell>
          <cell r="J1790" t="str">
            <v>Pcs</v>
          </cell>
          <cell r="K1790">
            <v>0</v>
          </cell>
          <cell r="T1790">
            <v>0</v>
          </cell>
          <cell r="U1790">
            <v>100</v>
          </cell>
        </row>
        <row r="1791">
          <cell r="B1791">
            <v>1790</v>
          </cell>
          <cell r="G1791" t="str">
            <v>Sticker Fenomin 865 SL - 0,25 L</v>
          </cell>
          <cell r="H1791">
            <v>0.25</v>
          </cell>
          <cell r="I1791">
            <v>1</v>
          </cell>
          <cell r="J1791" t="str">
            <v>Pcs</v>
          </cell>
          <cell r="K1791">
            <v>0</v>
          </cell>
          <cell r="T1791">
            <v>0</v>
          </cell>
          <cell r="U1791">
            <v>4000</v>
          </cell>
        </row>
        <row r="1792">
          <cell r="B1792">
            <v>1791</v>
          </cell>
          <cell r="G1792" t="str">
            <v>Fenomin 865 SL @250 ml</v>
          </cell>
          <cell r="H1792">
            <v>0.25</v>
          </cell>
          <cell r="I1792">
            <v>40</v>
          </cell>
          <cell r="J1792" t="str">
            <v>Liter</v>
          </cell>
          <cell r="K1792">
            <v>0</v>
          </cell>
          <cell r="T1792">
            <v>0</v>
          </cell>
          <cell r="U1792">
            <v>1000</v>
          </cell>
        </row>
        <row r="1793">
          <cell r="B1793">
            <v>1792</v>
          </cell>
          <cell r="E1793" t="str">
            <v>1.1.7.0.3.498</v>
          </cell>
          <cell r="G1793" t="str">
            <v>Fenomin 865 SL @250 ml</v>
          </cell>
          <cell r="H1793">
            <v>0.25</v>
          </cell>
          <cell r="I1793">
            <v>40</v>
          </cell>
          <cell r="J1793" t="str">
            <v>Pcs</v>
          </cell>
          <cell r="K1793">
            <v>47338.38383838383</v>
          </cell>
          <cell r="T1793">
            <v>0</v>
          </cell>
          <cell r="U1793">
            <v>1000</v>
          </cell>
        </row>
        <row r="1794">
          <cell r="B1794">
            <v>1793</v>
          </cell>
          <cell r="G1794" t="str">
            <v/>
          </cell>
          <cell r="H1794" t="str">
            <v/>
          </cell>
          <cell r="I1794" t="str">
            <v/>
          </cell>
          <cell r="J1794" t="str">
            <v/>
          </cell>
          <cell r="K1794">
            <v>0</v>
          </cell>
          <cell r="T1794">
            <v>0</v>
          </cell>
        </row>
        <row r="1795">
          <cell r="B1795">
            <v>1794</v>
          </cell>
          <cell r="G1795" t="str">
            <v/>
          </cell>
          <cell r="H1795" t="str">
            <v/>
          </cell>
          <cell r="I1795" t="str">
            <v/>
          </cell>
          <cell r="J1795" t="str">
            <v/>
          </cell>
          <cell r="K1795">
            <v>0</v>
          </cell>
          <cell r="T1795">
            <v>0</v>
          </cell>
        </row>
        <row r="1796">
          <cell r="B1796">
            <v>1795</v>
          </cell>
          <cell r="G1796" t="str">
            <v/>
          </cell>
          <cell r="H1796" t="str">
            <v/>
          </cell>
          <cell r="I1796" t="str">
            <v/>
          </cell>
          <cell r="J1796" t="str">
            <v/>
          </cell>
          <cell r="K1796">
            <v>0</v>
          </cell>
          <cell r="T1796">
            <v>0</v>
          </cell>
        </row>
        <row r="1797">
          <cell r="B1797">
            <v>1796</v>
          </cell>
          <cell r="G1797" t="str">
            <v/>
          </cell>
          <cell r="H1797" t="str">
            <v/>
          </cell>
          <cell r="I1797" t="str">
            <v/>
          </cell>
          <cell r="J1797" t="str">
            <v/>
          </cell>
          <cell r="K1797">
            <v>0</v>
          </cell>
          <cell r="T1797">
            <v>0</v>
          </cell>
        </row>
        <row r="1798">
          <cell r="B1798">
            <v>1797</v>
          </cell>
          <cell r="G1798" t="str">
            <v/>
          </cell>
          <cell r="H1798" t="str">
            <v/>
          </cell>
          <cell r="I1798" t="str">
            <v/>
          </cell>
          <cell r="J1798" t="str">
            <v/>
          </cell>
          <cell r="K1798">
            <v>0</v>
          </cell>
          <cell r="T1798">
            <v>0</v>
          </cell>
        </row>
        <row r="1799">
          <cell r="B1799">
            <v>1798</v>
          </cell>
          <cell r="G1799" t="str">
            <v/>
          </cell>
          <cell r="H1799" t="str">
            <v/>
          </cell>
          <cell r="I1799" t="str">
            <v/>
          </cell>
          <cell r="J1799" t="str">
            <v/>
          </cell>
          <cell r="K1799">
            <v>0</v>
          </cell>
          <cell r="T1799">
            <v>0</v>
          </cell>
        </row>
        <row r="1800">
          <cell r="B1800">
            <v>1799</v>
          </cell>
          <cell r="G1800" t="str">
            <v/>
          </cell>
          <cell r="H1800" t="str">
            <v/>
          </cell>
          <cell r="I1800" t="str">
            <v/>
          </cell>
          <cell r="J1800" t="str">
            <v/>
          </cell>
          <cell r="K1800">
            <v>0</v>
          </cell>
          <cell r="T1800">
            <v>0</v>
          </cell>
        </row>
        <row r="1801">
          <cell r="B1801">
            <v>1800</v>
          </cell>
          <cell r="G1801" t="str">
            <v/>
          </cell>
          <cell r="H1801" t="str">
            <v/>
          </cell>
          <cell r="I1801" t="str">
            <v/>
          </cell>
          <cell r="J1801" t="str">
            <v/>
          </cell>
          <cell r="K1801">
            <v>0</v>
          </cell>
          <cell r="T1801">
            <v>0</v>
          </cell>
        </row>
        <row r="1802">
          <cell r="B1802">
            <v>1801</v>
          </cell>
          <cell r="G1802" t="str">
            <v/>
          </cell>
          <cell r="H1802" t="str">
            <v/>
          </cell>
          <cell r="I1802" t="str">
            <v/>
          </cell>
          <cell r="J1802" t="str">
            <v/>
          </cell>
          <cell r="K1802">
            <v>0</v>
          </cell>
          <cell r="T1802">
            <v>0</v>
          </cell>
        </row>
        <row r="1803">
          <cell r="B1803">
            <v>1802</v>
          </cell>
          <cell r="G1803" t="str">
            <v>Paraquat Dichloride 42% TA</v>
          </cell>
          <cell r="H1803">
            <v>220</v>
          </cell>
          <cell r="I1803">
            <v>1</v>
          </cell>
          <cell r="J1803" t="str">
            <v>Kg</v>
          </cell>
          <cell r="K1803">
            <v>0</v>
          </cell>
          <cell r="T1803">
            <v>0</v>
          </cell>
          <cell r="U1803">
            <v>440</v>
          </cell>
        </row>
        <row r="1804">
          <cell r="B1804">
            <v>1803</v>
          </cell>
          <cell r="G1804" t="str">
            <v>Scrap - Agrisol 445 N</v>
          </cell>
          <cell r="H1804">
            <v>200</v>
          </cell>
          <cell r="I1804">
            <v>1</v>
          </cell>
          <cell r="J1804" t="str">
            <v>Kg</v>
          </cell>
          <cell r="K1804">
            <v>0</v>
          </cell>
          <cell r="T1804">
            <v>0</v>
          </cell>
          <cell r="U1804">
            <v>150</v>
          </cell>
        </row>
        <row r="1805">
          <cell r="B1805">
            <v>1804</v>
          </cell>
          <cell r="G1805" t="str">
            <v>Blue FD 48</v>
          </cell>
          <cell r="H1805">
            <v>25</v>
          </cell>
          <cell r="I1805">
            <v>1</v>
          </cell>
          <cell r="J1805" t="str">
            <v>Kg</v>
          </cell>
          <cell r="K1805">
            <v>0</v>
          </cell>
          <cell r="T1805">
            <v>0</v>
          </cell>
          <cell r="U1805">
            <v>1.32</v>
          </cell>
        </row>
        <row r="1806">
          <cell r="B1806">
            <v>1805</v>
          </cell>
          <cell r="G1806" t="str">
            <v>Botol 1 Liter PET (PSS)</v>
          </cell>
          <cell r="H1806">
            <v>1</v>
          </cell>
          <cell r="I1806">
            <v>1</v>
          </cell>
          <cell r="J1806" t="str">
            <v>Pcs</v>
          </cell>
          <cell r="K1806">
            <v>0</v>
          </cell>
          <cell r="T1806">
            <v>0</v>
          </cell>
          <cell r="U1806">
            <v>1000</v>
          </cell>
        </row>
        <row r="1807">
          <cell r="B1807">
            <v>1806</v>
          </cell>
          <cell r="G1807" t="str">
            <v>Botol 1 Liter PET (PSS) Seal</v>
          </cell>
          <cell r="H1807">
            <v>1</v>
          </cell>
          <cell r="I1807">
            <v>1</v>
          </cell>
          <cell r="J1807" t="str">
            <v>Pcs</v>
          </cell>
          <cell r="K1807">
            <v>0</v>
          </cell>
          <cell r="T1807">
            <v>0</v>
          </cell>
          <cell r="U1807">
            <v>1000</v>
          </cell>
        </row>
        <row r="1808">
          <cell r="B1808">
            <v>1807</v>
          </cell>
          <cell r="G1808" t="str">
            <v>Botol 1 Liter PET (PSS) Cup</v>
          </cell>
          <cell r="H1808">
            <v>1</v>
          </cell>
          <cell r="I1808">
            <v>1</v>
          </cell>
          <cell r="J1808" t="str">
            <v>Pcs</v>
          </cell>
          <cell r="K1808">
            <v>0</v>
          </cell>
          <cell r="T1808">
            <v>0</v>
          </cell>
          <cell r="U1808">
            <v>1000</v>
          </cell>
        </row>
        <row r="1809">
          <cell r="B1809">
            <v>1808</v>
          </cell>
          <cell r="G1809" t="str">
            <v>Sticker ProQuat 276 SL - 1 L</v>
          </cell>
          <cell r="H1809">
            <v>1</v>
          </cell>
          <cell r="I1809">
            <v>1</v>
          </cell>
          <cell r="J1809" t="str">
            <v>Pcs</v>
          </cell>
          <cell r="K1809">
            <v>0</v>
          </cell>
          <cell r="T1809">
            <v>0</v>
          </cell>
          <cell r="U1809">
            <v>1000</v>
          </cell>
        </row>
        <row r="1810">
          <cell r="B1810">
            <v>1809</v>
          </cell>
          <cell r="G1810" t="str">
            <v>Karton Box ProQuat 276 SL - 1 L</v>
          </cell>
          <cell r="H1810">
            <v>4</v>
          </cell>
          <cell r="I1810">
            <v>1</v>
          </cell>
          <cell r="J1810" t="str">
            <v>Pcs</v>
          </cell>
          <cell r="K1810">
            <v>0</v>
          </cell>
          <cell r="T1810">
            <v>0</v>
          </cell>
          <cell r="U1810">
            <v>84</v>
          </cell>
        </row>
        <row r="1811">
          <cell r="B1811">
            <v>1810</v>
          </cell>
          <cell r="G1811" t="str">
            <v>ProQuat 276 SL @1 Ltr</v>
          </cell>
          <cell r="H1811">
            <v>1</v>
          </cell>
          <cell r="I1811">
            <v>12</v>
          </cell>
          <cell r="J1811" t="str">
            <v>Liter</v>
          </cell>
          <cell r="K1811">
            <v>0</v>
          </cell>
          <cell r="T1811">
            <v>0</v>
          </cell>
          <cell r="U1811">
            <v>1008</v>
          </cell>
        </row>
        <row r="1812">
          <cell r="B1812">
            <v>1811</v>
          </cell>
          <cell r="G1812" t="str">
            <v>Paraquat Dichloride 42% TA</v>
          </cell>
          <cell r="H1812">
            <v>220</v>
          </cell>
          <cell r="I1812">
            <v>1</v>
          </cell>
          <cell r="J1812" t="str">
            <v>Kg</v>
          </cell>
          <cell r="K1812">
            <v>0</v>
          </cell>
          <cell r="T1812">
            <v>0</v>
          </cell>
          <cell r="U1812">
            <v>440</v>
          </cell>
        </row>
        <row r="1813">
          <cell r="B1813">
            <v>1812</v>
          </cell>
          <cell r="G1813" t="str">
            <v>Scrap - Agrisol 445 N</v>
          </cell>
          <cell r="H1813">
            <v>200</v>
          </cell>
          <cell r="I1813">
            <v>1</v>
          </cell>
          <cell r="J1813" t="str">
            <v>Kg</v>
          </cell>
          <cell r="K1813">
            <v>0</v>
          </cell>
          <cell r="T1813">
            <v>0</v>
          </cell>
          <cell r="U1813">
            <v>150</v>
          </cell>
        </row>
        <row r="1814">
          <cell r="B1814">
            <v>1813</v>
          </cell>
          <cell r="G1814" t="str">
            <v>Blue FD 48</v>
          </cell>
          <cell r="H1814">
            <v>25</v>
          </cell>
          <cell r="I1814">
            <v>1</v>
          </cell>
          <cell r="J1814" t="str">
            <v>Kg</v>
          </cell>
          <cell r="K1814">
            <v>0</v>
          </cell>
          <cell r="T1814">
            <v>0</v>
          </cell>
          <cell r="U1814">
            <v>1.32</v>
          </cell>
        </row>
        <row r="1815">
          <cell r="B1815">
            <v>1814</v>
          </cell>
          <cell r="G1815" t="str">
            <v>Botol 1 Liter PET (PSS)</v>
          </cell>
          <cell r="H1815">
            <v>1</v>
          </cell>
          <cell r="I1815">
            <v>1</v>
          </cell>
          <cell r="J1815" t="str">
            <v>Pcs</v>
          </cell>
          <cell r="K1815">
            <v>0</v>
          </cell>
          <cell r="T1815">
            <v>0</v>
          </cell>
          <cell r="U1815">
            <v>1000</v>
          </cell>
        </row>
        <row r="1816">
          <cell r="B1816">
            <v>1815</v>
          </cell>
          <cell r="G1816" t="str">
            <v>Botol 1 Liter PET (PSS) Seal</v>
          </cell>
          <cell r="H1816">
            <v>1</v>
          </cell>
          <cell r="I1816">
            <v>1</v>
          </cell>
          <cell r="J1816" t="str">
            <v>Pcs</v>
          </cell>
          <cell r="K1816">
            <v>0</v>
          </cell>
          <cell r="T1816">
            <v>0</v>
          </cell>
          <cell r="U1816">
            <v>1000</v>
          </cell>
        </row>
        <row r="1817">
          <cell r="B1817">
            <v>1816</v>
          </cell>
          <cell r="G1817" t="str">
            <v>Botol 1 Liter PET (PSS) Cup</v>
          </cell>
          <cell r="H1817">
            <v>1</v>
          </cell>
          <cell r="I1817">
            <v>1</v>
          </cell>
          <cell r="J1817" t="str">
            <v>Pcs</v>
          </cell>
          <cell r="K1817">
            <v>0</v>
          </cell>
          <cell r="T1817">
            <v>0</v>
          </cell>
          <cell r="U1817">
            <v>1000</v>
          </cell>
        </row>
        <row r="1818">
          <cell r="B1818">
            <v>1817</v>
          </cell>
          <cell r="G1818" t="str">
            <v>Sticker ProQuat 276 SL - 1 L</v>
          </cell>
          <cell r="H1818">
            <v>1</v>
          </cell>
          <cell r="I1818">
            <v>1</v>
          </cell>
          <cell r="J1818" t="str">
            <v>Pcs</v>
          </cell>
          <cell r="K1818">
            <v>0</v>
          </cell>
          <cell r="T1818">
            <v>0</v>
          </cell>
          <cell r="U1818">
            <v>1000</v>
          </cell>
        </row>
        <row r="1819">
          <cell r="B1819">
            <v>1818</v>
          </cell>
          <cell r="G1819" t="str">
            <v>Karton Box ProQuat 276 SL - 1 L</v>
          </cell>
          <cell r="H1819">
            <v>4</v>
          </cell>
          <cell r="I1819">
            <v>1</v>
          </cell>
          <cell r="J1819" t="str">
            <v>Pcs</v>
          </cell>
          <cell r="K1819">
            <v>0</v>
          </cell>
          <cell r="T1819">
            <v>0</v>
          </cell>
          <cell r="U1819">
            <v>83</v>
          </cell>
        </row>
        <row r="1820">
          <cell r="B1820">
            <v>1819</v>
          </cell>
          <cell r="G1820" t="str">
            <v>ProQuat 276 SL @1 Ltr</v>
          </cell>
          <cell r="H1820">
            <v>1</v>
          </cell>
          <cell r="I1820">
            <v>12</v>
          </cell>
          <cell r="J1820" t="str">
            <v>Liter</v>
          </cell>
          <cell r="K1820">
            <v>0</v>
          </cell>
          <cell r="T1820">
            <v>0</v>
          </cell>
          <cell r="U1820">
            <v>996</v>
          </cell>
        </row>
        <row r="1821">
          <cell r="B1821">
            <v>1820</v>
          </cell>
          <cell r="G1821" t="str">
            <v>Paraquat Dichloride 42% TA</v>
          </cell>
          <cell r="H1821">
            <v>220</v>
          </cell>
          <cell r="I1821">
            <v>1</v>
          </cell>
          <cell r="J1821" t="str">
            <v>Kg</v>
          </cell>
          <cell r="K1821">
            <v>0</v>
          </cell>
          <cell r="T1821">
            <v>0</v>
          </cell>
          <cell r="U1821">
            <v>440</v>
          </cell>
        </row>
        <row r="1822">
          <cell r="B1822">
            <v>1821</v>
          </cell>
          <cell r="G1822" t="str">
            <v>Scrap - Agrisol 445 N</v>
          </cell>
          <cell r="H1822">
            <v>200</v>
          </cell>
          <cell r="I1822">
            <v>1</v>
          </cell>
          <cell r="J1822" t="str">
            <v>Kg</v>
          </cell>
          <cell r="K1822">
            <v>0</v>
          </cell>
          <cell r="T1822">
            <v>0</v>
          </cell>
          <cell r="U1822">
            <v>150</v>
          </cell>
        </row>
        <row r="1823">
          <cell r="B1823">
            <v>1822</v>
          </cell>
          <cell r="G1823" t="str">
            <v>Blue FD 48</v>
          </cell>
          <cell r="H1823">
            <v>25</v>
          </cell>
          <cell r="I1823">
            <v>1</v>
          </cell>
          <cell r="J1823" t="str">
            <v>Kg</v>
          </cell>
          <cell r="K1823">
            <v>0</v>
          </cell>
          <cell r="T1823">
            <v>0</v>
          </cell>
          <cell r="U1823">
            <v>1.32</v>
          </cell>
        </row>
        <row r="1824">
          <cell r="B1824">
            <v>1823</v>
          </cell>
          <cell r="G1824" t="str">
            <v>Botol 1 Liter PET (PSS)</v>
          </cell>
          <cell r="H1824">
            <v>1</v>
          </cell>
          <cell r="I1824">
            <v>1</v>
          </cell>
          <cell r="J1824" t="str">
            <v>Pcs</v>
          </cell>
          <cell r="K1824">
            <v>0</v>
          </cell>
          <cell r="T1824">
            <v>0</v>
          </cell>
          <cell r="U1824">
            <v>1000</v>
          </cell>
        </row>
        <row r="1825">
          <cell r="B1825">
            <v>1824</v>
          </cell>
          <cell r="G1825" t="str">
            <v>Botol 1 Liter PET (PSS) Seal</v>
          </cell>
          <cell r="H1825">
            <v>1</v>
          </cell>
          <cell r="I1825">
            <v>1</v>
          </cell>
          <cell r="J1825" t="str">
            <v>Pcs</v>
          </cell>
          <cell r="K1825">
            <v>0</v>
          </cell>
          <cell r="T1825">
            <v>0</v>
          </cell>
          <cell r="U1825">
            <v>1000</v>
          </cell>
        </row>
        <row r="1826">
          <cell r="B1826">
            <v>1825</v>
          </cell>
          <cell r="G1826" t="str">
            <v>Botol 1 Liter PET (PSS) Cup</v>
          </cell>
          <cell r="H1826">
            <v>1</v>
          </cell>
          <cell r="I1826">
            <v>1</v>
          </cell>
          <cell r="J1826" t="str">
            <v>Pcs</v>
          </cell>
          <cell r="K1826">
            <v>0</v>
          </cell>
          <cell r="T1826">
            <v>0</v>
          </cell>
          <cell r="U1826">
            <v>1000</v>
          </cell>
        </row>
        <row r="1827">
          <cell r="B1827">
            <v>1826</v>
          </cell>
          <cell r="G1827" t="str">
            <v>Sticker ProQuat 276 SL - 1 L</v>
          </cell>
          <cell r="H1827">
            <v>1</v>
          </cell>
          <cell r="I1827">
            <v>1</v>
          </cell>
          <cell r="J1827" t="str">
            <v>Pcs</v>
          </cell>
          <cell r="K1827">
            <v>0</v>
          </cell>
          <cell r="T1827">
            <v>0</v>
          </cell>
          <cell r="U1827">
            <v>1000</v>
          </cell>
        </row>
        <row r="1828">
          <cell r="B1828">
            <v>1827</v>
          </cell>
          <cell r="G1828" t="str">
            <v>Karton Box ProQuat 276 SL - 1 L</v>
          </cell>
          <cell r="H1828">
            <v>4</v>
          </cell>
          <cell r="I1828">
            <v>1</v>
          </cell>
          <cell r="J1828" t="str">
            <v>Pcs</v>
          </cell>
          <cell r="K1828">
            <v>0</v>
          </cell>
          <cell r="T1828">
            <v>0</v>
          </cell>
          <cell r="U1828">
            <v>83</v>
          </cell>
        </row>
        <row r="1829">
          <cell r="B1829">
            <v>1828</v>
          </cell>
          <cell r="G1829" t="str">
            <v>ProQuat 276 SL @1 Ltr</v>
          </cell>
          <cell r="H1829">
            <v>1</v>
          </cell>
          <cell r="I1829">
            <v>12</v>
          </cell>
          <cell r="J1829" t="str">
            <v>Liter</v>
          </cell>
          <cell r="K1829">
            <v>0</v>
          </cell>
          <cell r="T1829">
            <v>0</v>
          </cell>
          <cell r="U1829">
            <v>996</v>
          </cell>
        </row>
        <row r="1830">
          <cell r="B1830">
            <v>1829</v>
          </cell>
          <cell r="E1830" t="str">
            <v>1.1.7.0.3.499</v>
          </cell>
          <cell r="G1830" t="str">
            <v>ProQuat 276 SL @1 Ltr</v>
          </cell>
          <cell r="H1830">
            <v>1</v>
          </cell>
          <cell r="I1830">
            <v>12</v>
          </cell>
          <cell r="J1830" t="str">
            <v>Pcs</v>
          </cell>
          <cell r="K1830">
            <v>37083.952026936022</v>
          </cell>
          <cell r="T1830">
            <v>0</v>
          </cell>
          <cell r="U1830">
            <v>3000</v>
          </cell>
        </row>
        <row r="1831">
          <cell r="B1831">
            <v>1830</v>
          </cell>
          <cell r="G1831" t="str">
            <v>Paraquat Dichloride 42% TA</v>
          </cell>
          <cell r="H1831">
            <v>220</v>
          </cell>
          <cell r="I1831">
            <v>1</v>
          </cell>
          <cell r="J1831" t="str">
            <v>Kg</v>
          </cell>
          <cell r="K1831">
            <v>0</v>
          </cell>
          <cell r="T1831">
            <v>0</v>
          </cell>
          <cell r="U1831">
            <v>440</v>
          </cell>
        </row>
        <row r="1832">
          <cell r="B1832">
            <v>1831</v>
          </cell>
          <cell r="G1832" t="str">
            <v>Scrap - Agrisol 445 N</v>
          </cell>
          <cell r="H1832">
            <v>200</v>
          </cell>
          <cell r="I1832">
            <v>1</v>
          </cell>
          <cell r="J1832" t="str">
            <v>Kg</v>
          </cell>
          <cell r="K1832">
            <v>0</v>
          </cell>
          <cell r="T1832">
            <v>0</v>
          </cell>
          <cell r="U1832">
            <v>150</v>
          </cell>
        </row>
        <row r="1833">
          <cell r="B1833">
            <v>1832</v>
          </cell>
          <cell r="G1833" t="str">
            <v>Scrap - Blue FD 48</v>
          </cell>
          <cell r="H1833">
            <v>25</v>
          </cell>
          <cell r="I1833">
            <v>1</v>
          </cell>
          <cell r="J1833" t="str">
            <v>Kg</v>
          </cell>
          <cell r="K1833">
            <v>0</v>
          </cell>
          <cell r="T1833">
            <v>0</v>
          </cell>
          <cell r="U1833">
            <v>1.32</v>
          </cell>
        </row>
        <row r="1834">
          <cell r="B1834">
            <v>1833</v>
          </cell>
          <cell r="G1834" t="str">
            <v>Botol 1 Liter PET (PSS)</v>
          </cell>
          <cell r="H1834">
            <v>1</v>
          </cell>
          <cell r="I1834">
            <v>1</v>
          </cell>
          <cell r="J1834" t="str">
            <v>Pcs</v>
          </cell>
          <cell r="K1834">
            <v>0</v>
          </cell>
          <cell r="T1834">
            <v>0</v>
          </cell>
          <cell r="U1834">
            <v>1000</v>
          </cell>
        </row>
        <row r="1835">
          <cell r="B1835">
            <v>1834</v>
          </cell>
          <cell r="G1835" t="str">
            <v>Botol 1 Liter PET (PSS) Seal</v>
          </cell>
          <cell r="H1835">
            <v>1</v>
          </cell>
          <cell r="I1835">
            <v>1</v>
          </cell>
          <cell r="J1835" t="str">
            <v>Pcs</v>
          </cell>
          <cell r="K1835">
            <v>0</v>
          </cell>
          <cell r="T1835">
            <v>0</v>
          </cell>
          <cell r="U1835">
            <v>1000</v>
          </cell>
        </row>
        <row r="1836">
          <cell r="B1836">
            <v>1835</v>
          </cell>
          <cell r="G1836" t="str">
            <v>Botol 1 Liter PET (PSS) Cup</v>
          </cell>
          <cell r="H1836">
            <v>1</v>
          </cell>
          <cell r="I1836">
            <v>1</v>
          </cell>
          <cell r="J1836" t="str">
            <v>Pcs</v>
          </cell>
          <cell r="K1836">
            <v>0</v>
          </cell>
          <cell r="T1836">
            <v>0</v>
          </cell>
          <cell r="U1836">
            <v>1000</v>
          </cell>
        </row>
        <row r="1837">
          <cell r="B1837">
            <v>1836</v>
          </cell>
          <cell r="G1837" t="str">
            <v>Sticker ProQuat 276 SL - 1 L</v>
          </cell>
          <cell r="H1837">
            <v>1</v>
          </cell>
          <cell r="I1837">
            <v>1</v>
          </cell>
          <cell r="J1837" t="str">
            <v>Pcs</v>
          </cell>
          <cell r="K1837">
            <v>0</v>
          </cell>
          <cell r="T1837">
            <v>0</v>
          </cell>
          <cell r="U1837">
            <v>1000</v>
          </cell>
        </row>
        <row r="1838">
          <cell r="B1838">
            <v>1837</v>
          </cell>
          <cell r="G1838" t="str">
            <v>Karton Box ProQuat 276 SL - 1 L</v>
          </cell>
          <cell r="H1838">
            <v>4</v>
          </cell>
          <cell r="I1838">
            <v>1</v>
          </cell>
          <cell r="J1838" t="str">
            <v>Pcs</v>
          </cell>
          <cell r="K1838">
            <v>0</v>
          </cell>
          <cell r="T1838">
            <v>0</v>
          </cell>
          <cell r="U1838">
            <v>84</v>
          </cell>
        </row>
        <row r="1839">
          <cell r="B1839">
            <v>1838</v>
          </cell>
          <cell r="G1839" t="str">
            <v>ProQuat 276 SL @1 Ltr</v>
          </cell>
          <cell r="H1839">
            <v>1</v>
          </cell>
          <cell r="I1839">
            <v>12</v>
          </cell>
          <cell r="J1839" t="str">
            <v>Liter</v>
          </cell>
          <cell r="K1839">
            <v>0</v>
          </cell>
          <cell r="T1839">
            <v>0</v>
          </cell>
          <cell r="U1839">
            <v>1008</v>
          </cell>
        </row>
        <row r="1840">
          <cell r="B1840">
            <v>1839</v>
          </cell>
          <cell r="G1840" t="str">
            <v>Paraquat Dichloride 42% TA</v>
          </cell>
          <cell r="H1840">
            <v>220</v>
          </cell>
          <cell r="I1840">
            <v>1</v>
          </cell>
          <cell r="J1840" t="str">
            <v>Kg</v>
          </cell>
          <cell r="K1840">
            <v>0</v>
          </cell>
          <cell r="T1840">
            <v>0</v>
          </cell>
          <cell r="U1840">
            <v>440</v>
          </cell>
        </row>
        <row r="1841">
          <cell r="B1841">
            <v>1840</v>
          </cell>
          <cell r="G1841" t="str">
            <v>Scrap - Agrisol 445 N</v>
          </cell>
          <cell r="H1841">
            <v>200</v>
          </cell>
          <cell r="I1841">
            <v>1</v>
          </cell>
          <cell r="J1841" t="str">
            <v>Kg</v>
          </cell>
          <cell r="K1841">
            <v>0</v>
          </cell>
          <cell r="T1841">
            <v>0</v>
          </cell>
          <cell r="U1841">
            <v>150</v>
          </cell>
        </row>
        <row r="1842">
          <cell r="B1842">
            <v>1841</v>
          </cell>
          <cell r="G1842" t="str">
            <v>Scrap - Blue FD 48</v>
          </cell>
          <cell r="H1842">
            <v>25</v>
          </cell>
          <cell r="I1842">
            <v>1</v>
          </cell>
          <cell r="J1842" t="str">
            <v>Kg</v>
          </cell>
          <cell r="K1842">
            <v>0</v>
          </cell>
          <cell r="T1842">
            <v>0</v>
          </cell>
          <cell r="U1842">
            <v>1.32</v>
          </cell>
        </row>
        <row r="1843">
          <cell r="B1843">
            <v>1842</v>
          </cell>
          <cell r="G1843" t="str">
            <v>Botol 1 Liter PET (PSS)</v>
          </cell>
          <cell r="H1843">
            <v>1</v>
          </cell>
          <cell r="I1843">
            <v>1</v>
          </cell>
          <cell r="J1843" t="str">
            <v>Pcs</v>
          </cell>
          <cell r="K1843">
            <v>0</v>
          </cell>
          <cell r="T1843">
            <v>0</v>
          </cell>
          <cell r="U1843">
            <v>1000</v>
          </cell>
        </row>
        <row r="1844">
          <cell r="B1844">
            <v>1843</v>
          </cell>
          <cell r="G1844" t="str">
            <v>Botol 1 Liter PET (PSS) Seal</v>
          </cell>
          <cell r="H1844">
            <v>1</v>
          </cell>
          <cell r="I1844">
            <v>1</v>
          </cell>
          <cell r="J1844" t="str">
            <v>Pcs</v>
          </cell>
          <cell r="K1844">
            <v>0</v>
          </cell>
          <cell r="T1844">
            <v>0</v>
          </cell>
          <cell r="U1844">
            <v>1000</v>
          </cell>
        </row>
        <row r="1845">
          <cell r="B1845">
            <v>1844</v>
          </cell>
          <cell r="G1845" t="str">
            <v>Botol 1 Liter PET (PSS) Cup</v>
          </cell>
          <cell r="H1845">
            <v>1</v>
          </cell>
          <cell r="I1845">
            <v>1</v>
          </cell>
          <cell r="J1845" t="str">
            <v>Pcs</v>
          </cell>
          <cell r="K1845">
            <v>0</v>
          </cell>
          <cell r="T1845">
            <v>0</v>
          </cell>
          <cell r="U1845">
            <v>1000</v>
          </cell>
        </row>
        <row r="1846">
          <cell r="B1846">
            <v>1845</v>
          </cell>
          <cell r="G1846" t="str">
            <v>Sticker ProQuat 276 SL - 1 L</v>
          </cell>
          <cell r="H1846">
            <v>1</v>
          </cell>
          <cell r="I1846">
            <v>1</v>
          </cell>
          <cell r="J1846" t="str">
            <v>Pcs</v>
          </cell>
          <cell r="K1846">
            <v>0</v>
          </cell>
          <cell r="T1846">
            <v>0</v>
          </cell>
          <cell r="U1846">
            <v>1000</v>
          </cell>
        </row>
        <row r="1847">
          <cell r="B1847">
            <v>1846</v>
          </cell>
          <cell r="G1847" t="str">
            <v>Karton Box ProQuat 276 SL - 1 L</v>
          </cell>
          <cell r="H1847">
            <v>4</v>
          </cell>
          <cell r="I1847">
            <v>1</v>
          </cell>
          <cell r="J1847" t="str">
            <v>Pcs</v>
          </cell>
          <cell r="K1847">
            <v>0</v>
          </cell>
          <cell r="T1847">
            <v>0</v>
          </cell>
          <cell r="U1847">
            <v>83</v>
          </cell>
        </row>
        <row r="1848">
          <cell r="B1848">
            <v>1847</v>
          </cell>
          <cell r="G1848" t="str">
            <v>ProQuat 276 SL @1 Ltr</v>
          </cell>
          <cell r="H1848">
            <v>1</v>
          </cell>
          <cell r="I1848">
            <v>12</v>
          </cell>
          <cell r="J1848" t="str">
            <v>Liter</v>
          </cell>
          <cell r="K1848">
            <v>0</v>
          </cell>
          <cell r="T1848">
            <v>0</v>
          </cell>
          <cell r="U1848">
            <v>996</v>
          </cell>
        </row>
        <row r="1849">
          <cell r="B1849">
            <v>1848</v>
          </cell>
          <cell r="G1849" t="str">
            <v>Paraquat Dichloride 42% TA</v>
          </cell>
          <cell r="H1849">
            <v>220</v>
          </cell>
          <cell r="I1849">
            <v>1</v>
          </cell>
          <cell r="J1849" t="str">
            <v>Kg</v>
          </cell>
          <cell r="K1849">
            <v>0</v>
          </cell>
          <cell r="T1849">
            <v>0</v>
          </cell>
          <cell r="U1849">
            <v>440</v>
          </cell>
        </row>
        <row r="1850">
          <cell r="B1850">
            <v>1849</v>
          </cell>
          <cell r="G1850" t="str">
            <v>Scrap - Agrisol 445 N</v>
          </cell>
          <cell r="H1850">
            <v>200</v>
          </cell>
          <cell r="I1850">
            <v>1</v>
          </cell>
          <cell r="J1850" t="str">
            <v>Kg</v>
          </cell>
          <cell r="K1850">
            <v>0</v>
          </cell>
          <cell r="T1850">
            <v>0</v>
          </cell>
          <cell r="U1850">
            <v>150</v>
          </cell>
        </row>
        <row r="1851">
          <cell r="B1851">
            <v>1850</v>
          </cell>
          <cell r="G1851" t="str">
            <v>Scrap - Blue FD 48</v>
          </cell>
          <cell r="H1851">
            <v>25</v>
          </cell>
          <cell r="I1851">
            <v>1</v>
          </cell>
          <cell r="J1851" t="str">
            <v>Kg</v>
          </cell>
          <cell r="K1851">
            <v>0</v>
          </cell>
          <cell r="T1851">
            <v>0</v>
          </cell>
          <cell r="U1851">
            <v>1.32</v>
          </cell>
        </row>
        <row r="1852">
          <cell r="B1852">
            <v>1851</v>
          </cell>
          <cell r="G1852" t="str">
            <v>Botol 1 Liter PET (PSS)</v>
          </cell>
          <cell r="H1852">
            <v>1</v>
          </cell>
          <cell r="I1852">
            <v>1</v>
          </cell>
          <cell r="J1852" t="str">
            <v>Pcs</v>
          </cell>
          <cell r="K1852">
            <v>0</v>
          </cell>
          <cell r="T1852">
            <v>0</v>
          </cell>
          <cell r="U1852">
            <v>1000</v>
          </cell>
        </row>
        <row r="1853">
          <cell r="B1853">
            <v>1852</v>
          </cell>
          <cell r="G1853" t="str">
            <v>Botol 1 Liter PET (PSS) Seal</v>
          </cell>
          <cell r="H1853">
            <v>1</v>
          </cell>
          <cell r="I1853">
            <v>1</v>
          </cell>
          <cell r="J1853" t="str">
            <v>Pcs</v>
          </cell>
          <cell r="K1853">
            <v>0</v>
          </cell>
          <cell r="T1853">
            <v>0</v>
          </cell>
          <cell r="U1853">
            <v>1000</v>
          </cell>
        </row>
        <row r="1854">
          <cell r="B1854">
            <v>1853</v>
          </cell>
          <cell r="G1854" t="str">
            <v>Botol 1 Liter PET (PSS) Cup</v>
          </cell>
          <cell r="H1854">
            <v>1</v>
          </cell>
          <cell r="I1854">
            <v>1</v>
          </cell>
          <cell r="J1854" t="str">
            <v>Pcs</v>
          </cell>
          <cell r="K1854">
            <v>0</v>
          </cell>
          <cell r="T1854">
            <v>0</v>
          </cell>
          <cell r="U1854">
            <v>1000</v>
          </cell>
        </row>
        <row r="1855">
          <cell r="B1855">
            <v>1854</v>
          </cell>
          <cell r="G1855" t="str">
            <v>Sticker ProQuat 276 SL - 1 L</v>
          </cell>
          <cell r="H1855">
            <v>1</v>
          </cell>
          <cell r="I1855">
            <v>1</v>
          </cell>
          <cell r="J1855" t="str">
            <v>Pcs</v>
          </cell>
          <cell r="K1855">
            <v>0</v>
          </cell>
          <cell r="T1855">
            <v>0</v>
          </cell>
          <cell r="U1855">
            <v>1000</v>
          </cell>
        </row>
        <row r="1856">
          <cell r="B1856">
            <v>1855</v>
          </cell>
          <cell r="G1856" t="str">
            <v>Karton Box ProQuat 276 SL - 1 L</v>
          </cell>
          <cell r="H1856">
            <v>4</v>
          </cell>
          <cell r="I1856">
            <v>1</v>
          </cell>
          <cell r="J1856" t="str">
            <v>Pcs</v>
          </cell>
          <cell r="K1856">
            <v>0</v>
          </cell>
          <cell r="T1856">
            <v>0</v>
          </cell>
          <cell r="U1856">
            <v>83</v>
          </cell>
        </row>
        <row r="1857">
          <cell r="B1857">
            <v>1856</v>
          </cell>
          <cell r="G1857" t="str">
            <v>ProQuat 276 SL @1 Ltr</v>
          </cell>
          <cell r="H1857">
            <v>1</v>
          </cell>
          <cell r="I1857">
            <v>12</v>
          </cell>
          <cell r="J1857" t="str">
            <v>Liter</v>
          </cell>
          <cell r="K1857">
            <v>0</v>
          </cell>
          <cell r="T1857">
            <v>0</v>
          </cell>
          <cell r="U1857">
            <v>996</v>
          </cell>
        </row>
        <row r="1858">
          <cell r="B1858">
            <v>1857</v>
          </cell>
          <cell r="E1858" t="str">
            <v>1.1.7.0.3.500</v>
          </cell>
          <cell r="G1858" t="str">
            <v>ProQuat 276 SL @1 Ltr</v>
          </cell>
          <cell r="H1858">
            <v>1</v>
          </cell>
          <cell r="I1858">
            <v>12</v>
          </cell>
          <cell r="J1858" t="str">
            <v>Pcs</v>
          </cell>
          <cell r="K1858">
            <v>37083.952026936022</v>
          </cell>
          <cell r="T1858">
            <v>0</v>
          </cell>
          <cell r="U1858">
            <v>3000</v>
          </cell>
        </row>
        <row r="1859">
          <cell r="B1859">
            <v>1858</v>
          </cell>
          <cell r="G1859" t="str">
            <v>FP Curthane @500 gr (120/200+10)x 300mm</v>
          </cell>
          <cell r="H1859">
            <v>0.5</v>
          </cell>
          <cell r="I1859">
            <v>1</v>
          </cell>
          <cell r="J1859" t="str">
            <v>Pcs</v>
          </cell>
          <cell r="K1859">
            <v>0</v>
          </cell>
          <cell r="T1859">
            <v>0</v>
          </cell>
          <cell r="U1859">
            <v>77900</v>
          </cell>
        </row>
        <row r="1860">
          <cell r="B1860">
            <v>1859</v>
          </cell>
          <cell r="G1860" t="str">
            <v/>
          </cell>
          <cell r="H1860" t="str">
            <v/>
          </cell>
          <cell r="I1860" t="str">
            <v/>
          </cell>
          <cell r="J1860" t="str">
            <v/>
          </cell>
          <cell r="K1860">
            <v>0</v>
          </cell>
          <cell r="T1860">
            <v>0</v>
          </cell>
        </row>
        <row r="1861">
          <cell r="B1861">
            <v>1860</v>
          </cell>
          <cell r="G1861" t="str">
            <v>Paraquat Dichloride 42% TA</v>
          </cell>
          <cell r="H1861">
            <v>220</v>
          </cell>
          <cell r="I1861">
            <v>1</v>
          </cell>
          <cell r="J1861" t="str">
            <v>Kg</v>
          </cell>
          <cell r="K1861">
            <v>0</v>
          </cell>
          <cell r="T1861">
            <v>0</v>
          </cell>
          <cell r="U1861">
            <v>440</v>
          </cell>
        </row>
        <row r="1862">
          <cell r="B1862">
            <v>1861</v>
          </cell>
          <cell r="G1862" t="str">
            <v>Scrap - Agrisol 445 N</v>
          </cell>
          <cell r="H1862">
            <v>200</v>
          </cell>
          <cell r="I1862">
            <v>1</v>
          </cell>
          <cell r="J1862" t="str">
            <v>Kg</v>
          </cell>
          <cell r="K1862">
            <v>0</v>
          </cell>
          <cell r="T1862">
            <v>0</v>
          </cell>
          <cell r="U1862">
            <v>150</v>
          </cell>
        </row>
        <row r="1863">
          <cell r="B1863">
            <v>1862</v>
          </cell>
          <cell r="G1863" t="str">
            <v>Scrap - Blue FD 48</v>
          </cell>
          <cell r="H1863">
            <v>25</v>
          </cell>
          <cell r="I1863">
            <v>1</v>
          </cell>
          <cell r="J1863" t="str">
            <v>Kg</v>
          </cell>
          <cell r="K1863">
            <v>0</v>
          </cell>
          <cell r="T1863">
            <v>0</v>
          </cell>
          <cell r="U1863">
            <v>1.32</v>
          </cell>
        </row>
        <row r="1864">
          <cell r="B1864">
            <v>1863</v>
          </cell>
          <cell r="G1864" t="str">
            <v>Botol 1 Liter PET (PSS)</v>
          </cell>
          <cell r="H1864">
            <v>1</v>
          </cell>
          <cell r="I1864">
            <v>1</v>
          </cell>
          <cell r="J1864" t="str">
            <v>Pcs</v>
          </cell>
          <cell r="K1864">
            <v>0</v>
          </cell>
          <cell r="T1864">
            <v>0</v>
          </cell>
          <cell r="U1864">
            <v>1000</v>
          </cell>
        </row>
        <row r="1865">
          <cell r="B1865">
            <v>1864</v>
          </cell>
          <cell r="G1865" t="str">
            <v>Botol 1 Liter PET (PSS) Seal</v>
          </cell>
          <cell r="H1865">
            <v>1</v>
          </cell>
          <cell r="I1865">
            <v>1</v>
          </cell>
          <cell r="J1865" t="str">
            <v>Pcs</v>
          </cell>
          <cell r="K1865">
            <v>0</v>
          </cell>
          <cell r="T1865">
            <v>0</v>
          </cell>
          <cell r="U1865">
            <v>1000</v>
          </cell>
        </row>
        <row r="1866">
          <cell r="B1866">
            <v>1865</v>
          </cell>
          <cell r="G1866" t="str">
            <v>Botol 1 Liter PET (PSS) Cup</v>
          </cell>
          <cell r="H1866">
            <v>1</v>
          </cell>
          <cell r="I1866">
            <v>1</v>
          </cell>
          <cell r="J1866" t="str">
            <v>Pcs</v>
          </cell>
          <cell r="K1866">
            <v>0</v>
          </cell>
          <cell r="T1866">
            <v>0</v>
          </cell>
          <cell r="U1866">
            <v>1000</v>
          </cell>
        </row>
        <row r="1867">
          <cell r="B1867">
            <v>1866</v>
          </cell>
          <cell r="G1867" t="str">
            <v>Sticker ProQuat 276 SL - 1 L</v>
          </cell>
          <cell r="H1867">
            <v>1</v>
          </cell>
          <cell r="I1867">
            <v>1</v>
          </cell>
          <cell r="J1867" t="str">
            <v>Pcs</v>
          </cell>
          <cell r="K1867">
            <v>0</v>
          </cell>
          <cell r="T1867">
            <v>0</v>
          </cell>
          <cell r="U1867">
            <v>1000</v>
          </cell>
        </row>
        <row r="1868">
          <cell r="B1868">
            <v>1867</v>
          </cell>
          <cell r="G1868" t="str">
            <v>Karton Box ProQuat 276 SL - 1 L</v>
          </cell>
          <cell r="H1868">
            <v>4</v>
          </cell>
          <cell r="I1868">
            <v>1</v>
          </cell>
          <cell r="J1868" t="str">
            <v>Pcs</v>
          </cell>
          <cell r="K1868">
            <v>0</v>
          </cell>
          <cell r="T1868">
            <v>0</v>
          </cell>
          <cell r="U1868">
            <v>84</v>
          </cell>
        </row>
        <row r="1869">
          <cell r="B1869">
            <v>1868</v>
          </cell>
          <cell r="G1869" t="str">
            <v>ProQuat 276 SL @1 Ltr</v>
          </cell>
          <cell r="H1869">
            <v>1</v>
          </cell>
          <cell r="I1869">
            <v>12</v>
          </cell>
          <cell r="J1869" t="str">
            <v>Liter</v>
          </cell>
          <cell r="K1869">
            <v>0</v>
          </cell>
          <cell r="T1869">
            <v>0</v>
          </cell>
          <cell r="U1869">
            <v>1008</v>
          </cell>
        </row>
        <row r="1870">
          <cell r="B1870">
            <v>1869</v>
          </cell>
          <cell r="G1870" t="str">
            <v>Paraquat Dichloride 42% TA</v>
          </cell>
          <cell r="H1870">
            <v>220</v>
          </cell>
          <cell r="I1870">
            <v>1</v>
          </cell>
          <cell r="J1870" t="str">
            <v>Kg</v>
          </cell>
          <cell r="K1870">
            <v>0</v>
          </cell>
          <cell r="T1870">
            <v>0</v>
          </cell>
          <cell r="U1870">
            <v>440</v>
          </cell>
        </row>
        <row r="1871">
          <cell r="B1871">
            <v>1870</v>
          </cell>
          <cell r="G1871" t="str">
            <v>Scrap - Agrisol 445 N</v>
          </cell>
          <cell r="H1871">
            <v>200</v>
          </cell>
          <cell r="I1871">
            <v>1</v>
          </cell>
          <cell r="J1871" t="str">
            <v>Kg</v>
          </cell>
          <cell r="K1871">
            <v>0</v>
          </cell>
          <cell r="T1871">
            <v>0</v>
          </cell>
          <cell r="U1871">
            <v>150</v>
          </cell>
        </row>
        <row r="1872">
          <cell r="B1872">
            <v>1871</v>
          </cell>
          <cell r="G1872" t="str">
            <v>Scrap - Blue FD 48</v>
          </cell>
          <cell r="H1872">
            <v>25</v>
          </cell>
          <cell r="I1872">
            <v>1</v>
          </cell>
          <cell r="J1872" t="str">
            <v>Kg</v>
          </cell>
          <cell r="K1872">
            <v>0</v>
          </cell>
          <cell r="T1872">
            <v>0</v>
          </cell>
          <cell r="U1872">
            <v>1.32</v>
          </cell>
        </row>
        <row r="1873">
          <cell r="B1873">
            <v>1872</v>
          </cell>
          <cell r="G1873" t="str">
            <v>Botol 1 Liter PET (PSS)</v>
          </cell>
          <cell r="H1873">
            <v>1</v>
          </cell>
          <cell r="I1873">
            <v>1</v>
          </cell>
          <cell r="J1873" t="str">
            <v>Pcs</v>
          </cell>
          <cell r="K1873">
            <v>0</v>
          </cell>
          <cell r="T1873">
            <v>0</v>
          </cell>
          <cell r="U1873">
            <v>1000</v>
          </cell>
        </row>
        <row r="1874">
          <cell r="B1874">
            <v>1873</v>
          </cell>
          <cell r="G1874" t="str">
            <v>Botol 1 Liter PET (PSS) Seal</v>
          </cell>
          <cell r="H1874">
            <v>1</v>
          </cell>
          <cell r="I1874">
            <v>1</v>
          </cell>
          <cell r="J1874" t="str">
            <v>Pcs</v>
          </cell>
          <cell r="K1874">
            <v>0</v>
          </cell>
          <cell r="T1874">
            <v>0</v>
          </cell>
          <cell r="U1874">
            <v>1000</v>
          </cell>
        </row>
        <row r="1875">
          <cell r="B1875">
            <v>1874</v>
          </cell>
          <cell r="G1875" t="str">
            <v>Botol 1 Liter PET (PSS) Cup</v>
          </cell>
          <cell r="H1875">
            <v>1</v>
          </cell>
          <cell r="I1875">
            <v>1</v>
          </cell>
          <cell r="J1875" t="str">
            <v>Pcs</v>
          </cell>
          <cell r="K1875">
            <v>0</v>
          </cell>
          <cell r="T1875">
            <v>0</v>
          </cell>
          <cell r="U1875">
            <v>1000</v>
          </cell>
        </row>
        <row r="1876">
          <cell r="B1876">
            <v>1875</v>
          </cell>
          <cell r="G1876" t="str">
            <v>Sticker ProQuat 276 SL - 1 L</v>
          </cell>
          <cell r="H1876">
            <v>1</v>
          </cell>
          <cell r="I1876">
            <v>1</v>
          </cell>
          <cell r="J1876" t="str">
            <v>Pcs</v>
          </cell>
          <cell r="K1876">
            <v>0</v>
          </cell>
          <cell r="T1876">
            <v>0</v>
          </cell>
          <cell r="U1876">
            <v>1000</v>
          </cell>
        </row>
        <row r="1877">
          <cell r="B1877">
            <v>1876</v>
          </cell>
          <cell r="G1877" t="str">
            <v>Karton Box ProQuat 276 SL - 1 L</v>
          </cell>
          <cell r="H1877">
            <v>4</v>
          </cell>
          <cell r="I1877">
            <v>1</v>
          </cell>
          <cell r="J1877" t="str">
            <v>Pcs</v>
          </cell>
          <cell r="K1877">
            <v>0</v>
          </cell>
          <cell r="T1877">
            <v>0</v>
          </cell>
          <cell r="U1877">
            <v>83</v>
          </cell>
        </row>
        <row r="1878">
          <cell r="B1878">
            <v>1877</v>
          </cell>
          <cell r="G1878" t="str">
            <v>ProQuat 276 SL @1 Ltr</v>
          </cell>
          <cell r="H1878">
            <v>1</v>
          </cell>
          <cell r="I1878">
            <v>12</v>
          </cell>
          <cell r="J1878" t="str">
            <v>Liter</v>
          </cell>
          <cell r="K1878">
            <v>0</v>
          </cell>
          <cell r="T1878">
            <v>0</v>
          </cell>
          <cell r="U1878">
            <v>996</v>
          </cell>
        </row>
        <row r="1879">
          <cell r="B1879">
            <v>1878</v>
          </cell>
          <cell r="G1879" t="str">
            <v>Paraquat Dichloride 42% TA</v>
          </cell>
          <cell r="H1879">
            <v>220</v>
          </cell>
          <cell r="I1879">
            <v>1</v>
          </cell>
          <cell r="J1879" t="str">
            <v>Kg</v>
          </cell>
          <cell r="K1879">
            <v>0</v>
          </cell>
          <cell r="T1879">
            <v>0</v>
          </cell>
          <cell r="U1879">
            <v>440</v>
          </cell>
        </row>
        <row r="1880">
          <cell r="B1880">
            <v>1879</v>
          </cell>
          <cell r="G1880" t="str">
            <v>Scrap - Agrisol 445 N</v>
          </cell>
          <cell r="H1880">
            <v>200</v>
          </cell>
          <cell r="I1880">
            <v>1</v>
          </cell>
          <cell r="J1880" t="str">
            <v>Kg</v>
          </cell>
          <cell r="K1880">
            <v>0</v>
          </cell>
          <cell r="T1880">
            <v>0</v>
          </cell>
          <cell r="U1880">
            <v>150</v>
          </cell>
        </row>
        <row r="1881">
          <cell r="B1881">
            <v>1880</v>
          </cell>
          <cell r="G1881" t="str">
            <v>Scrap - Blue FD 48</v>
          </cell>
          <cell r="H1881">
            <v>25</v>
          </cell>
          <cell r="I1881">
            <v>1</v>
          </cell>
          <cell r="J1881" t="str">
            <v>Kg</v>
          </cell>
          <cell r="K1881">
            <v>0</v>
          </cell>
          <cell r="T1881">
            <v>0</v>
          </cell>
          <cell r="U1881">
            <v>1.32</v>
          </cell>
        </row>
        <row r="1882">
          <cell r="B1882">
            <v>1881</v>
          </cell>
          <cell r="G1882" t="str">
            <v>Botol 1 Liter PET (PSS)</v>
          </cell>
          <cell r="H1882">
            <v>1</v>
          </cell>
          <cell r="I1882">
            <v>1</v>
          </cell>
          <cell r="J1882" t="str">
            <v>Pcs</v>
          </cell>
          <cell r="K1882">
            <v>0</v>
          </cell>
          <cell r="T1882">
            <v>0</v>
          </cell>
          <cell r="U1882">
            <v>1000</v>
          </cell>
        </row>
        <row r="1883">
          <cell r="B1883">
            <v>1882</v>
          </cell>
          <cell r="G1883" t="str">
            <v>Botol 1 Liter PET (PSS) Seal</v>
          </cell>
          <cell r="H1883">
            <v>1</v>
          </cell>
          <cell r="I1883">
            <v>1</v>
          </cell>
          <cell r="J1883" t="str">
            <v>Pcs</v>
          </cell>
          <cell r="K1883">
            <v>0</v>
          </cell>
          <cell r="T1883">
            <v>0</v>
          </cell>
          <cell r="U1883">
            <v>1000</v>
          </cell>
        </row>
        <row r="1884">
          <cell r="B1884">
            <v>1883</v>
          </cell>
          <cell r="G1884" t="str">
            <v>Botol 1 Liter PET (PSS) Cup</v>
          </cell>
          <cell r="H1884">
            <v>1</v>
          </cell>
          <cell r="I1884">
            <v>1</v>
          </cell>
          <cell r="J1884" t="str">
            <v>Pcs</v>
          </cell>
          <cell r="K1884">
            <v>0</v>
          </cell>
          <cell r="T1884">
            <v>0</v>
          </cell>
          <cell r="U1884">
            <v>1000</v>
          </cell>
        </row>
        <row r="1885">
          <cell r="B1885">
            <v>1884</v>
          </cell>
          <cell r="G1885" t="str">
            <v>Sticker ProQuat 276 SL - 1 L</v>
          </cell>
          <cell r="H1885">
            <v>1</v>
          </cell>
          <cell r="I1885">
            <v>1</v>
          </cell>
          <cell r="J1885" t="str">
            <v>Pcs</v>
          </cell>
          <cell r="K1885">
            <v>0</v>
          </cell>
          <cell r="T1885">
            <v>0</v>
          </cell>
          <cell r="U1885">
            <v>1000</v>
          </cell>
        </row>
        <row r="1886">
          <cell r="B1886">
            <v>1885</v>
          </cell>
          <cell r="G1886" t="str">
            <v>Karton Box ProQuat 276 SL - 1 L</v>
          </cell>
          <cell r="H1886">
            <v>4</v>
          </cell>
          <cell r="I1886">
            <v>1</v>
          </cell>
          <cell r="J1886" t="str">
            <v>Pcs</v>
          </cell>
          <cell r="K1886">
            <v>0</v>
          </cell>
          <cell r="T1886">
            <v>0</v>
          </cell>
          <cell r="U1886">
            <v>83</v>
          </cell>
        </row>
        <row r="1887">
          <cell r="B1887">
            <v>1886</v>
          </cell>
          <cell r="G1887" t="str">
            <v>ProQuat 276 SL @1 Ltr</v>
          </cell>
          <cell r="H1887">
            <v>1</v>
          </cell>
          <cell r="I1887">
            <v>12</v>
          </cell>
          <cell r="J1887" t="str">
            <v>Liter</v>
          </cell>
          <cell r="K1887">
            <v>0</v>
          </cell>
          <cell r="T1887">
            <v>0</v>
          </cell>
          <cell r="U1887">
            <v>996</v>
          </cell>
        </row>
        <row r="1888">
          <cell r="B1888">
            <v>1887</v>
          </cell>
          <cell r="E1888" t="str">
            <v>1.1.7.0.3.500</v>
          </cell>
          <cell r="G1888" t="str">
            <v>ProQuat 276 SL @1 Ltr</v>
          </cell>
          <cell r="H1888">
            <v>1</v>
          </cell>
          <cell r="I1888">
            <v>12</v>
          </cell>
          <cell r="J1888" t="str">
            <v>Pcs</v>
          </cell>
          <cell r="K1888">
            <v>37083.952026936022</v>
          </cell>
          <cell r="T1888">
            <v>0</v>
          </cell>
          <cell r="U1888">
            <v>3000</v>
          </cell>
        </row>
        <row r="1889">
          <cell r="B1889">
            <v>1888</v>
          </cell>
          <cell r="G1889" t="str">
            <v/>
          </cell>
          <cell r="H1889" t="str">
            <v/>
          </cell>
          <cell r="I1889" t="str">
            <v/>
          </cell>
          <cell r="J1889" t="str">
            <v/>
          </cell>
          <cell r="K1889">
            <v>0</v>
          </cell>
          <cell r="T1889">
            <v>0</v>
          </cell>
        </row>
        <row r="1890">
          <cell r="B1890">
            <v>1889</v>
          </cell>
          <cell r="G1890" t="str">
            <v/>
          </cell>
          <cell r="H1890" t="str">
            <v/>
          </cell>
          <cell r="I1890" t="str">
            <v/>
          </cell>
          <cell r="J1890" t="str">
            <v/>
          </cell>
          <cell r="K1890">
            <v>0</v>
          </cell>
          <cell r="T1890">
            <v>0</v>
          </cell>
        </row>
        <row r="1891">
          <cell r="B1891">
            <v>1890</v>
          </cell>
          <cell r="G1891" t="str">
            <v/>
          </cell>
          <cell r="H1891" t="str">
            <v/>
          </cell>
          <cell r="I1891" t="str">
            <v/>
          </cell>
          <cell r="J1891" t="str">
            <v/>
          </cell>
          <cell r="K1891">
            <v>0</v>
          </cell>
          <cell r="T1891">
            <v>0</v>
          </cell>
        </row>
        <row r="1892">
          <cell r="B1892">
            <v>1891</v>
          </cell>
          <cell r="G1892" t="str">
            <v/>
          </cell>
          <cell r="H1892" t="str">
            <v/>
          </cell>
          <cell r="I1892" t="str">
            <v/>
          </cell>
          <cell r="J1892" t="str">
            <v/>
          </cell>
          <cell r="K1892">
            <v>0</v>
          </cell>
          <cell r="T1892">
            <v>0</v>
          </cell>
        </row>
        <row r="1893">
          <cell r="B1893">
            <v>1892</v>
          </cell>
          <cell r="G1893" t="str">
            <v/>
          </cell>
          <cell r="H1893" t="str">
            <v/>
          </cell>
          <cell r="I1893" t="str">
            <v/>
          </cell>
          <cell r="J1893" t="str">
            <v/>
          </cell>
          <cell r="K1893">
            <v>0</v>
          </cell>
          <cell r="T1893">
            <v>0</v>
          </cell>
        </row>
        <row r="1894">
          <cell r="B1894">
            <v>1893</v>
          </cell>
          <cell r="G1894" t="str">
            <v/>
          </cell>
          <cell r="H1894" t="str">
            <v/>
          </cell>
          <cell r="I1894" t="str">
            <v/>
          </cell>
          <cell r="J1894" t="str">
            <v/>
          </cell>
          <cell r="K1894">
            <v>0</v>
          </cell>
          <cell r="T1894">
            <v>0</v>
          </cell>
        </row>
        <row r="1895">
          <cell r="B1895">
            <v>1894</v>
          </cell>
          <cell r="G1895" t="str">
            <v/>
          </cell>
          <cell r="H1895" t="str">
            <v/>
          </cell>
          <cell r="I1895" t="str">
            <v/>
          </cell>
          <cell r="J1895" t="str">
            <v/>
          </cell>
          <cell r="K1895">
            <v>0</v>
          </cell>
          <cell r="T1895">
            <v>0</v>
          </cell>
        </row>
        <row r="1896">
          <cell r="B1896">
            <v>1895</v>
          </cell>
          <cell r="G1896" t="str">
            <v>Botol 500 ml PET (PSS)</v>
          </cell>
          <cell r="H1896">
            <v>0.5</v>
          </cell>
          <cell r="I1896">
            <v>1</v>
          </cell>
          <cell r="J1896" t="str">
            <v>Pcs</v>
          </cell>
          <cell r="K1896">
            <v>0</v>
          </cell>
          <cell r="T1896">
            <v>0</v>
          </cell>
          <cell r="U1896">
            <v>20160</v>
          </cell>
        </row>
        <row r="1897">
          <cell r="B1897">
            <v>1896</v>
          </cell>
          <cell r="G1897" t="str">
            <v>Botol 500 ml PET (PSS) - Plug</v>
          </cell>
          <cell r="H1897">
            <v>0.5</v>
          </cell>
          <cell r="I1897">
            <v>1</v>
          </cell>
          <cell r="J1897" t="str">
            <v>Pcs</v>
          </cell>
          <cell r="K1897">
            <v>0</v>
          </cell>
          <cell r="T1897">
            <v>0</v>
          </cell>
          <cell r="U1897">
            <v>20160</v>
          </cell>
        </row>
        <row r="1898">
          <cell r="B1898">
            <v>1897</v>
          </cell>
          <cell r="G1898" t="str">
            <v>Botol 500 ml PET (PSS) - Cap</v>
          </cell>
          <cell r="H1898">
            <v>0.5</v>
          </cell>
          <cell r="I1898">
            <v>1</v>
          </cell>
          <cell r="J1898" t="str">
            <v>Pcs</v>
          </cell>
          <cell r="K1898">
            <v>0</v>
          </cell>
          <cell r="T1898">
            <v>0</v>
          </cell>
          <cell r="U1898">
            <v>20160</v>
          </cell>
        </row>
        <row r="1899">
          <cell r="B1899">
            <v>1898</v>
          </cell>
          <cell r="G1899" t="str">
            <v/>
          </cell>
          <cell r="H1899" t="str">
            <v/>
          </cell>
          <cell r="I1899" t="str">
            <v/>
          </cell>
          <cell r="J1899" t="str">
            <v/>
          </cell>
          <cell r="K1899">
            <v>0</v>
          </cell>
          <cell r="T1899">
            <v>0</v>
          </cell>
        </row>
        <row r="1900">
          <cell r="B1900">
            <v>1899</v>
          </cell>
          <cell r="G1900" t="str">
            <v/>
          </cell>
          <cell r="H1900" t="str">
            <v/>
          </cell>
          <cell r="I1900" t="str">
            <v/>
          </cell>
          <cell r="J1900" t="str">
            <v/>
          </cell>
          <cell r="K1900">
            <v>0</v>
          </cell>
          <cell r="T1900">
            <v>0</v>
          </cell>
        </row>
        <row r="1901">
          <cell r="B1901">
            <v>1900</v>
          </cell>
          <cell r="G1901" t="str">
            <v/>
          </cell>
          <cell r="H1901" t="str">
            <v/>
          </cell>
          <cell r="I1901" t="str">
            <v/>
          </cell>
          <cell r="J1901" t="str">
            <v/>
          </cell>
          <cell r="K1901">
            <v>0</v>
          </cell>
          <cell r="T1901">
            <v>0</v>
          </cell>
        </row>
        <row r="1902">
          <cell r="B1902">
            <v>1901</v>
          </cell>
          <cell r="G1902" t="str">
            <v>Chlorpyrifos 500EC+Gypermetrin 50EC</v>
          </cell>
          <cell r="H1902">
            <v>200</v>
          </cell>
          <cell r="I1902">
            <v>1</v>
          </cell>
          <cell r="J1902" t="str">
            <v>Liter</v>
          </cell>
          <cell r="K1902">
            <v>0</v>
          </cell>
          <cell r="T1902">
            <v>0</v>
          </cell>
          <cell r="U1902">
            <v>16000</v>
          </cell>
        </row>
        <row r="1903">
          <cell r="B1903">
            <v>1902</v>
          </cell>
          <cell r="G1903" t="str">
            <v>Chlorpyrifos 500EC+Gypermetrin 50EC</v>
          </cell>
          <cell r="H1903">
            <v>200</v>
          </cell>
          <cell r="I1903">
            <v>1</v>
          </cell>
          <cell r="J1903" t="str">
            <v>Liter</v>
          </cell>
          <cell r="K1903">
            <v>0</v>
          </cell>
          <cell r="T1903">
            <v>0</v>
          </cell>
          <cell r="U1903">
            <v>1000</v>
          </cell>
        </row>
        <row r="1904">
          <cell r="B1904">
            <v>1903</v>
          </cell>
          <cell r="G1904" t="str">
            <v>Botol 500 ml PET (PSS)</v>
          </cell>
          <cell r="H1904">
            <v>0.5</v>
          </cell>
          <cell r="I1904">
            <v>1</v>
          </cell>
          <cell r="J1904" t="str">
            <v>Pcs</v>
          </cell>
          <cell r="K1904">
            <v>0</v>
          </cell>
          <cell r="T1904">
            <v>0</v>
          </cell>
          <cell r="U1904">
            <v>2000</v>
          </cell>
        </row>
        <row r="1905">
          <cell r="B1905">
            <v>1904</v>
          </cell>
          <cell r="G1905" t="str">
            <v>Botol 500 ml PET (PSS) - Cap</v>
          </cell>
          <cell r="H1905">
            <v>0.5</v>
          </cell>
          <cell r="I1905">
            <v>1</v>
          </cell>
          <cell r="J1905" t="str">
            <v>Pcs</v>
          </cell>
          <cell r="K1905">
            <v>0</v>
          </cell>
          <cell r="T1905">
            <v>0</v>
          </cell>
          <cell r="U1905">
            <v>2000</v>
          </cell>
        </row>
        <row r="1906">
          <cell r="B1906">
            <v>1905</v>
          </cell>
          <cell r="G1906" t="str">
            <v>Botol 500 ml PET (PSS) - Plug</v>
          </cell>
          <cell r="H1906">
            <v>0.5</v>
          </cell>
          <cell r="I1906">
            <v>1</v>
          </cell>
          <cell r="J1906" t="str">
            <v>Pcs</v>
          </cell>
          <cell r="K1906">
            <v>0</v>
          </cell>
          <cell r="T1906">
            <v>0</v>
          </cell>
          <cell r="U1906">
            <v>2000</v>
          </cell>
        </row>
        <row r="1907">
          <cell r="B1907">
            <v>1906</v>
          </cell>
          <cell r="G1907" t="str">
            <v>Sticker Combitox 550 EC @ 500 ml</v>
          </cell>
          <cell r="H1907">
            <v>1</v>
          </cell>
          <cell r="I1907">
            <v>1</v>
          </cell>
          <cell r="J1907" t="str">
            <v>Pcs</v>
          </cell>
          <cell r="K1907">
            <v>0</v>
          </cell>
          <cell r="T1907">
            <v>0</v>
          </cell>
          <cell r="U1907">
            <v>2000</v>
          </cell>
        </row>
        <row r="1908">
          <cell r="B1908">
            <v>1907</v>
          </cell>
          <cell r="G1908" t="str">
            <v>Karton Box Combitox 550EC @500ml</v>
          </cell>
          <cell r="H1908">
            <v>0.5</v>
          </cell>
          <cell r="I1908">
            <v>1</v>
          </cell>
          <cell r="J1908" t="str">
            <v>Pcs</v>
          </cell>
          <cell r="K1908">
            <v>0</v>
          </cell>
          <cell r="T1908">
            <v>0</v>
          </cell>
          <cell r="U1908">
            <v>84</v>
          </cell>
        </row>
        <row r="1909">
          <cell r="B1909">
            <v>1908</v>
          </cell>
          <cell r="G1909" t="str">
            <v>Combitox 550 EC @500 ML</v>
          </cell>
          <cell r="H1909">
            <v>0.5</v>
          </cell>
          <cell r="I1909">
            <v>24</v>
          </cell>
          <cell r="J1909" t="str">
            <v>Liter</v>
          </cell>
          <cell r="K1909">
            <v>0</v>
          </cell>
          <cell r="T1909">
            <v>0</v>
          </cell>
          <cell r="U1909">
            <v>1008</v>
          </cell>
        </row>
        <row r="1910">
          <cell r="B1910">
            <v>1909</v>
          </cell>
          <cell r="G1910" t="str">
            <v>Chlorpyrifos 500EC+Gypermetrin 50EC</v>
          </cell>
          <cell r="H1910">
            <v>200</v>
          </cell>
          <cell r="I1910">
            <v>1</v>
          </cell>
          <cell r="J1910" t="str">
            <v>Liter</v>
          </cell>
          <cell r="K1910">
            <v>0</v>
          </cell>
          <cell r="T1910">
            <v>0</v>
          </cell>
          <cell r="U1910">
            <v>1000</v>
          </cell>
        </row>
        <row r="1911">
          <cell r="B1911">
            <v>1910</v>
          </cell>
          <cell r="G1911" t="str">
            <v>Botol 500 ml PET (PSS)</v>
          </cell>
          <cell r="H1911">
            <v>0.5</v>
          </cell>
          <cell r="I1911">
            <v>1</v>
          </cell>
          <cell r="J1911" t="str">
            <v>Pcs</v>
          </cell>
          <cell r="K1911">
            <v>0</v>
          </cell>
          <cell r="T1911">
            <v>0</v>
          </cell>
          <cell r="U1911">
            <v>2000</v>
          </cell>
        </row>
        <row r="1912">
          <cell r="B1912">
            <v>1911</v>
          </cell>
          <cell r="G1912" t="str">
            <v>Botol 500 ml PET (PSS) - Cap</v>
          </cell>
          <cell r="H1912">
            <v>0.5</v>
          </cell>
          <cell r="I1912">
            <v>1</v>
          </cell>
          <cell r="J1912" t="str">
            <v>Pcs</v>
          </cell>
          <cell r="K1912">
            <v>0</v>
          </cell>
          <cell r="T1912">
            <v>0</v>
          </cell>
          <cell r="U1912">
            <v>2000</v>
          </cell>
        </row>
        <row r="1913">
          <cell r="B1913">
            <v>1912</v>
          </cell>
          <cell r="G1913" t="str">
            <v>Botol 500 ml PET (PSS) - Plug</v>
          </cell>
          <cell r="H1913">
            <v>0.5</v>
          </cell>
          <cell r="I1913">
            <v>1</v>
          </cell>
          <cell r="J1913" t="str">
            <v>Pcs</v>
          </cell>
          <cell r="K1913">
            <v>0</v>
          </cell>
          <cell r="T1913">
            <v>0</v>
          </cell>
          <cell r="U1913">
            <v>2000</v>
          </cell>
        </row>
        <row r="1914">
          <cell r="B1914">
            <v>1913</v>
          </cell>
          <cell r="G1914" t="str">
            <v>Sticker Combitox 550 EC @ 500 ml</v>
          </cell>
          <cell r="H1914">
            <v>1</v>
          </cell>
          <cell r="I1914">
            <v>1</v>
          </cell>
          <cell r="J1914" t="str">
            <v>Pcs</v>
          </cell>
          <cell r="K1914">
            <v>0</v>
          </cell>
          <cell r="T1914">
            <v>0</v>
          </cell>
          <cell r="U1914">
            <v>2000</v>
          </cell>
        </row>
        <row r="1915">
          <cell r="B1915">
            <v>1914</v>
          </cell>
          <cell r="G1915" t="str">
            <v>Karton Box Combitox 550EC @500ml</v>
          </cell>
          <cell r="H1915">
            <v>0.5</v>
          </cell>
          <cell r="I1915">
            <v>1</v>
          </cell>
          <cell r="J1915" t="str">
            <v>Pcs</v>
          </cell>
          <cell r="K1915">
            <v>0</v>
          </cell>
          <cell r="T1915">
            <v>0</v>
          </cell>
          <cell r="U1915">
            <v>83</v>
          </cell>
        </row>
        <row r="1916">
          <cell r="B1916">
            <v>1915</v>
          </cell>
          <cell r="G1916" t="str">
            <v>Combitox 550 EC @500 ML</v>
          </cell>
          <cell r="H1916">
            <v>0.5</v>
          </cell>
          <cell r="I1916">
            <v>24</v>
          </cell>
          <cell r="J1916" t="str">
            <v>Liter</v>
          </cell>
          <cell r="K1916">
            <v>0</v>
          </cell>
          <cell r="T1916">
            <v>0</v>
          </cell>
          <cell r="U1916">
            <v>996</v>
          </cell>
        </row>
        <row r="1917">
          <cell r="B1917">
            <v>1916</v>
          </cell>
          <cell r="E1917" t="str">
            <v>1.1.7.0.3.501</v>
          </cell>
          <cell r="G1917" t="str">
            <v>Combitox 550 EC @500 ML</v>
          </cell>
          <cell r="H1917">
            <v>0.5</v>
          </cell>
          <cell r="I1917">
            <v>24</v>
          </cell>
          <cell r="J1917" t="str">
            <v>Pcs</v>
          </cell>
          <cell r="K1917">
            <v>75429.7138047138</v>
          </cell>
          <cell r="T1917">
            <v>0</v>
          </cell>
          <cell r="U1917">
            <v>2004</v>
          </cell>
        </row>
        <row r="1918">
          <cell r="B1918">
            <v>1917</v>
          </cell>
          <cell r="G1918" t="str">
            <v>Chlorpyrifos 500EC+Gypermetrin 50EC</v>
          </cell>
          <cell r="H1918">
            <v>200</v>
          </cell>
          <cell r="I1918">
            <v>1</v>
          </cell>
          <cell r="J1918" t="str">
            <v>Liter</v>
          </cell>
          <cell r="K1918">
            <v>0</v>
          </cell>
          <cell r="T1918">
            <v>0</v>
          </cell>
          <cell r="U1918">
            <v>1000</v>
          </cell>
        </row>
        <row r="1919">
          <cell r="B1919">
            <v>1918</v>
          </cell>
          <cell r="G1919" t="str">
            <v>Botol 500 ml PET (PSS)</v>
          </cell>
          <cell r="H1919">
            <v>0.5</v>
          </cell>
          <cell r="I1919">
            <v>1</v>
          </cell>
          <cell r="J1919" t="str">
            <v>Pcs</v>
          </cell>
          <cell r="K1919">
            <v>0</v>
          </cell>
          <cell r="T1919">
            <v>0</v>
          </cell>
          <cell r="U1919">
            <v>2000</v>
          </cell>
        </row>
        <row r="1920">
          <cell r="B1920">
            <v>1919</v>
          </cell>
          <cell r="G1920" t="str">
            <v>Botol 500 ml PET (PSS) - Cap</v>
          </cell>
          <cell r="H1920">
            <v>0.5</v>
          </cell>
          <cell r="I1920">
            <v>1</v>
          </cell>
          <cell r="J1920" t="str">
            <v>Pcs</v>
          </cell>
          <cell r="K1920">
            <v>0</v>
          </cell>
          <cell r="T1920">
            <v>0</v>
          </cell>
          <cell r="U1920">
            <v>2000</v>
          </cell>
        </row>
        <row r="1921">
          <cell r="B1921">
            <v>1920</v>
          </cell>
          <cell r="G1921" t="str">
            <v>Botol 500 ml PET (PSS) - Plug</v>
          </cell>
          <cell r="H1921">
            <v>0.5</v>
          </cell>
          <cell r="I1921">
            <v>1</v>
          </cell>
          <cell r="J1921" t="str">
            <v>Pcs</v>
          </cell>
          <cell r="K1921">
            <v>0</v>
          </cell>
          <cell r="T1921">
            <v>0</v>
          </cell>
          <cell r="U1921">
            <v>2000</v>
          </cell>
        </row>
        <row r="1922">
          <cell r="B1922">
            <v>1921</v>
          </cell>
          <cell r="G1922" t="str">
            <v>Sticker Combitox 550 EC @ 500 ml</v>
          </cell>
          <cell r="H1922">
            <v>1</v>
          </cell>
          <cell r="I1922">
            <v>1</v>
          </cell>
          <cell r="J1922" t="str">
            <v>Pcs</v>
          </cell>
          <cell r="K1922">
            <v>0</v>
          </cell>
          <cell r="T1922">
            <v>0</v>
          </cell>
          <cell r="U1922">
            <v>2000</v>
          </cell>
        </row>
        <row r="1923">
          <cell r="B1923">
            <v>1922</v>
          </cell>
          <cell r="G1923" t="str">
            <v>Karton Box Combitox 550EC @500ml</v>
          </cell>
          <cell r="H1923">
            <v>0.5</v>
          </cell>
          <cell r="I1923">
            <v>1</v>
          </cell>
          <cell r="J1923" t="str">
            <v>Pcs</v>
          </cell>
          <cell r="K1923">
            <v>0</v>
          </cell>
          <cell r="T1923">
            <v>0</v>
          </cell>
          <cell r="U1923">
            <v>83</v>
          </cell>
        </row>
        <row r="1924">
          <cell r="B1924">
            <v>1923</v>
          </cell>
          <cell r="G1924" t="str">
            <v>Combitox 550 EC @500 ML</v>
          </cell>
          <cell r="H1924">
            <v>0.5</v>
          </cell>
          <cell r="I1924">
            <v>24</v>
          </cell>
          <cell r="J1924" t="str">
            <v>Liter</v>
          </cell>
          <cell r="K1924">
            <v>0</v>
          </cell>
          <cell r="T1924">
            <v>0</v>
          </cell>
          <cell r="U1924">
            <v>996</v>
          </cell>
        </row>
        <row r="1925">
          <cell r="B1925">
            <v>1924</v>
          </cell>
          <cell r="G1925" t="str">
            <v>Chlorpyrifos 500EC+Gypermetrin 50EC</v>
          </cell>
          <cell r="H1925">
            <v>200</v>
          </cell>
          <cell r="I1925">
            <v>1</v>
          </cell>
          <cell r="J1925" t="str">
            <v>Liter</v>
          </cell>
          <cell r="K1925">
            <v>0</v>
          </cell>
          <cell r="T1925">
            <v>0</v>
          </cell>
          <cell r="U1925">
            <v>1000</v>
          </cell>
        </row>
        <row r="1926">
          <cell r="B1926">
            <v>1925</v>
          </cell>
          <cell r="G1926" t="str">
            <v>Botol 500 ml PET (PSS)</v>
          </cell>
          <cell r="H1926">
            <v>0.5</v>
          </cell>
          <cell r="I1926">
            <v>1</v>
          </cell>
          <cell r="J1926" t="str">
            <v>Pcs</v>
          </cell>
          <cell r="K1926">
            <v>0</v>
          </cell>
          <cell r="T1926">
            <v>0</v>
          </cell>
          <cell r="U1926">
            <v>2000</v>
          </cell>
        </row>
        <row r="1927">
          <cell r="B1927">
            <v>1926</v>
          </cell>
          <cell r="G1927" t="str">
            <v>Botol 500 ml PET (PSS) - Cap</v>
          </cell>
          <cell r="H1927">
            <v>0.5</v>
          </cell>
          <cell r="I1927">
            <v>1</v>
          </cell>
          <cell r="J1927" t="str">
            <v>Pcs</v>
          </cell>
          <cell r="K1927">
            <v>0</v>
          </cell>
          <cell r="T1927">
            <v>0</v>
          </cell>
          <cell r="U1927">
            <v>2000</v>
          </cell>
        </row>
        <row r="1928">
          <cell r="B1928">
            <v>1927</v>
          </cell>
          <cell r="G1928" t="str">
            <v>Botol 500 ml PET (PSS) - Plug</v>
          </cell>
          <cell r="H1928">
            <v>0.5</v>
          </cell>
          <cell r="I1928">
            <v>1</v>
          </cell>
          <cell r="J1928" t="str">
            <v>Pcs</v>
          </cell>
          <cell r="K1928">
            <v>0</v>
          </cell>
          <cell r="T1928">
            <v>0</v>
          </cell>
          <cell r="U1928">
            <v>2000</v>
          </cell>
        </row>
        <row r="1929">
          <cell r="B1929">
            <v>1928</v>
          </cell>
          <cell r="G1929" t="str">
            <v>Sticker Combitox 550 EC @ 500 ml</v>
          </cell>
          <cell r="H1929">
            <v>1</v>
          </cell>
          <cell r="I1929">
            <v>1</v>
          </cell>
          <cell r="J1929" t="str">
            <v>Pcs</v>
          </cell>
          <cell r="K1929">
            <v>0</v>
          </cell>
          <cell r="T1929">
            <v>0</v>
          </cell>
          <cell r="U1929">
            <v>2000</v>
          </cell>
        </row>
        <row r="1930">
          <cell r="B1930">
            <v>1929</v>
          </cell>
          <cell r="G1930" t="str">
            <v>Karton Box Combitox 550EC @500ml</v>
          </cell>
          <cell r="H1930">
            <v>0.5</v>
          </cell>
          <cell r="I1930">
            <v>1</v>
          </cell>
          <cell r="J1930" t="str">
            <v>Pcs</v>
          </cell>
          <cell r="K1930">
            <v>0</v>
          </cell>
          <cell r="T1930">
            <v>0</v>
          </cell>
          <cell r="U1930">
            <v>84</v>
          </cell>
        </row>
        <row r="1931">
          <cell r="B1931">
            <v>1930</v>
          </cell>
          <cell r="G1931" t="str">
            <v>Combitox 550 EC @500 ML</v>
          </cell>
          <cell r="H1931">
            <v>0.5</v>
          </cell>
          <cell r="I1931">
            <v>24</v>
          </cell>
          <cell r="J1931" t="str">
            <v>Liter</v>
          </cell>
          <cell r="K1931">
            <v>0</v>
          </cell>
          <cell r="T1931">
            <v>0</v>
          </cell>
          <cell r="U1931">
            <v>1008</v>
          </cell>
        </row>
        <row r="1932">
          <cell r="B1932">
            <v>1931</v>
          </cell>
          <cell r="E1932" t="str">
            <v>1.1.7.0.3.501</v>
          </cell>
          <cell r="G1932" t="str">
            <v>Combitox 550 EC @500 ML</v>
          </cell>
          <cell r="H1932">
            <v>0.5</v>
          </cell>
          <cell r="I1932">
            <v>24</v>
          </cell>
          <cell r="J1932" t="str">
            <v>Pcs</v>
          </cell>
          <cell r="K1932">
            <v>75429.7138047138</v>
          </cell>
          <cell r="T1932">
            <v>0</v>
          </cell>
          <cell r="U1932">
            <v>2004</v>
          </cell>
        </row>
        <row r="1933">
          <cell r="B1933">
            <v>1932</v>
          </cell>
          <cell r="G1933" t="str">
            <v>Chlorpyrifos 500EC+Gypermetrin 50EC</v>
          </cell>
          <cell r="H1933">
            <v>200</v>
          </cell>
          <cell r="I1933">
            <v>1</v>
          </cell>
          <cell r="J1933" t="str">
            <v>Liter</v>
          </cell>
          <cell r="K1933">
            <v>0</v>
          </cell>
          <cell r="T1933">
            <v>0</v>
          </cell>
          <cell r="U1933">
            <v>1000</v>
          </cell>
        </row>
        <row r="1934">
          <cell r="B1934">
            <v>1933</v>
          </cell>
          <cell r="G1934" t="str">
            <v>Botol 500 ml PET (PSS)</v>
          </cell>
          <cell r="H1934">
            <v>0.5</v>
          </cell>
          <cell r="I1934">
            <v>1</v>
          </cell>
          <cell r="J1934" t="str">
            <v>Pcs</v>
          </cell>
          <cell r="K1934">
            <v>0</v>
          </cell>
          <cell r="T1934">
            <v>0</v>
          </cell>
          <cell r="U1934">
            <v>2000</v>
          </cell>
        </row>
        <row r="1935">
          <cell r="B1935">
            <v>1934</v>
          </cell>
          <cell r="G1935" t="str">
            <v>Botol 500 ml PET (PSS) - Cap</v>
          </cell>
          <cell r="H1935">
            <v>0.5</v>
          </cell>
          <cell r="I1935">
            <v>1</v>
          </cell>
          <cell r="J1935" t="str">
            <v>Pcs</v>
          </cell>
          <cell r="K1935">
            <v>0</v>
          </cell>
          <cell r="T1935">
            <v>0</v>
          </cell>
          <cell r="U1935">
            <v>2000</v>
          </cell>
        </row>
        <row r="1936">
          <cell r="B1936">
            <v>1935</v>
          </cell>
          <cell r="G1936" t="str">
            <v>Botol 500 ml PET (PSS) - Plug</v>
          </cell>
          <cell r="H1936">
            <v>0.5</v>
          </cell>
          <cell r="I1936">
            <v>1</v>
          </cell>
          <cell r="J1936" t="str">
            <v>Pcs</v>
          </cell>
          <cell r="K1936">
            <v>0</v>
          </cell>
          <cell r="T1936">
            <v>0</v>
          </cell>
          <cell r="U1936">
            <v>2000</v>
          </cell>
        </row>
        <row r="1937">
          <cell r="B1937">
            <v>1936</v>
          </cell>
          <cell r="G1937" t="str">
            <v>Sticker Combitox 550 EC @ 500 ml</v>
          </cell>
          <cell r="H1937">
            <v>1</v>
          </cell>
          <cell r="I1937">
            <v>1</v>
          </cell>
          <cell r="J1937" t="str">
            <v>Pcs</v>
          </cell>
          <cell r="K1937">
            <v>0</v>
          </cell>
          <cell r="T1937">
            <v>0</v>
          </cell>
          <cell r="U1937">
            <v>2000</v>
          </cell>
        </row>
        <row r="1938">
          <cell r="B1938">
            <v>1937</v>
          </cell>
          <cell r="G1938" t="str">
            <v>Karton Box Combitox 550EC @500ml</v>
          </cell>
          <cell r="H1938">
            <v>0.5</v>
          </cell>
          <cell r="I1938">
            <v>1</v>
          </cell>
          <cell r="J1938" t="str">
            <v>Pcs</v>
          </cell>
          <cell r="K1938">
            <v>0</v>
          </cell>
          <cell r="T1938">
            <v>0</v>
          </cell>
          <cell r="U1938">
            <v>83</v>
          </cell>
        </row>
        <row r="1939">
          <cell r="B1939">
            <v>1938</v>
          </cell>
          <cell r="G1939" t="str">
            <v>Combitox 550 EC @500 ML</v>
          </cell>
          <cell r="H1939">
            <v>0.5</v>
          </cell>
          <cell r="I1939">
            <v>24</v>
          </cell>
          <cell r="J1939" t="str">
            <v>Liter</v>
          </cell>
          <cell r="K1939">
            <v>0</v>
          </cell>
          <cell r="T1939">
            <v>0</v>
          </cell>
          <cell r="U1939">
            <v>996</v>
          </cell>
        </row>
        <row r="1940">
          <cell r="B1940">
            <v>1939</v>
          </cell>
          <cell r="G1940" t="str">
            <v>Chlorpyrifos 500EC+Gypermetrin 50EC</v>
          </cell>
          <cell r="H1940">
            <v>200</v>
          </cell>
          <cell r="I1940">
            <v>1</v>
          </cell>
          <cell r="J1940" t="str">
            <v>Liter</v>
          </cell>
          <cell r="K1940">
            <v>0</v>
          </cell>
          <cell r="T1940">
            <v>0</v>
          </cell>
          <cell r="U1940">
            <v>1000</v>
          </cell>
        </row>
        <row r="1941">
          <cell r="B1941">
            <v>1940</v>
          </cell>
          <cell r="G1941" t="str">
            <v>Botol 500 ml PET (PSS)</v>
          </cell>
          <cell r="H1941">
            <v>0.5</v>
          </cell>
          <cell r="I1941">
            <v>1</v>
          </cell>
          <cell r="J1941" t="str">
            <v>Pcs</v>
          </cell>
          <cell r="K1941">
            <v>0</v>
          </cell>
          <cell r="T1941">
            <v>0</v>
          </cell>
          <cell r="U1941">
            <v>2000</v>
          </cell>
        </row>
        <row r="1942">
          <cell r="B1942">
            <v>1941</v>
          </cell>
          <cell r="G1942" t="str">
            <v>Botol 500 ml PET (PSS) - Cap</v>
          </cell>
          <cell r="H1942">
            <v>0.5</v>
          </cell>
          <cell r="I1942">
            <v>1</v>
          </cell>
          <cell r="J1942" t="str">
            <v>Pcs</v>
          </cell>
          <cell r="K1942">
            <v>0</v>
          </cell>
          <cell r="T1942">
            <v>0</v>
          </cell>
          <cell r="U1942">
            <v>2000</v>
          </cell>
        </row>
        <row r="1943">
          <cell r="B1943">
            <v>1942</v>
          </cell>
          <cell r="G1943" t="str">
            <v>Botol 500 ml PET (PSS) - Plug</v>
          </cell>
          <cell r="H1943">
            <v>0.5</v>
          </cell>
          <cell r="I1943">
            <v>1</v>
          </cell>
          <cell r="J1943" t="str">
            <v>Pcs</v>
          </cell>
          <cell r="K1943">
            <v>0</v>
          </cell>
          <cell r="T1943">
            <v>0</v>
          </cell>
          <cell r="U1943">
            <v>2000</v>
          </cell>
        </row>
        <row r="1944">
          <cell r="B1944">
            <v>1943</v>
          </cell>
          <cell r="G1944" t="str">
            <v>Sticker Combitox 550 EC @ 500 ml</v>
          </cell>
          <cell r="H1944">
            <v>1</v>
          </cell>
          <cell r="I1944">
            <v>1</v>
          </cell>
          <cell r="J1944" t="str">
            <v>Pcs</v>
          </cell>
          <cell r="K1944">
            <v>0</v>
          </cell>
          <cell r="T1944">
            <v>0</v>
          </cell>
          <cell r="U1944">
            <v>2000</v>
          </cell>
        </row>
        <row r="1945">
          <cell r="B1945">
            <v>1944</v>
          </cell>
          <cell r="G1945" t="str">
            <v>Karton Box Combitox 550EC @500ml</v>
          </cell>
          <cell r="H1945">
            <v>0.5</v>
          </cell>
          <cell r="I1945">
            <v>1</v>
          </cell>
          <cell r="J1945" t="str">
            <v>Pcs</v>
          </cell>
          <cell r="K1945">
            <v>0</v>
          </cell>
          <cell r="T1945">
            <v>0</v>
          </cell>
          <cell r="U1945">
            <v>83</v>
          </cell>
        </row>
        <row r="1946">
          <cell r="B1946">
            <v>1945</v>
          </cell>
          <cell r="G1946" t="str">
            <v>Combitox 550 EC @500 ML</v>
          </cell>
          <cell r="H1946">
            <v>0.5</v>
          </cell>
          <cell r="I1946">
            <v>24</v>
          </cell>
          <cell r="J1946" t="str">
            <v>Liter</v>
          </cell>
          <cell r="K1946">
            <v>0</v>
          </cell>
          <cell r="T1946">
            <v>0</v>
          </cell>
          <cell r="U1946">
            <v>996</v>
          </cell>
        </row>
        <row r="1947">
          <cell r="B1947">
            <v>1946</v>
          </cell>
          <cell r="E1947" t="str">
            <v>1.1.7.0.3.501</v>
          </cell>
          <cell r="G1947" t="str">
            <v>Combitox 550 EC @500 ML</v>
          </cell>
          <cell r="H1947">
            <v>0.5</v>
          </cell>
          <cell r="I1947">
            <v>24</v>
          </cell>
          <cell r="J1947" t="str">
            <v>Pcs</v>
          </cell>
          <cell r="K1947">
            <v>75429.7138047138</v>
          </cell>
          <cell r="T1947">
            <v>0</v>
          </cell>
          <cell r="U1947">
            <v>1992</v>
          </cell>
        </row>
        <row r="1948">
          <cell r="B1948">
            <v>1947</v>
          </cell>
          <cell r="G1948" t="str">
            <v/>
          </cell>
          <cell r="H1948" t="str">
            <v/>
          </cell>
          <cell r="I1948" t="str">
            <v/>
          </cell>
          <cell r="J1948" t="str">
            <v/>
          </cell>
          <cell r="K1948">
            <v>0</v>
          </cell>
          <cell r="T1948">
            <v>0</v>
          </cell>
        </row>
        <row r="1949">
          <cell r="B1949">
            <v>1948</v>
          </cell>
          <cell r="G1949" t="str">
            <v/>
          </cell>
          <cell r="H1949" t="str">
            <v/>
          </cell>
          <cell r="I1949" t="str">
            <v/>
          </cell>
          <cell r="J1949" t="str">
            <v/>
          </cell>
          <cell r="K1949">
            <v>0</v>
          </cell>
          <cell r="T1949">
            <v>0</v>
          </cell>
        </row>
        <row r="1950">
          <cell r="B1950">
            <v>1949</v>
          </cell>
          <cell r="G1950" t="str">
            <v/>
          </cell>
          <cell r="H1950" t="str">
            <v/>
          </cell>
          <cell r="I1950" t="str">
            <v/>
          </cell>
          <cell r="J1950" t="str">
            <v/>
          </cell>
          <cell r="K1950">
            <v>0</v>
          </cell>
          <cell r="T1950">
            <v>0</v>
          </cell>
        </row>
        <row r="1951">
          <cell r="B1951">
            <v>1950</v>
          </cell>
          <cell r="G1951" t="str">
            <v/>
          </cell>
          <cell r="H1951" t="str">
            <v/>
          </cell>
          <cell r="I1951" t="str">
            <v/>
          </cell>
          <cell r="J1951" t="str">
            <v/>
          </cell>
          <cell r="K1951">
            <v>0</v>
          </cell>
          <cell r="T1951">
            <v>0</v>
          </cell>
        </row>
        <row r="1952">
          <cell r="B1952">
            <v>1951</v>
          </cell>
          <cell r="G1952" t="str">
            <v/>
          </cell>
          <cell r="H1952" t="str">
            <v/>
          </cell>
          <cell r="I1952" t="str">
            <v/>
          </cell>
          <cell r="J1952" t="str">
            <v/>
          </cell>
          <cell r="K1952">
            <v>0</v>
          </cell>
          <cell r="T1952">
            <v>0</v>
          </cell>
        </row>
        <row r="1953">
          <cell r="B1953">
            <v>1952</v>
          </cell>
          <cell r="G1953" t="str">
            <v/>
          </cell>
          <cell r="H1953" t="str">
            <v/>
          </cell>
          <cell r="I1953" t="str">
            <v/>
          </cell>
          <cell r="J1953" t="str">
            <v/>
          </cell>
          <cell r="K1953">
            <v>0</v>
          </cell>
          <cell r="T1953">
            <v>0</v>
          </cell>
        </row>
        <row r="1954">
          <cell r="B1954">
            <v>1953</v>
          </cell>
          <cell r="G1954" t="str">
            <v/>
          </cell>
          <cell r="H1954" t="str">
            <v/>
          </cell>
          <cell r="I1954" t="str">
            <v/>
          </cell>
          <cell r="J1954" t="str">
            <v/>
          </cell>
          <cell r="K1954">
            <v>0</v>
          </cell>
          <cell r="T1954">
            <v>0</v>
          </cell>
        </row>
        <row r="1955">
          <cell r="B1955">
            <v>1954</v>
          </cell>
          <cell r="G1955" t="str">
            <v/>
          </cell>
          <cell r="H1955" t="str">
            <v/>
          </cell>
          <cell r="I1955" t="str">
            <v/>
          </cell>
          <cell r="J1955" t="str">
            <v/>
          </cell>
          <cell r="K1955">
            <v>0</v>
          </cell>
          <cell r="T1955">
            <v>0</v>
          </cell>
        </row>
        <row r="1956">
          <cell r="B1956">
            <v>1955</v>
          </cell>
          <cell r="G1956" t="str">
            <v/>
          </cell>
          <cell r="H1956" t="str">
            <v/>
          </cell>
          <cell r="I1956" t="str">
            <v/>
          </cell>
          <cell r="J1956" t="str">
            <v/>
          </cell>
          <cell r="K1956">
            <v>0</v>
          </cell>
          <cell r="T1956">
            <v>0</v>
          </cell>
        </row>
        <row r="1957">
          <cell r="B1957">
            <v>1956</v>
          </cell>
          <cell r="G1957" t="str">
            <v/>
          </cell>
          <cell r="H1957" t="str">
            <v/>
          </cell>
          <cell r="I1957" t="str">
            <v/>
          </cell>
          <cell r="J1957" t="str">
            <v/>
          </cell>
          <cell r="K1957">
            <v>0</v>
          </cell>
          <cell r="T1957">
            <v>0</v>
          </cell>
        </row>
        <row r="1958">
          <cell r="B1958">
            <v>1957</v>
          </cell>
          <cell r="G1958" t="str">
            <v/>
          </cell>
          <cell r="H1958" t="str">
            <v/>
          </cell>
          <cell r="I1958" t="str">
            <v/>
          </cell>
          <cell r="J1958" t="str">
            <v/>
          </cell>
          <cell r="K1958">
            <v>0</v>
          </cell>
          <cell r="T1958">
            <v>0</v>
          </cell>
        </row>
        <row r="1959">
          <cell r="B1959">
            <v>1958</v>
          </cell>
          <cell r="G1959" t="str">
            <v/>
          </cell>
          <cell r="H1959" t="str">
            <v/>
          </cell>
          <cell r="I1959" t="str">
            <v/>
          </cell>
          <cell r="J1959" t="str">
            <v/>
          </cell>
          <cell r="K1959">
            <v>0</v>
          </cell>
          <cell r="T1959">
            <v>0</v>
          </cell>
        </row>
        <row r="1960">
          <cell r="B1960">
            <v>1959</v>
          </cell>
          <cell r="G1960" t="str">
            <v/>
          </cell>
          <cell r="H1960" t="str">
            <v/>
          </cell>
          <cell r="I1960" t="str">
            <v/>
          </cell>
          <cell r="J1960" t="str">
            <v/>
          </cell>
          <cell r="K1960">
            <v>0</v>
          </cell>
          <cell r="T1960">
            <v>0</v>
          </cell>
        </row>
        <row r="1961">
          <cell r="B1961">
            <v>1960</v>
          </cell>
          <cell r="G1961" t="str">
            <v/>
          </cell>
          <cell r="H1961" t="str">
            <v/>
          </cell>
          <cell r="I1961" t="str">
            <v/>
          </cell>
          <cell r="J1961" t="str">
            <v/>
          </cell>
          <cell r="K1961">
            <v>0</v>
          </cell>
          <cell r="T1961">
            <v>0</v>
          </cell>
        </row>
        <row r="1962">
          <cell r="B1962">
            <v>1961</v>
          </cell>
          <cell r="G1962" t="str">
            <v/>
          </cell>
          <cell r="H1962" t="str">
            <v/>
          </cell>
          <cell r="I1962" t="str">
            <v/>
          </cell>
          <cell r="J1962" t="str">
            <v/>
          </cell>
          <cell r="K1962">
            <v>0</v>
          </cell>
          <cell r="T1962">
            <v>0</v>
          </cell>
        </row>
        <row r="1963">
          <cell r="B1963">
            <v>1962</v>
          </cell>
          <cell r="G1963" t="str">
            <v/>
          </cell>
          <cell r="H1963" t="str">
            <v/>
          </cell>
          <cell r="I1963" t="str">
            <v/>
          </cell>
          <cell r="J1963" t="str">
            <v/>
          </cell>
          <cell r="K1963">
            <v>0</v>
          </cell>
          <cell r="T1963">
            <v>0</v>
          </cell>
        </row>
        <row r="1964">
          <cell r="B1964">
            <v>1963</v>
          </cell>
          <cell r="G1964" t="str">
            <v/>
          </cell>
          <cell r="H1964" t="str">
            <v/>
          </cell>
          <cell r="I1964" t="str">
            <v/>
          </cell>
          <cell r="J1964" t="str">
            <v/>
          </cell>
          <cell r="K1964">
            <v>0</v>
          </cell>
          <cell r="T1964">
            <v>0</v>
          </cell>
        </row>
        <row r="1965">
          <cell r="B1965">
            <v>1964</v>
          </cell>
          <cell r="G1965" t="str">
            <v/>
          </cell>
          <cell r="H1965" t="str">
            <v/>
          </cell>
          <cell r="I1965" t="str">
            <v/>
          </cell>
          <cell r="J1965" t="str">
            <v/>
          </cell>
          <cell r="K1965">
            <v>0</v>
          </cell>
          <cell r="T1965">
            <v>0</v>
          </cell>
        </row>
        <row r="1966">
          <cell r="B1966">
            <v>1965</v>
          </cell>
          <cell r="G1966" t="str">
            <v/>
          </cell>
          <cell r="H1966" t="str">
            <v/>
          </cell>
          <cell r="I1966" t="str">
            <v/>
          </cell>
          <cell r="J1966" t="str">
            <v/>
          </cell>
          <cell r="K1966">
            <v>0</v>
          </cell>
          <cell r="T1966">
            <v>0</v>
          </cell>
        </row>
        <row r="1967">
          <cell r="B1967">
            <v>1966</v>
          </cell>
          <cell r="G1967" t="str">
            <v>Glyphosate 95% TC</v>
          </cell>
          <cell r="H1967">
            <v>25</v>
          </cell>
          <cell r="I1967">
            <v>1</v>
          </cell>
          <cell r="J1967" t="str">
            <v>Kg</v>
          </cell>
          <cell r="K1967">
            <v>0</v>
          </cell>
          <cell r="T1967">
            <v>0</v>
          </cell>
          <cell r="U1967">
            <v>380</v>
          </cell>
        </row>
        <row r="1968">
          <cell r="B1968">
            <v>1967</v>
          </cell>
          <cell r="G1968" t="str">
            <v>Ammuniom</v>
          </cell>
          <cell r="H1968">
            <v>200</v>
          </cell>
          <cell r="I1968">
            <v>1</v>
          </cell>
          <cell r="J1968" t="str">
            <v>Kg</v>
          </cell>
          <cell r="K1968">
            <v>0</v>
          </cell>
          <cell r="T1968">
            <v>0</v>
          </cell>
          <cell r="U1968">
            <v>1000</v>
          </cell>
        </row>
        <row r="1969">
          <cell r="B1969">
            <v>1968</v>
          </cell>
          <cell r="G1969" t="str">
            <v>Scrap - Agrisol 415 N</v>
          </cell>
          <cell r="H1969">
            <v>200</v>
          </cell>
          <cell r="I1969">
            <v>1</v>
          </cell>
          <cell r="J1969" t="str">
            <v>Kg</v>
          </cell>
          <cell r="K1969">
            <v>0</v>
          </cell>
          <cell r="T1969">
            <v>0</v>
          </cell>
          <cell r="U1969">
            <v>150</v>
          </cell>
        </row>
        <row r="1970">
          <cell r="B1970">
            <v>1969</v>
          </cell>
          <cell r="G1970" t="str">
            <v>Tartrazine @25Kg</v>
          </cell>
          <cell r="H1970">
            <v>25</v>
          </cell>
          <cell r="I1970">
            <v>1</v>
          </cell>
          <cell r="J1970" t="str">
            <v>Kg</v>
          </cell>
          <cell r="K1970">
            <v>0</v>
          </cell>
          <cell r="T1970">
            <v>0</v>
          </cell>
          <cell r="U1970">
            <v>0.6</v>
          </cell>
        </row>
        <row r="1971">
          <cell r="B1971">
            <v>1970</v>
          </cell>
          <cell r="G1971" t="str">
            <v>Botol 1 Liter PET (PSS)</v>
          </cell>
          <cell r="H1971">
            <v>1</v>
          </cell>
          <cell r="I1971">
            <v>1</v>
          </cell>
          <cell r="J1971" t="str">
            <v>Pcs</v>
          </cell>
          <cell r="K1971">
            <v>0</v>
          </cell>
          <cell r="T1971">
            <v>0</v>
          </cell>
          <cell r="U1971">
            <v>1000</v>
          </cell>
        </row>
        <row r="1972">
          <cell r="B1972">
            <v>1971</v>
          </cell>
          <cell r="G1972" t="str">
            <v>Botol 1 Liter PET (PSS) Seal</v>
          </cell>
          <cell r="H1972">
            <v>1</v>
          </cell>
          <cell r="I1972">
            <v>1</v>
          </cell>
          <cell r="J1972" t="str">
            <v>Pcs</v>
          </cell>
          <cell r="K1972">
            <v>0</v>
          </cell>
          <cell r="T1972">
            <v>0</v>
          </cell>
          <cell r="U1972">
            <v>1000</v>
          </cell>
        </row>
        <row r="1973">
          <cell r="B1973">
            <v>1972</v>
          </cell>
          <cell r="G1973" t="str">
            <v>Botol 1 Liter PET (PSS) Cup</v>
          </cell>
          <cell r="H1973">
            <v>1</v>
          </cell>
          <cell r="I1973">
            <v>1</v>
          </cell>
          <cell r="J1973" t="str">
            <v>Pcs</v>
          </cell>
          <cell r="K1973">
            <v>0</v>
          </cell>
          <cell r="T1973">
            <v>0</v>
          </cell>
          <cell r="U1973">
            <v>1000</v>
          </cell>
        </row>
        <row r="1974">
          <cell r="B1974">
            <v>1973</v>
          </cell>
          <cell r="G1974" t="str">
            <v>Sticker Grandup 480 SL - 1 L</v>
          </cell>
          <cell r="H1974">
            <v>1</v>
          </cell>
          <cell r="I1974">
            <v>1</v>
          </cell>
          <cell r="J1974" t="str">
            <v>Pcs</v>
          </cell>
          <cell r="K1974">
            <v>0</v>
          </cell>
          <cell r="T1974">
            <v>0</v>
          </cell>
          <cell r="U1974">
            <v>1000</v>
          </cell>
        </row>
        <row r="1975">
          <cell r="B1975">
            <v>1974</v>
          </cell>
          <cell r="G1975" t="str">
            <v>Karton Box Grandup 480 SL - 1 L</v>
          </cell>
          <cell r="H1975">
            <v>1</v>
          </cell>
          <cell r="I1975">
            <v>1</v>
          </cell>
          <cell r="J1975" t="str">
            <v>Pcs</v>
          </cell>
          <cell r="K1975">
            <v>0</v>
          </cell>
          <cell r="T1975">
            <v>0</v>
          </cell>
          <cell r="U1975">
            <v>84</v>
          </cell>
        </row>
        <row r="1976">
          <cell r="B1976">
            <v>1975</v>
          </cell>
          <cell r="G1976" t="str">
            <v>Grandup 480 SL @1 ltr</v>
          </cell>
          <cell r="H1976">
            <v>1</v>
          </cell>
          <cell r="I1976">
            <v>12</v>
          </cell>
          <cell r="J1976" t="str">
            <v>Liter</v>
          </cell>
          <cell r="K1976">
            <v>0</v>
          </cell>
          <cell r="T1976">
            <v>0</v>
          </cell>
          <cell r="U1976">
            <v>1008</v>
          </cell>
        </row>
        <row r="1977">
          <cell r="B1977">
            <v>1976</v>
          </cell>
          <cell r="G1977" t="str">
            <v>Glyphosate 95% TC</v>
          </cell>
          <cell r="H1977">
            <v>25</v>
          </cell>
          <cell r="I1977">
            <v>1</v>
          </cell>
          <cell r="J1977" t="str">
            <v>Kg</v>
          </cell>
          <cell r="K1977">
            <v>0</v>
          </cell>
          <cell r="T1977">
            <v>0</v>
          </cell>
          <cell r="U1977">
            <v>380</v>
          </cell>
        </row>
        <row r="1978">
          <cell r="B1978">
            <v>1977</v>
          </cell>
          <cell r="G1978" t="str">
            <v>Ammuniom</v>
          </cell>
          <cell r="H1978">
            <v>200</v>
          </cell>
          <cell r="I1978">
            <v>1</v>
          </cell>
          <cell r="J1978" t="str">
            <v>Kg</v>
          </cell>
          <cell r="K1978">
            <v>0</v>
          </cell>
          <cell r="T1978">
            <v>0</v>
          </cell>
          <cell r="U1978">
            <v>1000</v>
          </cell>
        </row>
        <row r="1979">
          <cell r="B1979">
            <v>1978</v>
          </cell>
          <cell r="G1979" t="str">
            <v>Scrap - Agrisol 415 N</v>
          </cell>
          <cell r="H1979">
            <v>200</v>
          </cell>
          <cell r="I1979">
            <v>1</v>
          </cell>
          <cell r="J1979" t="str">
            <v>Kg</v>
          </cell>
          <cell r="K1979">
            <v>0</v>
          </cell>
          <cell r="T1979">
            <v>0</v>
          </cell>
          <cell r="U1979">
            <v>150</v>
          </cell>
        </row>
        <row r="1980">
          <cell r="B1980">
            <v>1979</v>
          </cell>
          <cell r="G1980" t="str">
            <v>Tartrazine @25Kg</v>
          </cell>
          <cell r="H1980">
            <v>25</v>
          </cell>
          <cell r="I1980">
            <v>1</v>
          </cell>
          <cell r="J1980" t="str">
            <v>Kg</v>
          </cell>
          <cell r="K1980">
            <v>0</v>
          </cell>
          <cell r="T1980">
            <v>0</v>
          </cell>
          <cell r="U1980">
            <v>0.6</v>
          </cell>
        </row>
        <row r="1981">
          <cell r="B1981">
            <v>1980</v>
          </cell>
          <cell r="G1981" t="str">
            <v>Botol 1 Liter PET (PSS)</v>
          </cell>
          <cell r="H1981">
            <v>1</v>
          </cell>
          <cell r="I1981">
            <v>1</v>
          </cell>
          <cell r="J1981" t="str">
            <v>Pcs</v>
          </cell>
          <cell r="K1981">
            <v>0</v>
          </cell>
          <cell r="T1981">
            <v>0</v>
          </cell>
          <cell r="U1981">
            <v>1000</v>
          </cell>
        </row>
        <row r="1982">
          <cell r="B1982">
            <v>1981</v>
          </cell>
          <cell r="G1982" t="str">
            <v>Botol 1 Liter PET (PSS) Seal</v>
          </cell>
          <cell r="H1982">
            <v>1</v>
          </cell>
          <cell r="I1982">
            <v>1</v>
          </cell>
          <cell r="J1982" t="str">
            <v>Pcs</v>
          </cell>
          <cell r="K1982">
            <v>0</v>
          </cell>
          <cell r="T1982">
            <v>0</v>
          </cell>
          <cell r="U1982">
            <v>1000</v>
          </cell>
        </row>
        <row r="1983">
          <cell r="B1983">
            <v>1982</v>
          </cell>
          <cell r="G1983" t="str">
            <v>Botol 1 Liter PET (PSS) Cup</v>
          </cell>
          <cell r="H1983">
            <v>1</v>
          </cell>
          <cell r="I1983">
            <v>1</v>
          </cell>
          <cell r="J1983" t="str">
            <v>Pcs</v>
          </cell>
          <cell r="K1983">
            <v>0</v>
          </cell>
          <cell r="T1983">
            <v>0</v>
          </cell>
          <cell r="U1983">
            <v>1000</v>
          </cell>
        </row>
        <row r="1984">
          <cell r="B1984">
            <v>1983</v>
          </cell>
          <cell r="G1984" t="str">
            <v>Sticker Grandup 480 SL - 1 L</v>
          </cell>
          <cell r="H1984">
            <v>1</v>
          </cell>
          <cell r="I1984">
            <v>1</v>
          </cell>
          <cell r="J1984" t="str">
            <v>Pcs</v>
          </cell>
          <cell r="K1984">
            <v>0</v>
          </cell>
          <cell r="T1984">
            <v>0</v>
          </cell>
          <cell r="U1984">
            <v>1000</v>
          </cell>
        </row>
        <row r="1985">
          <cell r="B1985">
            <v>1984</v>
          </cell>
          <cell r="G1985" t="str">
            <v>Karton Box Grandup 480 SL - 1 L</v>
          </cell>
          <cell r="H1985">
            <v>1</v>
          </cell>
          <cell r="I1985">
            <v>1</v>
          </cell>
          <cell r="J1985" t="str">
            <v>Pcs</v>
          </cell>
          <cell r="K1985">
            <v>0</v>
          </cell>
          <cell r="T1985">
            <v>0</v>
          </cell>
          <cell r="U1985">
            <v>83</v>
          </cell>
        </row>
        <row r="1986">
          <cell r="B1986">
            <v>1985</v>
          </cell>
          <cell r="G1986" t="str">
            <v>Grandup 480 SL @1 ltr</v>
          </cell>
          <cell r="H1986">
            <v>1</v>
          </cell>
          <cell r="I1986">
            <v>12</v>
          </cell>
          <cell r="J1986" t="str">
            <v>Liter</v>
          </cell>
          <cell r="K1986">
            <v>0</v>
          </cell>
          <cell r="T1986">
            <v>0</v>
          </cell>
          <cell r="U1986">
            <v>996</v>
          </cell>
        </row>
        <row r="1987">
          <cell r="B1987">
            <v>1986</v>
          </cell>
          <cell r="G1987" t="str">
            <v>Glyphosate 95% TC</v>
          </cell>
          <cell r="H1987">
            <v>25</v>
          </cell>
          <cell r="I1987">
            <v>1</v>
          </cell>
          <cell r="J1987" t="str">
            <v>Kg</v>
          </cell>
          <cell r="K1987">
            <v>0</v>
          </cell>
          <cell r="T1987">
            <v>0</v>
          </cell>
          <cell r="U1987">
            <v>380</v>
          </cell>
        </row>
        <row r="1988">
          <cell r="B1988">
            <v>1987</v>
          </cell>
          <cell r="G1988" t="str">
            <v>Ammuniom</v>
          </cell>
          <cell r="H1988">
            <v>200</v>
          </cell>
          <cell r="I1988">
            <v>1</v>
          </cell>
          <cell r="J1988" t="str">
            <v>Kg</v>
          </cell>
          <cell r="K1988">
            <v>0</v>
          </cell>
          <cell r="T1988">
            <v>0</v>
          </cell>
          <cell r="U1988">
            <v>1000</v>
          </cell>
        </row>
        <row r="1989">
          <cell r="B1989">
            <v>1988</v>
          </cell>
          <cell r="G1989" t="str">
            <v>Scrap - Agrisol 415 N</v>
          </cell>
          <cell r="H1989">
            <v>200</v>
          </cell>
          <cell r="I1989">
            <v>1</v>
          </cell>
          <cell r="J1989" t="str">
            <v>Kg</v>
          </cell>
          <cell r="K1989">
            <v>0</v>
          </cell>
          <cell r="T1989">
            <v>0</v>
          </cell>
          <cell r="U1989">
            <v>150</v>
          </cell>
        </row>
        <row r="1990">
          <cell r="B1990">
            <v>1989</v>
          </cell>
          <cell r="G1990" t="str">
            <v>Tartrazine @25Kg</v>
          </cell>
          <cell r="H1990">
            <v>25</v>
          </cell>
          <cell r="I1990">
            <v>1</v>
          </cell>
          <cell r="J1990" t="str">
            <v>Kg</v>
          </cell>
          <cell r="K1990">
            <v>0</v>
          </cell>
          <cell r="T1990">
            <v>0</v>
          </cell>
          <cell r="U1990">
            <v>0.6</v>
          </cell>
        </row>
        <row r="1991">
          <cell r="B1991">
            <v>1990</v>
          </cell>
          <cell r="G1991" t="str">
            <v>Botol 1 Liter PET (PSS)</v>
          </cell>
          <cell r="H1991">
            <v>1</v>
          </cell>
          <cell r="I1991">
            <v>1</v>
          </cell>
          <cell r="J1991" t="str">
            <v>Pcs</v>
          </cell>
          <cell r="K1991">
            <v>0</v>
          </cell>
          <cell r="T1991">
            <v>0</v>
          </cell>
          <cell r="U1991">
            <v>1000</v>
          </cell>
        </row>
        <row r="1992">
          <cell r="B1992">
            <v>1991</v>
          </cell>
          <cell r="G1992" t="str">
            <v>Botol 1 Liter PET (PSS) Seal</v>
          </cell>
          <cell r="H1992">
            <v>1</v>
          </cell>
          <cell r="I1992">
            <v>1</v>
          </cell>
          <cell r="J1992" t="str">
            <v>Pcs</v>
          </cell>
          <cell r="K1992">
            <v>0</v>
          </cell>
          <cell r="T1992">
            <v>0</v>
          </cell>
          <cell r="U1992">
            <v>1000</v>
          </cell>
        </row>
        <row r="1993">
          <cell r="B1993">
            <v>1992</v>
          </cell>
          <cell r="G1993" t="str">
            <v>Botol 1 Liter PET (PSS) Cup</v>
          </cell>
          <cell r="H1993">
            <v>1</v>
          </cell>
          <cell r="I1993">
            <v>1</v>
          </cell>
          <cell r="J1993" t="str">
            <v>Pcs</v>
          </cell>
          <cell r="K1993">
            <v>0</v>
          </cell>
          <cell r="T1993">
            <v>0</v>
          </cell>
          <cell r="U1993">
            <v>1000</v>
          </cell>
        </row>
        <row r="1994">
          <cell r="B1994">
            <v>1993</v>
          </cell>
          <cell r="G1994" t="str">
            <v>Sticker Grandup 480 SL - 1 L</v>
          </cell>
          <cell r="H1994">
            <v>1</v>
          </cell>
          <cell r="I1994">
            <v>1</v>
          </cell>
          <cell r="J1994" t="str">
            <v>Pcs</v>
          </cell>
          <cell r="K1994">
            <v>0</v>
          </cell>
          <cell r="T1994">
            <v>0</v>
          </cell>
          <cell r="U1994">
            <v>1000</v>
          </cell>
        </row>
        <row r="1995">
          <cell r="B1995">
            <v>1994</v>
          </cell>
          <cell r="G1995" t="str">
            <v>Karton Box Grandup 480 SL - 1 L</v>
          </cell>
          <cell r="H1995">
            <v>1</v>
          </cell>
          <cell r="I1995">
            <v>1</v>
          </cell>
          <cell r="J1995" t="str">
            <v>Pcs</v>
          </cell>
          <cell r="K1995">
            <v>0</v>
          </cell>
          <cell r="T1995">
            <v>0</v>
          </cell>
          <cell r="U1995">
            <v>83</v>
          </cell>
        </row>
        <row r="1996">
          <cell r="B1996">
            <v>1995</v>
          </cell>
          <cell r="G1996" t="str">
            <v>Grandup 480 SL @1 ltr</v>
          </cell>
          <cell r="H1996">
            <v>1</v>
          </cell>
          <cell r="I1996">
            <v>12</v>
          </cell>
          <cell r="J1996" t="str">
            <v>Liter</v>
          </cell>
          <cell r="K1996">
            <v>0</v>
          </cell>
          <cell r="T1996">
            <v>0</v>
          </cell>
          <cell r="U1996">
            <v>996</v>
          </cell>
        </row>
        <row r="1997">
          <cell r="B1997">
            <v>1996</v>
          </cell>
          <cell r="E1997" t="str">
            <v>1.1.7.0.3.502</v>
          </cell>
          <cell r="G1997" t="str">
            <v>Grandup 480 SL @1 ltr</v>
          </cell>
          <cell r="H1997">
            <v>1</v>
          </cell>
          <cell r="I1997">
            <v>12</v>
          </cell>
          <cell r="J1997" t="str">
            <v>Pcs</v>
          </cell>
          <cell r="K1997">
            <v>36335.991784511774</v>
          </cell>
          <cell r="T1997">
            <v>0</v>
          </cell>
          <cell r="U1997">
            <v>3000</v>
          </cell>
        </row>
        <row r="1998">
          <cell r="B1998">
            <v>1997</v>
          </cell>
          <cell r="G1998" t="str">
            <v>Kotak Alert 20 WG - 0,5 K</v>
          </cell>
          <cell r="H1998">
            <v>0.25</v>
          </cell>
          <cell r="I1998">
            <v>1</v>
          </cell>
          <cell r="J1998" t="str">
            <v>Pcs</v>
          </cell>
          <cell r="K1998">
            <v>0</v>
          </cell>
          <cell r="T1998">
            <v>0</v>
          </cell>
          <cell r="U1998">
            <v>5600</v>
          </cell>
        </row>
        <row r="1999">
          <cell r="B1999">
            <v>1998</v>
          </cell>
          <cell r="G1999" t="str">
            <v>Chlorpyrifos 500EC+Gypermetrin 50EC</v>
          </cell>
          <cell r="H1999">
            <v>200</v>
          </cell>
          <cell r="I1999">
            <v>1</v>
          </cell>
          <cell r="J1999" t="str">
            <v>Liter</v>
          </cell>
          <cell r="K1999">
            <v>0</v>
          </cell>
          <cell r="T1999">
            <v>0</v>
          </cell>
          <cell r="U1999">
            <v>1000</v>
          </cell>
        </row>
        <row r="2000">
          <cell r="B2000">
            <v>1999</v>
          </cell>
          <cell r="G2000" t="str">
            <v>Botol 500 ml PET (PSS)</v>
          </cell>
          <cell r="H2000">
            <v>0.5</v>
          </cell>
          <cell r="I2000">
            <v>1</v>
          </cell>
          <cell r="J2000" t="str">
            <v>Pcs</v>
          </cell>
          <cell r="K2000">
            <v>0</v>
          </cell>
          <cell r="T2000">
            <v>0</v>
          </cell>
          <cell r="U2000">
            <v>2000</v>
          </cell>
        </row>
        <row r="2001">
          <cell r="B2001">
            <v>2000</v>
          </cell>
          <cell r="G2001" t="str">
            <v>Botol 500 ml PET (PSS) - Cap</v>
          </cell>
          <cell r="H2001">
            <v>0.5</v>
          </cell>
          <cell r="I2001">
            <v>1</v>
          </cell>
          <cell r="J2001" t="str">
            <v>Pcs</v>
          </cell>
          <cell r="K2001">
            <v>0</v>
          </cell>
          <cell r="T2001">
            <v>0</v>
          </cell>
          <cell r="U2001">
            <v>2000</v>
          </cell>
        </row>
        <row r="2002">
          <cell r="B2002">
            <v>2001</v>
          </cell>
          <cell r="G2002" t="str">
            <v>Botol 500 ml PET (PSS) - Plug</v>
          </cell>
          <cell r="H2002">
            <v>0.5</v>
          </cell>
          <cell r="I2002">
            <v>1</v>
          </cell>
          <cell r="J2002" t="str">
            <v>Pcs</v>
          </cell>
          <cell r="K2002">
            <v>0</v>
          </cell>
          <cell r="T2002">
            <v>0</v>
          </cell>
          <cell r="U2002">
            <v>2000</v>
          </cell>
        </row>
        <row r="2003">
          <cell r="B2003">
            <v>2002</v>
          </cell>
          <cell r="G2003" t="str">
            <v>Sticker Combitox 550 EC @ 500 ml</v>
          </cell>
          <cell r="H2003">
            <v>1</v>
          </cell>
          <cell r="I2003">
            <v>1</v>
          </cell>
          <cell r="J2003" t="str">
            <v>Pcs</v>
          </cell>
          <cell r="K2003">
            <v>0</v>
          </cell>
          <cell r="T2003">
            <v>0</v>
          </cell>
          <cell r="U2003">
            <v>2000</v>
          </cell>
        </row>
        <row r="2004">
          <cell r="B2004">
            <v>2003</v>
          </cell>
          <cell r="G2004" t="str">
            <v>Karton Box Combitox 550EC @500ml</v>
          </cell>
          <cell r="H2004">
            <v>0.5</v>
          </cell>
          <cell r="I2004">
            <v>1</v>
          </cell>
          <cell r="J2004" t="str">
            <v>Pcs</v>
          </cell>
          <cell r="K2004">
            <v>0</v>
          </cell>
          <cell r="T2004">
            <v>0</v>
          </cell>
          <cell r="U2004">
            <v>84</v>
          </cell>
        </row>
        <row r="2005">
          <cell r="B2005">
            <v>2004</v>
          </cell>
          <cell r="G2005" t="str">
            <v>Combitox 550 EC @500 ML</v>
          </cell>
          <cell r="H2005">
            <v>0.5</v>
          </cell>
          <cell r="I2005">
            <v>24</v>
          </cell>
          <cell r="J2005" t="str">
            <v>Liter</v>
          </cell>
          <cell r="K2005">
            <v>0</v>
          </cell>
          <cell r="T2005">
            <v>0</v>
          </cell>
          <cell r="U2005">
            <v>1008</v>
          </cell>
        </row>
        <row r="2006">
          <cell r="B2006">
            <v>2005</v>
          </cell>
          <cell r="G2006" t="str">
            <v>Chlorpyrifos 500EC+Gypermetrin 50EC</v>
          </cell>
          <cell r="H2006">
            <v>200</v>
          </cell>
          <cell r="I2006">
            <v>1</v>
          </cell>
          <cell r="J2006" t="str">
            <v>Liter</v>
          </cell>
          <cell r="K2006">
            <v>0</v>
          </cell>
          <cell r="T2006">
            <v>0</v>
          </cell>
          <cell r="U2006">
            <v>1000</v>
          </cell>
        </row>
        <row r="2007">
          <cell r="B2007">
            <v>2006</v>
          </cell>
          <cell r="G2007" t="str">
            <v>Botol 500 ml PET (PSS)</v>
          </cell>
          <cell r="H2007">
            <v>0.5</v>
          </cell>
          <cell r="I2007">
            <v>1</v>
          </cell>
          <cell r="J2007" t="str">
            <v>Pcs</v>
          </cell>
          <cell r="K2007">
            <v>0</v>
          </cell>
          <cell r="T2007">
            <v>0</v>
          </cell>
          <cell r="U2007">
            <v>2000</v>
          </cell>
        </row>
        <row r="2008">
          <cell r="B2008">
            <v>2007</v>
          </cell>
          <cell r="G2008" t="str">
            <v>Botol 500 ml PET (PSS) - Cap</v>
          </cell>
          <cell r="H2008">
            <v>0.5</v>
          </cell>
          <cell r="I2008">
            <v>1</v>
          </cell>
          <cell r="J2008" t="str">
            <v>Pcs</v>
          </cell>
          <cell r="K2008">
            <v>0</v>
          </cell>
          <cell r="T2008">
            <v>0</v>
          </cell>
          <cell r="U2008">
            <v>2000</v>
          </cell>
        </row>
        <row r="2009">
          <cell r="B2009">
            <v>2008</v>
          </cell>
          <cell r="G2009" t="str">
            <v>Botol 500 ml PET (PSS) - Plug</v>
          </cell>
          <cell r="H2009">
            <v>0.5</v>
          </cell>
          <cell r="I2009">
            <v>1</v>
          </cell>
          <cell r="J2009" t="str">
            <v>Pcs</v>
          </cell>
          <cell r="K2009">
            <v>0</v>
          </cell>
          <cell r="T2009">
            <v>0</v>
          </cell>
          <cell r="U2009">
            <v>2000</v>
          </cell>
        </row>
        <row r="2010">
          <cell r="B2010">
            <v>2009</v>
          </cell>
          <cell r="G2010" t="str">
            <v>Sticker Combitox 550 EC @ 500 ml</v>
          </cell>
          <cell r="H2010">
            <v>1</v>
          </cell>
          <cell r="I2010">
            <v>1</v>
          </cell>
          <cell r="J2010" t="str">
            <v>Pcs</v>
          </cell>
          <cell r="K2010">
            <v>0</v>
          </cell>
          <cell r="T2010">
            <v>0</v>
          </cell>
          <cell r="U2010">
            <v>2000</v>
          </cell>
        </row>
        <row r="2011">
          <cell r="B2011">
            <v>2010</v>
          </cell>
          <cell r="G2011" t="str">
            <v>Karton Box Combitox 550EC @500ml</v>
          </cell>
          <cell r="H2011">
            <v>0.5</v>
          </cell>
          <cell r="I2011">
            <v>1</v>
          </cell>
          <cell r="J2011" t="str">
            <v>Pcs</v>
          </cell>
          <cell r="K2011">
            <v>0</v>
          </cell>
          <cell r="T2011">
            <v>0</v>
          </cell>
          <cell r="U2011">
            <v>83</v>
          </cell>
        </row>
        <row r="2012">
          <cell r="B2012">
            <v>2011</v>
          </cell>
          <cell r="G2012" t="str">
            <v>Combitox 550 EC @500 ML</v>
          </cell>
          <cell r="H2012">
            <v>0.5</v>
          </cell>
          <cell r="I2012">
            <v>24</v>
          </cell>
          <cell r="J2012" t="str">
            <v>Liter</v>
          </cell>
          <cell r="K2012">
            <v>0</v>
          </cell>
          <cell r="T2012">
            <v>0</v>
          </cell>
          <cell r="U2012">
            <v>996</v>
          </cell>
        </row>
        <row r="2013">
          <cell r="B2013">
            <v>2012</v>
          </cell>
          <cell r="E2013" t="str">
            <v>1.1.7.0.3.501</v>
          </cell>
          <cell r="G2013" t="str">
            <v>Combitox 550 EC @500 ML</v>
          </cell>
          <cell r="H2013">
            <v>0.5</v>
          </cell>
          <cell r="I2013">
            <v>24</v>
          </cell>
          <cell r="J2013" t="str">
            <v>Pcs</v>
          </cell>
          <cell r="K2013">
            <v>75429.7138047138</v>
          </cell>
          <cell r="T2013">
            <v>0</v>
          </cell>
          <cell r="U2013">
            <v>2004</v>
          </cell>
        </row>
        <row r="2014">
          <cell r="B2014">
            <v>2013</v>
          </cell>
          <cell r="G2014" t="str">
            <v>Scrap - 2,4-D Dimethylamine 865 SL</v>
          </cell>
          <cell r="H2014">
            <v>200</v>
          </cell>
          <cell r="I2014">
            <v>1</v>
          </cell>
          <cell r="J2014" t="str">
            <v>Liter</v>
          </cell>
          <cell r="K2014">
            <v>0</v>
          </cell>
          <cell r="T2014">
            <v>0</v>
          </cell>
          <cell r="U2014">
            <v>1000</v>
          </cell>
        </row>
        <row r="2015">
          <cell r="B2015">
            <v>2014</v>
          </cell>
          <cell r="G2015" t="str">
            <v>Scrap - 2,4-D Dimethylamine 865 SL</v>
          </cell>
          <cell r="H2015">
            <v>200</v>
          </cell>
          <cell r="I2015">
            <v>1</v>
          </cell>
          <cell r="J2015" t="str">
            <v>Liter</v>
          </cell>
          <cell r="K2015">
            <v>0</v>
          </cell>
          <cell r="T2015">
            <v>0</v>
          </cell>
          <cell r="U2015">
            <v>1000</v>
          </cell>
        </row>
        <row r="2016">
          <cell r="B2016">
            <v>2015</v>
          </cell>
          <cell r="G2016" t="str">
            <v>Jerrycan HDPE - 20 L</v>
          </cell>
          <cell r="H2016">
            <v>20</v>
          </cell>
          <cell r="I2016">
            <v>1</v>
          </cell>
          <cell r="J2016" t="str">
            <v>Pcs</v>
          </cell>
          <cell r="K2016">
            <v>0</v>
          </cell>
          <cell r="T2016">
            <v>0</v>
          </cell>
          <cell r="U2016">
            <v>50</v>
          </cell>
        </row>
        <row r="2017">
          <cell r="B2017">
            <v>2016</v>
          </cell>
          <cell r="G2017" t="str">
            <v>Jerrycan HDPE - 20 L - Plug</v>
          </cell>
          <cell r="H2017">
            <v>20</v>
          </cell>
          <cell r="I2017">
            <v>1</v>
          </cell>
          <cell r="J2017" t="str">
            <v>Pcs</v>
          </cell>
          <cell r="K2017">
            <v>0</v>
          </cell>
          <cell r="T2017">
            <v>0</v>
          </cell>
          <cell r="U2017">
            <v>50</v>
          </cell>
        </row>
        <row r="2018">
          <cell r="B2018">
            <v>2017</v>
          </cell>
          <cell r="G2018" t="str">
            <v>Jerrycan HDPE - 20 L - Cap - Black</v>
          </cell>
          <cell r="H2018">
            <v>20</v>
          </cell>
          <cell r="I2018">
            <v>1</v>
          </cell>
          <cell r="J2018" t="str">
            <v>Pcs</v>
          </cell>
          <cell r="K2018">
            <v>0</v>
          </cell>
          <cell r="T2018">
            <v>0</v>
          </cell>
          <cell r="U2018">
            <v>50</v>
          </cell>
        </row>
        <row r="2019">
          <cell r="B2019">
            <v>2018</v>
          </cell>
          <cell r="G2019" t="str">
            <v>Sticker Fenomin 480 SL - 20 L</v>
          </cell>
          <cell r="H2019">
            <v>20</v>
          </cell>
          <cell r="I2019">
            <v>1</v>
          </cell>
          <cell r="J2019" t="str">
            <v>Pcs</v>
          </cell>
          <cell r="K2019">
            <v>0</v>
          </cell>
          <cell r="T2019">
            <v>0</v>
          </cell>
          <cell r="U2019">
            <v>50</v>
          </cell>
        </row>
        <row r="2020">
          <cell r="B2020">
            <v>2019</v>
          </cell>
          <cell r="G2020" t="str">
            <v>Fenomin 865 SL @20 ltr</v>
          </cell>
          <cell r="H2020">
            <v>20</v>
          </cell>
          <cell r="I2020">
            <v>1</v>
          </cell>
          <cell r="J2020" t="str">
            <v>Liter</v>
          </cell>
          <cell r="K2020">
            <v>0</v>
          </cell>
          <cell r="T2020">
            <v>0</v>
          </cell>
          <cell r="U2020">
            <v>1000</v>
          </cell>
        </row>
        <row r="2021">
          <cell r="B2021">
            <v>2020</v>
          </cell>
          <cell r="E2021" t="str">
            <v>1.1.7.0.3.503</v>
          </cell>
          <cell r="G2021" t="str">
            <v>Fenomin 865 SL @20 ltr</v>
          </cell>
          <cell r="H2021">
            <v>20</v>
          </cell>
          <cell r="I2021">
            <v>1</v>
          </cell>
          <cell r="J2021" t="str">
            <v>Pcs</v>
          </cell>
          <cell r="K2021">
            <v>36289.646464646466</v>
          </cell>
          <cell r="T2021">
            <v>0</v>
          </cell>
          <cell r="U2021">
            <v>1000</v>
          </cell>
        </row>
        <row r="2022">
          <cell r="B2022">
            <v>2021</v>
          </cell>
          <cell r="G2022" t="str">
            <v/>
          </cell>
          <cell r="H2022" t="str">
            <v/>
          </cell>
          <cell r="I2022" t="str">
            <v/>
          </cell>
          <cell r="J2022" t="str">
            <v/>
          </cell>
          <cell r="K2022">
            <v>0</v>
          </cell>
          <cell r="T2022">
            <v>0</v>
          </cell>
        </row>
        <row r="2023">
          <cell r="B2023">
            <v>2022</v>
          </cell>
          <cell r="G2023" t="str">
            <v/>
          </cell>
          <cell r="H2023" t="str">
            <v/>
          </cell>
          <cell r="I2023" t="str">
            <v/>
          </cell>
          <cell r="J2023" t="str">
            <v/>
          </cell>
          <cell r="K2023">
            <v>0</v>
          </cell>
          <cell r="T2023">
            <v>0</v>
          </cell>
        </row>
        <row r="2024">
          <cell r="B2024">
            <v>2023</v>
          </cell>
          <cell r="G2024" t="str">
            <v/>
          </cell>
          <cell r="H2024" t="str">
            <v/>
          </cell>
          <cell r="I2024" t="str">
            <v/>
          </cell>
          <cell r="J2024" t="str">
            <v/>
          </cell>
          <cell r="K2024">
            <v>0</v>
          </cell>
          <cell r="T2024">
            <v>0</v>
          </cell>
        </row>
        <row r="2025">
          <cell r="B2025">
            <v>2024</v>
          </cell>
          <cell r="G2025" t="str">
            <v>Chlorpyrifos 500EC+Gypermetrin 50EC</v>
          </cell>
          <cell r="H2025">
            <v>200</v>
          </cell>
          <cell r="I2025">
            <v>1</v>
          </cell>
          <cell r="J2025" t="str">
            <v>Liter</v>
          </cell>
          <cell r="K2025">
            <v>0</v>
          </cell>
          <cell r="T2025">
            <v>0</v>
          </cell>
          <cell r="U2025">
            <v>1000</v>
          </cell>
        </row>
        <row r="2026">
          <cell r="B2026">
            <v>2025</v>
          </cell>
          <cell r="G2026" t="str">
            <v>Botol 250 ml PET (PSS)</v>
          </cell>
          <cell r="H2026">
            <v>0.25</v>
          </cell>
          <cell r="I2026">
            <v>1</v>
          </cell>
          <cell r="J2026" t="str">
            <v>Pcs</v>
          </cell>
          <cell r="K2026">
            <v>0</v>
          </cell>
          <cell r="T2026">
            <v>0</v>
          </cell>
          <cell r="U2026">
            <v>4000</v>
          </cell>
        </row>
        <row r="2027">
          <cell r="B2027">
            <v>2026</v>
          </cell>
          <cell r="G2027" t="str">
            <v>Botol 250 ml PET (PSS)- Cap</v>
          </cell>
          <cell r="H2027">
            <v>0.25</v>
          </cell>
          <cell r="I2027">
            <v>1</v>
          </cell>
          <cell r="J2027" t="str">
            <v>Pcs</v>
          </cell>
          <cell r="K2027">
            <v>0</v>
          </cell>
          <cell r="T2027">
            <v>0</v>
          </cell>
          <cell r="U2027">
            <v>4000</v>
          </cell>
        </row>
        <row r="2028">
          <cell r="B2028">
            <v>2027</v>
          </cell>
          <cell r="G2028" t="str">
            <v>Botol 250 ml PET (PSS)- Plug</v>
          </cell>
          <cell r="H2028">
            <v>0.25</v>
          </cell>
          <cell r="I2028">
            <v>1</v>
          </cell>
          <cell r="J2028" t="str">
            <v>Pcs</v>
          </cell>
          <cell r="K2028">
            <v>0</v>
          </cell>
          <cell r="T2028">
            <v>0</v>
          </cell>
          <cell r="U2028">
            <v>4000</v>
          </cell>
        </row>
        <row r="2029">
          <cell r="B2029">
            <v>2028</v>
          </cell>
          <cell r="G2029" t="str">
            <v>Sticker Combitox 550 EC @ 250 ml</v>
          </cell>
          <cell r="H2029">
            <v>1</v>
          </cell>
          <cell r="I2029">
            <v>1</v>
          </cell>
          <cell r="J2029" t="str">
            <v>Pcs</v>
          </cell>
          <cell r="K2029">
            <v>0</v>
          </cell>
          <cell r="T2029">
            <v>0</v>
          </cell>
          <cell r="U2029">
            <v>4000</v>
          </cell>
        </row>
        <row r="2030">
          <cell r="B2030">
            <v>2029</v>
          </cell>
          <cell r="G2030" t="str">
            <v>Karton Box Combitox 550EC @250ml</v>
          </cell>
          <cell r="H2030">
            <v>0.25</v>
          </cell>
          <cell r="I2030">
            <v>1</v>
          </cell>
          <cell r="J2030">
            <v>0</v>
          </cell>
          <cell r="K2030">
            <v>0</v>
          </cell>
          <cell r="T2030">
            <v>0</v>
          </cell>
          <cell r="U2030">
            <v>100</v>
          </cell>
        </row>
        <row r="2031">
          <cell r="B2031">
            <v>2030</v>
          </cell>
          <cell r="G2031" t="str">
            <v>Combitox 550 EC @250 ML</v>
          </cell>
          <cell r="H2031">
            <v>0.25</v>
          </cell>
          <cell r="I2031">
            <v>40</v>
          </cell>
          <cell r="J2031" t="str">
            <v>Liter</v>
          </cell>
          <cell r="K2031">
            <v>0</v>
          </cell>
          <cell r="T2031">
            <v>0</v>
          </cell>
          <cell r="U2031">
            <v>1000</v>
          </cell>
        </row>
        <row r="2032">
          <cell r="B2032">
            <v>2031</v>
          </cell>
          <cell r="E2032" t="str">
            <v>1.1.7.0.3.504</v>
          </cell>
          <cell r="G2032" t="str">
            <v>Combitox 550 EC @250 ML</v>
          </cell>
          <cell r="H2032">
            <v>0.25</v>
          </cell>
          <cell r="I2032">
            <v>40</v>
          </cell>
          <cell r="J2032" t="str">
            <v>Pcs</v>
          </cell>
          <cell r="K2032">
            <v>81028.282828282812</v>
          </cell>
          <cell r="T2032">
            <v>0</v>
          </cell>
          <cell r="U2032">
            <v>1000</v>
          </cell>
        </row>
        <row r="2033">
          <cell r="B2033">
            <v>2032</v>
          </cell>
          <cell r="G2033" t="str">
            <v/>
          </cell>
          <cell r="H2033" t="str">
            <v/>
          </cell>
          <cell r="I2033" t="str">
            <v/>
          </cell>
          <cell r="J2033" t="str">
            <v/>
          </cell>
          <cell r="K2033">
            <v>0</v>
          </cell>
          <cell r="T2033">
            <v>0</v>
          </cell>
        </row>
        <row r="2034">
          <cell r="B2034">
            <v>2033</v>
          </cell>
          <cell r="G2034" t="str">
            <v/>
          </cell>
          <cell r="H2034" t="str">
            <v/>
          </cell>
          <cell r="I2034" t="str">
            <v/>
          </cell>
          <cell r="J2034" t="str">
            <v/>
          </cell>
          <cell r="K2034">
            <v>0</v>
          </cell>
          <cell r="T2034">
            <v>0</v>
          </cell>
        </row>
        <row r="2035">
          <cell r="B2035">
            <v>2034</v>
          </cell>
          <cell r="G2035" t="str">
            <v>Chlorpyrifos 500EC+Gypermetrin 50EC</v>
          </cell>
          <cell r="H2035">
            <v>200</v>
          </cell>
          <cell r="I2035">
            <v>1</v>
          </cell>
          <cell r="J2035" t="str">
            <v>Liter</v>
          </cell>
          <cell r="K2035">
            <v>0</v>
          </cell>
          <cell r="T2035">
            <v>0</v>
          </cell>
          <cell r="U2035">
            <v>1000</v>
          </cell>
        </row>
        <row r="2036">
          <cell r="B2036">
            <v>2035</v>
          </cell>
          <cell r="G2036" t="str">
            <v>Botol 500 ml PET (PSS)</v>
          </cell>
          <cell r="H2036">
            <v>0.5</v>
          </cell>
          <cell r="I2036">
            <v>1</v>
          </cell>
          <cell r="J2036" t="str">
            <v>Pcs</v>
          </cell>
          <cell r="K2036">
            <v>0</v>
          </cell>
          <cell r="T2036">
            <v>0</v>
          </cell>
          <cell r="U2036">
            <v>2000</v>
          </cell>
        </row>
        <row r="2037">
          <cell r="B2037">
            <v>2036</v>
          </cell>
          <cell r="G2037" t="str">
            <v>Botol 500 ml PET (PSS) - Cap</v>
          </cell>
          <cell r="H2037">
            <v>0.5</v>
          </cell>
          <cell r="I2037">
            <v>1</v>
          </cell>
          <cell r="J2037" t="str">
            <v>Pcs</v>
          </cell>
          <cell r="K2037">
            <v>0</v>
          </cell>
          <cell r="T2037">
            <v>0</v>
          </cell>
          <cell r="U2037">
            <v>2000</v>
          </cell>
        </row>
        <row r="2038">
          <cell r="B2038">
            <v>2037</v>
          </cell>
          <cell r="G2038" t="str">
            <v>Botol 500 ml PET (PSS) - Plug</v>
          </cell>
          <cell r="H2038">
            <v>0.5</v>
          </cell>
          <cell r="I2038">
            <v>1</v>
          </cell>
          <cell r="J2038" t="str">
            <v>Pcs</v>
          </cell>
          <cell r="K2038">
            <v>0</v>
          </cell>
          <cell r="T2038">
            <v>0</v>
          </cell>
          <cell r="U2038">
            <v>2000</v>
          </cell>
        </row>
        <row r="2039">
          <cell r="B2039">
            <v>2038</v>
          </cell>
          <cell r="G2039" t="str">
            <v>Sticker Combitox 550 EC @ 500 ml</v>
          </cell>
          <cell r="H2039">
            <v>1</v>
          </cell>
          <cell r="I2039">
            <v>1</v>
          </cell>
          <cell r="J2039" t="str">
            <v>Pcs</v>
          </cell>
          <cell r="K2039">
            <v>0</v>
          </cell>
          <cell r="T2039">
            <v>0</v>
          </cell>
          <cell r="U2039">
            <v>2000</v>
          </cell>
        </row>
        <row r="2040">
          <cell r="B2040">
            <v>2039</v>
          </cell>
          <cell r="G2040" t="str">
            <v>Karton Box Combitox 550EC @500ml</v>
          </cell>
          <cell r="H2040">
            <v>0.5</v>
          </cell>
          <cell r="I2040">
            <v>1</v>
          </cell>
          <cell r="J2040" t="str">
            <v>Pcs</v>
          </cell>
          <cell r="K2040">
            <v>0</v>
          </cell>
          <cell r="T2040">
            <v>0</v>
          </cell>
          <cell r="U2040">
            <v>83</v>
          </cell>
        </row>
        <row r="2041">
          <cell r="B2041">
            <v>2040</v>
          </cell>
          <cell r="G2041" t="str">
            <v>Combitox 550 EC @500 ML</v>
          </cell>
          <cell r="H2041">
            <v>0.5</v>
          </cell>
          <cell r="I2041">
            <v>24</v>
          </cell>
          <cell r="J2041" t="str">
            <v>Liter</v>
          </cell>
          <cell r="K2041">
            <v>0</v>
          </cell>
          <cell r="T2041">
            <v>0</v>
          </cell>
          <cell r="U2041">
            <v>996</v>
          </cell>
        </row>
        <row r="2042">
          <cell r="B2042">
            <v>2041</v>
          </cell>
          <cell r="G2042" t="str">
            <v>Chlorpyrifos 500EC+Gypermetrin 50EC</v>
          </cell>
          <cell r="H2042">
            <v>200</v>
          </cell>
          <cell r="I2042">
            <v>1</v>
          </cell>
          <cell r="J2042" t="str">
            <v>Liter</v>
          </cell>
          <cell r="K2042">
            <v>0</v>
          </cell>
          <cell r="T2042">
            <v>0</v>
          </cell>
          <cell r="U2042">
            <v>1000</v>
          </cell>
        </row>
        <row r="2043">
          <cell r="B2043">
            <v>2042</v>
          </cell>
          <cell r="G2043" t="str">
            <v>Botol 500 ml PET (PSS)</v>
          </cell>
          <cell r="H2043">
            <v>0.5</v>
          </cell>
          <cell r="I2043">
            <v>1</v>
          </cell>
          <cell r="J2043" t="str">
            <v>Pcs</v>
          </cell>
          <cell r="K2043">
            <v>0</v>
          </cell>
          <cell r="T2043">
            <v>0</v>
          </cell>
          <cell r="U2043">
            <v>2000</v>
          </cell>
        </row>
        <row r="2044">
          <cell r="B2044">
            <v>2043</v>
          </cell>
          <cell r="G2044" t="str">
            <v>Botol 500 ml PET (PSS) - Cap</v>
          </cell>
          <cell r="H2044">
            <v>0.5</v>
          </cell>
          <cell r="I2044">
            <v>1</v>
          </cell>
          <cell r="J2044" t="str">
            <v>Pcs</v>
          </cell>
          <cell r="K2044">
            <v>0</v>
          </cell>
          <cell r="T2044">
            <v>0</v>
          </cell>
          <cell r="U2044">
            <v>2000</v>
          </cell>
        </row>
        <row r="2045">
          <cell r="B2045">
            <v>2044</v>
          </cell>
          <cell r="G2045" t="str">
            <v>Botol 500 ml PET (PSS) - Plug</v>
          </cell>
          <cell r="H2045">
            <v>0.5</v>
          </cell>
          <cell r="I2045">
            <v>1</v>
          </cell>
          <cell r="J2045" t="str">
            <v>Pcs</v>
          </cell>
          <cell r="K2045">
            <v>0</v>
          </cell>
          <cell r="T2045">
            <v>0</v>
          </cell>
          <cell r="U2045">
            <v>2000</v>
          </cell>
        </row>
        <row r="2046">
          <cell r="B2046">
            <v>2045</v>
          </cell>
          <cell r="G2046" t="str">
            <v>Sticker Combitox 550 EC @ 500 ml</v>
          </cell>
          <cell r="H2046">
            <v>1</v>
          </cell>
          <cell r="I2046">
            <v>1</v>
          </cell>
          <cell r="J2046" t="str">
            <v>Pcs</v>
          </cell>
          <cell r="K2046">
            <v>0</v>
          </cell>
          <cell r="T2046">
            <v>0</v>
          </cell>
          <cell r="U2046">
            <v>2000</v>
          </cell>
        </row>
        <row r="2047">
          <cell r="B2047">
            <v>2046</v>
          </cell>
          <cell r="G2047" t="str">
            <v>Karton Box Combitox 550EC @500ml</v>
          </cell>
          <cell r="H2047">
            <v>0.5</v>
          </cell>
          <cell r="I2047">
            <v>1</v>
          </cell>
          <cell r="J2047" t="str">
            <v>Pcs</v>
          </cell>
          <cell r="K2047">
            <v>0</v>
          </cell>
          <cell r="T2047">
            <v>0</v>
          </cell>
          <cell r="U2047">
            <v>84</v>
          </cell>
        </row>
        <row r="2048">
          <cell r="B2048">
            <v>2047</v>
          </cell>
          <cell r="G2048" t="str">
            <v>Combitox 550 EC @500 ML</v>
          </cell>
          <cell r="H2048">
            <v>0.5</v>
          </cell>
          <cell r="I2048">
            <v>24</v>
          </cell>
          <cell r="J2048" t="str">
            <v>Liter</v>
          </cell>
          <cell r="K2048">
            <v>0</v>
          </cell>
          <cell r="T2048">
            <v>0</v>
          </cell>
          <cell r="U2048">
            <v>1008</v>
          </cell>
        </row>
        <row r="2049">
          <cell r="B2049">
            <v>2048</v>
          </cell>
          <cell r="E2049" t="str">
            <v>1.1.7.0.3.501</v>
          </cell>
          <cell r="G2049" t="str">
            <v>Combitox 550 EC @500 ML</v>
          </cell>
          <cell r="H2049">
            <v>0.5</v>
          </cell>
          <cell r="I2049">
            <v>24</v>
          </cell>
          <cell r="J2049" t="str">
            <v>Pcs</v>
          </cell>
          <cell r="K2049">
            <v>75429.7138047138</v>
          </cell>
          <cell r="T2049">
            <v>0</v>
          </cell>
          <cell r="U2049">
            <v>2004</v>
          </cell>
        </row>
        <row r="2050">
          <cell r="B2050">
            <v>2049</v>
          </cell>
          <cell r="G2050" t="str">
            <v>Kotak Alert 20 WG - 0,5 K</v>
          </cell>
          <cell r="H2050">
            <v>0.25</v>
          </cell>
          <cell r="I2050">
            <v>1</v>
          </cell>
          <cell r="J2050" t="str">
            <v>Pcs</v>
          </cell>
          <cell r="K2050">
            <v>0</v>
          </cell>
          <cell r="T2050">
            <v>0</v>
          </cell>
          <cell r="U2050">
            <v>2800</v>
          </cell>
        </row>
        <row r="2051">
          <cell r="B2051">
            <v>2050</v>
          </cell>
          <cell r="G2051" t="str">
            <v>Sticker Combitox 550 EC @ 500 ml</v>
          </cell>
          <cell r="H2051">
            <v>1</v>
          </cell>
          <cell r="I2051">
            <v>1</v>
          </cell>
          <cell r="J2051" t="str">
            <v>Pcs</v>
          </cell>
          <cell r="K2051">
            <v>0</v>
          </cell>
          <cell r="T2051">
            <v>0</v>
          </cell>
          <cell r="U2051">
            <v>6000</v>
          </cell>
        </row>
        <row r="2052">
          <cell r="B2052">
            <v>2051</v>
          </cell>
          <cell r="G2052" t="str">
            <v>Metsulfuron Methyl 20% WG</v>
          </cell>
          <cell r="H2052">
            <v>25</v>
          </cell>
          <cell r="I2052">
            <v>1</v>
          </cell>
          <cell r="J2052" t="str">
            <v>Kg</v>
          </cell>
          <cell r="K2052">
            <v>0</v>
          </cell>
          <cell r="T2052">
            <v>0</v>
          </cell>
          <cell r="U2052">
            <v>275</v>
          </cell>
        </row>
        <row r="2053">
          <cell r="B2053">
            <v>2052</v>
          </cell>
          <cell r="G2053" t="str">
            <v>Scrap - Metsulfuron Methyl 20% WG</v>
          </cell>
          <cell r="H2053">
            <v>25</v>
          </cell>
          <cell r="I2053">
            <v>1</v>
          </cell>
          <cell r="J2053" t="str">
            <v>Kg</v>
          </cell>
          <cell r="K2053">
            <v>0</v>
          </cell>
          <cell r="T2053">
            <v>0</v>
          </cell>
          <cell r="U2053">
            <v>300</v>
          </cell>
        </row>
        <row r="2054">
          <cell r="B2054">
            <v>2053</v>
          </cell>
          <cell r="G2054" t="str">
            <v>Metsulfuron Methyl 20% WG</v>
          </cell>
          <cell r="H2054">
            <v>25</v>
          </cell>
          <cell r="I2054">
            <v>1</v>
          </cell>
          <cell r="J2054" t="str">
            <v>Kg</v>
          </cell>
          <cell r="K2054">
            <v>0</v>
          </cell>
          <cell r="T2054">
            <v>0</v>
          </cell>
          <cell r="U2054">
            <v>425</v>
          </cell>
        </row>
        <row r="2055">
          <cell r="B2055">
            <v>2054</v>
          </cell>
          <cell r="G2055" t="str">
            <v>Roll Alert 20 WG @ 5gr</v>
          </cell>
          <cell r="H2055">
            <v>5.0000000000000001E-3</v>
          </cell>
          <cell r="I2055">
            <v>1</v>
          </cell>
          <cell r="J2055" t="str">
            <v>Pcs</v>
          </cell>
          <cell r="K2055">
            <v>0</v>
          </cell>
          <cell r="T2055">
            <v>0</v>
          </cell>
          <cell r="U2055">
            <v>200000</v>
          </cell>
        </row>
        <row r="2056">
          <cell r="B2056">
            <v>2055</v>
          </cell>
          <cell r="G2056" t="str">
            <v>Karton Box Alert 20 WG @ 5gr</v>
          </cell>
          <cell r="H2056">
            <v>0.25</v>
          </cell>
          <cell r="I2056">
            <v>1</v>
          </cell>
          <cell r="J2056" t="str">
            <v>Pcs</v>
          </cell>
          <cell r="K2056">
            <v>0</v>
          </cell>
          <cell r="T2056">
            <v>0</v>
          </cell>
          <cell r="U2056">
            <v>500</v>
          </cell>
        </row>
        <row r="2057">
          <cell r="B2057">
            <v>2056</v>
          </cell>
          <cell r="G2057" t="str">
            <v>Kotak Alert 20 WG - 0,5 K</v>
          </cell>
          <cell r="H2057">
            <v>0.25</v>
          </cell>
          <cell r="I2057">
            <v>1</v>
          </cell>
          <cell r="J2057" t="str">
            <v>Pcs</v>
          </cell>
          <cell r="K2057">
            <v>0</v>
          </cell>
          <cell r="T2057">
            <v>0</v>
          </cell>
          <cell r="U2057">
            <v>10000</v>
          </cell>
        </row>
        <row r="2058">
          <cell r="B2058">
            <v>2057</v>
          </cell>
          <cell r="G2058" t="str">
            <v>Alert 20 WG @ 5 gr</v>
          </cell>
          <cell r="H2058">
            <v>5.0000000000000001E-3</v>
          </cell>
          <cell r="I2058">
            <v>400</v>
          </cell>
          <cell r="J2058" t="str">
            <v>Kg</v>
          </cell>
          <cell r="K2058">
            <v>0</v>
          </cell>
          <cell r="T2058">
            <v>0</v>
          </cell>
          <cell r="U2058">
            <v>1000</v>
          </cell>
        </row>
        <row r="2059">
          <cell r="B2059">
            <v>2058</v>
          </cell>
          <cell r="E2059" t="str">
            <v>1.1.7.0.3.505</v>
          </cell>
          <cell r="G2059" t="str">
            <v>Alert 20 WG @ 5 gr</v>
          </cell>
          <cell r="H2059">
            <v>5.0000000000000001E-3</v>
          </cell>
          <cell r="I2059">
            <v>400</v>
          </cell>
          <cell r="J2059" t="str">
            <v>Pcs</v>
          </cell>
          <cell r="K2059">
            <v>114932.82828282828</v>
          </cell>
          <cell r="T2059">
            <v>0</v>
          </cell>
          <cell r="U2059">
            <v>1000</v>
          </cell>
        </row>
        <row r="2060">
          <cell r="B2060">
            <v>2059</v>
          </cell>
          <cell r="G2060" t="str">
            <v/>
          </cell>
          <cell r="H2060" t="str">
            <v/>
          </cell>
          <cell r="I2060" t="str">
            <v/>
          </cell>
          <cell r="J2060" t="str">
            <v/>
          </cell>
          <cell r="K2060">
            <v>0</v>
          </cell>
          <cell r="T2060">
            <v>0</v>
          </cell>
        </row>
        <row r="2061">
          <cell r="B2061">
            <v>2060</v>
          </cell>
          <cell r="G2061" t="str">
            <v/>
          </cell>
          <cell r="H2061" t="str">
            <v/>
          </cell>
          <cell r="I2061" t="str">
            <v/>
          </cell>
          <cell r="J2061" t="str">
            <v/>
          </cell>
          <cell r="K2061">
            <v>0</v>
          </cell>
          <cell r="T2061">
            <v>0</v>
          </cell>
        </row>
        <row r="2062">
          <cell r="B2062">
            <v>2061</v>
          </cell>
          <cell r="G2062" t="str">
            <v>Chlorpyrifos 500EC+Gypermetrin 50EC</v>
          </cell>
          <cell r="H2062">
            <v>200</v>
          </cell>
          <cell r="I2062">
            <v>1</v>
          </cell>
          <cell r="J2062" t="str">
            <v>Liter</v>
          </cell>
          <cell r="K2062">
            <v>0</v>
          </cell>
          <cell r="T2062">
            <v>0</v>
          </cell>
          <cell r="U2062">
            <v>1000</v>
          </cell>
        </row>
        <row r="2063">
          <cell r="B2063">
            <v>2062</v>
          </cell>
          <cell r="G2063" t="str">
            <v xml:space="preserve">Bottle PET - 0,1 L </v>
          </cell>
          <cell r="H2063">
            <v>0.1</v>
          </cell>
          <cell r="I2063">
            <v>1</v>
          </cell>
          <cell r="J2063" t="str">
            <v>Pcs</v>
          </cell>
          <cell r="K2063">
            <v>0</v>
          </cell>
          <cell r="T2063">
            <v>0</v>
          </cell>
          <cell r="U2063">
            <v>10000</v>
          </cell>
        </row>
        <row r="2064">
          <cell r="B2064">
            <v>2063</v>
          </cell>
          <cell r="G2064" t="str">
            <v>Bottle PET - 0,1 L - Cap</v>
          </cell>
          <cell r="H2064">
            <v>0.1</v>
          </cell>
          <cell r="I2064">
            <v>1</v>
          </cell>
          <cell r="J2064" t="str">
            <v>Pcs</v>
          </cell>
          <cell r="K2064">
            <v>0</v>
          </cell>
          <cell r="T2064">
            <v>0</v>
          </cell>
          <cell r="U2064">
            <v>10000</v>
          </cell>
        </row>
        <row r="2065">
          <cell r="B2065">
            <v>2064</v>
          </cell>
          <cell r="G2065" t="str">
            <v>Bottle PET - 0,1 L - Plug</v>
          </cell>
          <cell r="H2065">
            <v>0.1</v>
          </cell>
          <cell r="I2065">
            <v>1</v>
          </cell>
          <cell r="J2065" t="str">
            <v>Pcs</v>
          </cell>
          <cell r="K2065">
            <v>0</v>
          </cell>
          <cell r="T2065">
            <v>0</v>
          </cell>
          <cell r="U2065">
            <v>10000</v>
          </cell>
        </row>
        <row r="2066">
          <cell r="B2066">
            <v>2065</v>
          </cell>
          <cell r="G2066" t="str">
            <v>Sticker Combitox 550 EC @ 100 ml</v>
          </cell>
          <cell r="H2066">
            <v>0.1</v>
          </cell>
          <cell r="I2066">
            <v>1</v>
          </cell>
          <cell r="J2066" t="str">
            <v>Pcs</v>
          </cell>
          <cell r="K2066">
            <v>0</v>
          </cell>
          <cell r="T2066">
            <v>0</v>
          </cell>
          <cell r="U2066">
            <v>10000</v>
          </cell>
        </row>
        <row r="2067">
          <cell r="B2067">
            <v>2066</v>
          </cell>
          <cell r="G2067" t="str">
            <v>Karton Box Combitox 550EC @100ml</v>
          </cell>
          <cell r="H2067">
            <v>0.1</v>
          </cell>
          <cell r="I2067">
            <v>1</v>
          </cell>
          <cell r="J2067" t="str">
            <v>Pcs</v>
          </cell>
          <cell r="K2067">
            <v>0</v>
          </cell>
          <cell r="T2067">
            <v>0</v>
          </cell>
          <cell r="U2067">
            <v>100</v>
          </cell>
        </row>
        <row r="2068">
          <cell r="B2068">
            <v>2067</v>
          </cell>
          <cell r="G2068" t="str">
            <v>Combitox 550 EC @100 ML</v>
          </cell>
          <cell r="H2068">
            <v>0.1</v>
          </cell>
          <cell r="I2068">
            <v>100</v>
          </cell>
          <cell r="J2068" t="str">
            <v>Liter</v>
          </cell>
          <cell r="K2068">
            <v>0</v>
          </cell>
          <cell r="T2068">
            <v>0</v>
          </cell>
          <cell r="U2068">
            <v>1000</v>
          </cell>
        </row>
        <row r="2069">
          <cell r="B2069">
            <v>2068</v>
          </cell>
          <cell r="E2069" t="str">
            <v>1.1.7.0.3.506</v>
          </cell>
          <cell r="G2069" t="str">
            <v>Combitox 550 EC @100 ML</v>
          </cell>
          <cell r="H2069">
            <v>0.1</v>
          </cell>
          <cell r="I2069">
            <v>100</v>
          </cell>
          <cell r="J2069" t="str">
            <v>Pcs</v>
          </cell>
          <cell r="K2069">
            <v>89443.232323232311</v>
          </cell>
          <cell r="T2069">
            <v>0</v>
          </cell>
          <cell r="U2069">
            <v>1000</v>
          </cell>
        </row>
        <row r="2070">
          <cell r="B2070">
            <v>2069</v>
          </cell>
          <cell r="G2070" t="str">
            <v>Kotak Alert 20 WG - 0,5 K</v>
          </cell>
          <cell r="H2070">
            <v>0.25</v>
          </cell>
          <cell r="I2070">
            <v>1</v>
          </cell>
          <cell r="J2070" t="str">
            <v>Pcs</v>
          </cell>
          <cell r="K2070">
            <v>0</v>
          </cell>
          <cell r="T2070">
            <v>0</v>
          </cell>
          <cell r="U2070">
            <v>1185</v>
          </cell>
        </row>
        <row r="2071">
          <cell r="B2071">
            <v>2070</v>
          </cell>
          <cell r="G2071" t="str">
            <v/>
          </cell>
          <cell r="H2071" t="str">
            <v/>
          </cell>
          <cell r="I2071" t="str">
            <v/>
          </cell>
          <cell r="J2071" t="str">
            <v/>
          </cell>
          <cell r="K2071">
            <v>0</v>
          </cell>
          <cell r="T2071">
            <v>0</v>
          </cell>
        </row>
        <row r="2072">
          <cell r="B2072">
            <v>2071</v>
          </cell>
          <cell r="G2072" t="str">
            <v/>
          </cell>
          <cell r="H2072" t="str">
            <v/>
          </cell>
          <cell r="I2072" t="str">
            <v/>
          </cell>
          <cell r="J2072" t="str">
            <v/>
          </cell>
          <cell r="K2072">
            <v>0</v>
          </cell>
          <cell r="T2072">
            <v>0</v>
          </cell>
        </row>
        <row r="2073">
          <cell r="B2073">
            <v>2072</v>
          </cell>
          <cell r="G2073" t="str">
            <v/>
          </cell>
          <cell r="H2073" t="str">
            <v/>
          </cell>
          <cell r="I2073" t="str">
            <v/>
          </cell>
          <cell r="J2073" t="str">
            <v/>
          </cell>
          <cell r="K2073">
            <v>0</v>
          </cell>
          <cell r="T2073">
            <v>0</v>
          </cell>
        </row>
        <row r="2074">
          <cell r="B2074">
            <v>2073</v>
          </cell>
          <cell r="G2074" t="str">
            <v/>
          </cell>
          <cell r="H2074" t="str">
            <v/>
          </cell>
          <cell r="I2074" t="str">
            <v/>
          </cell>
          <cell r="J2074" t="str">
            <v/>
          </cell>
          <cell r="K2074">
            <v>0</v>
          </cell>
          <cell r="T2074">
            <v>0</v>
          </cell>
        </row>
        <row r="2075">
          <cell r="B2075">
            <v>2074</v>
          </cell>
          <cell r="G2075" t="str">
            <v/>
          </cell>
          <cell r="H2075" t="str">
            <v/>
          </cell>
          <cell r="I2075" t="str">
            <v/>
          </cell>
          <cell r="J2075" t="str">
            <v/>
          </cell>
          <cell r="K2075">
            <v>0</v>
          </cell>
          <cell r="T2075">
            <v>0</v>
          </cell>
        </row>
        <row r="2076">
          <cell r="B2076">
            <v>2075</v>
          </cell>
          <cell r="G2076" t="str">
            <v/>
          </cell>
          <cell r="H2076" t="str">
            <v/>
          </cell>
          <cell r="I2076" t="str">
            <v/>
          </cell>
          <cell r="J2076" t="str">
            <v/>
          </cell>
          <cell r="K2076">
            <v>0</v>
          </cell>
          <cell r="T2076">
            <v>0</v>
          </cell>
        </row>
        <row r="2077">
          <cell r="B2077">
            <v>2076</v>
          </cell>
          <cell r="G2077" t="str">
            <v/>
          </cell>
          <cell r="H2077" t="str">
            <v/>
          </cell>
          <cell r="I2077" t="str">
            <v/>
          </cell>
          <cell r="J2077" t="str">
            <v/>
          </cell>
          <cell r="K2077">
            <v>0</v>
          </cell>
          <cell r="T2077">
            <v>0</v>
          </cell>
        </row>
        <row r="2078">
          <cell r="B2078">
            <v>2077</v>
          </cell>
          <cell r="G2078" t="str">
            <v/>
          </cell>
          <cell r="H2078" t="str">
            <v/>
          </cell>
          <cell r="I2078" t="str">
            <v/>
          </cell>
          <cell r="J2078" t="str">
            <v/>
          </cell>
          <cell r="K2078">
            <v>0</v>
          </cell>
          <cell r="T2078">
            <v>0</v>
          </cell>
        </row>
        <row r="2079">
          <cell r="B2079">
            <v>2078</v>
          </cell>
          <cell r="G2079" t="str">
            <v/>
          </cell>
          <cell r="H2079" t="str">
            <v/>
          </cell>
          <cell r="I2079" t="str">
            <v/>
          </cell>
          <cell r="J2079" t="str">
            <v/>
          </cell>
          <cell r="K2079">
            <v>0</v>
          </cell>
          <cell r="T2079">
            <v>0</v>
          </cell>
        </row>
        <row r="2080">
          <cell r="B2080">
            <v>2079</v>
          </cell>
          <cell r="G2080" t="str">
            <v>Chlorpyrifos 500EC+Gypermetrin 50EC</v>
          </cell>
          <cell r="H2080">
            <v>200</v>
          </cell>
          <cell r="I2080">
            <v>1</v>
          </cell>
          <cell r="J2080" t="str">
            <v>Liter</v>
          </cell>
          <cell r="K2080">
            <v>0</v>
          </cell>
          <cell r="T2080">
            <v>0</v>
          </cell>
          <cell r="U2080">
            <v>1000</v>
          </cell>
        </row>
        <row r="2081">
          <cell r="B2081">
            <v>2080</v>
          </cell>
          <cell r="G2081" t="str">
            <v xml:space="preserve">Bottle PET - 0,1 L </v>
          </cell>
          <cell r="H2081">
            <v>0.1</v>
          </cell>
          <cell r="I2081">
            <v>1</v>
          </cell>
          <cell r="J2081" t="str">
            <v>Pcs</v>
          </cell>
          <cell r="K2081">
            <v>0</v>
          </cell>
          <cell r="T2081">
            <v>0</v>
          </cell>
          <cell r="U2081">
            <v>10000</v>
          </cell>
        </row>
        <row r="2082">
          <cell r="B2082">
            <v>2081</v>
          </cell>
          <cell r="G2082" t="str">
            <v>Bottle PET - 0,1 L - Cap</v>
          </cell>
          <cell r="H2082">
            <v>0.1</v>
          </cell>
          <cell r="I2082">
            <v>1</v>
          </cell>
          <cell r="J2082" t="str">
            <v>Pcs</v>
          </cell>
          <cell r="K2082">
            <v>0</v>
          </cell>
          <cell r="T2082">
            <v>0</v>
          </cell>
          <cell r="U2082">
            <v>10000</v>
          </cell>
        </row>
        <row r="2083">
          <cell r="B2083">
            <v>2082</v>
          </cell>
          <cell r="G2083" t="str">
            <v>Bottle PET - 0,1 L - Plug</v>
          </cell>
          <cell r="H2083">
            <v>0.1</v>
          </cell>
          <cell r="I2083">
            <v>1</v>
          </cell>
          <cell r="J2083" t="str">
            <v>Pcs</v>
          </cell>
          <cell r="K2083">
            <v>0</v>
          </cell>
          <cell r="T2083">
            <v>0</v>
          </cell>
          <cell r="U2083">
            <v>10000</v>
          </cell>
        </row>
        <row r="2084">
          <cell r="B2084">
            <v>2083</v>
          </cell>
          <cell r="G2084" t="str">
            <v>Sticker Combitox 550 EC @ 100 ml</v>
          </cell>
          <cell r="H2084">
            <v>0.1</v>
          </cell>
          <cell r="I2084">
            <v>1</v>
          </cell>
          <cell r="J2084" t="str">
            <v>Pcs</v>
          </cell>
          <cell r="K2084">
            <v>0</v>
          </cell>
          <cell r="T2084">
            <v>0</v>
          </cell>
          <cell r="U2084">
            <v>10000</v>
          </cell>
        </row>
        <row r="2085">
          <cell r="B2085">
            <v>2084</v>
          </cell>
          <cell r="G2085" t="str">
            <v>Karton Box Combitox 550EC @100ml</v>
          </cell>
          <cell r="H2085">
            <v>0.1</v>
          </cell>
          <cell r="I2085">
            <v>1</v>
          </cell>
          <cell r="J2085" t="str">
            <v>Pcs</v>
          </cell>
          <cell r="K2085">
            <v>0</v>
          </cell>
          <cell r="T2085">
            <v>0</v>
          </cell>
          <cell r="U2085">
            <v>100</v>
          </cell>
        </row>
        <row r="2086">
          <cell r="B2086">
            <v>2085</v>
          </cell>
          <cell r="G2086" t="str">
            <v>Combitox 550 EC @100 ML</v>
          </cell>
          <cell r="H2086">
            <v>0.1</v>
          </cell>
          <cell r="I2086">
            <v>100</v>
          </cell>
          <cell r="J2086" t="str">
            <v>Liter</v>
          </cell>
          <cell r="K2086">
            <v>0</v>
          </cell>
          <cell r="T2086">
            <v>0</v>
          </cell>
          <cell r="U2086">
            <v>1000</v>
          </cell>
        </row>
        <row r="2087">
          <cell r="B2087">
            <v>2086</v>
          </cell>
          <cell r="E2087" t="str">
            <v>1.1.7.0.3.506</v>
          </cell>
          <cell r="G2087" t="str">
            <v>Combitox 550 EC @100 ML</v>
          </cell>
          <cell r="H2087">
            <v>0.1</v>
          </cell>
          <cell r="I2087">
            <v>100</v>
          </cell>
          <cell r="J2087" t="str">
            <v>Pcs</v>
          </cell>
          <cell r="K2087">
            <v>89443.232323232311</v>
          </cell>
          <cell r="T2087">
            <v>0</v>
          </cell>
          <cell r="U2087">
            <v>1000</v>
          </cell>
        </row>
        <row r="2088">
          <cell r="B2088">
            <v>2087</v>
          </cell>
          <cell r="G2088" t="str">
            <v>Botol 250 ml PET (PSS)</v>
          </cell>
          <cell r="H2088">
            <v>0.25</v>
          </cell>
          <cell r="I2088">
            <v>1</v>
          </cell>
          <cell r="J2088" t="str">
            <v>Pcs</v>
          </cell>
          <cell r="K2088">
            <v>0</v>
          </cell>
          <cell r="T2088">
            <v>0</v>
          </cell>
          <cell r="U2088">
            <v>19880</v>
          </cell>
        </row>
        <row r="2089">
          <cell r="B2089">
            <v>2088</v>
          </cell>
          <cell r="G2089" t="str">
            <v>Botol 250 ml PET (PSS)- Cap</v>
          </cell>
          <cell r="H2089">
            <v>0.25</v>
          </cell>
          <cell r="I2089">
            <v>1</v>
          </cell>
          <cell r="J2089" t="str">
            <v>Pcs</v>
          </cell>
          <cell r="K2089">
            <v>0</v>
          </cell>
          <cell r="T2089">
            <v>0</v>
          </cell>
          <cell r="U2089">
            <v>19880</v>
          </cell>
        </row>
        <row r="2090">
          <cell r="B2090">
            <v>2089</v>
          </cell>
          <cell r="G2090" t="str">
            <v>Botol 250 ml PET (PSS)- Plug</v>
          </cell>
          <cell r="H2090">
            <v>0.25</v>
          </cell>
          <cell r="I2090">
            <v>1</v>
          </cell>
          <cell r="J2090" t="str">
            <v>Pcs</v>
          </cell>
          <cell r="K2090">
            <v>0</v>
          </cell>
          <cell r="T2090">
            <v>0</v>
          </cell>
          <cell r="U2090">
            <v>19880</v>
          </cell>
        </row>
        <row r="2091">
          <cell r="B2091">
            <v>2090</v>
          </cell>
          <cell r="G2091" t="str">
            <v/>
          </cell>
          <cell r="H2091" t="str">
            <v/>
          </cell>
          <cell r="I2091" t="str">
            <v/>
          </cell>
          <cell r="J2091" t="str">
            <v/>
          </cell>
          <cell r="K2091">
            <v>0</v>
          </cell>
          <cell r="T2091">
            <v>0</v>
          </cell>
        </row>
        <row r="2092">
          <cell r="B2092">
            <v>2091</v>
          </cell>
          <cell r="G2092" t="str">
            <v>Sticker Combitox 550 EC @ 500 ml</v>
          </cell>
          <cell r="H2092">
            <v>1</v>
          </cell>
          <cell r="I2092">
            <v>1</v>
          </cell>
          <cell r="J2092" t="str">
            <v>Pcs</v>
          </cell>
          <cell r="K2092">
            <v>0</v>
          </cell>
          <cell r="T2092">
            <v>0</v>
          </cell>
          <cell r="U2092">
            <v>6000</v>
          </cell>
        </row>
        <row r="2093">
          <cell r="B2093">
            <v>2092</v>
          </cell>
          <cell r="G2093" t="str">
            <v>Chlorpyrifos 500EC+Gypermetrin 50EC</v>
          </cell>
          <cell r="H2093">
            <v>200</v>
          </cell>
          <cell r="I2093">
            <v>1</v>
          </cell>
          <cell r="J2093" t="str">
            <v>Liter</v>
          </cell>
          <cell r="K2093">
            <v>0</v>
          </cell>
          <cell r="T2093">
            <v>0</v>
          </cell>
          <cell r="U2093">
            <v>1000</v>
          </cell>
        </row>
        <row r="2094">
          <cell r="B2094">
            <v>2093</v>
          </cell>
          <cell r="G2094" t="str">
            <v>Botol 500 ml PET (PSS)</v>
          </cell>
          <cell r="H2094">
            <v>0.5</v>
          </cell>
          <cell r="I2094">
            <v>1</v>
          </cell>
          <cell r="J2094" t="str">
            <v>Pcs</v>
          </cell>
          <cell r="K2094">
            <v>0</v>
          </cell>
          <cell r="T2094">
            <v>0</v>
          </cell>
          <cell r="U2094">
            <v>2000</v>
          </cell>
        </row>
        <row r="2095">
          <cell r="B2095">
            <v>2094</v>
          </cell>
          <cell r="G2095" t="str">
            <v>Botol 500 ml PET (PSS) - Cap</v>
          </cell>
          <cell r="H2095">
            <v>0.5</v>
          </cell>
          <cell r="I2095">
            <v>1</v>
          </cell>
          <cell r="J2095" t="str">
            <v>Pcs</v>
          </cell>
          <cell r="K2095">
            <v>0</v>
          </cell>
          <cell r="T2095">
            <v>0</v>
          </cell>
          <cell r="U2095">
            <v>2000</v>
          </cell>
        </row>
        <row r="2096">
          <cell r="B2096">
            <v>2095</v>
          </cell>
          <cell r="G2096" t="str">
            <v>Botol 500 ml PET (PSS) - Plug</v>
          </cell>
          <cell r="H2096">
            <v>0.5</v>
          </cell>
          <cell r="I2096">
            <v>1</v>
          </cell>
          <cell r="J2096" t="str">
            <v>Pcs</v>
          </cell>
          <cell r="K2096">
            <v>0</v>
          </cell>
          <cell r="T2096">
            <v>0</v>
          </cell>
          <cell r="U2096">
            <v>2000</v>
          </cell>
        </row>
        <row r="2097">
          <cell r="B2097">
            <v>2096</v>
          </cell>
          <cell r="G2097" t="str">
            <v>Sticker Combitox 550 EC @ 500 ml</v>
          </cell>
          <cell r="H2097">
            <v>1</v>
          </cell>
          <cell r="I2097">
            <v>1</v>
          </cell>
          <cell r="J2097" t="str">
            <v>Pcs</v>
          </cell>
          <cell r="K2097">
            <v>0</v>
          </cell>
          <cell r="T2097">
            <v>0</v>
          </cell>
          <cell r="U2097">
            <v>2000</v>
          </cell>
        </row>
        <row r="2098">
          <cell r="B2098">
            <v>2097</v>
          </cell>
          <cell r="G2098" t="str">
            <v>Karton Box Combitox 550EC @500ml</v>
          </cell>
          <cell r="H2098">
            <v>0.5</v>
          </cell>
          <cell r="I2098">
            <v>1</v>
          </cell>
          <cell r="J2098" t="str">
            <v>Pcs</v>
          </cell>
          <cell r="K2098">
            <v>0</v>
          </cell>
          <cell r="T2098">
            <v>0</v>
          </cell>
          <cell r="U2098">
            <v>83</v>
          </cell>
        </row>
        <row r="2099">
          <cell r="B2099">
            <v>2098</v>
          </cell>
          <cell r="G2099" t="str">
            <v>Combitox 550 EC @500 ML</v>
          </cell>
          <cell r="H2099">
            <v>0.5</v>
          </cell>
          <cell r="I2099">
            <v>24</v>
          </cell>
          <cell r="J2099" t="str">
            <v>Liter</v>
          </cell>
          <cell r="K2099">
            <v>0</v>
          </cell>
          <cell r="T2099">
            <v>0</v>
          </cell>
          <cell r="U2099">
            <v>996</v>
          </cell>
        </row>
        <row r="2100">
          <cell r="B2100">
            <v>2099</v>
          </cell>
          <cell r="G2100" t="str">
            <v>Chlorpyrifos 500EC+Gypermetrin 50EC</v>
          </cell>
          <cell r="H2100">
            <v>200</v>
          </cell>
          <cell r="I2100">
            <v>1</v>
          </cell>
          <cell r="J2100" t="str">
            <v>Liter</v>
          </cell>
          <cell r="K2100">
            <v>0</v>
          </cell>
          <cell r="T2100">
            <v>0</v>
          </cell>
          <cell r="U2100">
            <v>1000</v>
          </cell>
        </row>
        <row r="2101">
          <cell r="B2101">
            <v>2100</v>
          </cell>
          <cell r="G2101" t="str">
            <v>Botol 500 ml PET (PSS)</v>
          </cell>
          <cell r="H2101">
            <v>0.5</v>
          </cell>
          <cell r="I2101">
            <v>1</v>
          </cell>
          <cell r="J2101" t="str">
            <v>Pcs</v>
          </cell>
          <cell r="K2101">
            <v>0</v>
          </cell>
          <cell r="T2101">
            <v>0</v>
          </cell>
          <cell r="U2101">
            <v>2000</v>
          </cell>
        </row>
        <row r="2102">
          <cell r="B2102">
            <v>2101</v>
          </cell>
          <cell r="G2102" t="str">
            <v>Botol 500 ml PET (PSS) - Cap</v>
          </cell>
          <cell r="H2102">
            <v>0.5</v>
          </cell>
          <cell r="I2102">
            <v>1</v>
          </cell>
          <cell r="J2102" t="str">
            <v>Pcs</v>
          </cell>
          <cell r="K2102">
            <v>0</v>
          </cell>
          <cell r="T2102">
            <v>0</v>
          </cell>
          <cell r="U2102">
            <v>2000</v>
          </cell>
        </row>
        <row r="2103">
          <cell r="B2103">
            <v>2102</v>
          </cell>
          <cell r="G2103" t="str">
            <v>Botol 500 ml PET (PSS) - Plug</v>
          </cell>
          <cell r="H2103">
            <v>0.5</v>
          </cell>
          <cell r="I2103">
            <v>1</v>
          </cell>
          <cell r="J2103" t="str">
            <v>Pcs</v>
          </cell>
          <cell r="K2103">
            <v>0</v>
          </cell>
          <cell r="T2103">
            <v>0</v>
          </cell>
          <cell r="U2103">
            <v>2000</v>
          </cell>
        </row>
        <row r="2104">
          <cell r="B2104">
            <v>2103</v>
          </cell>
          <cell r="G2104" t="str">
            <v>Sticker Combitox 550 EC @ 500 ml</v>
          </cell>
          <cell r="H2104">
            <v>1</v>
          </cell>
          <cell r="I2104">
            <v>1</v>
          </cell>
          <cell r="J2104" t="str">
            <v>Pcs</v>
          </cell>
          <cell r="K2104">
            <v>0</v>
          </cell>
          <cell r="T2104">
            <v>0</v>
          </cell>
          <cell r="U2104">
            <v>2000</v>
          </cell>
        </row>
        <row r="2105">
          <cell r="B2105">
            <v>2104</v>
          </cell>
          <cell r="G2105" t="str">
            <v>Karton Box Combitox 550EC @500ml</v>
          </cell>
          <cell r="H2105">
            <v>0.5</v>
          </cell>
          <cell r="I2105">
            <v>1</v>
          </cell>
          <cell r="J2105" t="str">
            <v>Pcs</v>
          </cell>
          <cell r="K2105">
            <v>0</v>
          </cell>
          <cell r="T2105">
            <v>0</v>
          </cell>
          <cell r="U2105">
            <v>83</v>
          </cell>
        </row>
        <row r="2106">
          <cell r="B2106">
            <v>2105</v>
          </cell>
          <cell r="G2106" t="str">
            <v>Combitox 550 EC @500 ML</v>
          </cell>
          <cell r="H2106">
            <v>0.5</v>
          </cell>
          <cell r="I2106">
            <v>24</v>
          </cell>
          <cell r="J2106" t="str">
            <v>Liter</v>
          </cell>
          <cell r="K2106">
            <v>0</v>
          </cell>
          <cell r="T2106">
            <v>0</v>
          </cell>
          <cell r="U2106">
            <v>996</v>
          </cell>
        </row>
        <row r="2107">
          <cell r="B2107">
            <v>2106</v>
          </cell>
          <cell r="E2107" t="str">
            <v>1.1.7.0.3.501</v>
          </cell>
          <cell r="G2107" t="str">
            <v>Combitox 550 EC @500 ML</v>
          </cell>
          <cell r="H2107">
            <v>0.5</v>
          </cell>
          <cell r="I2107">
            <v>24</v>
          </cell>
          <cell r="J2107" t="str">
            <v>Pcs</v>
          </cell>
          <cell r="K2107">
            <v>75429.7138047138</v>
          </cell>
          <cell r="T2107">
            <v>0</v>
          </cell>
          <cell r="U2107">
            <v>1992</v>
          </cell>
        </row>
        <row r="2108">
          <cell r="B2108">
            <v>2107</v>
          </cell>
          <cell r="G2108" t="str">
            <v>Paraquat Dichloride 42% TA</v>
          </cell>
          <cell r="H2108">
            <v>220</v>
          </cell>
          <cell r="I2108">
            <v>1</v>
          </cell>
          <cell r="J2108" t="str">
            <v>Kg</v>
          </cell>
          <cell r="K2108">
            <v>0</v>
          </cell>
          <cell r="T2108">
            <v>0</v>
          </cell>
          <cell r="U2108">
            <v>440</v>
          </cell>
        </row>
        <row r="2109">
          <cell r="B2109">
            <v>2108</v>
          </cell>
          <cell r="G2109" t="str">
            <v>Scrap - Agrisol 445 N</v>
          </cell>
          <cell r="H2109">
            <v>200</v>
          </cell>
          <cell r="I2109">
            <v>1</v>
          </cell>
          <cell r="J2109" t="str">
            <v>Kg</v>
          </cell>
          <cell r="K2109">
            <v>0</v>
          </cell>
          <cell r="T2109">
            <v>0</v>
          </cell>
          <cell r="U2109">
            <v>150</v>
          </cell>
        </row>
        <row r="2110">
          <cell r="B2110">
            <v>2109</v>
          </cell>
          <cell r="G2110" t="str">
            <v>Scrap - Blue FD 48</v>
          </cell>
          <cell r="H2110">
            <v>25</v>
          </cell>
          <cell r="I2110">
            <v>1</v>
          </cell>
          <cell r="J2110" t="str">
            <v>Kg</v>
          </cell>
          <cell r="K2110">
            <v>0</v>
          </cell>
          <cell r="T2110">
            <v>0</v>
          </cell>
          <cell r="U2110">
            <v>1.32</v>
          </cell>
        </row>
        <row r="2111">
          <cell r="B2111">
            <v>2110</v>
          </cell>
          <cell r="G2111" t="str">
            <v>Botol 1 Liter PET (PSS)</v>
          </cell>
          <cell r="H2111">
            <v>1</v>
          </cell>
          <cell r="I2111">
            <v>1</v>
          </cell>
          <cell r="J2111" t="str">
            <v>Pcs</v>
          </cell>
          <cell r="K2111">
            <v>0</v>
          </cell>
          <cell r="T2111">
            <v>0</v>
          </cell>
          <cell r="U2111">
            <v>1000</v>
          </cell>
        </row>
        <row r="2112">
          <cell r="B2112">
            <v>2111</v>
          </cell>
          <cell r="G2112" t="str">
            <v>Botol 1 Liter PET (PSS) Seal</v>
          </cell>
          <cell r="H2112">
            <v>1</v>
          </cell>
          <cell r="I2112">
            <v>1</v>
          </cell>
          <cell r="J2112" t="str">
            <v>Pcs</v>
          </cell>
          <cell r="K2112">
            <v>0</v>
          </cell>
          <cell r="T2112">
            <v>0</v>
          </cell>
          <cell r="U2112">
            <v>1000</v>
          </cell>
        </row>
        <row r="2113">
          <cell r="B2113">
            <v>2112</v>
          </cell>
          <cell r="G2113" t="str">
            <v>Botol 1 Liter PET (PSS) Cup</v>
          </cell>
          <cell r="H2113">
            <v>1</v>
          </cell>
          <cell r="I2113">
            <v>1</v>
          </cell>
          <cell r="J2113" t="str">
            <v>Pcs</v>
          </cell>
          <cell r="K2113">
            <v>0</v>
          </cell>
          <cell r="T2113">
            <v>0</v>
          </cell>
          <cell r="U2113">
            <v>1000</v>
          </cell>
        </row>
        <row r="2114">
          <cell r="B2114">
            <v>2113</v>
          </cell>
          <cell r="G2114" t="str">
            <v>Sticker ProQuat 276 SL - 1 L</v>
          </cell>
          <cell r="H2114">
            <v>1</v>
          </cell>
          <cell r="I2114">
            <v>1</v>
          </cell>
          <cell r="J2114" t="str">
            <v>Pcs</v>
          </cell>
          <cell r="K2114">
            <v>0</v>
          </cell>
          <cell r="T2114">
            <v>0</v>
          </cell>
          <cell r="U2114">
            <v>1000</v>
          </cell>
        </row>
        <row r="2115">
          <cell r="B2115">
            <v>2114</v>
          </cell>
          <cell r="G2115" t="str">
            <v>Karton Box ProQuat 276 SL - 1 L</v>
          </cell>
          <cell r="H2115">
            <v>4</v>
          </cell>
          <cell r="I2115">
            <v>1</v>
          </cell>
          <cell r="J2115" t="str">
            <v>Pcs</v>
          </cell>
          <cell r="K2115">
            <v>0</v>
          </cell>
          <cell r="T2115">
            <v>0</v>
          </cell>
          <cell r="U2115">
            <v>84</v>
          </cell>
        </row>
        <row r="2116">
          <cell r="B2116">
            <v>2115</v>
          </cell>
          <cell r="G2116" t="str">
            <v>ProQuat 276 SL @1 Ltr</v>
          </cell>
          <cell r="H2116">
            <v>1</v>
          </cell>
          <cell r="I2116">
            <v>12</v>
          </cell>
          <cell r="J2116" t="str">
            <v>Liter</v>
          </cell>
          <cell r="K2116">
            <v>0</v>
          </cell>
          <cell r="T2116">
            <v>0</v>
          </cell>
          <cell r="U2116">
            <v>1008</v>
          </cell>
        </row>
        <row r="2117">
          <cell r="B2117">
            <v>2116</v>
          </cell>
          <cell r="G2117" t="str">
            <v>Paraquat Dichloride 42% TA</v>
          </cell>
          <cell r="H2117">
            <v>220</v>
          </cell>
          <cell r="I2117">
            <v>1</v>
          </cell>
          <cell r="J2117" t="str">
            <v>Kg</v>
          </cell>
          <cell r="K2117">
            <v>0</v>
          </cell>
          <cell r="T2117">
            <v>0</v>
          </cell>
          <cell r="U2117">
            <v>440</v>
          </cell>
        </row>
        <row r="2118">
          <cell r="B2118">
            <v>2117</v>
          </cell>
          <cell r="G2118" t="str">
            <v>Scrap - Agrisol 445 N</v>
          </cell>
          <cell r="H2118">
            <v>200</v>
          </cell>
          <cell r="I2118">
            <v>1</v>
          </cell>
          <cell r="J2118" t="str">
            <v>Kg</v>
          </cell>
          <cell r="K2118">
            <v>0</v>
          </cell>
          <cell r="T2118">
            <v>0</v>
          </cell>
          <cell r="U2118">
            <v>150</v>
          </cell>
        </row>
        <row r="2119">
          <cell r="B2119">
            <v>2118</v>
          </cell>
          <cell r="G2119" t="str">
            <v>Scrap - Blue FD 48</v>
          </cell>
          <cell r="H2119">
            <v>25</v>
          </cell>
          <cell r="I2119">
            <v>1</v>
          </cell>
          <cell r="J2119" t="str">
            <v>Kg</v>
          </cell>
          <cell r="K2119">
            <v>0</v>
          </cell>
          <cell r="T2119">
            <v>0</v>
          </cell>
          <cell r="U2119">
            <v>1.32</v>
          </cell>
        </row>
        <row r="2120">
          <cell r="B2120">
            <v>2119</v>
          </cell>
          <cell r="G2120" t="str">
            <v>Botol 1 Liter PET (PSS)</v>
          </cell>
          <cell r="H2120">
            <v>1</v>
          </cell>
          <cell r="I2120">
            <v>1</v>
          </cell>
          <cell r="J2120" t="str">
            <v>Pcs</v>
          </cell>
          <cell r="K2120">
            <v>0</v>
          </cell>
          <cell r="T2120">
            <v>0</v>
          </cell>
          <cell r="U2120">
            <v>1000</v>
          </cell>
        </row>
        <row r="2121">
          <cell r="B2121">
            <v>2120</v>
          </cell>
          <cell r="G2121" t="str">
            <v>Botol 1 Liter PET (PSS) Seal</v>
          </cell>
          <cell r="H2121">
            <v>1</v>
          </cell>
          <cell r="I2121">
            <v>1</v>
          </cell>
          <cell r="J2121" t="str">
            <v>Pcs</v>
          </cell>
          <cell r="K2121">
            <v>0</v>
          </cell>
          <cell r="T2121">
            <v>0</v>
          </cell>
          <cell r="U2121">
            <v>1000</v>
          </cell>
        </row>
        <row r="2122">
          <cell r="B2122">
            <v>2121</v>
          </cell>
          <cell r="G2122" t="str">
            <v>Botol 1 Liter PET (PSS) Cup</v>
          </cell>
          <cell r="H2122">
            <v>1</v>
          </cell>
          <cell r="I2122">
            <v>1</v>
          </cell>
          <cell r="J2122" t="str">
            <v>Pcs</v>
          </cell>
          <cell r="K2122">
            <v>0</v>
          </cell>
          <cell r="T2122">
            <v>0</v>
          </cell>
          <cell r="U2122">
            <v>1000</v>
          </cell>
        </row>
        <row r="2123">
          <cell r="B2123">
            <v>2122</v>
          </cell>
          <cell r="G2123" t="str">
            <v>Sticker ProQuat 276 SL - 1 L</v>
          </cell>
          <cell r="H2123">
            <v>1</v>
          </cell>
          <cell r="I2123">
            <v>1</v>
          </cell>
          <cell r="J2123" t="str">
            <v>Pcs</v>
          </cell>
          <cell r="K2123">
            <v>0</v>
          </cell>
          <cell r="T2123">
            <v>0</v>
          </cell>
          <cell r="U2123">
            <v>1000</v>
          </cell>
        </row>
        <row r="2124">
          <cell r="B2124">
            <v>2123</v>
          </cell>
          <cell r="G2124" t="str">
            <v>Karton Box ProQuat 276 SL - 1 L</v>
          </cell>
          <cell r="H2124">
            <v>4</v>
          </cell>
          <cell r="I2124">
            <v>1</v>
          </cell>
          <cell r="J2124" t="str">
            <v>Pcs</v>
          </cell>
          <cell r="K2124">
            <v>0</v>
          </cell>
          <cell r="T2124">
            <v>0</v>
          </cell>
          <cell r="U2124">
            <v>83</v>
          </cell>
        </row>
        <row r="2125">
          <cell r="B2125">
            <v>2124</v>
          </cell>
          <cell r="G2125" t="str">
            <v>ProQuat 276 SL @1 Ltr</v>
          </cell>
          <cell r="H2125">
            <v>1</v>
          </cell>
          <cell r="I2125">
            <v>12</v>
          </cell>
          <cell r="J2125" t="str">
            <v>Liter</v>
          </cell>
          <cell r="K2125">
            <v>0</v>
          </cell>
          <cell r="T2125">
            <v>0</v>
          </cell>
          <cell r="U2125">
            <v>996</v>
          </cell>
        </row>
        <row r="2126">
          <cell r="B2126">
            <v>2125</v>
          </cell>
          <cell r="G2126" t="str">
            <v>Paraquat Dichloride 42% TA</v>
          </cell>
          <cell r="H2126">
            <v>220</v>
          </cell>
          <cell r="I2126">
            <v>1</v>
          </cell>
          <cell r="J2126" t="str">
            <v>Kg</v>
          </cell>
          <cell r="K2126">
            <v>0</v>
          </cell>
          <cell r="T2126">
            <v>0</v>
          </cell>
          <cell r="U2126">
            <v>440</v>
          </cell>
        </row>
        <row r="2127">
          <cell r="B2127">
            <v>2126</v>
          </cell>
          <cell r="G2127" t="str">
            <v>Scrap - Agrisol 445 N</v>
          </cell>
          <cell r="H2127">
            <v>200</v>
          </cell>
          <cell r="I2127">
            <v>1</v>
          </cell>
          <cell r="J2127" t="str">
            <v>Kg</v>
          </cell>
          <cell r="K2127">
            <v>0</v>
          </cell>
          <cell r="T2127">
            <v>0</v>
          </cell>
          <cell r="U2127">
            <v>150</v>
          </cell>
        </row>
        <row r="2128">
          <cell r="B2128">
            <v>2127</v>
          </cell>
          <cell r="G2128" t="str">
            <v>Scrap - Blue FD 48</v>
          </cell>
          <cell r="H2128">
            <v>25</v>
          </cell>
          <cell r="I2128">
            <v>1</v>
          </cell>
          <cell r="J2128" t="str">
            <v>Kg</v>
          </cell>
          <cell r="K2128">
            <v>0</v>
          </cell>
          <cell r="T2128">
            <v>0</v>
          </cell>
          <cell r="U2128">
            <v>1.32</v>
          </cell>
        </row>
        <row r="2129">
          <cell r="B2129">
            <v>2128</v>
          </cell>
          <cell r="G2129" t="str">
            <v>Botol 1 Liter PET (PSS)</v>
          </cell>
          <cell r="H2129">
            <v>1</v>
          </cell>
          <cell r="I2129">
            <v>1</v>
          </cell>
          <cell r="J2129" t="str">
            <v>Pcs</v>
          </cell>
          <cell r="K2129">
            <v>0</v>
          </cell>
          <cell r="T2129">
            <v>0</v>
          </cell>
          <cell r="U2129">
            <v>1000</v>
          </cell>
        </row>
        <row r="2130">
          <cell r="B2130">
            <v>2129</v>
          </cell>
          <cell r="G2130" t="str">
            <v>Botol 1 Liter PET (PSS) Seal</v>
          </cell>
          <cell r="H2130">
            <v>1</v>
          </cell>
          <cell r="I2130">
            <v>1</v>
          </cell>
          <cell r="J2130" t="str">
            <v>Pcs</v>
          </cell>
          <cell r="K2130">
            <v>0</v>
          </cell>
          <cell r="T2130">
            <v>0</v>
          </cell>
          <cell r="U2130">
            <v>1000</v>
          </cell>
        </row>
        <row r="2131">
          <cell r="B2131">
            <v>2130</v>
          </cell>
          <cell r="G2131" t="str">
            <v>Botol 1 Liter PET (PSS) Cup</v>
          </cell>
          <cell r="H2131">
            <v>1</v>
          </cell>
          <cell r="I2131">
            <v>1</v>
          </cell>
          <cell r="J2131" t="str">
            <v>Pcs</v>
          </cell>
          <cell r="K2131">
            <v>0</v>
          </cell>
          <cell r="T2131">
            <v>0</v>
          </cell>
          <cell r="U2131">
            <v>1000</v>
          </cell>
        </row>
        <row r="2132">
          <cell r="B2132">
            <v>2131</v>
          </cell>
          <cell r="G2132" t="str">
            <v>Sticker ProQuat 276 SL - 1 L</v>
          </cell>
          <cell r="H2132">
            <v>1</v>
          </cell>
          <cell r="I2132">
            <v>1</v>
          </cell>
          <cell r="J2132" t="str">
            <v>Pcs</v>
          </cell>
          <cell r="K2132">
            <v>0</v>
          </cell>
          <cell r="T2132">
            <v>0</v>
          </cell>
          <cell r="U2132">
            <v>1000</v>
          </cell>
        </row>
        <row r="2133">
          <cell r="B2133">
            <v>2132</v>
          </cell>
          <cell r="G2133" t="str">
            <v>Karton Box ProQuat 276 SL - 1 L</v>
          </cell>
          <cell r="H2133">
            <v>4</v>
          </cell>
          <cell r="I2133">
            <v>1</v>
          </cell>
          <cell r="J2133" t="str">
            <v>Pcs</v>
          </cell>
          <cell r="K2133">
            <v>0</v>
          </cell>
          <cell r="T2133">
            <v>0</v>
          </cell>
          <cell r="U2133">
            <v>83</v>
          </cell>
        </row>
        <row r="2134">
          <cell r="B2134">
            <v>2133</v>
          </cell>
          <cell r="G2134" t="str">
            <v>ProQuat 276 SL @1 Ltr</v>
          </cell>
          <cell r="H2134">
            <v>1</v>
          </cell>
          <cell r="I2134">
            <v>12</v>
          </cell>
          <cell r="J2134" t="str">
            <v>Liter</v>
          </cell>
          <cell r="K2134">
            <v>0</v>
          </cell>
          <cell r="T2134">
            <v>0</v>
          </cell>
          <cell r="U2134">
            <v>996</v>
          </cell>
        </row>
        <row r="2135">
          <cell r="B2135">
            <v>2134</v>
          </cell>
          <cell r="E2135" t="str">
            <v>1.1.7.0.3.500</v>
          </cell>
          <cell r="G2135" t="str">
            <v>ProQuat 276 SL @1 Ltr</v>
          </cell>
          <cell r="H2135">
            <v>1</v>
          </cell>
          <cell r="I2135">
            <v>12</v>
          </cell>
          <cell r="J2135" t="str">
            <v>Pcs</v>
          </cell>
          <cell r="K2135">
            <v>37083.952026936022</v>
          </cell>
          <cell r="T2135">
            <v>0</v>
          </cell>
          <cell r="U2135">
            <v>3000</v>
          </cell>
        </row>
        <row r="2136">
          <cell r="B2136">
            <v>2135</v>
          </cell>
          <cell r="G2136" t="str">
            <v/>
          </cell>
          <cell r="H2136" t="str">
            <v/>
          </cell>
          <cell r="I2136" t="str">
            <v/>
          </cell>
          <cell r="J2136" t="str">
            <v/>
          </cell>
          <cell r="K2136">
            <v>0</v>
          </cell>
          <cell r="T2136">
            <v>0</v>
          </cell>
        </row>
        <row r="2137">
          <cell r="B2137">
            <v>2136</v>
          </cell>
          <cell r="G2137" t="str">
            <v/>
          </cell>
          <cell r="H2137" t="str">
            <v/>
          </cell>
          <cell r="I2137" t="str">
            <v/>
          </cell>
          <cell r="J2137" t="str">
            <v/>
          </cell>
          <cell r="K2137">
            <v>0</v>
          </cell>
          <cell r="T2137">
            <v>0</v>
          </cell>
        </row>
        <row r="2138">
          <cell r="B2138">
            <v>2137</v>
          </cell>
          <cell r="G2138" t="str">
            <v/>
          </cell>
          <cell r="H2138" t="str">
            <v/>
          </cell>
          <cell r="I2138" t="str">
            <v/>
          </cell>
          <cell r="J2138" t="str">
            <v/>
          </cell>
          <cell r="K2138">
            <v>0</v>
          </cell>
          <cell r="T2138">
            <v>0</v>
          </cell>
        </row>
        <row r="2139">
          <cell r="B2139">
            <v>2138</v>
          </cell>
          <cell r="G2139" t="str">
            <v/>
          </cell>
          <cell r="H2139" t="str">
            <v/>
          </cell>
          <cell r="I2139" t="str">
            <v/>
          </cell>
          <cell r="J2139" t="str">
            <v/>
          </cell>
          <cell r="K2139">
            <v>0</v>
          </cell>
          <cell r="T2139">
            <v>0</v>
          </cell>
        </row>
        <row r="2140">
          <cell r="B2140">
            <v>2139</v>
          </cell>
          <cell r="G2140" t="str">
            <v/>
          </cell>
          <cell r="H2140" t="str">
            <v/>
          </cell>
          <cell r="I2140" t="str">
            <v/>
          </cell>
          <cell r="J2140" t="str">
            <v/>
          </cell>
          <cell r="K2140">
            <v>0</v>
          </cell>
          <cell r="T2140">
            <v>0</v>
          </cell>
        </row>
        <row r="2141">
          <cell r="B2141">
            <v>2140</v>
          </cell>
          <cell r="G2141" t="str">
            <v/>
          </cell>
          <cell r="H2141" t="str">
            <v/>
          </cell>
          <cell r="I2141" t="str">
            <v/>
          </cell>
          <cell r="J2141" t="str">
            <v/>
          </cell>
          <cell r="K2141">
            <v>0</v>
          </cell>
          <cell r="T2141">
            <v>0</v>
          </cell>
        </row>
        <row r="2142">
          <cell r="B2142">
            <v>2141</v>
          </cell>
          <cell r="G2142" t="str">
            <v/>
          </cell>
          <cell r="H2142" t="str">
            <v/>
          </cell>
          <cell r="I2142" t="str">
            <v/>
          </cell>
          <cell r="J2142" t="str">
            <v/>
          </cell>
          <cell r="K2142">
            <v>0</v>
          </cell>
          <cell r="T2142">
            <v>0</v>
          </cell>
        </row>
        <row r="2143">
          <cell r="B2143">
            <v>2142</v>
          </cell>
          <cell r="G2143" t="str">
            <v/>
          </cell>
          <cell r="H2143" t="str">
            <v/>
          </cell>
          <cell r="I2143" t="str">
            <v/>
          </cell>
          <cell r="J2143" t="str">
            <v/>
          </cell>
          <cell r="K2143">
            <v>0</v>
          </cell>
          <cell r="T2143">
            <v>0</v>
          </cell>
        </row>
        <row r="2144">
          <cell r="B2144">
            <v>2143</v>
          </cell>
          <cell r="G2144" t="str">
            <v/>
          </cell>
          <cell r="H2144" t="str">
            <v/>
          </cell>
          <cell r="I2144" t="str">
            <v/>
          </cell>
          <cell r="J2144" t="str">
            <v/>
          </cell>
          <cell r="K2144">
            <v>0</v>
          </cell>
          <cell r="T2144">
            <v>0</v>
          </cell>
        </row>
        <row r="2145">
          <cell r="B2145">
            <v>2144</v>
          </cell>
          <cell r="G2145" t="str">
            <v/>
          </cell>
          <cell r="H2145" t="str">
            <v/>
          </cell>
          <cell r="I2145" t="str">
            <v/>
          </cell>
          <cell r="J2145" t="str">
            <v/>
          </cell>
          <cell r="K2145">
            <v>0</v>
          </cell>
          <cell r="T2145">
            <v>0</v>
          </cell>
        </row>
        <row r="2146">
          <cell r="B2146">
            <v>2145</v>
          </cell>
          <cell r="G2146" t="str">
            <v/>
          </cell>
          <cell r="H2146" t="str">
            <v/>
          </cell>
          <cell r="I2146" t="str">
            <v/>
          </cell>
          <cell r="J2146" t="str">
            <v/>
          </cell>
          <cell r="K2146">
            <v>0</v>
          </cell>
          <cell r="T2146">
            <v>0</v>
          </cell>
        </row>
        <row r="2147">
          <cell r="B2147">
            <v>2146</v>
          </cell>
          <cell r="G2147" t="str">
            <v/>
          </cell>
          <cell r="H2147" t="str">
            <v/>
          </cell>
          <cell r="I2147" t="str">
            <v/>
          </cell>
          <cell r="J2147" t="str">
            <v/>
          </cell>
          <cell r="K2147">
            <v>0</v>
          </cell>
          <cell r="T2147">
            <v>0</v>
          </cell>
        </row>
        <row r="2148">
          <cell r="B2148">
            <v>2147</v>
          </cell>
          <cell r="G2148" t="str">
            <v/>
          </cell>
          <cell r="H2148" t="str">
            <v/>
          </cell>
          <cell r="I2148" t="str">
            <v/>
          </cell>
          <cell r="J2148" t="str">
            <v/>
          </cell>
          <cell r="K2148">
            <v>0</v>
          </cell>
          <cell r="T2148">
            <v>0</v>
          </cell>
        </row>
        <row r="2149">
          <cell r="B2149">
            <v>2148</v>
          </cell>
          <cell r="G2149" t="str">
            <v/>
          </cell>
          <cell r="H2149" t="str">
            <v/>
          </cell>
          <cell r="I2149" t="str">
            <v/>
          </cell>
          <cell r="J2149" t="str">
            <v/>
          </cell>
          <cell r="K2149">
            <v>0</v>
          </cell>
          <cell r="T2149">
            <v>0</v>
          </cell>
        </row>
        <row r="2150">
          <cell r="B2150">
            <v>2149</v>
          </cell>
          <cell r="G2150" t="str">
            <v/>
          </cell>
          <cell r="H2150" t="str">
            <v/>
          </cell>
          <cell r="I2150" t="str">
            <v/>
          </cell>
          <cell r="J2150" t="str">
            <v/>
          </cell>
          <cell r="K2150">
            <v>0</v>
          </cell>
          <cell r="T2150">
            <v>0</v>
          </cell>
        </row>
        <row r="2151">
          <cell r="B2151">
            <v>2150</v>
          </cell>
          <cell r="G2151" t="str">
            <v/>
          </cell>
          <cell r="H2151" t="str">
            <v/>
          </cell>
          <cell r="I2151" t="str">
            <v/>
          </cell>
          <cell r="J2151" t="str">
            <v/>
          </cell>
          <cell r="K2151">
            <v>0</v>
          </cell>
          <cell r="T2151">
            <v>0</v>
          </cell>
        </row>
        <row r="2152">
          <cell r="B2152">
            <v>2151</v>
          </cell>
          <cell r="G2152" t="str">
            <v>Paraquat Dichloride 42% TA</v>
          </cell>
          <cell r="H2152">
            <v>220</v>
          </cell>
          <cell r="I2152">
            <v>1</v>
          </cell>
          <cell r="J2152" t="str">
            <v>Kg</v>
          </cell>
          <cell r="K2152">
            <v>0</v>
          </cell>
          <cell r="T2152">
            <v>0</v>
          </cell>
          <cell r="U2152">
            <v>440</v>
          </cell>
        </row>
        <row r="2153">
          <cell r="B2153">
            <v>2152</v>
          </cell>
          <cell r="G2153" t="str">
            <v>Scrap - Agrisol 445 N</v>
          </cell>
          <cell r="H2153">
            <v>200</v>
          </cell>
          <cell r="I2153">
            <v>1</v>
          </cell>
          <cell r="J2153" t="str">
            <v>Kg</v>
          </cell>
          <cell r="K2153">
            <v>0</v>
          </cell>
          <cell r="T2153">
            <v>0</v>
          </cell>
          <cell r="U2153">
            <v>150</v>
          </cell>
        </row>
        <row r="2154">
          <cell r="B2154">
            <v>2153</v>
          </cell>
          <cell r="G2154" t="str">
            <v>Scrap - Blue FD 48</v>
          </cell>
          <cell r="H2154">
            <v>25</v>
          </cell>
          <cell r="I2154">
            <v>1</v>
          </cell>
          <cell r="J2154" t="str">
            <v>Kg</v>
          </cell>
          <cell r="K2154">
            <v>0</v>
          </cell>
          <cell r="T2154">
            <v>0</v>
          </cell>
          <cell r="U2154">
            <v>1.32</v>
          </cell>
        </row>
        <row r="2155">
          <cell r="B2155">
            <v>2154</v>
          </cell>
          <cell r="G2155" t="str">
            <v>Botol 1 Liter PET (PSS)</v>
          </cell>
          <cell r="H2155">
            <v>1</v>
          </cell>
          <cell r="I2155">
            <v>1</v>
          </cell>
          <cell r="J2155" t="str">
            <v>Pcs</v>
          </cell>
          <cell r="K2155">
            <v>0</v>
          </cell>
          <cell r="T2155">
            <v>0</v>
          </cell>
          <cell r="U2155">
            <v>1000</v>
          </cell>
        </row>
        <row r="2156">
          <cell r="B2156">
            <v>2155</v>
          </cell>
          <cell r="G2156" t="str">
            <v>Botol 1 Liter PET (PSS) Seal</v>
          </cell>
          <cell r="H2156">
            <v>1</v>
          </cell>
          <cell r="I2156">
            <v>1</v>
          </cell>
          <cell r="J2156" t="str">
            <v>Pcs</v>
          </cell>
          <cell r="K2156">
            <v>0</v>
          </cell>
          <cell r="T2156">
            <v>0</v>
          </cell>
          <cell r="U2156">
            <v>1000</v>
          </cell>
        </row>
        <row r="2157">
          <cell r="B2157">
            <v>2156</v>
          </cell>
          <cell r="G2157" t="str">
            <v>Botol 1 Liter PET (PSS) Cup</v>
          </cell>
          <cell r="H2157">
            <v>1</v>
          </cell>
          <cell r="I2157">
            <v>1</v>
          </cell>
          <cell r="J2157" t="str">
            <v>Pcs</v>
          </cell>
          <cell r="K2157">
            <v>0</v>
          </cell>
          <cell r="T2157">
            <v>0</v>
          </cell>
          <cell r="U2157">
            <v>1000</v>
          </cell>
        </row>
        <row r="2158">
          <cell r="B2158">
            <v>2157</v>
          </cell>
          <cell r="G2158" t="str">
            <v>Sticker ProQuat 276 SL - 1 L</v>
          </cell>
          <cell r="H2158">
            <v>1</v>
          </cell>
          <cell r="I2158">
            <v>1</v>
          </cell>
          <cell r="J2158" t="str">
            <v>Pcs</v>
          </cell>
          <cell r="K2158">
            <v>0</v>
          </cell>
          <cell r="T2158">
            <v>0</v>
          </cell>
          <cell r="U2158">
            <v>1000</v>
          </cell>
        </row>
        <row r="2159">
          <cell r="B2159">
            <v>2158</v>
          </cell>
          <cell r="G2159" t="str">
            <v>Karton Box ProQuat 276 SL - 1 L</v>
          </cell>
          <cell r="H2159">
            <v>4</v>
          </cell>
          <cell r="I2159">
            <v>1</v>
          </cell>
          <cell r="J2159" t="str">
            <v>Pcs</v>
          </cell>
          <cell r="K2159">
            <v>0</v>
          </cell>
          <cell r="T2159">
            <v>0</v>
          </cell>
          <cell r="U2159">
            <v>84</v>
          </cell>
        </row>
        <row r="2160">
          <cell r="B2160">
            <v>2159</v>
          </cell>
          <cell r="G2160" t="str">
            <v>ProQuat 276 SL @1 Ltr</v>
          </cell>
          <cell r="H2160">
            <v>1</v>
          </cell>
          <cell r="I2160">
            <v>12</v>
          </cell>
          <cell r="J2160" t="str">
            <v>Liter</v>
          </cell>
          <cell r="K2160">
            <v>0</v>
          </cell>
          <cell r="T2160">
            <v>0</v>
          </cell>
          <cell r="U2160">
            <v>1008</v>
          </cell>
        </row>
        <row r="2161">
          <cell r="B2161">
            <v>2160</v>
          </cell>
          <cell r="G2161" t="str">
            <v>Paraquat Dichloride 42% TA</v>
          </cell>
          <cell r="H2161">
            <v>220</v>
          </cell>
          <cell r="I2161">
            <v>1</v>
          </cell>
          <cell r="J2161" t="str">
            <v>Kg</v>
          </cell>
          <cell r="K2161">
            <v>0</v>
          </cell>
          <cell r="T2161">
            <v>0</v>
          </cell>
          <cell r="U2161">
            <v>440</v>
          </cell>
        </row>
        <row r="2162">
          <cell r="B2162">
            <v>2161</v>
          </cell>
          <cell r="G2162" t="str">
            <v>Scrap - Agrisol 445 N</v>
          </cell>
          <cell r="H2162">
            <v>200</v>
          </cell>
          <cell r="I2162">
            <v>1</v>
          </cell>
          <cell r="J2162" t="str">
            <v>Kg</v>
          </cell>
          <cell r="K2162">
            <v>0</v>
          </cell>
          <cell r="T2162">
            <v>0</v>
          </cell>
          <cell r="U2162">
            <v>150</v>
          </cell>
        </row>
        <row r="2163">
          <cell r="B2163">
            <v>2162</v>
          </cell>
          <cell r="G2163" t="str">
            <v>Scrap - Blue FD 48</v>
          </cell>
          <cell r="H2163">
            <v>25</v>
          </cell>
          <cell r="I2163">
            <v>1</v>
          </cell>
          <cell r="J2163" t="str">
            <v>Kg</v>
          </cell>
          <cell r="K2163">
            <v>0</v>
          </cell>
          <cell r="T2163">
            <v>0</v>
          </cell>
          <cell r="U2163">
            <v>1.32</v>
          </cell>
        </row>
        <row r="2164">
          <cell r="B2164">
            <v>2163</v>
          </cell>
          <cell r="G2164" t="str">
            <v>Botol 1 Liter PET (PSS)</v>
          </cell>
          <cell r="H2164">
            <v>1</v>
          </cell>
          <cell r="I2164">
            <v>1</v>
          </cell>
          <cell r="J2164" t="str">
            <v>Pcs</v>
          </cell>
          <cell r="K2164">
            <v>0</v>
          </cell>
          <cell r="T2164">
            <v>0</v>
          </cell>
          <cell r="U2164">
            <v>1000</v>
          </cell>
        </row>
        <row r="2165">
          <cell r="B2165">
            <v>2164</v>
          </cell>
          <cell r="G2165" t="str">
            <v>Botol 1 Liter PET (PSS) Seal</v>
          </cell>
          <cell r="H2165">
            <v>1</v>
          </cell>
          <cell r="I2165">
            <v>1</v>
          </cell>
          <cell r="J2165" t="str">
            <v>Pcs</v>
          </cell>
          <cell r="K2165">
            <v>0</v>
          </cell>
          <cell r="T2165">
            <v>0</v>
          </cell>
          <cell r="U2165">
            <v>1000</v>
          </cell>
        </row>
        <row r="2166">
          <cell r="B2166">
            <v>2165</v>
          </cell>
          <cell r="G2166" t="str">
            <v>Botol 1 Liter PET (PSS) Cup</v>
          </cell>
          <cell r="H2166">
            <v>1</v>
          </cell>
          <cell r="I2166">
            <v>1</v>
          </cell>
          <cell r="J2166" t="str">
            <v>Pcs</v>
          </cell>
          <cell r="K2166">
            <v>0</v>
          </cell>
          <cell r="T2166">
            <v>0</v>
          </cell>
          <cell r="U2166">
            <v>1000</v>
          </cell>
        </row>
        <row r="2167">
          <cell r="B2167">
            <v>2166</v>
          </cell>
          <cell r="G2167" t="str">
            <v>Sticker ProQuat 276 SL - 1 L</v>
          </cell>
          <cell r="H2167">
            <v>1</v>
          </cell>
          <cell r="I2167">
            <v>1</v>
          </cell>
          <cell r="J2167" t="str">
            <v>Pcs</v>
          </cell>
          <cell r="K2167">
            <v>0</v>
          </cell>
          <cell r="T2167">
            <v>0</v>
          </cell>
          <cell r="U2167">
            <v>1000</v>
          </cell>
        </row>
        <row r="2168">
          <cell r="B2168">
            <v>2167</v>
          </cell>
          <cell r="G2168" t="str">
            <v>Karton Box ProQuat 276 SL - 1 L</v>
          </cell>
          <cell r="H2168">
            <v>4</v>
          </cell>
          <cell r="I2168">
            <v>1</v>
          </cell>
          <cell r="J2168" t="str">
            <v>Pcs</v>
          </cell>
          <cell r="K2168">
            <v>0</v>
          </cell>
          <cell r="T2168">
            <v>0</v>
          </cell>
          <cell r="U2168">
            <v>83</v>
          </cell>
        </row>
        <row r="2169">
          <cell r="B2169">
            <v>2168</v>
          </cell>
          <cell r="G2169" t="str">
            <v>ProQuat 276 SL @1 Ltr</v>
          </cell>
          <cell r="H2169">
            <v>1</v>
          </cell>
          <cell r="I2169">
            <v>12</v>
          </cell>
          <cell r="J2169" t="str">
            <v>Liter</v>
          </cell>
          <cell r="K2169">
            <v>0</v>
          </cell>
          <cell r="T2169">
            <v>0</v>
          </cell>
          <cell r="U2169">
            <v>996</v>
          </cell>
        </row>
        <row r="2170">
          <cell r="B2170">
            <v>2169</v>
          </cell>
          <cell r="G2170" t="str">
            <v>Paraquat Dichloride 42% TA</v>
          </cell>
          <cell r="H2170">
            <v>220</v>
          </cell>
          <cell r="I2170">
            <v>1</v>
          </cell>
          <cell r="J2170" t="str">
            <v>Kg</v>
          </cell>
          <cell r="K2170">
            <v>0</v>
          </cell>
          <cell r="T2170">
            <v>0</v>
          </cell>
          <cell r="U2170">
            <v>440</v>
          </cell>
        </row>
        <row r="2171">
          <cell r="B2171">
            <v>2170</v>
          </cell>
          <cell r="G2171" t="str">
            <v>Scrap - Agrisol 445 N</v>
          </cell>
          <cell r="H2171">
            <v>200</v>
          </cell>
          <cell r="I2171">
            <v>1</v>
          </cell>
          <cell r="J2171" t="str">
            <v>Kg</v>
          </cell>
          <cell r="K2171">
            <v>0</v>
          </cell>
          <cell r="T2171">
            <v>0</v>
          </cell>
          <cell r="U2171">
            <v>150</v>
          </cell>
        </row>
        <row r="2172">
          <cell r="B2172">
            <v>2171</v>
          </cell>
          <cell r="G2172" t="str">
            <v>Scrap - Blue FD 48</v>
          </cell>
          <cell r="H2172">
            <v>25</v>
          </cell>
          <cell r="I2172">
            <v>1</v>
          </cell>
          <cell r="J2172" t="str">
            <v>Kg</v>
          </cell>
          <cell r="K2172">
            <v>0</v>
          </cell>
          <cell r="T2172">
            <v>0</v>
          </cell>
          <cell r="U2172">
            <v>1.32</v>
          </cell>
        </row>
        <row r="2173">
          <cell r="B2173">
            <v>2172</v>
          </cell>
          <cell r="G2173" t="str">
            <v>Botol 1 Liter PET (PSS)</v>
          </cell>
          <cell r="H2173">
            <v>1</v>
          </cell>
          <cell r="I2173">
            <v>1</v>
          </cell>
          <cell r="J2173" t="str">
            <v>Pcs</v>
          </cell>
          <cell r="K2173">
            <v>0</v>
          </cell>
          <cell r="T2173">
            <v>0</v>
          </cell>
          <cell r="U2173">
            <v>1000</v>
          </cell>
        </row>
        <row r="2174">
          <cell r="B2174">
            <v>2173</v>
          </cell>
          <cell r="G2174" t="str">
            <v>Botol 1 Liter PET (PSS) Seal</v>
          </cell>
          <cell r="H2174">
            <v>1</v>
          </cell>
          <cell r="I2174">
            <v>1</v>
          </cell>
          <cell r="J2174" t="str">
            <v>Pcs</v>
          </cell>
          <cell r="K2174">
            <v>0</v>
          </cell>
          <cell r="T2174">
            <v>0</v>
          </cell>
          <cell r="U2174">
            <v>1000</v>
          </cell>
        </row>
        <row r="2175">
          <cell r="B2175">
            <v>2174</v>
          </cell>
          <cell r="G2175" t="str">
            <v>Botol 1 Liter PET (PSS) Cup</v>
          </cell>
          <cell r="H2175">
            <v>1</v>
          </cell>
          <cell r="I2175">
            <v>1</v>
          </cell>
          <cell r="J2175" t="str">
            <v>Pcs</v>
          </cell>
          <cell r="K2175">
            <v>0</v>
          </cell>
          <cell r="T2175">
            <v>0</v>
          </cell>
          <cell r="U2175">
            <v>1000</v>
          </cell>
        </row>
        <row r="2176">
          <cell r="B2176">
            <v>2175</v>
          </cell>
          <cell r="G2176" t="str">
            <v>Sticker ProQuat 276 SL - 1 L</v>
          </cell>
          <cell r="H2176">
            <v>1</v>
          </cell>
          <cell r="I2176">
            <v>1</v>
          </cell>
          <cell r="J2176" t="str">
            <v>Pcs</v>
          </cell>
          <cell r="K2176">
            <v>0</v>
          </cell>
          <cell r="T2176">
            <v>0</v>
          </cell>
          <cell r="U2176">
            <v>1000</v>
          </cell>
        </row>
        <row r="2177">
          <cell r="B2177">
            <v>2176</v>
          </cell>
          <cell r="G2177" t="str">
            <v>Karton Box ProQuat 276 SL - 1 L</v>
          </cell>
          <cell r="H2177">
            <v>4</v>
          </cell>
          <cell r="I2177">
            <v>1</v>
          </cell>
          <cell r="J2177" t="str">
            <v>Pcs</v>
          </cell>
          <cell r="K2177">
            <v>0</v>
          </cell>
          <cell r="T2177">
            <v>0</v>
          </cell>
          <cell r="U2177">
            <v>83</v>
          </cell>
        </row>
        <row r="2178">
          <cell r="B2178">
            <v>2177</v>
          </cell>
          <cell r="G2178" t="str">
            <v>ProQuat 276 SL @1 Ltr</v>
          </cell>
          <cell r="H2178">
            <v>1</v>
          </cell>
          <cell r="I2178">
            <v>12</v>
          </cell>
          <cell r="J2178" t="str">
            <v>Liter</v>
          </cell>
          <cell r="K2178">
            <v>0</v>
          </cell>
          <cell r="T2178">
            <v>0</v>
          </cell>
          <cell r="U2178">
            <v>996</v>
          </cell>
        </row>
        <row r="2179">
          <cell r="B2179">
            <v>2178</v>
          </cell>
          <cell r="E2179" t="str">
            <v>1.1.7.0.3.500</v>
          </cell>
          <cell r="G2179" t="str">
            <v>ProQuat 276 SL @1 Ltr</v>
          </cell>
          <cell r="H2179">
            <v>1</v>
          </cell>
          <cell r="I2179">
            <v>12</v>
          </cell>
          <cell r="J2179" t="str">
            <v>Pcs</v>
          </cell>
          <cell r="K2179">
            <v>37083.952026936022</v>
          </cell>
          <cell r="T2179">
            <v>0</v>
          </cell>
          <cell r="U2179">
            <v>3000</v>
          </cell>
        </row>
        <row r="2180">
          <cell r="B2180">
            <v>2179</v>
          </cell>
          <cell r="G2180" t="str">
            <v/>
          </cell>
          <cell r="H2180" t="str">
            <v/>
          </cell>
          <cell r="I2180" t="str">
            <v/>
          </cell>
          <cell r="J2180" t="str">
            <v/>
          </cell>
          <cell r="K2180">
            <v>0</v>
          </cell>
          <cell r="T2180">
            <v>0</v>
          </cell>
        </row>
        <row r="2181">
          <cell r="B2181">
            <v>2180</v>
          </cell>
          <cell r="G2181" t="str">
            <v/>
          </cell>
          <cell r="H2181" t="str">
            <v/>
          </cell>
          <cell r="I2181" t="str">
            <v/>
          </cell>
          <cell r="J2181" t="str">
            <v/>
          </cell>
          <cell r="K2181">
            <v>0</v>
          </cell>
          <cell r="T2181">
            <v>0</v>
          </cell>
        </row>
        <row r="2182">
          <cell r="B2182">
            <v>2181</v>
          </cell>
          <cell r="G2182" t="str">
            <v/>
          </cell>
          <cell r="H2182" t="str">
            <v/>
          </cell>
          <cell r="I2182" t="str">
            <v/>
          </cell>
          <cell r="J2182" t="str">
            <v/>
          </cell>
          <cell r="K2182">
            <v>0</v>
          </cell>
          <cell r="T2182">
            <v>0</v>
          </cell>
        </row>
        <row r="2183">
          <cell r="B2183">
            <v>2182</v>
          </cell>
          <cell r="G2183" t="str">
            <v/>
          </cell>
          <cell r="H2183" t="str">
            <v/>
          </cell>
          <cell r="I2183" t="str">
            <v/>
          </cell>
          <cell r="J2183" t="str">
            <v/>
          </cell>
          <cell r="K2183">
            <v>0</v>
          </cell>
          <cell r="T2183">
            <v>0</v>
          </cell>
        </row>
        <row r="2184">
          <cell r="B2184">
            <v>2183</v>
          </cell>
          <cell r="G2184" t="str">
            <v/>
          </cell>
          <cell r="H2184" t="str">
            <v/>
          </cell>
          <cell r="I2184" t="str">
            <v/>
          </cell>
          <cell r="J2184" t="str">
            <v/>
          </cell>
          <cell r="K2184">
            <v>0</v>
          </cell>
          <cell r="T2184">
            <v>0</v>
          </cell>
        </row>
        <row r="2185">
          <cell r="B2185">
            <v>2184</v>
          </cell>
          <cell r="G2185" t="str">
            <v>Paraquat Dichloride 42% TA</v>
          </cell>
          <cell r="H2185">
            <v>220</v>
          </cell>
          <cell r="I2185">
            <v>1</v>
          </cell>
          <cell r="J2185" t="str">
            <v>Kg</v>
          </cell>
          <cell r="K2185">
            <v>0</v>
          </cell>
          <cell r="T2185">
            <v>0</v>
          </cell>
          <cell r="U2185">
            <v>440</v>
          </cell>
        </row>
        <row r="2186">
          <cell r="B2186">
            <v>2185</v>
          </cell>
          <cell r="G2186" t="str">
            <v>Scrap - Agrisol 445 N</v>
          </cell>
          <cell r="H2186">
            <v>200</v>
          </cell>
          <cell r="I2186">
            <v>1</v>
          </cell>
          <cell r="J2186" t="str">
            <v>Kg</v>
          </cell>
          <cell r="K2186">
            <v>0</v>
          </cell>
          <cell r="T2186">
            <v>0</v>
          </cell>
          <cell r="U2186">
            <v>150</v>
          </cell>
        </row>
        <row r="2187">
          <cell r="B2187">
            <v>2186</v>
          </cell>
          <cell r="G2187" t="str">
            <v>Scrap - Blue FD 48</v>
          </cell>
          <cell r="H2187">
            <v>25</v>
          </cell>
          <cell r="I2187">
            <v>1</v>
          </cell>
          <cell r="J2187" t="str">
            <v>Kg</v>
          </cell>
          <cell r="K2187">
            <v>0</v>
          </cell>
          <cell r="T2187">
            <v>0</v>
          </cell>
          <cell r="U2187">
            <v>1.32</v>
          </cell>
        </row>
        <row r="2188">
          <cell r="B2188">
            <v>2187</v>
          </cell>
          <cell r="G2188" t="str">
            <v>Botol 1 Liter PET (PSS)</v>
          </cell>
          <cell r="H2188">
            <v>1</v>
          </cell>
          <cell r="I2188">
            <v>1</v>
          </cell>
          <cell r="J2188" t="str">
            <v>Pcs</v>
          </cell>
          <cell r="K2188">
            <v>0</v>
          </cell>
          <cell r="T2188">
            <v>0</v>
          </cell>
          <cell r="U2188">
            <v>1000</v>
          </cell>
        </row>
        <row r="2189">
          <cell r="B2189">
            <v>2188</v>
          </cell>
          <cell r="G2189" t="str">
            <v>Botol 1 Liter PET (PSS) Seal</v>
          </cell>
          <cell r="H2189">
            <v>1</v>
          </cell>
          <cell r="I2189">
            <v>1</v>
          </cell>
          <cell r="J2189" t="str">
            <v>Pcs</v>
          </cell>
          <cell r="K2189">
            <v>0</v>
          </cell>
          <cell r="T2189">
            <v>0</v>
          </cell>
          <cell r="U2189">
            <v>1000</v>
          </cell>
        </row>
        <row r="2190">
          <cell r="B2190">
            <v>2189</v>
          </cell>
          <cell r="G2190" t="str">
            <v>Botol 1 Liter PET (PSS) Cup</v>
          </cell>
          <cell r="H2190">
            <v>1</v>
          </cell>
          <cell r="I2190">
            <v>1</v>
          </cell>
          <cell r="J2190" t="str">
            <v>Pcs</v>
          </cell>
          <cell r="K2190">
            <v>0</v>
          </cell>
          <cell r="T2190">
            <v>0</v>
          </cell>
          <cell r="U2190">
            <v>1000</v>
          </cell>
        </row>
        <row r="2191">
          <cell r="B2191">
            <v>2190</v>
          </cell>
          <cell r="G2191" t="str">
            <v>Sticker ProQuat 276 SL - 1 L</v>
          </cell>
          <cell r="H2191">
            <v>1</v>
          </cell>
          <cell r="I2191">
            <v>1</v>
          </cell>
          <cell r="J2191" t="str">
            <v>Pcs</v>
          </cell>
          <cell r="K2191">
            <v>0</v>
          </cell>
          <cell r="T2191">
            <v>0</v>
          </cell>
          <cell r="U2191">
            <v>1000</v>
          </cell>
        </row>
        <row r="2192">
          <cell r="B2192">
            <v>2191</v>
          </cell>
          <cell r="G2192" t="str">
            <v>Karton Box ProQuat 276 SL - 1 L</v>
          </cell>
          <cell r="H2192">
            <v>4</v>
          </cell>
          <cell r="I2192">
            <v>1</v>
          </cell>
          <cell r="J2192" t="str">
            <v>Pcs</v>
          </cell>
          <cell r="K2192">
            <v>0</v>
          </cell>
          <cell r="T2192">
            <v>0</v>
          </cell>
          <cell r="U2192">
            <v>84</v>
          </cell>
        </row>
        <row r="2193">
          <cell r="B2193">
            <v>2192</v>
          </cell>
          <cell r="G2193" t="str">
            <v>ProQuat 276 SL @1 Ltr</v>
          </cell>
          <cell r="H2193">
            <v>1</v>
          </cell>
          <cell r="I2193">
            <v>12</v>
          </cell>
          <cell r="J2193" t="str">
            <v>Liter</v>
          </cell>
          <cell r="K2193">
            <v>0</v>
          </cell>
          <cell r="T2193">
            <v>0</v>
          </cell>
          <cell r="U2193">
            <v>1008</v>
          </cell>
        </row>
        <row r="2194">
          <cell r="B2194">
            <v>2193</v>
          </cell>
          <cell r="G2194" t="str">
            <v>Paraquat Dichloride 42% TA</v>
          </cell>
          <cell r="H2194">
            <v>220</v>
          </cell>
          <cell r="I2194">
            <v>1</v>
          </cell>
          <cell r="J2194" t="str">
            <v>Kg</v>
          </cell>
          <cell r="K2194">
            <v>0</v>
          </cell>
          <cell r="T2194">
            <v>0</v>
          </cell>
          <cell r="U2194">
            <v>440</v>
          </cell>
        </row>
        <row r="2195">
          <cell r="B2195">
            <v>2194</v>
          </cell>
          <cell r="G2195" t="str">
            <v>Scrap - Agrisol 445 N</v>
          </cell>
          <cell r="H2195">
            <v>200</v>
          </cell>
          <cell r="I2195">
            <v>1</v>
          </cell>
          <cell r="J2195" t="str">
            <v>Kg</v>
          </cell>
          <cell r="K2195">
            <v>0</v>
          </cell>
          <cell r="T2195">
            <v>0</v>
          </cell>
          <cell r="U2195">
            <v>150</v>
          </cell>
        </row>
        <row r="2196">
          <cell r="B2196">
            <v>2195</v>
          </cell>
          <cell r="G2196" t="str">
            <v>Scrap - Blue FD 48</v>
          </cell>
          <cell r="H2196">
            <v>25</v>
          </cell>
          <cell r="I2196">
            <v>1</v>
          </cell>
          <cell r="J2196" t="str">
            <v>Kg</v>
          </cell>
          <cell r="K2196">
            <v>0</v>
          </cell>
          <cell r="T2196">
            <v>0</v>
          </cell>
          <cell r="U2196">
            <v>1.32</v>
          </cell>
        </row>
        <row r="2197">
          <cell r="B2197">
            <v>2196</v>
          </cell>
          <cell r="G2197" t="str">
            <v>Botol 1 Liter PET (PSS)</v>
          </cell>
          <cell r="H2197">
            <v>1</v>
          </cell>
          <cell r="I2197">
            <v>1</v>
          </cell>
          <cell r="J2197" t="str">
            <v>Pcs</v>
          </cell>
          <cell r="K2197">
            <v>0</v>
          </cell>
          <cell r="T2197">
            <v>0</v>
          </cell>
          <cell r="U2197">
            <v>1000</v>
          </cell>
        </row>
        <row r="2198">
          <cell r="B2198">
            <v>2197</v>
          </cell>
          <cell r="G2198" t="str">
            <v>Botol 1 Liter PET (PSS) Seal</v>
          </cell>
          <cell r="H2198">
            <v>1</v>
          </cell>
          <cell r="I2198">
            <v>1</v>
          </cell>
          <cell r="J2198" t="str">
            <v>Pcs</v>
          </cell>
          <cell r="K2198">
            <v>0</v>
          </cell>
          <cell r="T2198">
            <v>0</v>
          </cell>
          <cell r="U2198">
            <v>1000</v>
          </cell>
        </row>
        <row r="2199">
          <cell r="B2199">
            <v>2198</v>
          </cell>
          <cell r="G2199" t="str">
            <v>Botol 1 Liter PET (PSS) Cup</v>
          </cell>
          <cell r="H2199">
            <v>1</v>
          </cell>
          <cell r="I2199">
            <v>1</v>
          </cell>
          <cell r="J2199" t="str">
            <v>Pcs</v>
          </cell>
          <cell r="K2199">
            <v>0</v>
          </cell>
          <cell r="T2199">
            <v>0</v>
          </cell>
          <cell r="U2199">
            <v>1000</v>
          </cell>
        </row>
        <row r="2200">
          <cell r="B2200">
            <v>2199</v>
          </cell>
          <cell r="G2200" t="str">
            <v>Sticker ProQuat 276 SL - 1 L</v>
          </cell>
          <cell r="H2200">
            <v>1</v>
          </cell>
          <cell r="I2200">
            <v>1</v>
          </cell>
          <cell r="J2200" t="str">
            <v>Pcs</v>
          </cell>
          <cell r="K2200">
            <v>0</v>
          </cell>
          <cell r="T2200">
            <v>0</v>
          </cell>
          <cell r="U2200">
            <v>1000</v>
          </cell>
        </row>
        <row r="2201">
          <cell r="B2201">
            <v>2200</v>
          </cell>
          <cell r="G2201" t="str">
            <v>Karton Box ProQuat 276 SL - 1 L</v>
          </cell>
          <cell r="H2201">
            <v>4</v>
          </cell>
          <cell r="I2201">
            <v>1</v>
          </cell>
          <cell r="J2201" t="str">
            <v>Pcs</v>
          </cell>
          <cell r="K2201">
            <v>0</v>
          </cell>
          <cell r="T2201">
            <v>0</v>
          </cell>
          <cell r="U2201">
            <v>83</v>
          </cell>
        </row>
        <row r="2202">
          <cell r="B2202">
            <v>2201</v>
          </cell>
          <cell r="G2202" t="str">
            <v>ProQuat 276 SL @1 Ltr</v>
          </cell>
          <cell r="H2202">
            <v>1</v>
          </cell>
          <cell r="I2202">
            <v>12</v>
          </cell>
          <cell r="J2202" t="str">
            <v>Liter</v>
          </cell>
          <cell r="K2202">
            <v>0</v>
          </cell>
          <cell r="T2202">
            <v>0</v>
          </cell>
          <cell r="U2202">
            <v>996</v>
          </cell>
        </row>
        <row r="2203">
          <cell r="B2203">
            <v>2202</v>
          </cell>
          <cell r="G2203" t="str">
            <v>Paraquat Dichloride 42% TA</v>
          </cell>
          <cell r="H2203">
            <v>220</v>
          </cell>
          <cell r="I2203">
            <v>1</v>
          </cell>
          <cell r="J2203" t="str">
            <v>Kg</v>
          </cell>
          <cell r="K2203">
            <v>0</v>
          </cell>
          <cell r="T2203">
            <v>0</v>
          </cell>
          <cell r="U2203">
            <v>440</v>
          </cell>
        </row>
        <row r="2204">
          <cell r="B2204">
            <v>2203</v>
          </cell>
          <cell r="G2204" t="str">
            <v>Scrap - Agrisol 445 N</v>
          </cell>
          <cell r="H2204">
            <v>200</v>
          </cell>
          <cell r="I2204">
            <v>1</v>
          </cell>
          <cell r="J2204" t="str">
            <v>Kg</v>
          </cell>
          <cell r="K2204">
            <v>0</v>
          </cell>
          <cell r="T2204">
            <v>0</v>
          </cell>
          <cell r="U2204">
            <v>150</v>
          </cell>
        </row>
        <row r="2205">
          <cell r="B2205">
            <v>2204</v>
          </cell>
          <cell r="G2205" t="str">
            <v>Scrap - Blue FD 48</v>
          </cell>
          <cell r="H2205">
            <v>25</v>
          </cell>
          <cell r="I2205">
            <v>1</v>
          </cell>
          <cell r="J2205" t="str">
            <v>Kg</v>
          </cell>
          <cell r="K2205">
            <v>0</v>
          </cell>
          <cell r="T2205">
            <v>0</v>
          </cell>
          <cell r="U2205">
            <v>1.32</v>
          </cell>
        </row>
        <row r="2206">
          <cell r="B2206">
            <v>2205</v>
          </cell>
          <cell r="G2206" t="str">
            <v>Botol 1 Liter PET (PSS)</v>
          </cell>
          <cell r="H2206">
            <v>1</v>
          </cell>
          <cell r="I2206">
            <v>1</v>
          </cell>
          <cell r="J2206" t="str">
            <v>Pcs</v>
          </cell>
          <cell r="K2206">
            <v>0</v>
          </cell>
          <cell r="T2206">
            <v>0</v>
          </cell>
          <cell r="U2206">
            <v>1000</v>
          </cell>
        </row>
        <row r="2207">
          <cell r="B2207">
            <v>2206</v>
          </cell>
          <cell r="G2207" t="str">
            <v>Botol 1 Liter PET (PSS) Seal</v>
          </cell>
          <cell r="H2207">
            <v>1</v>
          </cell>
          <cell r="I2207">
            <v>1</v>
          </cell>
          <cell r="J2207" t="str">
            <v>Pcs</v>
          </cell>
          <cell r="K2207">
            <v>0</v>
          </cell>
          <cell r="T2207">
            <v>0</v>
          </cell>
          <cell r="U2207">
            <v>1000</v>
          </cell>
        </row>
        <row r="2208">
          <cell r="B2208">
            <v>2207</v>
          </cell>
          <cell r="G2208" t="str">
            <v>Botol 1 Liter PET (PSS) Cup</v>
          </cell>
          <cell r="H2208">
            <v>1</v>
          </cell>
          <cell r="I2208">
            <v>1</v>
          </cell>
          <cell r="J2208" t="str">
            <v>Pcs</v>
          </cell>
          <cell r="K2208">
            <v>0</v>
          </cell>
          <cell r="T2208">
            <v>0</v>
          </cell>
          <cell r="U2208">
            <v>1000</v>
          </cell>
        </row>
        <row r="2209">
          <cell r="B2209">
            <v>2208</v>
          </cell>
          <cell r="G2209" t="str">
            <v>Sticker ProQuat 276 SL - 1 L</v>
          </cell>
          <cell r="H2209">
            <v>1</v>
          </cell>
          <cell r="I2209">
            <v>1</v>
          </cell>
          <cell r="J2209" t="str">
            <v>Pcs</v>
          </cell>
          <cell r="K2209">
            <v>0</v>
          </cell>
          <cell r="T2209">
            <v>0</v>
          </cell>
          <cell r="U2209">
            <v>1000</v>
          </cell>
        </row>
        <row r="2210">
          <cell r="B2210">
            <v>2209</v>
          </cell>
          <cell r="G2210" t="str">
            <v>Karton Box ProQuat 276 SL - 1 L</v>
          </cell>
          <cell r="H2210">
            <v>4</v>
          </cell>
          <cell r="I2210">
            <v>1</v>
          </cell>
          <cell r="J2210" t="str">
            <v>Pcs</v>
          </cell>
          <cell r="K2210">
            <v>0</v>
          </cell>
          <cell r="T2210">
            <v>0</v>
          </cell>
          <cell r="U2210">
            <v>83</v>
          </cell>
        </row>
        <row r="2211">
          <cell r="B2211">
            <v>2210</v>
          </cell>
          <cell r="G2211" t="str">
            <v>ProQuat 276 SL @1 Ltr</v>
          </cell>
          <cell r="H2211">
            <v>1</v>
          </cell>
          <cell r="I2211">
            <v>12</v>
          </cell>
          <cell r="J2211" t="str">
            <v>Liter</v>
          </cell>
          <cell r="K2211">
            <v>0</v>
          </cell>
          <cell r="T2211">
            <v>0</v>
          </cell>
          <cell r="U2211">
            <v>996</v>
          </cell>
        </row>
        <row r="2212">
          <cell r="B2212">
            <v>2211</v>
          </cell>
          <cell r="E2212" t="str">
            <v>1.1.7.0.3.500</v>
          </cell>
          <cell r="G2212" t="str">
            <v>ProQuat 276 SL @1 Ltr</v>
          </cell>
          <cell r="H2212">
            <v>1</v>
          </cell>
          <cell r="I2212">
            <v>12</v>
          </cell>
          <cell r="J2212" t="str">
            <v>Pcs</v>
          </cell>
          <cell r="K2212">
            <v>37083.952026936022</v>
          </cell>
          <cell r="T2212">
            <v>0</v>
          </cell>
          <cell r="U2212">
            <v>3000</v>
          </cell>
        </row>
        <row r="2213">
          <cell r="B2213">
            <v>2212</v>
          </cell>
          <cell r="G2213" t="str">
            <v/>
          </cell>
          <cell r="H2213" t="str">
            <v/>
          </cell>
          <cell r="I2213" t="str">
            <v/>
          </cell>
          <cell r="J2213" t="str">
            <v/>
          </cell>
          <cell r="K2213">
            <v>0</v>
          </cell>
          <cell r="T2213">
            <v>0</v>
          </cell>
        </row>
        <row r="2214">
          <cell r="B2214">
            <v>2213</v>
          </cell>
          <cell r="G2214" t="str">
            <v/>
          </cell>
          <cell r="H2214" t="str">
            <v/>
          </cell>
          <cell r="I2214" t="str">
            <v/>
          </cell>
          <cell r="J2214" t="str">
            <v/>
          </cell>
          <cell r="K2214">
            <v>0</v>
          </cell>
          <cell r="T2214">
            <v>0</v>
          </cell>
        </row>
        <row r="2215">
          <cell r="B2215">
            <v>2214</v>
          </cell>
          <cell r="G2215" t="str">
            <v>Sticker Combitox 550 EC @ 500 ml</v>
          </cell>
          <cell r="H2215">
            <v>1</v>
          </cell>
          <cell r="I2215">
            <v>1</v>
          </cell>
          <cell r="J2215" t="str">
            <v>Pcs</v>
          </cell>
          <cell r="K2215">
            <v>0</v>
          </cell>
          <cell r="T2215">
            <v>0</v>
          </cell>
          <cell r="U2215">
            <v>16335</v>
          </cell>
        </row>
        <row r="2216">
          <cell r="B2216">
            <v>2215</v>
          </cell>
          <cell r="G2216" t="str">
            <v/>
          </cell>
          <cell r="H2216" t="str">
            <v/>
          </cell>
          <cell r="I2216" t="str">
            <v/>
          </cell>
          <cell r="J2216" t="str">
            <v/>
          </cell>
          <cell r="K2216">
            <v>0</v>
          </cell>
          <cell r="T2216">
            <v>0</v>
          </cell>
        </row>
        <row r="2217">
          <cell r="B2217">
            <v>2216</v>
          </cell>
          <cell r="G2217" t="str">
            <v/>
          </cell>
          <cell r="H2217" t="str">
            <v/>
          </cell>
          <cell r="I2217" t="str">
            <v/>
          </cell>
          <cell r="J2217" t="str">
            <v/>
          </cell>
          <cell r="K2217">
            <v>0</v>
          </cell>
          <cell r="T2217">
            <v>0</v>
          </cell>
        </row>
        <row r="2218">
          <cell r="B2218">
            <v>2217</v>
          </cell>
          <cell r="G2218" t="str">
            <v/>
          </cell>
          <cell r="H2218" t="str">
            <v/>
          </cell>
          <cell r="I2218" t="str">
            <v/>
          </cell>
          <cell r="J2218" t="str">
            <v/>
          </cell>
          <cell r="K2218">
            <v>0</v>
          </cell>
          <cell r="T2218">
            <v>0</v>
          </cell>
        </row>
        <row r="2219">
          <cell r="B2219">
            <v>2218</v>
          </cell>
          <cell r="G2219" t="str">
            <v/>
          </cell>
          <cell r="H2219" t="str">
            <v/>
          </cell>
          <cell r="I2219" t="str">
            <v/>
          </cell>
          <cell r="J2219" t="str">
            <v/>
          </cell>
          <cell r="K2219">
            <v>0</v>
          </cell>
          <cell r="T2219">
            <v>0</v>
          </cell>
        </row>
        <row r="2220">
          <cell r="B2220">
            <v>2219</v>
          </cell>
          <cell r="G2220" t="str">
            <v/>
          </cell>
          <cell r="H2220" t="str">
            <v/>
          </cell>
          <cell r="I2220" t="str">
            <v/>
          </cell>
          <cell r="J2220" t="str">
            <v/>
          </cell>
          <cell r="K2220">
            <v>0</v>
          </cell>
          <cell r="T2220">
            <v>0</v>
          </cell>
        </row>
        <row r="2221">
          <cell r="B2221">
            <v>2220</v>
          </cell>
          <cell r="G2221" t="str">
            <v/>
          </cell>
          <cell r="H2221" t="str">
            <v/>
          </cell>
          <cell r="I2221" t="str">
            <v/>
          </cell>
          <cell r="J2221" t="str">
            <v/>
          </cell>
          <cell r="K2221">
            <v>0</v>
          </cell>
          <cell r="T2221">
            <v>0</v>
          </cell>
        </row>
        <row r="2222">
          <cell r="B2222">
            <v>2221</v>
          </cell>
          <cell r="G2222" t="str">
            <v/>
          </cell>
          <cell r="H2222" t="str">
            <v/>
          </cell>
          <cell r="I2222" t="str">
            <v/>
          </cell>
          <cell r="J2222" t="str">
            <v/>
          </cell>
          <cell r="K2222">
            <v>0</v>
          </cell>
          <cell r="T2222">
            <v>0</v>
          </cell>
        </row>
        <row r="2223">
          <cell r="B2223">
            <v>2222</v>
          </cell>
          <cell r="G2223" t="str">
            <v/>
          </cell>
          <cell r="H2223" t="str">
            <v/>
          </cell>
          <cell r="I2223" t="str">
            <v/>
          </cell>
          <cell r="J2223" t="str">
            <v/>
          </cell>
          <cell r="K2223">
            <v>0</v>
          </cell>
          <cell r="T2223">
            <v>0</v>
          </cell>
        </row>
        <row r="2224">
          <cell r="B2224">
            <v>2223</v>
          </cell>
          <cell r="G2224" t="str">
            <v/>
          </cell>
          <cell r="H2224" t="str">
            <v/>
          </cell>
          <cell r="I2224" t="str">
            <v/>
          </cell>
          <cell r="J2224" t="str">
            <v/>
          </cell>
          <cell r="K2224">
            <v>0</v>
          </cell>
          <cell r="T2224">
            <v>0</v>
          </cell>
        </row>
        <row r="2225">
          <cell r="B2225">
            <v>2224</v>
          </cell>
          <cell r="G2225" t="str">
            <v/>
          </cell>
          <cell r="H2225" t="str">
            <v/>
          </cell>
          <cell r="I2225" t="str">
            <v/>
          </cell>
          <cell r="J2225" t="str">
            <v/>
          </cell>
          <cell r="K2225">
            <v>0</v>
          </cell>
          <cell r="T2225">
            <v>0</v>
          </cell>
        </row>
        <row r="2226">
          <cell r="B2226">
            <v>2225</v>
          </cell>
          <cell r="G2226" t="str">
            <v/>
          </cell>
          <cell r="H2226" t="str">
            <v/>
          </cell>
          <cell r="I2226" t="str">
            <v/>
          </cell>
          <cell r="J2226" t="str">
            <v/>
          </cell>
          <cell r="K2226">
            <v>0</v>
          </cell>
          <cell r="T2226">
            <v>0</v>
          </cell>
        </row>
        <row r="2227">
          <cell r="B2227">
            <v>2226</v>
          </cell>
          <cell r="G2227" t="str">
            <v/>
          </cell>
          <cell r="H2227" t="str">
            <v/>
          </cell>
          <cell r="I2227" t="str">
            <v/>
          </cell>
          <cell r="J2227" t="str">
            <v/>
          </cell>
          <cell r="K2227">
            <v>0</v>
          </cell>
          <cell r="T2227">
            <v>0</v>
          </cell>
        </row>
        <row r="2228">
          <cell r="B2228">
            <v>2227</v>
          </cell>
          <cell r="G2228" t="str">
            <v/>
          </cell>
          <cell r="H2228" t="str">
            <v/>
          </cell>
          <cell r="I2228" t="str">
            <v/>
          </cell>
          <cell r="J2228" t="str">
            <v/>
          </cell>
          <cell r="K2228">
            <v>0</v>
          </cell>
          <cell r="T2228">
            <v>0</v>
          </cell>
        </row>
        <row r="2229">
          <cell r="B2229">
            <v>2228</v>
          </cell>
          <cell r="G2229" t="str">
            <v/>
          </cell>
          <cell r="H2229" t="str">
            <v/>
          </cell>
          <cell r="I2229" t="str">
            <v/>
          </cell>
          <cell r="J2229" t="str">
            <v/>
          </cell>
          <cell r="K2229">
            <v>0</v>
          </cell>
          <cell r="T2229">
            <v>0</v>
          </cell>
        </row>
        <row r="2230">
          <cell r="B2230">
            <v>2229</v>
          </cell>
          <cell r="G2230" t="str">
            <v/>
          </cell>
          <cell r="H2230" t="str">
            <v/>
          </cell>
          <cell r="I2230" t="str">
            <v/>
          </cell>
          <cell r="J2230" t="str">
            <v/>
          </cell>
          <cell r="K2230">
            <v>0</v>
          </cell>
          <cell r="T2230">
            <v>0</v>
          </cell>
        </row>
        <row r="2231">
          <cell r="B2231">
            <v>2230</v>
          </cell>
          <cell r="G2231" t="str">
            <v/>
          </cell>
          <cell r="H2231" t="str">
            <v/>
          </cell>
          <cell r="I2231" t="str">
            <v/>
          </cell>
          <cell r="J2231" t="str">
            <v/>
          </cell>
          <cell r="K2231">
            <v>0</v>
          </cell>
          <cell r="T2231">
            <v>0</v>
          </cell>
        </row>
        <row r="2232">
          <cell r="B2232">
            <v>2231</v>
          </cell>
          <cell r="G2232" t="str">
            <v/>
          </cell>
          <cell r="H2232" t="str">
            <v/>
          </cell>
          <cell r="I2232" t="str">
            <v/>
          </cell>
          <cell r="J2232" t="str">
            <v/>
          </cell>
          <cell r="K2232">
            <v>0</v>
          </cell>
          <cell r="T2232">
            <v>0</v>
          </cell>
        </row>
        <row r="2233">
          <cell r="B2233">
            <v>2232</v>
          </cell>
          <cell r="G2233" t="str">
            <v>Botol 500 ml PET (PSS)</v>
          </cell>
          <cell r="H2233">
            <v>0.5</v>
          </cell>
          <cell r="I2233">
            <v>1</v>
          </cell>
          <cell r="J2233" t="str">
            <v>Pcs</v>
          </cell>
          <cell r="K2233">
            <v>0</v>
          </cell>
          <cell r="T2233">
            <v>0</v>
          </cell>
          <cell r="U2233">
            <v>5940</v>
          </cell>
        </row>
        <row r="2234">
          <cell r="B2234">
            <v>2233</v>
          </cell>
          <cell r="G2234" t="str">
            <v>Botol 500 ml PET (PSS) - Plug</v>
          </cell>
          <cell r="H2234">
            <v>0.5</v>
          </cell>
          <cell r="I2234">
            <v>1</v>
          </cell>
          <cell r="J2234" t="str">
            <v>Pcs</v>
          </cell>
          <cell r="K2234">
            <v>0</v>
          </cell>
          <cell r="T2234">
            <v>0</v>
          </cell>
          <cell r="U2234">
            <v>5940</v>
          </cell>
        </row>
        <row r="2235">
          <cell r="B2235">
            <v>2234</v>
          </cell>
          <cell r="G2235" t="str">
            <v>Botol 500 ml PET (PSS) - Cap</v>
          </cell>
          <cell r="H2235">
            <v>0.5</v>
          </cell>
          <cell r="I2235">
            <v>1</v>
          </cell>
          <cell r="J2235" t="str">
            <v>Pcs</v>
          </cell>
          <cell r="K2235">
            <v>0</v>
          </cell>
          <cell r="T2235">
            <v>0</v>
          </cell>
          <cell r="U2235">
            <v>5940</v>
          </cell>
        </row>
        <row r="2236">
          <cell r="B2236">
            <v>2235</v>
          </cell>
          <cell r="G2236" t="str">
            <v/>
          </cell>
          <cell r="H2236" t="str">
            <v/>
          </cell>
          <cell r="I2236" t="str">
            <v/>
          </cell>
          <cell r="J2236" t="str">
            <v/>
          </cell>
          <cell r="K2236">
            <v>0</v>
          </cell>
          <cell r="T2236">
            <v>0</v>
          </cell>
        </row>
        <row r="2237">
          <cell r="B2237">
            <v>2236</v>
          </cell>
          <cell r="G2237" t="str">
            <v>Scrap - Chlorpyrifos 500EC+Gypermetrin 50EC</v>
          </cell>
          <cell r="H2237">
            <v>200</v>
          </cell>
          <cell r="I2237">
            <v>1</v>
          </cell>
          <cell r="J2237" t="str">
            <v>Liter</v>
          </cell>
          <cell r="K2237">
            <v>0</v>
          </cell>
          <cell r="T2237">
            <v>0</v>
          </cell>
          <cell r="U2237">
            <v>1000</v>
          </cell>
        </row>
        <row r="2238">
          <cell r="B2238">
            <v>2237</v>
          </cell>
          <cell r="G2238" t="str">
            <v>Chlorpyrifos 500EC+Gypermetrin 50EC</v>
          </cell>
          <cell r="H2238">
            <v>200</v>
          </cell>
          <cell r="I2238">
            <v>1</v>
          </cell>
          <cell r="J2238" t="str">
            <v>Liter</v>
          </cell>
          <cell r="K2238">
            <v>0</v>
          </cell>
          <cell r="T2238">
            <v>0</v>
          </cell>
          <cell r="U2238">
            <v>1000</v>
          </cell>
        </row>
        <row r="2239">
          <cell r="B2239">
            <v>2238</v>
          </cell>
          <cell r="G2239" t="str">
            <v>Botol 500 ml PET (PSS)</v>
          </cell>
          <cell r="H2239">
            <v>0.5</v>
          </cell>
          <cell r="I2239">
            <v>1</v>
          </cell>
          <cell r="J2239" t="str">
            <v>Pcs</v>
          </cell>
          <cell r="K2239">
            <v>0</v>
          </cell>
          <cell r="T2239">
            <v>0</v>
          </cell>
          <cell r="U2239">
            <v>2000</v>
          </cell>
        </row>
        <row r="2240">
          <cell r="B2240">
            <v>2239</v>
          </cell>
          <cell r="G2240" t="str">
            <v>Botol 500 ml PET (PSS) - Cap</v>
          </cell>
          <cell r="H2240">
            <v>0.5</v>
          </cell>
          <cell r="I2240">
            <v>1</v>
          </cell>
          <cell r="J2240" t="str">
            <v>Pcs</v>
          </cell>
          <cell r="K2240">
            <v>0</v>
          </cell>
          <cell r="T2240">
            <v>0</v>
          </cell>
          <cell r="U2240">
            <v>2000</v>
          </cell>
        </row>
        <row r="2241">
          <cell r="B2241">
            <v>2240</v>
          </cell>
          <cell r="G2241" t="str">
            <v>Botol 500 ml PET (PSS) - Plug</v>
          </cell>
          <cell r="H2241">
            <v>0.5</v>
          </cell>
          <cell r="I2241">
            <v>1</v>
          </cell>
          <cell r="J2241" t="str">
            <v>Pcs</v>
          </cell>
          <cell r="K2241">
            <v>0</v>
          </cell>
          <cell r="T2241">
            <v>0</v>
          </cell>
          <cell r="U2241">
            <v>2000</v>
          </cell>
        </row>
        <row r="2242">
          <cell r="B2242">
            <v>2241</v>
          </cell>
          <cell r="G2242" t="str">
            <v>Sticker Combitox 550 EC @ 500 ml</v>
          </cell>
          <cell r="H2242">
            <v>1</v>
          </cell>
          <cell r="I2242">
            <v>1</v>
          </cell>
          <cell r="J2242" t="str">
            <v>Pcs</v>
          </cell>
          <cell r="K2242">
            <v>0</v>
          </cell>
          <cell r="T2242">
            <v>0</v>
          </cell>
          <cell r="U2242">
            <v>2000</v>
          </cell>
        </row>
        <row r="2243">
          <cell r="B2243">
            <v>2242</v>
          </cell>
          <cell r="G2243" t="str">
            <v>Karton Box Combitox 550EC @500ml</v>
          </cell>
          <cell r="H2243">
            <v>0.5</v>
          </cell>
          <cell r="I2243">
            <v>1</v>
          </cell>
          <cell r="J2243" t="str">
            <v>Pcs</v>
          </cell>
          <cell r="K2243">
            <v>0</v>
          </cell>
          <cell r="T2243">
            <v>0</v>
          </cell>
          <cell r="U2243">
            <v>84</v>
          </cell>
        </row>
        <row r="2244">
          <cell r="B2244">
            <v>2243</v>
          </cell>
          <cell r="G2244" t="str">
            <v>Combitox 550 EC @500 ML</v>
          </cell>
          <cell r="H2244">
            <v>0.5</v>
          </cell>
          <cell r="I2244">
            <v>24</v>
          </cell>
          <cell r="J2244" t="str">
            <v>Liter</v>
          </cell>
          <cell r="K2244">
            <v>0</v>
          </cell>
          <cell r="T2244">
            <v>0</v>
          </cell>
          <cell r="U2244">
            <v>1008</v>
          </cell>
        </row>
        <row r="2245">
          <cell r="B2245">
            <v>2244</v>
          </cell>
          <cell r="G2245" t="str">
            <v>Scrap - Chlorpyrifos 500EC+Gypermetrin 50EC</v>
          </cell>
          <cell r="H2245">
            <v>200</v>
          </cell>
          <cell r="I2245">
            <v>1</v>
          </cell>
          <cell r="J2245" t="str">
            <v>Liter</v>
          </cell>
          <cell r="K2245">
            <v>0</v>
          </cell>
          <cell r="T2245">
            <v>0</v>
          </cell>
          <cell r="U2245">
            <v>1000</v>
          </cell>
        </row>
        <row r="2246">
          <cell r="B2246">
            <v>2245</v>
          </cell>
          <cell r="G2246" t="str">
            <v>Botol 500 ml PET (PSS)</v>
          </cell>
          <cell r="H2246">
            <v>0.5</v>
          </cell>
          <cell r="I2246">
            <v>1</v>
          </cell>
          <cell r="J2246" t="str">
            <v>Pcs</v>
          </cell>
          <cell r="K2246">
            <v>0</v>
          </cell>
          <cell r="T2246">
            <v>0</v>
          </cell>
          <cell r="U2246">
            <v>2000</v>
          </cell>
        </row>
        <row r="2247">
          <cell r="B2247">
            <v>2246</v>
          </cell>
          <cell r="G2247" t="str">
            <v>Botol 500 ml PET (PSS) - Cap</v>
          </cell>
          <cell r="H2247">
            <v>0.5</v>
          </cell>
          <cell r="I2247">
            <v>1</v>
          </cell>
          <cell r="J2247" t="str">
            <v>Pcs</v>
          </cell>
          <cell r="K2247">
            <v>0</v>
          </cell>
          <cell r="T2247">
            <v>0</v>
          </cell>
          <cell r="U2247">
            <v>2000</v>
          </cell>
        </row>
        <row r="2248">
          <cell r="B2248">
            <v>2247</v>
          </cell>
          <cell r="G2248" t="str">
            <v>Botol 500 ml PET (PSS) - Plug</v>
          </cell>
          <cell r="H2248">
            <v>0.5</v>
          </cell>
          <cell r="I2248">
            <v>1</v>
          </cell>
          <cell r="J2248" t="str">
            <v>Pcs</v>
          </cell>
          <cell r="K2248">
            <v>0</v>
          </cell>
          <cell r="T2248">
            <v>0</v>
          </cell>
          <cell r="U2248">
            <v>2000</v>
          </cell>
        </row>
        <row r="2249">
          <cell r="B2249">
            <v>2248</v>
          </cell>
          <cell r="G2249" t="str">
            <v>Sticker Combitox 550 EC @ 500 ml</v>
          </cell>
          <cell r="H2249">
            <v>1</v>
          </cell>
          <cell r="I2249">
            <v>1</v>
          </cell>
          <cell r="J2249" t="str">
            <v>Pcs</v>
          </cell>
          <cell r="K2249">
            <v>0</v>
          </cell>
          <cell r="T2249">
            <v>0</v>
          </cell>
          <cell r="U2249">
            <v>2000</v>
          </cell>
        </row>
        <row r="2250">
          <cell r="B2250">
            <v>2249</v>
          </cell>
          <cell r="G2250" t="str">
            <v>Karton Box Combitox 550EC @500ml</v>
          </cell>
          <cell r="H2250">
            <v>0.5</v>
          </cell>
          <cell r="I2250">
            <v>1</v>
          </cell>
          <cell r="J2250" t="str">
            <v>Pcs</v>
          </cell>
          <cell r="K2250">
            <v>0</v>
          </cell>
          <cell r="T2250">
            <v>0</v>
          </cell>
          <cell r="U2250">
            <v>83</v>
          </cell>
        </row>
        <row r="2251">
          <cell r="B2251">
            <v>2250</v>
          </cell>
          <cell r="G2251" t="str">
            <v>Combitox 550 EC @500 ML</v>
          </cell>
          <cell r="H2251">
            <v>0.5</v>
          </cell>
          <cell r="I2251">
            <v>24</v>
          </cell>
          <cell r="J2251" t="str">
            <v>Liter</v>
          </cell>
          <cell r="K2251">
            <v>0</v>
          </cell>
          <cell r="T2251">
            <v>0</v>
          </cell>
          <cell r="U2251">
            <v>996</v>
          </cell>
        </row>
        <row r="2252">
          <cell r="B2252">
            <v>2251</v>
          </cell>
          <cell r="E2252" t="str">
            <v>1.1.7.0.3.507</v>
          </cell>
          <cell r="G2252" t="str">
            <v>Combitox 550 EC @500 ML</v>
          </cell>
          <cell r="H2252">
            <v>0.5</v>
          </cell>
          <cell r="I2252">
            <v>24</v>
          </cell>
          <cell r="J2252" t="str">
            <v>Pcs</v>
          </cell>
          <cell r="K2252">
            <v>75429.7138047138</v>
          </cell>
          <cell r="T2252">
            <v>0</v>
          </cell>
          <cell r="U2252">
            <v>1008</v>
          </cell>
        </row>
        <row r="2253">
          <cell r="B2253">
            <v>2252</v>
          </cell>
          <cell r="E2253" t="str">
            <v>1.1.7.0.3.508</v>
          </cell>
          <cell r="G2253" t="str">
            <v>Combitox 550 EC @500 ML</v>
          </cell>
          <cell r="H2253">
            <v>0.5</v>
          </cell>
          <cell r="I2253">
            <v>24</v>
          </cell>
          <cell r="J2253" t="str">
            <v>Pcs</v>
          </cell>
          <cell r="K2253">
            <v>75429.7138047138</v>
          </cell>
          <cell r="T2253">
            <v>0</v>
          </cell>
          <cell r="U2253">
            <v>996</v>
          </cell>
        </row>
        <row r="2254">
          <cell r="B2254">
            <v>2253</v>
          </cell>
          <cell r="G2254" t="str">
            <v/>
          </cell>
          <cell r="H2254" t="str">
            <v/>
          </cell>
          <cell r="I2254" t="str">
            <v/>
          </cell>
          <cell r="J2254" t="str">
            <v/>
          </cell>
          <cell r="K2254">
            <v>0</v>
          </cell>
          <cell r="T2254">
            <v>0</v>
          </cell>
        </row>
        <row r="2255">
          <cell r="B2255">
            <v>2254</v>
          </cell>
          <cell r="G2255" t="str">
            <v/>
          </cell>
          <cell r="H2255" t="str">
            <v/>
          </cell>
          <cell r="I2255" t="str">
            <v/>
          </cell>
          <cell r="J2255" t="str">
            <v/>
          </cell>
          <cell r="K2255">
            <v>0</v>
          </cell>
          <cell r="T2255">
            <v>0</v>
          </cell>
        </row>
        <row r="2256">
          <cell r="B2256">
            <v>2255</v>
          </cell>
          <cell r="G2256" t="str">
            <v/>
          </cell>
          <cell r="H2256" t="str">
            <v/>
          </cell>
          <cell r="I2256" t="str">
            <v/>
          </cell>
          <cell r="J2256" t="str">
            <v/>
          </cell>
          <cell r="K2256">
            <v>0</v>
          </cell>
          <cell r="T2256">
            <v>0</v>
          </cell>
        </row>
        <row r="2257">
          <cell r="B2257">
            <v>2256</v>
          </cell>
          <cell r="G2257" t="str">
            <v/>
          </cell>
          <cell r="H2257" t="str">
            <v/>
          </cell>
          <cell r="I2257" t="str">
            <v/>
          </cell>
          <cell r="J2257" t="str">
            <v/>
          </cell>
          <cell r="K2257">
            <v>0</v>
          </cell>
          <cell r="T2257">
            <v>0</v>
          </cell>
        </row>
        <row r="2258">
          <cell r="B2258">
            <v>2257</v>
          </cell>
          <cell r="G2258" t="str">
            <v>Ammonia Liquid 25 %</v>
          </cell>
          <cell r="H2258">
            <v>900</v>
          </cell>
          <cell r="I2258">
            <v>1</v>
          </cell>
          <cell r="J2258" t="str">
            <v>Kg</v>
          </cell>
          <cell r="K2258">
            <v>0</v>
          </cell>
          <cell r="T2258">
            <v>0</v>
          </cell>
          <cell r="U2258">
            <v>2700</v>
          </cell>
        </row>
        <row r="2259">
          <cell r="B2259">
            <v>2258</v>
          </cell>
          <cell r="G2259" t="str">
            <v>Botol 500 ml PET (PSS)</v>
          </cell>
          <cell r="H2259">
            <v>0.5</v>
          </cell>
          <cell r="I2259">
            <v>1</v>
          </cell>
          <cell r="J2259" t="str">
            <v>Pcs</v>
          </cell>
          <cell r="K2259">
            <v>0</v>
          </cell>
          <cell r="T2259">
            <v>0</v>
          </cell>
          <cell r="U2259">
            <v>5400</v>
          </cell>
        </row>
        <row r="2260">
          <cell r="B2260">
            <v>2259</v>
          </cell>
          <cell r="G2260" t="str">
            <v>Botol 500 ml PET (PSS) - Plug</v>
          </cell>
          <cell r="H2260">
            <v>0.5</v>
          </cell>
          <cell r="I2260">
            <v>1</v>
          </cell>
          <cell r="J2260" t="str">
            <v>Pcs</v>
          </cell>
          <cell r="K2260">
            <v>0</v>
          </cell>
          <cell r="T2260">
            <v>0</v>
          </cell>
          <cell r="U2260">
            <v>5400</v>
          </cell>
        </row>
        <row r="2261">
          <cell r="B2261">
            <v>2260</v>
          </cell>
          <cell r="G2261" t="str">
            <v>Botol 500 ml PET (PSS) - Cap</v>
          </cell>
          <cell r="H2261">
            <v>0.5</v>
          </cell>
          <cell r="I2261">
            <v>1</v>
          </cell>
          <cell r="J2261" t="str">
            <v>Pcs</v>
          </cell>
          <cell r="K2261">
            <v>0</v>
          </cell>
          <cell r="T2261">
            <v>0</v>
          </cell>
          <cell r="U2261">
            <v>5400</v>
          </cell>
        </row>
        <row r="2262">
          <cell r="B2262">
            <v>2261</v>
          </cell>
          <cell r="G2262" t="str">
            <v>Paraquat Dichloride 42% TA</v>
          </cell>
          <cell r="H2262">
            <v>220</v>
          </cell>
          <cell r="I2262">
            <v>1</v>
          </cell>
          <cell r="J2262" t="str">
            <v>Kg</v>
          </cell>
          <cell r="K2262">
            <v>0</v>
          </cell>
          <cell r="T2262">
            <v>0</v>
          </cell>
          <cell r="U2262">
            <v>440</v>
          </cell>
        </row>
        <row r="2263">
          <cell r="B2263">
            <v>2262</v>
          </cell>
          <cell r="G2263" t="str">
            <v>Agrisol 445 N</v>
          </cell>
          <cell r="H2263">
            <v>200</v>
          </cell>
          <cell r="I2263">
            <v>1</v>
          </cell>
          <cell r="J2263" t="str">
            <v>Kg</v>
          </cell>
          <cell r="K2263">
            <v>0</v>
          </cell>
          <cell r="T2263">
            <v>0</v>
          </cell>
          <cell r="U2263">
            <v>150</v>
          </cell>
        </row>
        <row r="2264">
          <cell r="B2264">
            <v>2263</v>
          </cell>
          <cell r="G2264" t="str">
            <v>Scrap - Coloursea Briliant Blue</v>
          </cell>
          <cell r="H2264">
            <v>1</v>
          </cell>
          <cell r="I2264">
            <v>25</v>
          </cell>
          <cell r="J2264" t="str">
            <v>Kg</v>
          </cell>
          <cell r="K2264">
            <v>0</v>
          </cell>
          <cell r="T2264">
            <v>0</v>
          </cell>
          <cell r="U2264">
            <v>1.32</v>
          </cell>
        </row>
        <row r="2265">
          <cell r="B2265">
            <v>2264</v>
          </cell>
          <cell r="G2265" t="str">
            <v>Jerrycan HDPE - 20 L</v>
          </cell>
          <cell r="H2265">
            <v>20</v>
          </cell>
          <cell r="I2265">
            <v>1</v>
          </cell>
          <cell r="J2265" t="str">
            <v>Pcs</v>
          </cell>
          <cell r="K2265">
            <v>0</v>
          </cell>
          <cell r="T2265">
            <v>0</v>
          </cell>
          <cell r="U2265">
            <v>50</v>
          </cell>
        </row>
        <row r="2266">
          <cell r="B2266">
            <v>2265</v>
          </cell>
          <cell r="G2266" t="str">
            <v>Jerrycan HDPE - 20 L - Cap - Black</v>
          </cell>
          <cell r="H2266">
            <v>20</v>
          </cell>
          <cell r="I2266">
            <v>1</v>
          </cell>
          <cell r="J2266" t="str">
            <v>Pcs</v>
          </cell>
          <cell r="K2266">
            <v>0</v>
          </cell>
          <cell r="T2266">
            <v>0</v>
          </cell>
          <cell r="U2266">
            <v>50</v>
          </cell>
        </row>
        <row r="2267">
          <cell r="B2267">
            <v>2266</v>
          </cell>
          <cell r="G2267" t="str">
            <v>Jerrycan HDPE - 20 L - Plug</v>
          </cell>
          <cell r="H2267">
            <v>20</v>
          </cell>
          <cell r="I2267">
            <v>1</v>
          </cell>
          <cell r="J2267" t="str">
            <v>Pcs</v>
          </cell>
          <cell r="K2267">
            <v>0</v>
          </cell>
          <cell r="T2267">
            <v>0</v>
          </cell>
          <cell r="U2267">
            <v>50</v>
          </cell>
        </row>
        <row r="2268">
          <cell r="B2268">
            <v>2267</v>
          </cell>
          <cell r="G2268" t="str">
            <v>Sticker ProQuat 276 SL - 20 L</v>
          </cell>
          <cell r="H2268">
            <v>20</v>
          </cell>
          <cell r="I2268">
            <v>1</v>
          </cell>
          <cell r="J2268" t="str">
            <v>Pcs</v>
          </cell>
          <cell r="K2268">
            <v>0</v>
          </cell>
          <cell r="T2268">
            <v>0</v>
          </cell>
          <cell r="U2268">
            <v>50</v>
          </cell>
        </row>
        <row r="2269">
          <cell r="B2269">
            <v>2268</v>
          </cell>
          <cell r="G2269" t="str">
            <v>ProQuat 276 SL @20 ltr</v>
          </cell>
          <cell r="H2269">
            <v>20</v>
          </cell>
          <cell r="I2269">
            <v>1</v>
          </cell>
          <cell r="J2269" t="str">
            <v>Liter</v>
          </cell>
          <cell r="K2269">
            <v>0</v>
          </cell>
          <cell r="T2269">
            <v>0</v>
          </cell>
          <cell r="U2269">
            <v>1000</v>
          </cell>
        </row>
        <row r="2270">
          <cell r="B2270">
            <v>2269</v>
          </cell>
          <cell r="G2270" t="str">
            <v>Paraquat Dichloride 42% TA</v>
          </cell>
          <cell r="H2270">
            <v>220</v>
          </cell>
          <cell r="I2270">
            <v>1</v>
          </cell>
          <cell r="J2270" t="str">
            <v>Kg</v>
          </cell>
          <cell r="K2270">
            <v>0</v>
          </cell>
          <cell r="T2270">
            <v>0</v>
          </cell>
          <cell r="U2270">
            <v>440</v>
          </cell>
        </row>
        <row r="2271">
          <cell r="B2271">
            <v>2270</v>
          </cell>
          <cell r="G2271" t="str">
            <v>Agrisol 445 N</v>
          </cell>
          <cell r="H2271">
            <v>200</v>
          </cell>
          <cell r="I2271">
            <v>1</v>
          </cell>
          <cell r="J2271" t="str">
            <v>Kg</v>
          </cell>
          <cell r="K2271">
            <v>0</v>
          </cell>
          <cell r="T2271">
            <v>0</v>
          </cell>
          <cell r="U2271">
            <v>150</v>
          </cell>
        </row>
        <row r="2272">
          <cell r="B2272">
            <v>2271</v>
          </cell>
          <cell r="G2272" t="str">
            <v>Scrap - Coloursea Briliant Blue</v>
          </cell>
          <cell r="H2272">
            <v>1</v>
          </cell>
          <cell r="I2272">
            <v>25</v>
          </cell>
          <cell r="J2272" t="str">
            <v>Kg</v>
          </cell>
          <cell r="K2272">
            <v>0</v>
          </cell>
          <cell r="T2272">
            <v>0</v>
          </cell>
          <cell r="U2272">
            <v>1.32</v>
          </cell>
        </row>
        <row r="2273">
          <cell r="B2273">
            <v>2272</v>
          </cell>
          <cell r="G2273" t="str">
            <v>Jerrycan HDPE - 20 L</v>
          </cell>
          <cell r="H2273">
            <v>20</v>
          </cell>
          <cell r="I2273">
            <v>1</v>
          </cell>
          <cell r="J2273" t="str">
            <v>Pcs</v>
          </cell>
          <cell r="K2273">
            <v>0</v>
          </cell>
          <cell r="T2273">
            <v>0</v>
          </cell>
          <cell r="U2273">
            <v>50</v>
          </cell>
        </row>
        <row r="2274">
          <cell r="B2274">
            <v>2273</v>
          </cell>
          <cell r="G2274" t="str">
            <v>Jerrycan HDPE - 20 L - Cap - Black</v>
          </cell>
          <cell r="H2274">
            <v>20</v>
          </cell>
          <cell r="I2274">
            <v>1</v>
          </cell>
          <cell r="J2274" t="str">
            <v>Pcs</v>
          </cell>
          <cell r="K2274">
            <v>0</v>
          </cell>
          <cell r="T2274">
            <v>0</v>
          </cell>
          <cell r="U2274">
            <v>50</v>
          </cell>
        </row>
        <row r="2275">
          <cell r="B2275">
            <v>2274</v>
          </cell>
          <cell r="G2275" t="str">
            <v>Jerrycan HDPE - 20 L - Plug</v>
          </cell>
          <cell r="H2275">
            <v>20</v>
          </cell>
          <cell r="I2275">
            <v>1</v>
          </cell>
          <cell r="J2275" t="str">
            <v>Pcs</v>
          </cell>
          <cell r="K2275">
            <v>0</v>
          </cell>
          <cell r="T2275">
            <v>0</v>
          </cell>
          <cell r="U2275">
            <v>50</v>
          </cell>
        </row>
        <row r="2276">
          <cell r="B2276">
            <v>2275</v>
          </cell>
          <cell r="G2276" t="str">
            <v>Sticker ProQuat 276 SL - 20 L</v>
          </cell>
          <cell r="H2276">
            <v>20</v>
          </cell>
          <cell r="I2276">
            <v>1</v>
          </cell>
          <cell r="J2276" t="str">
            <v>Pcs</v>
          </cell>
          <cell r="K2276">
            <v>0</v>
          </cell>
          <cell r="T2276">
            <v>0</v>
          </cell>
          <cell r="U2276">
            <v>50</v>
          </cell>
        </row>
        <row r="2277">
          <cell r="B2277">
            <v>2276</v>
          </cell>
          <cell r="G2277" t="str">
            <v>ProQuat 276 SL @20 ltr</v>
          </cell>
          <cell r="H2277">
            <v>20</v>
          </cell>
          <cell r="I2277">
            <v>1</v>
          </cell>
          <cell r="J2277" t="str">
            <v>Liter</v>
          </cell>
          <cell r="K2277">
            <v>0</v>
          </cell>
          <cell r="T2277">
            <v>0</v>
          </cell>
          <cell r="U2277">
            <v>1000</v>
          </cell>
        </row>
        <row r="2278">
          <cell r="B2278">
            <v>2277</v>
          </cell>
          <cell r="G2278" t="str">
            <v>Paraquat Dichloride 42% TA</v>
          </cell>
          <cell r="H2278">
            <v>220</v>
          </cell>
          <cell r="I2278">
            <v>1</v>
          </cell>
          <cell r="J2278" t="str">
            <v>Kg</v>
          </cell>
          <cell r="K2278">
            <v>0</v>
          </cell>
          <cell r="T2278">
            <v>0</v>
          </cell>
          <cell r="U2278">
            <v>440</v>
          </cell>
        </row>
        <row r="2279">
          <cell r="B2279">
            <v>2278</v>
          </cell>
          <cell r="G2279" t="str">
            <v>Agrisol 445 N</v>
          </cell>
          <cell r="H2279">
            <v>200</v>
          </cell>
          <cell r="I2279">
            <v>1</v>
          </cell>
          <cell r="J2279" t="str">
            <v>Kg</v>
          </cell>
          <cell r="K2279">
            <v>0</v>
          </cell>
          <cell r="T2279">
            <v>0</v>
          </cell>
          <cell r="U2279">
            <v>150</v>
          </cell>
        </row>
        <row r="2280">
          <cell r="B2280">
            <v>2279</v>
          </cell>
          <cell r="G2280" t="str">
            <v>Scrap - Coloursea Briliant Blue</v>
          </cell>
          <cell r="H2280">
            <v>1</v>
          </cell>
          <cell r="I2280">
            <v>25</v>
          </cell>
          <cell r="J2280" t="str">
            <v>Kg</v>
          </cell>
          <cell r="K2280">
            <v>0</v>
          </cell>
          <cell r="T2280">
            <v>0</v>
          </cell>
          <cell r="U2280">
            <v>1.32</v>
          </cell>
        </row>
        <row r="2281">
          <cell r="B2281">
            <v>2280</v>
          </cell>
          <cell r="G2281" t="str">
            <v>Jerrycan HDPE - 20 L</v>
          </cell>
          <cell r="H2281">
            <v>20</v>
          </cell>
          <cell r="I2281">
            <v>1</v>
          </cell>
          <cell r="J2281" t="str">
            <v>Pcs</v>
          </cell>
          <cell r="K2281">
            <v>0</v>
          </cell>
          <cell r="T2281">
            <v>0</v>
          </cell>
          <cell r="U2281">
            <v>50</v>
          </cell>
        </row>
        <row r="2282">
          <cell r="B2282">
            <v>2281</v>
          </cell>
          <cell r="G2282" t="str">
            <v>Jerrycan HDPE - 20 L - Cap - Black</v>
          </cell>
          <cell r="H2282">
            <v>20</v>
          </cell>
          <cell r="I2282">
            <v>1</v>
          </cell>
          <cell r="J2282" t="str">
            <v>Pcs</v>
          </cell>
          <cell r="K2282">
            <v>0</v>
          </cell>
          <cell r="T2282">
            <v>0</v>
          </cell>
          <cell r="U2282">
            <v>50</v>
          </cell>
        </row>
        <row r="2283">
          <cell r="B2283">
            <v>2282</v>
          </cell>
          <cell r="G2283" t="str">
            <v>Jerrycan HDPE - 20 L - Plug</v>
          </cell>
          <cell r="H2283">
            <v>20</v>
          </cell>
          <cell r="I2283">
            <v>1</v>
          </cell>
          <cell r="J2283" t="str">
            <v>Pcs</v>
          </cell>
          <cell r="K2283">
            <v>0</v>
          </cell>
          <cell r="T2283">
            <v>0</v>
          </cell>
          <cell r="U2283">
            <v>50</v>
          </cell>
        </row>
        <row r="2284">
          <cell r="B2284">
            <v>2283</v>
          </cell>
          <cell r="G2284" t="str">
            <v>Sticker ProQuat 276 SL - 20 L</v>
          </cell>
          <cell r="H2284">
            <v>20</v>
          </cell>
          <cell r="I2284">
            <v>1</v>
          </cell>
          <cell r="J2284" t="str">
            <v>Pcs</v>
          </cell>
          <cell r="K2284">
            <v>0</v>
          </cell>
          <cell r="T2284">
            <v>0</v>
          </cell>
          <cell r="U2284">
            <v>50</v>
          </cell>
        </row>
        <row r="2285">
          <cell r="B2285">
            <v>2284</v>
          </cell>
          <cell r="G2285" t="str">
            <v>ProQuat 276 SL @20 ltr</v>
          </cell>
          <cell r="H2285">
            <v>20</v>
          </cell>
          <cell r="I2285">
            <v>1</v>
          </cell>
          <cell r="J2285" t="str">
            <v>Liter</v>
          </cell>
          <cell r="K2285">
            <v>0</v>
          </cell>
          <cell r="T2285">
            <v>0</v>
          </cell>
          <cell r="U2285">
            <v>1000</v>
          </cell>
        </row>
        <row r="2286">
          <cell r="B2286">
            <v>2285</v>
          </cell>
          <cell r="G2286" t="str">
            <v>Paraquat Dichloride 42% TA</v>
          </cell>
          <cell r="H2286">
            <v>220</v>
          </cell>
          <cell r="I2286">
            <v>1</v>
          </cell>
          <cell r="J2286" t="str">
            <v>Kg</v>
          </cell>
          <cell r="K2286">
            <v>0</v>
          </cell>
          <cell r="T2286">
            <v>0</v>
          </cell>
          <cell r="U2286">
            <v>440</v>
          </cell>
        </row>
        <row r="2287">
          <cell r="B2287">
            <v>2286</v>
          </cell>
          <cell r="G2287" t="str">
            <v>Agrisol 445 N</v>
          </cell>
          <cell r="H2287">
            <v>200</v>
          </cell>
          <cell r="I2287">
            <v>1</v>
          </cell>
          <cell r="J2287" t="str">
            <v>Kg</v>
          </cell>
          <cell r="K2287">
            <v>0</v>
          </cell>
          <cell r="T2287">
            <v>0</v>
          </cell>
          <cell r="U2287">
            <v>150</v>
          </cell>
        </row>
        <row r="2288">
          <cell r="B2288">
            <v>2287</v>
          </cell>
          <cell r="G2288" t="str">
            <v>Scrap - Coloursea Briliant Blue</v>
          </cell>
          <cell r="H2288">
            <v>1</v>
          </cell>
          <cell r="I2288">
            <v>25</v>
          </cell>
          <cell r="J2288" t="str">
            <v>Kg</v>
          </cell>
          <cell r="K2288">
            <v>0</v>
          </cell>
          <cell r="T2288">
            <v>0</v>
          </cell>
          <cell r="U2288">
            <v>1.32</v>
          </cell>
        </row>
        <row r="2289">
          <cell r="B2289">
            <v>2288</v>
          </cell>
          <cell r="G2289" t="str">
            <v>Jerrycan HDPE - 20 L</v>
          </cell>
          <cell r="H2289">
            <v>20</v>
          </cell>
          <cell r="I2289">
            <v>1</v>
          </cell>
          <cell r="J2289" t="str">
            <v>Pcs</v>
          </cell>
          <cell r="K2289">
            <v>0</v>
          </cell>
          <cell r="T2289">
            <v>0</v>
          </cell>
          <cell r="U2289">
            <v>50</v>
          </cell>
        </row>
        <row r="2290">
          <cell r="B2290">
            <v>2289</v>
          </cell>
          <cell r="G2290" t="str">
            <v>Jerrycan HDPE - 20 L - Cap - Black</v>
          </cell>
          <cell r="H2290">
            <v>20</v>
          </cell>
          <cell r="I2290">
            <v>1</v>
          </cell>
          <cell r="J2290" t="str">
            <v>Pcs</v>
          </cell>
          <cell r="K2290">
            <v>0</v>
          </cell>
          <cell r="T2290">
            <v>0</v>
          </cell>
          <cell r="U2290">
            <v>50</v>
          </cell>
        </row>
        <row r="2291">
          <cell r="B2291">
            <v>2290</v>
          </cell>
          <cell r="G2291" t="str">
            <v>Jerrycan HDPE - 20 L - Plug</v>
          </cell>
          <cell r="H2291">
            <v>20</v>
          </cell>
          <cell r="I2291">
            <v>1</v>
          </cell>
          <cell r="J2291" t="str">
            <v>Pcs</v>
          </cell>
          <cell r="K2291">
            <v>0</v>
          </cell>
          <cell r="T2291">
            <v>0</v>
          </cell>
          <cell r="U2291">
            <v>50</v>
          </cell>
        </row>
        <row r="2292">
          <cell r="B2292">
            <v>2291</v>
          </cell>
          <cell r="G2292" t="str">
            <v>Sticker ProQuat 276 SL - 20 L</v>
          </cell>
          <cell r="H2292">
            <v>20</v>
          </cell>
          <cell r="I2292">
            <v>1</v>
          </cell>
          <cell r="J2292" t="str">
            <v>Pcs</v>
          </cell>
          <cell r="K2292">
            <v>0</v>
          </cell>
          <cell r="T2292">
            <v>0</v>
          </cell>
          <cell r="U2292">
            <v>50</v>
          </cell>
        </row>
        <row r="2293">
          <cell r="B2293">
            <v>2292</v>
          </cell>
          <cell r="G2293" t="str">
            <v>ProQuat 276 SL @20 ltr</v>
          </cell>
          <cell r="H2293">
            <v>20</v>
          </cell>
          <cell r="I2293">
            <v>1</v>
          </cell>
          <cell r="J2293" t="str">
            <v>Liter</v>
          </cell>
          <cell r="K2293">
            <v>0</v>
          </cell>
          <cell r="T2293">
            <v>0</v>
          </cell>
          <cell r="U2293">
            <v>1000</v>
          </cell>
        </row>
        <row r="2294">
          <cell r="B2294">
            <v>2293</v>
          </cell>
          <cell r="G2294" t="str">
            <v>Paraquat Dichloride 42% TA</v>
          </cell>
          <cell r="H2294">
            <v>220</v>
          </cell>
          <cell r="I2294">
            <v>1</v>
          </cell>
          <cell r="J2294" t="str">
            <v>Kg</v>
          </cell>
          <cell r="K2294">
            <v>0</v>
          </cell>
          <cell r="T2294">
            <v>0</v>
          </cell>
          <cell r="U2294">
            <v>440</v>
          </cell>
        </row>
        <row r="2295">
          <cell r="B2295">
            <v>2294</v>
          </cell>
          <cell r="G2295" t="str">
            <v>Agrisol 445 N</v>
          </cell>
          <cell r="H2295">
            <v>200</v>
          </cell>
          <cell r="I2295">
            <v>1</v>
          </cell>
          <cell r="J2295" t="str">
            <v>Kg</v>
          </cell>
          <cell r="K2295">
            <v>0</v>
          </cell>
          <cell r="T2295">
            <v>0</v>
          </cell>
          <cell r="U2295">
            <v>150</v>
          </cell>
        </row>
        <row r="2296">
          <cell r="B2296">
            <v>2295</v>
          </cell>
          <cell r="G2296" t="str">
            <v>Scrap - Coloursea Briliant Blue</v>
          </cell>
          <cell r="H2296">
            <v>1</v>
          </cell>
          <cell r="I2296">
            <v>25</v>
          </cell>
          <cell r="J2296" t="str">
            <v>Kg</v>
          </cell>
          <cell r="K2296">
            <v>0</v>
          </cell>
          <cell r="T2296">
            <v>0</v>
          </cell>
          <cell r="U2296">
            <v>1.32</v>
          </cell>
        </row>
        <row r="2297">
          <cell r="B2297">
            <v>2296</v>
          </cell>
          <cell r="G2297" t="str">
            <v>Jerrycan HDPE - 20 L</v>
          </cell>
          <cell r="H2297">
            <v>20</v>
          </cell>
          <cell r="I2297">
            <v>1</v>
          </cell>
          <cell r="J2297" t="str">
            <v>Pcs</v>
          </cell>
          <cell r="K2297">
            <v>0</v>
          </cell>
          <cell r="T2297">
            <v>0</v>
          </cell>
          <cell r="U2297">
            <v>50</v>
          </cell>
        </row>
        <row r="2298">
          <cell r="B2298">
            <v>2297</v>
          </cell>
          <cell r="G2298" t="str">
            <v>Jerrycan HDPE - 20 L - Cap - Black</v>
          </cell>
          <cell r="H2298">
            <v>20</v>
          </cell>
          <cell r="I2298">
            <v>1</v>
          </cell>
          <cell r="J2298" t="str">
            <v>Pcs</v>
          </cell>
          <cell r="K2298">
            <v>0</v>
          </cell>
          <cell r="T2298">
            <v>0</v>
          </cell>
          <cell r="U2298">
            <v>50</v>
          </cell>
        </row>
        <row r="2299">
          <cell r="B2299">
            <v>2298</v>
          </cell>
          <cell r="G2299" t="str">
            <v>Jerrycan HDPE - 20 L - Plug</v>
          </cell>
          <cell r="H2299">
            <v>20</v>
          </cell>
          <cell r="I2299">
            <v>1</v>
          </cell>
          <cell r="J2299" t="str">
            <v>Pcs</v>
          </cell>
          <cell r="K2299">
            <v>0</v>
          </cell>
          <cell r="T2299">
            <v>0</v>
          </cell>
          <cell r="U2299">
            <v>50</v>
          </cell>
        </row>
        <row r="2300">
          <cell r="B2300">
            <v>2299</v>
          </cell>
          <cell r="G2300" t="str">
            <v>Sticker ProQuat 276 SL - 20 L</v>
          </cell>
          <cell r="H2300">
            <v>20</v>
          </cell>
          <cell r="I2300">
            <v>1</v>
          </cell>
          <cell r="J2300" t="str">
            <v>Pcs</v>
          </cell>
          <cell r="K2300">
            <v>0</v>
          </cell>
          <cell r="T2300">
            <v>0</v>
          </cell>
          <cell r="U2300">
            <v>50</v>
          </cell>
        </row>
        <row r="2301">
          <cell r="B2301">
            <v>2300</v>
          </cell>
          <cell r="G2301" t="str">
            <v>ProQuat 276 SL @20 ltr</v>
          </cell>
          <cell r="H2301">
            <v>20</v>
          </cell>
          <cell r="I2301">
            <v>1</v>
          </cell>
          <cell r="J2301" t="str">
            <v>Liter</v>
          </cell>
          <cell r="K2301">
            <v>0</v>
          </cell>
          <cell r="T2301">
            <v>0</v>
          </cell>
          <cell r="U2301">
            <v>1000</v>
          </cell>
        </row>
        <row r="2302">
          <cell r="B2302">
            <v>2301</v>
          </cell>
          <cell r="G2302" t="str">
            <v>Paraquat Dichloride 42% TA</v>
          </cell>
          <cell r="H2302">
            <v>220</v>
          </cell>
          <cell r="I2302">
            <v>1</v>
          </cell>
          <cell r="J2302" t="str">
            <v>Kg</v>
          </cell>
          <cell r="K2302">
            <v>0</v>
          </cell>
          <cell r="T2302">
            <v>0</v>
          </cell>
          <cell r="U2302">
            <v>440</v>
          </cell>
        </row>
        <row r="2303">
          <cell r="B2303">
            <v>2302</v>
          </cell>
          <cell r="G2303" t="str">
            <v>Agrisol 445 N</v>
          </cell>
          <cell r="H2303">
            <v>200</v>
          </cell>
          <cell r="I2303">
            <v>1</v>
          </cell>
          <cell r="J2303" t="str">
            <v>Kg</v>
          </cell>
          <cell r="K2303">
            <v>0</v>
          </cell>
          <cell r="T2303">
            <v>0</v>
          </cell>
          <cell r="U2303">
            <v>150</v>
          </cell>
        </row>
        <row r="2304">
          <cell r="B2304">
            <v>2303</v>
          </cell>
          <cell r="G2304" t="str">
            <v>Scrap - Coloursea Briliant Blue</v>
          </cell>
          <cell r="H2304">
            <v>1</v>
          </cell>
          <cell r="I2304">
            <v>25</v>
          </cell>
          <cell r="J2304" t="str">
            <v>Kg</v>
          </cell>
          <cell r="K2304">
            <v>0</v>
          </cell>
          <cell r="T2304">
            <v>0</v>
          </cell>
          <cell r="U2304">
            <v>1.32</v>
          </cell>
        </row>
        <row r="2305">
          <cell r="B2305">
            <v>2304</v>
          </cell>
          <cell r="G2305" t="str">
            <v>Jerrycan HDPE - 20 L</v>
          </cell>
          <cell r="H2305">
            <v>20</v>
          </cell>
          <cell r="I2305">
            <v>1</v>
          </cell>
          <cell r="J2305" t="str">
            <v>Pcs</v>
          </cell>
          <cell r="K2305">
            <v>0</v>
          </cell>
          <cell r="T2305">
            <v>0</v>
          </cell>
          <cell r="U2305">
            <v>50</v>
          </cell>
        </row>
        <row r="2306">
          <cell r="B2306">
            <v>2305</v>
          </cell>
          <cell r="G2306" t="str">
            <v>Jerrycan HDPE - 20 L - Cap - Black</v>
          </cell>
          <cell r="H2306">
            <v>20</v>
          </cell>
          <cell r="I2306">
            <v>1</v>
          </cell>
          <cell r="J2306" t="str">
            <v>Pcs</v>
          </cell>
          <cell r="K2306">
            <v>0</v>
          </cell>
          <cell r="T2306">
            <v>0</v>
          </cell>
          <cell r="U2306">
            <v>50</v>
          </cell>
        </row>
        <row r="2307">
          <cell r="B2307">
            <v>2306</v>
          </cell>
          <cell r="G2307" t="str">
            <v>Jerrycan HDPE - 20 L - Plug</v>
          </cell>
          <cell r="H2307">
            <v>20</v>
          </cell>
          <cell r="I2307">
            <v>1</v>
          </cell>
          <cell r="J2307" t="str">
            <v>Pcs</v>
          </cell>
          <cell r="K2307">
            <v>0</v>
          </cell>
          <cell r="T2307">
            <v>0</v>
          </cell>
          <cell r="U2307">
            <v>50</v>
          </cell>
        </row>
        <row r="2308">
          <cell r="B2308">
            <v>2307</v>
          </cell>
          <cell r="G2308" t="str">
            <v>Sticker ProQuat 276 SL - 20 L</v>
          </cell>
          <cell r="H2308">
            <v>20</v>
          </cell>
          <cell r="I2308">
            <v>1</v>
          </cell>
          <cell r="J2308" t="str">
            <v>Pcs</v>
          </cell>
          <cell r="K2308">
            <v>0</v>
          </cell>
          <cell r="T2308">
            <v>0</v>
          </cell>
          <cell r="U2308">
            <v>50</v>
          </cell>
        </row>
        <row r="2309">
          <cell r="B2309">
            <v>2308</v>
          </cell>
          <cell r="G2309" t="str">
            <v>ProQuat 276 SL @20 ltr</v>
          </cell>
          <cell r="H2309">
            <v>20</v>
          </cell>
          <cell r="I2309">
            <v>1</v>
          </cell>
          <cell r="J2309" t="str">
            <v>Liter</v>
          </cell>
          <cell r="K2309">
            <v>0</v>
          </cell>
          <cell r="T2309">
            <v>0</v>
          </cell>
          <cell r="U2309">
            <v>1000</v>
          </cell>
        </row>
        <row r="2310">
          <cell r="B2310">
            <v>2309</v>
          </cell>
          <cell r="G2310" t="str">
            <v>Paraquat Dichloride 42% TA</v>
          </cell>
          <cell r="H2310">
            <v>220</v>
          </cell>
          <cell r="I2310">
            <v>1</v>
          </cell>
          <cell r="J2310" t="str">
            <v>Kg</v>
          </cell>
          <cell r="K2310">
            <v>0</v>
          </cell>
          <cell r="T2310">
            <v>0</v>
          </cell>
          <cell r="U2310">
            <v>440</v>
          </cell>
        </row>
        <row r="2311">
          <cell r="B2311">
            <v>2310</v>
          </cell>
          <cell r="G2311" t="str">
            <v>Agrisol 445 N</v>
          </cell>
          <cell r="H2311">
            <v>200</v>
          </cell>
          <cell r="I2311">
            <v>1</v>
          </cell>
          <cell r="J2311" t="str">
            <v>Kg</v>
          </cell>
          <cell r="K2311">
            <v>0</v>
          </cell>
          <cell r="T2311">
            <v>0</v>
          </cell>
          <cell r="U2311">
            <v>150</v>
          </cell>
        </row>
        <row r="2312">
          <cell r="B2312">
            <v>2311</v>
          </cell>
          <cell r="G2312" t="str">
            <v>Scrap - Coloursea Briliant Blue</v>
          </cell>
          <cell r="H2312">
            <v>1</v>
          </cell>
          <cell r="I2312">
            <v>25</v>
          </cell>
          <cell r="J2312" t="str">
            <v>Kg</v>
          </cell>
          <cell r="K2312">
            <v>0</v>
          </cell>
          <cell r="T2312">
            <v>0</v>
          </cell>
          <cell r="U2312">
            <v>1.32</v>
          </cell>
        </row>
        <row r="2313">
          <cell r="B2313">
            <v>2312</v>
          </cell>
          <cell r="G2313" t="str">
            <v>Jerrycan HDPE - 20 L</v>
          </cell>
          <cell r="H2313">
            <v>20</v>
          </cell>
          <cell r="I2313">
            <v>1</v>
          </cell>
          <cell r="J2313" t="str">
            <v>Pcs</v>
          </cell>
          <cell r="K2313">
            <v>0</v>
          </cell>
          <cell r="T2313">
            <v>0</v>
          </cell>
          <cell r="U2313">
            <v>50</v>
          </cell>
        </row>
        <row r="2314">
          <cell r="B2314">
            <v>2313</v>
          </cell>
          <cell r="G2314" t="str">
            <v>Jerrycan HDPE - 20 L - Cap - Black</v>
          </cell>
          <cell r="H2314">
            <v>20</v>
          </cell>
          <cell r="I2314">
            <v>1</v>
          </cell>
          <cell r="J2314" t="str">
            <v>Pcs</v>
          </cell>
          <cell r="K2314">
            <v>0</v>
          </cell>
          <cell r="T2314">
            <v>0</v>
          </cell>
          <cell r="U2314">
            <v>50</v>
          </cell>
        </row>
        <row r="2315">
          <cell r="B2315">
            <v>2314</v>
          </cell>
          <cell r="G2315" t="str">
            <v>Jerrycan HDPE - 20 L - Plug</v>
          </cell>
          <cell r="H2315">
            <v>20</v>
          </cell>
          <cell r="I2315">
            <v>1</v>
          </cell>
          <cell r="J2315" t="str">
            <v>Pcs</v>
          </cell>
          <cell r="K2315">
            <v>0</v>
          </cell>
          <cell r="T2315">
            <v>0</v>
          </cell>
          <cell r="U2315">
            <v>50</v>
          </cell>
        </row>
        <row r="2316">
          <cell r="B2316">
            <v>2315</v>
          </cell>
          <cell r="G2316" t="str">
            <v>Sticker ProQuat 276 SL - 20 L</v>
          </cell>
          <cell r="H2316">
            <v>20</v>
          </cell>
          <cell r="I2316">
            <v>1</v>
          </cell>
          <cell r="J2316" t="str">
            <v>Pcs</v>
          </cell>
          <cell r="K2316">
            <v>0</v>
          </cell>
          <cell r="T2316">
            <v>0</v>
          </cell>
          <cell r="U2316">
            <v>50</v>
          </cell>
        </row>
        <row r="2317">
          <cell r="B2317">
            <v>2316</v>
          </cell>
          <cell r="G2317" t="str">
            <v>ProQuat 276 SL @20 ltr</v>
          </cell>
          <cell r="H2317">
            <v>20</v>
          </cell>
          <cell r="I2317">
            <v>1</v>
          </cell>
          <cell r="J2317" t="str">
            <v>Liter</v>
          </cell>
          <cell r="K2317">
            <v>0</v>
          </cell>
          <cell r="T2317">
            <v>0</v>
          </cell>
          <cell r="U2317">
            <v>1000</v>
          </cell>
        </row>
        <row r="2318">
          <cell r="B2318">
            <v>2317</v>
          </cell>
          <cell r="G2318" t="str">
            <v>Paraquat Dichloride 42% TA</v>
          </cell>
          <cell r="H2318">
            <v>220</v>
          </cell>
          <cell r="I2318">
            <v>1</v>
          </cell>
          <cell r="J2318" t="str">
            <v>Kg</v>
          </cell>
          <cell r="K2318">
            <v>0</v>
          </cell>
          <cell r="T2318">
            <v>0</v>
          </cell>
          <cell r="U2318">
            <v>440</v>
          </cell>
        </row>
        <row r="2319">
          <cell r="B2319">
            <v>2318</v>
          </cell>
          <cell r="G2319" t="str">
            <v>Agrisol 445 N</v>
          </cell>
          <cell r="H2319">
            <v>200</v>
          </cell>
          <cell r="I2319">
            <v>1</v>
          </cell>
          <cell r="J2319" t="str">
            <v>Kg</v>
          </cell>
          <cell r="K2319">
            <v>0</v>
          </cell>
          <cell r="T2319">
            <v>0</v>
          </cell>
          <cell r="U2319">
            <v>150</v>
          </cell>
        </row>
        <row r="2320">
          <cell r="B2320">
            <v>2319</v>
          </cell>
          <cell r="G2320" t="str">
            <v>Scrap - Coloursea Briliant Blue</v>
          </cell>
          <cell r="H2320">
            <v>1</v>
          </cell>
          <cell r="I2320">
            <v>25</v>
          </cell>
          <cell r="J2320" t="str">
            <v>Kg</v>
          </cell>
          <cell r="K2320">
            <v>0</v>
          </cell>
          <cell r="T2320">
            <v>0</v>
          </cell>
          <cell r="U2320">
            <v>1.32</v>
          </cell>
        </row>
        <row r="2321">
          <cell r="B2321">
            <v>2320</v>
          </cell>
          <cell r="G2321" t="str">
            <v>Jerrycan HDPE - 20 L</v>
          </cell>
          <cell r="H2321">
            <v>20</v>
          </cell>
          <cell r="I2321">
            <v>1</v>
          </cell>
          <cell r="J2321" t="str">
            <v>Pcs</v>
          </cell>
          <cell r="K2321">
            <v>0</v>
          </cell>
          <cell r="T2321">
            <v>0</v>
          </cell>
          <cell r="U2321">
            <v>50</v>
          </cell>
        </row>
        <row r="2322">
          <cell r="B2322">
            <v>2321</v>
          </cell>
          <cell r="G2322" t="str">
            <v>Jerrycan HDPE - 20 L - Cap - Black</v>
          </cell>
          <cell r="H2322">
            <v>20</v>
          </cell>
          <cell r="I2322">
            <v>1</v>
          </cell>
          <cell r="J2322" t="str">
            <v>Pcs</v>
          </cell>
          <cell r="K2322">
            <v>0</v>
          </cell>
          <cell r="T2322">
            <v>0</v>
          </cell>
          <cell r="U2322">
            <v>50</v>
          </cell>
        </row>
        <row r="2323">
          <cell r="B2323">
            <v>2322</v>
          </cell>
          <cell r="G2323" t="str">
            <v>Jerrycan HDPE - 20 L - Plug</v>
          </cell>
          <cell r="H2323">
            <v>20</v>
          </cell>
          <cell r="I2323">
            <v>1</v>
          </cell>
          <cell r="J2323" t="str">
            <v>Pcs</v>
          </cell>
          <cell r="K2323">
            <v>0</v>
          </cell>
          <cell r="T2323">
            <v>0</v>
          </cell>
          <cell r="U2323">
            <v>50</v>
          </cell>
        </row>
        <row r="2324">
          <cell r="B2324">
            <v>2323</v>
          </cell>
          <cell r="G2324" t="str">
            <v>Sticker ProQuat 276 SL - 20 L</v>
          </cell>
          <cell r="H2324">
            <v>20</v>
          </cell>
          <cell r="I2324">
            <v>1</v>
          </cell>
          <cell r="J2324" t="str">
            <v>Pcs</v>
          </cell>
          <cell r="K2324">
            <v>0</v>
          </cell>
          <cell r="T2324">
            <v>0</v>
          </cell>
          <cell r="U2324">
            <v>50</v>
          </cell>
        </row>
        <row r="2325">
          <cell r="B2325">
            <v>2324</v>
          </cell>
          <cell r="G2325" t="str">
            <v>ProQuat 276 SL @20 ltr</v>
          </cell>
          <cell r="H2325">
            <v>20</v>
          </cell>
          <cell r="I2325">
            <v>1</v>
          </cell>
          <cell r="J2325" t="str">
            <v>Liter</v>
          </cell>
          <cell r="K2325">
            <v>0</v>
          </cell>
          <cell r="T2325">
            <v>0</v>
          </cell>
          <cell r="U2325">
            <v>1000</v>
          </cell>
        </row>
        <row r="2326">
          <cell r="B2326">
            <v>2325</v>
          </cell>
          <cell r="G2326" t="str">
            <v>Paraquat Dichloride 42% TA</v>
          </cell>
          <cell r="H2326">
            <v>220</v>
          </cell>
          <cell r="I2326">
            <v>1</v>
          </cell>
          <cell r="J2326" t="str">
            <v>Kg</v>
          </cell>
          <cell r="K2326">
            <v>0</v>
          </cell>
          <cell r="T2326">
            <v>0</v>
          </cell>
          <cell r="U2326">
            <v>440</v>
          </cell>
        </row>
        <row r="2327">
          <cell r="B2327">
            <v>2326</v>
          </cell>
          <cell r="G2327" t="str">
            <v>Agrisol 445 N</v>
          </cell>
          <cell r="H2327">
            <v>200</v>
          </cell>
          <cell r="I2327">
            <v>1</v>
          </cell>
          <cell r="J2327" t="str">
            <v>Kg</v>
          </cell>
          <cell r="K2327">
            <v>0</v>
          </cell>
          <cell r="T2327">
            <v>0</v>
          </cell>
          <cell r="U2327">
            <v>150</v>
          </cell>
        </row>
        <row r="2328">
          <cell r="B2328">
            <v>2327</v>
          </cell>
          <cell r="G2328" t="str">
            <v>Scrap - Coloursea Briliant Blue</v>
          </cell>
          <cell r="H2328">
            <v>1</v>
          </cell>
          <cell r="I2328">
            <v>25</v>
          </cell>
          <cell r="J2328" t="str">
            <v>Kg</v>
          </cell>
          <cell r="K2328">
            <v>0</v>
          </cell>
          <cell r="T2328">
            <v>0</v>
          </cell>
          <cell r="U2328">
            <v>1.32</v>
          </cell>
        </row>
        <row r="2329">
          <cell r="B2329">
            <v>2328</v>
          </cell>
          <cell r="G2329" t="str">
            <v>Jerrycan HDPE - 20 L</v>
          </cell>
          <cell r="H2329">
            <v>20</v>
          </cell>
          <cell r="I2329">
            <v>1</v>
          </cell>
          <cell r="J2329" t="str">
            <v>Pcs</v>
          </cell>
          <cell r="K2329">
            <v>0</v>
          </cell>
          <cell r="T2329">
            <v>0</v>
          </cell>
          <cell r="U2329">
            <v>50</v>
          </cell>
        </row>
        <row r="2330">
          <cell r="B2330">
            <v>2329</v>
          </cell>
          <cell r="G2330" t="str">
            <v>Jerrycan HDPE - 20 L - Cap - Black</v>
          </cell>
          <cell r="H2330">
            <v>20</v>
          </cell>
          <cell r="I2330">
            <v>1</v>
          </cell>
          <cell r="J2330" t="str">
            <v>Pcs</v>
          </cell>
          <cell r="K2330">
            <v>0</v>
          </cell>
          <cell r="T2330">
            <v>0</v>
          </cell>
          <cell r="U2330">
            <v>50</v>
          </cell>
        </row>
        <row r="2331">
          <cell r="B2331">
            <v>2330</v>
          </cell>
          <cell r="G2331" t="str">
            <v>Jerrycan HDPE - 20 L - Plug</v>
          </cell>
          <cell r="H2331">
            <v>20</v>
          </cell>
          <cell r="I2331">
            <v>1</v>
          </cell>
          <cell r="J2331" t="str">
            <v>Pcs</v>
          </cell>
          <cell r="K2331">
            <v>0</v>
          </cell>
          <cell r="T2331">
            <v>0</v>
          </cell>
          <cell r="U2331">
            <v>50</v>
          </cell>
        </row>
        <row r="2332">
          <cell r="B2332">
            <v>2331</v>
          </cell>
          <cell r="G2332" t="str">
            <v>Sticker ProQuat 276 SL - 20 L</v>
          </cell>
          <cell r="H2332">
            <v>20</v>
          </cell>
          <cell r="I2332">
            <v>1</v>
          </cell>
          <cell r="J2332" t="str">
            <v>Pcs</v>
          </cell>
          <cell r="K2332">
            <v>0</v>
          </cell>
          <cell r="T2332">
            <v>0</v>
          </cell>
          <cell r="U2332">
            <v>50</v>
          </cell>
        </row>
        <row r="2333">
          <cell r="B2333">
            <v>2332</v>
          </cell>
          <cell r="G2333" t="str">
            <v>ProQuat 276 SL @20 ltr</v>
          </cell>
          <cell r="H2333">
            <v>20</v>
          </cell>
          <cell r="I2333">
            <v>1</v>
          </cell>
          <cell r="J2333" t="str">
            <v>Liter</v>
          </cell>
          <cell r="K2333">
            <v>0</v>
          </cell>
          <cell r="T2333">
            <v>0</v>
          </cell>
          <cell r="U2333">
            <v>1000</v>
          </cell>
        </row>
        <row r="2334">
          <cell r="B2334">
            <v>2333</v>
          </cell>
          <cell r="G2334" t="str">
            <v>Paraquat Dichloride 42% TA</v>
          </cell>
          <cell r="H2334">
            <v>220</v>
          </cell>
          <cell r="I2334">
            <v>1</v>
          </cell>
          <cell r="J2334" t="str">
            <v>Kg</v>
          </cell>
          <cell r="K2334">
            <v>0</v>
          </cell>
          <cell r="T2334">
            <v>0</v>
          </cell>
          <cell r="U2334">
            <v>440</v>
          </cell>
        </row>
        <row r="2335">
          <cell r="B2335">
            <v>2334</v>
          </cell>
          <cell r="G2335" t="str">
            <v>Agrisol 445 N</v>
          </cell>
          <cell r="H2335">
            <v>200</v>
          </cell>
          <cell r="I2335">
            <v>1</v>
          </cell>
          <cell r="J2335" t="str">
            <v>Kg</v>
          </cell>
          <cell r="K2335">
            <v>0</v>
          </cell>
          <cell r="T2335">
            <v>0</v>
          </cell>
          <cell r="U2335">
            <v>150</v>
          </cell>
        </row>
        <row r="2336">
          <cell r="B2336">
            <v>2335</v>
          </cell>
          <cell r="G2336" t="str">
            <v>Scrap - Coloursea Briliant Blue</v>
          </cell>
          <cell r="H2336">
            <v>1</v>
          </cell>
          <cell r="I2336">
            <v>25</v>
          </cell>
          <cell r="J2336" t="str">
            <v>Kg</v>
          </cell>
          <cell r="K2336">
            <v>0</v>
          </cell>
          <cell r="T2336">
            <v>0</v>
          </cell>
          <cell r="U2336">
            <v>1.32</v>
          </cell>
        </row>
        <row r="2337">
          <cell r="B2337">
            <v>2336</v>
          </cell>
          <cell r="G2337" t="str">
            <v>Jerrycan HDPE - 20 L</v>
          </cell>
          <cell r="H2337">
            <v>20</v>
          </cell>
          <cell r="I2337">
            <v>1</v>
          </cell>
          <cell r="J2337" t="str">
            <v>Pcs</v>
          </cell>
          <cell r="K2337">
            <v>0</v>
          </cell>
          <cell r="T2337">
            <v>0</v>
          </cell>
          <cell r="U2337">
            <v>50</v>
          </cell>
        </row>
        <row r="2338">
          <cell r="B2338">
            <v>2337</v>
          </cell>
          <cell r="G2338" t="str">
            <v>Jerrycan HDPE - 20 L - Cap - Black</v>
          </cell>
          <cell r="H2338">
            <v>20</v>
          </cell>
          <cell r="I2338">
            <v>1</v>
          </cell>
          <cell r="J2338" t="str">
            <v>Pcs</v>
          </cell>
          <cell r="K2338">
            <v>0</v>
          </cell>
          <cell r="T2338">
            <v>0</v>
          </cell>
          <cell r="U2338">
            <v>50</v>
          </cell>
        </row>
        <row r="2339">
          <cell r="B2339">
            <v>2338</v>
          </cell>
          <cell r="G2339" t="str">
            <v>Jerrycan HDPE - 20 L - Plug</v>
          </cell>
          <cell r="H2339">
            <v>20</v>
          </cell>
          <cell r="I2339">
            <v>1</v>
          </cell>
          <cell r="J2339" t="str">
            <v>Pcs</v>
          </cell>
          <cell r="K2339">
            <v>0</v>
          </cell>
          <cell r="T2339">
            <v>0</v>
          </cell>
          <cell r="U2339">
            <v>50</v>
          </cell>
        </row>
        <row r="2340">
          <cell r="B2340">
            <v>2339</v>
          </cell>
          <cell r="G2340" t="str">
            <v>Sticker ProQuat 276 SL - 20 L</v>
          </cell>
          <cell r="H2340">
            <v>20</v>
          </cell>
          <cell r="I2340">
            <v>1</v>
          </cell>
          <cell r="J2340" t="str">
            <v>Pcs</v>
          </cell>
          <cell r="K2340">
            <v>0</v>
          </cell>
          <cell r="T2340">
            <v>0</v>
          </cell>
          <cell r="U2340">
            <v>50</v>
          </cell>
        </row>
        <row r="2341">
          <cell r="B2341">
            <v>2340</v>
          </cell>
          <cell r="G2341" t="str">
            <v>ProQuat 276 SL @20 ltr</v>
          </cell>
          <cell r="H2341">
            <v>20</v>
          </cell>
          <cell r="I2341">
            <v>1</v>
          </cell>
          <cell r="J2341" t="str">
            <v>Liter</v>
          </cell>
          <cell r="K2341">
            <v>0</v>
          </cell>
          <cell r="T2341">
            <v>0</v>
          </cell>
          <cell r="U2341">
            <v>1000</v>
          </cell>
        </row>
        <row r="2342">
          <cell r="B2342">
            <v>2341</v>
          </cell>
          <cell r="G2342" t="str">
            <v>Paraquat Dichloride 42% TA</v>
          </cell>
          <cell r="H2342">
            <v>220</v>
          </cell>
          <cell r="I2342">
            <v>1</v>
          </cell>
          <cell r="J2342" t="str">
            <v>Kg</v>
          </cell>
          <cell r="K2342">
            <v>0</v>
          </cell>
          <cell r="T2342">
            <v>0</v>
          </cell>
          <cell r="U2342">
            <v>440</v>
          </cell>
        </row>
        <row r="2343">
          <cell r="B2343">
            <v>2342</v>
          </cell>
          <cell r="G2343" t="str">
            <v>Agrisol 445 N</v>
          </cell>
          <cell r="H2343">
            <v>200</v>
          </cell>
          <cell r="I2343">
            <v>1</v>
          </cell>
          <cell r="J2343" t="str">
            <v>Kg</v>
          </cell>
          <cell r="K2343">
            <v>0</v>
          </cell>
          <cell r="T2343">
            <v>0</v>
          </cell>
          <cell r="U2343">
            <v>150</v>
          </cell>
        </row>
        <row r="2344">
          <cell r="B2344">
            <v>2343</v>
          </cell>
          <cell r="G2344" t="str">
            <v>Scrap - Coloursea Briliant Blue</v>
          </cell>
          <cell r="H2344">
            <v>1</v>
          </cell>
          <cell r="I2344">
            <v>25</v>
          </cell>
          <cell r="J2344" t="str">
            <v>Kg</v>
          </cell>
          <cell r="K2344">
            <v>0</v>
          </cell>
          <cell r="T2344">
            <v>0</v>
          </cell>
          <cell r="U2344">
            <v>1.32</v>
          </cell>
        </row>
        <row r="2345">
          <cell r="B2345">
            <v>2344</v>
          </cell>
          <cell r="G2345" t="str">
            <v>Jerrycan HDPE - 20 L</v>
          </cell>
          <cell r="H2345">
            <v>20</v>
          </cell>
          <cell r="I2345">
            <v>1</v>
          </cell>
          <cell r="J2345" t="str">
            <v>Pcs</v>
          </cell>
          <cell r="K2345">
            <v>0</v>
          </cell>
          <cell r="T2345">
            <v>0</v>
          </cell>
          <cell r="U2345">
            <v>50</v>
          </cell>
        </row>
        <row r="2346">
          <cell r="B2346">
            <v>2345</v>
          </cell>
          <cell r="G2346" t="str">
            <v>Jerrycan HDPE - 20 L - Cap - Black</v>
          </cell>
          <cell r="H2346">
            <v>20</v>
          </cell>
          <cell r="I2346">
            <v>1</v>
          </cell>
          <cell r="J2346" t="str">
            <v>Pcs</v>
          </cell>
          <cell r="K2346">
            <v>0</v>
          </cell>
          <cell r="T2346">
            <v>0</v>
          </cell>
          <cell r="U2346">
            <v>50</v>
          </cell>
        </row>
        <row r="2347">
          <cell r="B2347">
            <v>2346</v>
          </cell>
          <cell r="G2347" t="str">
            <v>Jerrycan HDPE - 20 L - Plug</v>
          </cell>
          <cell r="H2347">
            <v>20</v>
          </cell>
          <cell r="I2347">
            <v>1</v>
          </cell>
          <cell r="J2347" t="str">
            <v>Pcs</v>
          </cell>
          <cell r="K2347">
            <v>0</v>
          </cell>
          <cell r="T2347">
            <v>0</v>
          </cell>
          <cell r="U2347">
            <v>50</v>
          </cell>
        </row>
        <row r="2348">
          <cell r="B2348">
            <v>2347</v>
          </cell>
          <cell r="G2348" t="str">
            <v>Sticker ProQuat 276 SL - 20 L</v>
          </cell>
          <cell r="H2348">
            <v>20</v>
          </cell>
          <cell r="I2348">
            <v>1</v>
          </cell>
          <cell r="J2348" t="str">
            <v>Pcs</v>
          </cell>
          <cell r="K2348">
            <v>0</v>
          </cell>
          <cell r="T2348">
            <v>0</v>
          </cell>
          <cell r="U2348">
            <v>50</v>
          </cell>
        </row>
        <row r="2349">
          <cell r="B2349">
            <v>2348</v>
          </cell>
          <cell r="G2349" t="str">
            <v>ProQuat 276 SL @20 ltr</v>
          </cell>
          <cell r="H2349">
            <v>20</v>
          </cell>
          <cell r="I2349">
            <v>1</v>
          </cell>
          <cell r="J2349" t="str">
            <v>Liter</v>
          </cell>
          <cell r="K2349">
            <v>0</v>
          </cell>
          <cell r="T2349">
            <v>0</v>
          </cell>
          <cell r="U2349">
            <v>1000</v>
          </cell>
        </row>
        <row r="2350">
          <cell r="B2350">
            <v>2349</v>
          </cell>
          <cell r="G2350" t="str">
            <v>Paraquat Dichloride 42% TA</v>
          </cell>
          <cell r="H2350">
            <v>220</v>
          </cell>
          <cell r="I2350">
            <v>1</v>
          </cell>
          <cell r="J2350" t="str">
            <v>Kg</v>
          </cell>
          <cell r="K2350">
            <v>0</v>
          </cell>
          <cell r="T2350">
            <v>0</v>
          </cell>
          <cell r="U2350">
            <v>440</v>
          </cell>
        </row>
        <row r="2351">
          <cell r="B2351">
            <v>2350</v>
          </cell>
          <cell r="G2351" t="str">
            <v>Agrisol 445 N</v>
          </cell>
          <cell r="H2351">
            <v>200</v>
          </cell>
          <cell r="I2351">
            <v>1</v>
          </cell>
          <cell r="J2351" t="str">
            <v>Kg</v>
          </cell>
          <cell r="K2351">
            <v>0</v>
          </cell>
          <cell r="T2351">
            <v>0</v>
          </cell>
          <cell r="U2351">
            <v>150</v>
          </cell>
        </row>
        <row r="2352">
          <cell r="B2352">
            <v>2351</v>
          </cell>
          <cell r="G2352" t="str">
            <v>Scrap - Coloursea Briliant Blue</v>
          </cell>
          <cell r="H2352">
            <v>1</v>
          </cell>
          <cell r="I2352">
            <v>25</v>
          </cell>
          <cell r="J2352" t="str">
            <v>Kg</v>
          </cell>
          <cell r="K2352">
            <v>0</v>
          </cell>
          <cell r="T2352">
            <v>0</v>
          </cell>
          <cell r="U2352">
            <v>1.32</v>
          </cell>
        </row>
        <row r="2353">
          <cell r="B2353">
            <v>2352</v>
          </cell>
          <cell r="G2353" t="str">
            <v>Jerrycan HDPE - 20 L</v>
          </cell>
          <cell r="H2353">
            <v>20</v>
          </cell>
          <cell r="I2353">
            <v>1</v>
          </cell>
          <cell r="J2353" t="str">
            <v>Pcs</v>
          </cell>
          <cell r="K2353">
            <v>0</v>
          </cell>
          <cell r="T2353">
            <v>0</v>
          </cell>
          <cell r="U2353">
            <v>50</v>
          </cell>
        </row>
        <row r="2354">
          <cell r="B2354">
            <v>2353</v>
          </cell>
          <cell r="G2354" t="str">
            <v>Jerrycan HDPE - 20 L - Cap - Black</v>
          </cell>
          <cell r="H2354">
            <v>20</v>
          </cell>
          <cell r="I2354">
            <v>1</v>
          </cell>
          <cell r="J2354" t="str">
            <v>Pcs</v>
          </cell>
          <cell r="K2354">
            <v>0</v>
          </cell>
          <cell r="T2354">
            <v>0</v>
          </cell>
          <cell r="U2354">
            <v>50</v>
          </cell>
        </row>
        <row r="2355">
          <cell r="B2355">
            <v>2354</v>
          </cell>
          <cell r="G2355" t="str">
            <v>Jerrycan HDPE - 20 L - Plug</v>
          </cell>
          <cell r="H2355">
            <v>20</v>
          </cell>
          <cell r="I2355">
            <v>1</v>
          </cell>
          <cell r="J2355" t="str">
            <v>Pcs</v>
          </cell>
          <cell r="K2355">
            <v>0</v>
          </cell>
          <cell r="T2355">
            <v>0</v>
          </cell>
          <cell r="U2355">
            <v>50</v>
          </cell>
        </row>
        <row r="2356">
          <cell r="B2356">
            <v>2355</v>
          </cell>
          <cell r="G2356" t="str">
            <v>Sticker ProQuat 276 SL - 20 L</v>
          </cell>
          <cell r="H2356">
            <v>20</v>
          </cell>
          <cell r="I2356">
            <v>1</v>
          </cell>
          <cell r="J2356" t="str">
            <v>Pcs</v>
          </cell>
          <cell r="K2356">
            <v>0</v>
          </cell>
          <cell r="T2356">
            <v>0</v>
          </cell>
          <cell r="U2356">
            <v>50</v>
          </cell>
        </row>
        <row r="2357">
          <cell r="B2357">
            <v>2356</v>
          </cell>
          <cell r="G2357" t="str">
            <v>ProQuat 276 SL @20 ltr</v>
          </cell>
          <cell r="H2357">
            <v>20</v>
          </cell>
          <cell r="I2357">
            <v>1</v>
          </cell>
          <cell r="J2357" t="str">
            <v>Liter</v>
          </cell>
          <cell r="K2357">
            <v>0</v>
          </cell>
          <cell r="T2357">
            <v>0</v>
          </cell>
          <cell r="U2357">
            <v>1000</v>
          </cell>
        </row>
        <row r="2358">
          <cell r="B2358">
            <v>2357</v>
          </cell>
          <cell r="G2358" t="str">
            <v>Paraquat Dichloride 42% TA</v>
          </cell>
          <cell r="H2358">
            <v>220</v>
          </cell>
          <cell r="I2358">
            <v>1</v>
          </cell>
          <cell r="J2358" t="str">
            <v>Kg</v>
          </cell>
          <cell r="K2358">
            <v>0</v>
          </cell>
          <cell r="T2358">
            <v>0</v>
          </cell>
          <cell r="U2358">
            <v>440</v>
          </cell>
        </row>
        <row r="2359">
          <cell r="B2359">
            <v>2358</v>
          </cell>
          <cell r="G2359" t="str">
            <v>Agrisol 445 N</v>
          </cell>
          <cell r="H2359">
            <v>200</v>
          </cell>
          <cell r="I2359">
            <v>1</v>
          </cell>
          <cell r="J2359" t="str">
            <v>Kg</v>
          </cell>
          <cell r="K2359">
            <v>0</v>
          </cell>
          <cell r="T2359">
            <v>0</v>
          </cell>
          <cell r="U2359">
            <v>150</v>
          </cell>
        </row>
        <row r="2360">
          <cell r="B2360">
            <v>2359</v>
          </cell>
          <cell r="G2360" t="str">
            <v>Scrap - Coloursea Briliant Blue</v>
          </cell>
          <cell r="H2360">
            <v>1</v>
          </cell>
          <cell r="I2360">
            <v>25</v>
          </cell>
          <cell r="J2360" t="str">
            <v>Kg</v>
          </cell>
          <cell r="K2360">
            <v>0</v>
          </cell>
          <cell r="T2360">
            <v>0</v>
          </cell>
          <cell r="U2360">
            <v>1.32</v>
          </cell>
        </row>
        <row r="2361">
          <cell r="B2361">
            <v>2360</v>
          </cell>
          <cell r="G2361" t="str">
            <v>Jerrycan HDPE - 20 L</v>
          </cell>
          <cell r="H2361">
            <v>20</v>
          </cell>
          <cell r="I2361">
            <v>1</v>
          </cell>
          <cell r="J2361" t="str">
            <v>Pcs</v>
          </cell>
          <cell r="K2361">
            <v>0</v>
          </cell>
          <cell r="T2361">
            <v>0</v>
          </cell>
          <cell r="U2361">
            <v>50</v>
          </cell>
        </row>
        <row r="2362">
          <cell r="B2362">
            <v>2361</v>
          </cell>
          <cell r="G2362" t="str">
            <v>Jerrycan HDPE - 20 L - Cap - Black</v>
          </cell>
          <cell r="H2362">
            <v>20</v>
          </cell>
          <cell r="I2362">
            <v>1</v>
          </cell>
          <cell r="J2362" t="str">
            <v>Pcs</v>
          </cell>
          <cell r="K2362">
            <v>0</v>
          </cell>
          <cell r="T2362">
            <v>0</v>
          </cell>
          <cell r="U2362">
            <v>50</v>
          </cell>
        </row>
        <row r="2363">
          <cell r="B2363">
            <v>2362</v>
          </cell>
          <cell r="G2363" t="str">
            <v>Jerrycan HDPE - 20 L - Plug</v>
          </cell>
          <cell r="H2363">
            <v>20</v>
          </cell>
          <cell r="I2363">
            <v>1</v>
          </cell>
          <cell r="J2363" t="str">
            <v>Pcs</v>
          </cell>
          <cell r="K2363">
            <v>0</v>
          </cell>
          <cell r="T2363">
            <v>0</v>
          </cell>
          <cell r="U2363">
            <v>50</v>
          </cell>
        </row>
        <row r="2364">
          <cell r="B2364">
            <v>2363</v>
          </cell>
          <cell r="G2364" t="str">
            <v>Sticker ProQuat 276 SL - 20 L</v>
          </cell>
          <cell r="H2364">
            <v>20</v>
          </cell>
          <cell r="I2364">
            <v>1</v>
          </cell>
          <cell r="J2364" t="str">
            <v>Pcs</v>
          </cell>
          <cell r="K2364">
            <v>0</v>
          </cell>
          <cell r="T2364">
            <v>0</v>
          </cell>
          <cell r="U2364">
            <v>50</v>
          </cell>
        </row>
        <row r="2365">
          <cell r="B2365">
            <v>2364</v>
          </cell>
          <cell r="G2365" t="str">
            <v>ProQuat 276 SL @20 ltr</v>
          </cell>
          <cell r="H2365">
            <v>20</v>
          </cell>
          <cell r="I2365">
            <v>1</v>
          </cell>
          <cell r="J2365" t="str">
            <v>Liter</v>
          </cell>
          <cell r="K2365">
            <v>0</v>
          </cell>
          <cell r="T2365">
            <v>0</v>
          </cell>
          <cell r="U2365">
            <v>1000</v>
          </cell>
        </row>
        <row r="2366">
          <cell r="B2366">
            <v>2365</v>
          </cell>
          <cell r="G2366" t="str">
            <v>Paraquat Dichloride 42% TA</v>
          </cell>
          <cell r="H2366">
            <v>220</v>
          </cell>
          <cell r="I2366">
            <v>1</v>
          </cell>
          <cell r="J2366" t="str">
            <v>Kg</v>
          </cell>
          <cell r="K2366">
            <v>0</v>
          </cell>
          <cell r="T2366">
            <v>0</v>
          </cell>
          <cell r="U2366">
            <v>440</v>
          </cell>
        </row>
        <row r="2367">
          <cell r="B2367">
            <v>2366</v>
          </cell>
          <cell r="G2367" t="str">
            <v>Agrisol 445 N</v>
          </cell>
          <cell r="H2367">
            <v>200</v>
          </cell>
          <cell r="I2367">
            <v>1</v>
          </cell>
          <cell r="J2367" t="str">
            <v>Kg</v>
          </cell>
          <cell r="K2367">
            <v>0</v>
          </cell>
          <cell r="T2367">
            <v>0</v>
          </cell>
          <cell r="U2367">
            <v>150</v>
          </cell>
        </row>
        <row r="2368">
          <cell r="B2368">
            <v>2367</v>
          </cell>
          <cell r="G2368" t="str">
            <v>Scrap - Coloursea Briliant Blue</v>
          </cell>
          <cell r="H2368">
            <v>1</v>
          </cell>
          <cell r="I2368">
            <v>25</v>
          </cell>
          <cell r="J2368" t="str">
            <v>Kg</v>
          </cell>
          <cell r="K2368">
            <v>0</v>
          </cell>
          <cell r="T2368">
            <v>0</v>
          </cell>
          <cell r="U2368">
            <v>1.32</v>
          </cell>
        </row>
        <row r="2369">
          <cell r="B2369">
            <v>2368</v>
          </cell>
          <cell r="G2369" t="str">
            <v>Jerrycan HDPE - 20 L</v>
          </cell>
          <cell r="H2369">
            <v>20</v>
          </cell>
          <cell r="I2369">
            <v>1</v>
          </cell>
          <cell r="J2369" t="str">
            <v>Pcs</v>
          </cell>
          <cell r="K2369">
            <v>0</v>
          </cell>
          <cell r="T2369">
            <v>0</v>
          </cell>
          <cell r="U2369">
            <v>50</v>
          </cell>
        </row>
        <row r="2370">
          <cell r="B2370">
            <v>2369</v>
          </cell>
          <cell r="G2370" t="str">
            <v>Jerrycan HDPE - 20 L - Cap - Black</v>
          </cell>
          <cell r="H2370">
            <v>20</v>
          </cell>
          <cell r="I2370">
            <v>1</v>
          </cell>
          <cell r="J2370" t="str">
            <v>Pcs</v>
          </cell>
          <cell r="K2370">
            <v>0</v>
          </cell>
          <cell r="T2370">
            <v>0</v>
          </cell>
          <cell r="U2370">
            <v>50</v>
          </cell>
        </row>
        <row r="2371">
          <cell r="B2371">
            <v>2370</v>
          </cell>
          <cell r="G2371" t="str">
            <v>Jerrycan HDPE - 20 L - Plug</v>
          </cell>
          <cell r="H2371">
            <v>20</v>
          </cell>
          <cell r="I2371">
            <v>1</v>
          </cell>
          <cell r="J2371" t="str">
            <v>Pcs</v>
          </cell>
          <cell r="K2371">
            <v>0</v>
          </cell>
          <cell r="T2371">
            <v>0</v>
          </cell>
          <cell r="U2371">
            <v>50</v>
          </cell>
        </row>
        <row r="2372">
          <cell r="B2372">
            <v>2371</v>
          </cell>
          <cell r="G2372" t="str">
            <v>Sticker ProQuat 276 SL - 20 L</v>
          </cell>
          <cell r="H2372">
            <v>20</v>
          </cell>
          <cell r="I2372">
            <v>1</v>
          </cell>
          <cell r="J2372" t="str">
            <v>Pcs</v>
          </cell>
          <cell r="K2372">
            <v>0</v>
          </cell>
          <cell r="T2372">
            <v>0</v>
          </cell>
          <cell r="U2372">
            <v>50</v>
          </cell>
        </row>
        <row r="2373">
          <cell r="B2373">
            <v>2372</v>
          </cell>
          <cell r="G2373" t="str">
            <v>ProQuat 276 SL @20 ltr</v>
          </cell>
          <cell r="H2373">
            <v>20</v>
          </cell>
          <cell r="I2373">
            <v>1</v>
          </cell>
          <cell r="J2373" t="str">
            <v>Liter</v>
          </cell>
          <cell r="K2373">
            <v>0</v>
          </cell>
          <cell r="T2373">
            <v>0</v>
          </cell>
          <cell r="U2373">
            <v>1000</v>
          </cell>
        </row>
        <row r="2374">
          <cell r="B2374">
            <v>2373</v>
          </cell>
          <cell r="G2374" t="str">
            <v>Paraquat Dichloride 42% TA</v>
          </cell>
          <cell r="H2374">
            <v>220</v>
          </cell>
          <cell r="I2374">
            <v>1</v>
          </cell>
          <cell r="J2374" t="str">
            <v>Kg</v>
          </cell>
          <cell r="K2374">
            <v>0</v>
          </cell>
          <cell r="T2374">
            <v>0</v>
          </cell>
          <cell r="U2374">
            <v>440</v>
          </cell>
        </row>
        <row r="2375">
          <cell r="B2375">
            <v>2374</v>
          </cell>
          <cell r="G2375" t="str">
            <v>Agrisol 445 N</v>
          </cell>
          <cell r="H2375">
            <v>200</v>
          </cell>
          <cell r="I2375">
            <v>1</v>
          </cell>
          <cell r="J2375" t="str">
            <v>Kg</v>
          </cell>
          <cell r="K2375">
            <v>0</v>
          </cell>
          <cell r="T2375">
            <v>0</v>
          </cell>
          <cell r="U2375">
            <v>150</v>
          </cell>
        </row>
        <row r="2376">
          <cell r="B2376">
            <v>2375</v>
          </cell>
          <cell r="G2376" t="str">
            <v>Scrap - Coloursea Briliant Blue</v>
          </cell>
          <cell r="H2376">
            <v>1</v>
          </cell>
          <cell r="I2376">
            <v>25</v>
          </cell>
          <cell r="J2376" t="str">
            <v>Kg</v>
          </cell>
          <cell r="K2376">
            <v>0</v>
          </cell>
          <cell r="T2376">
            <v>0</v>
          </cell>
          <cell r="U2376">
            <v>1.32</v>
          </cell>
        </row>
        <row r="2377">
          <cell r="B2377">
            <v>2376</v>
          </cell>
          <cell r="G2377" t="str">
            <v>Jerrycan HDPE - 20 L</v>
          </cell>
          <cell r="H2377">
            <v>20</v>
          </cell>
          <cell r="I2377">
            <v>1</v>
          </cell>
          <cell r="J2377" t="str">
            <v>Pcs</v>
          </cell>
          <cell r="K2377">
            <v>0</v>
          </cell>
          <cell r="T2377">
            <v>0</v>
          </cell>
          <cell r="U2377">
            <v>50</v>
          </cell>
        </row>
        <row r="2378">
          <cell r="B2378">
            <v>2377</v>
          </cell>
          <cell r="G2378" t="str">
            <v>Jerrycan HDPE - 20 L - Cap - Black</v>
          </cell>
          <cell r="H2378">
            <v>20</v>
          </cell>
          <cell r="I2378">
            <v>1</v>
          </cell>
          <cell r="J2378" t="str">
            <v>Pcs</v>
          </cell>
          <cell r="K2378">
            <v>0</v>
          </cell>
          <cell r="T2378">
            <v>0</v>
          </cell>
          <cell r="U2378">
            <v>50</v>
          </cell>
        </row>
        <row r="2379">
          <cell r="B2379">
            <v>2378</v>
          </cell>
          <cell r="G2379" t="str">
            <v>Jerrycan HDPE - 20 L - Plug</v>
          </cell>
          <cell r="H2379">
            <v>20</v>
          </cell>
          <cell r="I2379">
            <v>1</v>
          </cell>
          <cell r="J2379" t="str">
            <v>Pcs</v>
          </cell>
          <cell r="K2379">
            <v>0</v>
          </cell>
          <cell r="T2379">
            <v>0</v>
          </cell>
          <cell r="U2379">
            <v>50</v>
          </cell>
        </row>
        <row r="2380">
          <cell r="B2380">
            <v>2379</v>
          </cell>
          <cell r="G2380" t="str">
            <v>Sticker ProQuat 276 SL - 20 L</v>
          </cell>
          <cell r="H2380">
            <v>20</v>
          </cell>
          <cell r="I2380">
            <v>1</v>
          </cell>
          <cell r="J2380" t="str">
            <v>Pcs</v>
          </cell>
          <cell r="K2380">
            <v>0</v>
          </cell>
          <cell r="T2380">
            <v>0</v>
          </cell>
          <cell r="U2380">
            <v>50</v>
          </cell>
        </row>
        <row r="2381">
          <cell r="B2381">
            <v>2380</v>
          </cell>
          <cell r="G2381" t="str">
            <v>ProQuat 276 SL @20 ltr</v>
          </cell>
          <cell r="H2381">
            <v>20</v>
          </cell>
          <cell r="I2381">
            <v>1</v>
          </cell>
          <cell r="J2381" t="str">
            <v>Liter</v>
          </cell>
          <cell r="K2381">
            <v>0</v>
          </cell>
          <cell r="T2381">
            <v>0</v>
          </cell>
          <cell r="U2381">
            <v>1000</v>
          </cell>
        </row>
        <row r="2382">
          <cell r="B2382">
            <v>2381</v>
          </cell>
          <cell r="G2382" t="str">
            <v>Paraquat Dichloride 42% TA</v>
          </cell>
          <cell r="H2382">
            <v>220</v>
          </cell>
          <cell r="I2382">
            <v>1</v>
          </cell>
          <cell r="J2382" t="str">
            <v>Kg</v>
          </cell>
          <cell r="K2382">
            <v>0</v>
          </cell>
          <cell r="T2382">
            <v>0</v>
          </cell>
          <cell r="U2382">
            <v>440</v>
          </cell>
        </row>
        <row r="2383">
          <cell r="B2383">
            <v>2382</v>
          </cell>
          <cell r="G2383" t="str">
            <v>Agrisol 445 N</v>
          </cell>
          <cell r="H2383">
            <v>200</v>
          </cell>
          <cell r="I2383">
            <v>1</v>
          </cell>
          <cell r="J2383" t="str">
            <v>Kg</v>
          </cell>
          <cell r="K2383">
            <v>0</v>
          </cell>
          <cell r="T2383">
            <v>0</v>
          </cell>
          <cell r="U2383">
            <v>150</v>
          </cell>
        </row>
        <row r="2384">
          <cell r="B2384">
            <v>2383</v>
          </cell>
          <cell r="G2384" t="str">
            <v>Scrap - Coloursea Briliant Blue</v>
          </cell>
          <cell r="H2384">
            <v>1</v>
          </cell>
          <cell r="I2384">
            <v>25</v>
          </cell>
          <cell r="J2384" t="str">
            <v>Kg</v>
          </cell>
          <cell r="K2384">
            <v>0</v>
          </cell>
          <cell r="T2384">
            <v>0</v>
          </cell>
          <cell r="U2384">
            <v>1.32</v>
          </cell>
        </row>
        <row r="2385">
          <cell r="B2385">
            <v>2384</v>
          </cell>
          <cell r="G2385" t="str">
            <v>Jerrycan HDPE - 20 L</v>
          </cell>
          <cell r="H2385">
            <v>20</v>
          </cell>
          <cell r="I2385">
            <v>1</v>
          </cell>
          <cell r="J2385" t="str">
            <v>Pcs</v>
          </cell>
          <cell r="K2385">
            <v>0</v>
          </cell>
          <cell r="T2385">
            <v>0</v>
          </cell>
          <cell r="U2385">
            <v>50</v>
          </cell>
        </row>
        <row r="2386">
          <cell r="B2386">
            <v>2385</v>
          </cell>
          <cell r="G2386" t="str">
            <v>Jerrycan HDPE - 20 L - Cap - Black</v>
          </cell>
          <cell r="H2386">
            <v>20</v>
          </cell>
          <cell r="I2386">
            <v>1</v>
          </cell>
          <cell r="J2386" t="str">
            <v>Pcs</v>
          </cell>
          <cell r="K2386">
            <v>0</v>
          </cell>
          <cell r="T2386">
            <v>0</v>
          </cell>
          <cell r="U2386">
            <v>50</v>
          </cell>
        </row>
        <row r="2387">
          <cell r="B2387">
            <v>2386</v>
          </cell>
          <cell r="G2387" t="str">
            <v>Jerrycan HDPE - 20 L - Plug</v>
          </cell>
          <cell r="H2387">
            <v>20</v>
          </cell>
          <cell r="I2387">
            <v>1</v>
          </cell>
          <cell r="J2387" t="str">
            <v>Pcs</v>
          </cell>
          <cell r="K2387">
            <v>0</v>
          </cell>
          <cell r="T2387">
            <v>0</v>
          </cell>
          <cell r="U2387">
            <v>50</v>
          </cell>
        </row>
        <row r="2388">
          <cell r="B2388">
            <v>2387</v>
          </cell>
          <cell r="G2388" t="str">
            <v>Sticker ProQuat 276 SL - 20 L</v>
          </cell>
          <cell r="H2388">
            <v>20</v>
          </cell>
          <cell r="I2388">
            <v>1</v>
          </cell>
          <cell r="J2388" t="str">
            <v>Pcs</v>
          </cell>
          <cell r="K2388">
            <v>0</v>
          </cell>
          <cell r="T2388">
            <v>0</v>
          </cell>
          <cell r="U2388">
            <v>50</v>
          </cell>
        </row>
        <row r="2389">
          <cell r="B2389">
            <v>2388</v>
          </cell>
          <cell r="G2389" t="str">
            <v>ProQuat 276 SL @20 ltr</v>
          </cell>
          <cell r="H2389">
            <v>20</v>
          </cell>
          <cell r="I2389">
            <v>1</v>
          </cell>
          <cell r="J2389" t="str">
            <v>Liter</v>
          </cell>
          <cell r="K2389">
            <v>0</v>
          </cell>
          <cell r="T2389">
            <v>0</v>
          </cell>
          <cell r="U2389">
            <v>1000</v>
          </cell>
        </row>
        <row r="2390">
          <cell r="B2390">
            <v>2389</v>
          </cell>
          <cell r="E2390" t="str">
            <v>1.1.7.0.3.509</v>
          </cell>
          <cell r="G2390" t="str">
            <v>ProQuat 276 SL @20 ltr</v>
          </cell>
          <cell r="H2390">
            <v>20</v>
          </cell>
          <cell r="I2390">
            <v>1</v>
          </cell>
          <cell r="J2390" t="str">
            <v>Pcs</v>
          </cell>
          <cell r="K2390">
            <v>34234.036202020201</v>
          </cell>
          <cell r="T2390">
            <v>0</v>
          </cell>
          <cell r="U2390">
            <v>16000</v>
          </cell>
        </row>
        <row r="2391">
          <cell r="B2391">
            <v>2390</v>
          </cell>
          <cell r="G2391" t="str">
            <v/>
          </cell>
          <cell r="H2391" t="str">
            <v/>
          </cell>
          <cell r="I2391" t="str">
            <v/>
          </cell>
          <cell r="J2391" t="str">
            <v/>
          </cell>
          <cell r="K2391">
            <v>0</v>
          </cell>
          <cell r="T2391">
            <v>0</v>
          </cell>
        </row>
        <row r="2392">
          <cell r="B2392">
            <v>2391</v>
          </cell>
          <cell r="G2392" t="str">
            <v>Paraquat Dichloride 42% TA</v>
          </cell>
          <cell r="H2392">
            <v>220</v>
          </cell>
          <cell r="I2392">
            <v>1</v>
          </cell>
          <cell r="J2392" t="str">
            <v>Kg</v>
          </cell>
          <cell r="K2392">
            <v>0</v>
          </cell>
          <cell r="T2392">
            <v>0</v>
          </cell>
          <cell r="U2392">
            <v>440</v>
          </cell>
        </row>
        <row r="2393">
          <cell r="B2393">
            <v>2392</v>
          </cell>
          <cell r="G2393" t="str">
            <v>Agrisol 445 N</v>
          </cell>
          <cell r="H2393">
            <v>200</v>
          </cell>
          <cell r="I2393">
            <v>1</v>
          </cell>
          <cell r="J2393" t="str">
            <v>Kg</v>
          </cell>
          <cell r="K2393">
            <v>0</v>
          </cell>
          <cell r="T2393">
            <v>0</v>
          </cell>
          <cell r="U2393">
            <v>150</v>
          </cell>
        </row>
        <row r="2394">
          <cell r="B2394">
            <v>2393</v>
          </cell>
          <cell r="G2394" t="str">
            <v>Scrap - Blue FD 48</v>
          </cell>
          <cell r="H2394">
            <v>25</v>
          </cell>
          <cell r="I2394">
            <v>1</v>
          </cell>
          <cell r="J2394" t="str">
            <v>Kg</v>
          </cell>
          <cell r="K2394">
            <v>0</v>
          </cell>
          <cell r="T2394">
            <v>0</v>
          </cell>
          <cell r="U2394">
            <v>1.32</v>
          </cell>
        </row>
        <row r="2395">
          <cell r="B2395">
            <v>2394</v>
          </cell>
          <cell r="G2395" t="str">
            <v>Botol 500 ml PET (PSS)</v>
          </cell>
          <cell r="H2395">
            <v>0.5</v>
          </cell>
          <cell r="I2395">
            <v>1</v>
          </cell>
          <cell r="J2395" t="str">
            <v>Pcs</v>
          </cell>
          <cell r="K2395">
            <v>0</v>
          </cell>
          <cell r="T2395">
            <v>0</v>
          </cell>
          <cell r="U2395">
            <v>2000</v>
          </cell>
        </row>
        <row r="2396">
          <cell r="B2396">
            <v>2395</v>
          </cell>
          <cell r="G2396" t="str">
            <v>Botol 500 ml PET (PSS) - Cap</v>
          </cell>
          <cell r="H2396">
            <v>0.5</v>
          </cell>
          <cell r="I2396">
            <v>1</v>
          </cell>
          <cell r="J2396" t="str">
            <v>Pcs</v>
          </cell>
          <cell r="K2396">
            <v>0</v>
          </cell>
          <cell r="T2396">
            <v>0</v>
          </cell>
          <cell r="U2396">
            <v>2000</v>
          </cell>
        </row>
        <row r="2397">
          <cell r="B2397">
            <v>2396</v>
          </cell>
          <cell r="G2397" t="str">
            <v>Botol 500 ml PET (PSS) - Plug</v>
          </cell>
          <cell r="H2397">
            <v>0.5</v>
          </cell>
          <cell r="I2397">
            <v>1</v>
          </cell>
          <cell r="J2397" t="str">
            <v>Pcs</v>
          </cell>
          <cell r="K2397">
            <v>0</v>
          </cell>
          <cell r="T2397">
            <v>0</v>
          </cell>
          <cell r="U2397">
            <v>2000</v>
          </cell>
        </row>
        <row r="2398">
          <cell r="B2398">
            <v>2397</v>
          </cell>
          <cell r="G2398" t="str">
            <v>Sticker ProQuat 276 SL - 0,5 L</v>
          </cell>
          <cell r="H2398">
            <v>0.5</v>
          </cell>
          <cell r="I2398">
            <v>1</v>
          </cell>
          <cell r="J2398" t="str">
            <v>Pcs</v>
          </cell>
          <cell r="K2398">
            <v>0</v>
          </cell>
          <cell r="T2398">
            <v>0</v>
          </cell>
          <cell r="U2398">
            <v>2000</v>
          </cell>
        </row>
        <row r="2399">
          <cell r="B2399">
            <v>2398</v>
          </cell>
          <cell r="G2399" t="str">
            <v>Karton Box ProQuat 276 SL - 0,5 L</v>
          </cell>
          <cell r="H2399">
            <v>0.5</v>
          </cell>
          <cell r="I2399">
            <v>1</v>
          </cell>
          <cell r="J2399" t="str">
            <v>Pcs</v>
          </cell>
          <cell r="K2399">
            <v>0</v>
          </cell>
          <cell r="T2399">
            <v>0</v>
          </cell>
          <cell r="U2399">
            <v>83</v>
          </cell>
        </row>
        <row r="2400">
          <cell r="B2400">
            <v>2399</v>
          </cell>
          <cell r="G2400" t="str">
            <v>ProQuat 276 SL @500 ml</v>
          </cell>
          <cell r="H2400">
            <v>0.5</v>
          </cell>
          <cell r="I2400">
            <v>24</v>
          </cell>
          <cell r="J2400" t="str">
            <v>Liter</v>
          </cell>
          <cell r="K2400">
            <v>0</v>
          </cell>
          <cell r="T2400">
            <v>0</v>
          </cell>
          <cell r="U2400">
            <v>996</v>
          </cell>
        </row>
        <row r="2401">
          <cell r="B2401">
            <v>2400</v>
          </cell>
          <cell r="G2401" t="str">
            <v>Paraquat Dichloride 42% TA</v>
          </cell>
          <cell r="H2401">
            <v>220</v>
          </cell>
          <cell r="I2401">
            <v>1</v>
          </cell>
          <cell r="J2401" t="str">
            <v>Kg</v>
          </cell>
          <cell r="K2401">
            <v>0</v>
          </cell>
          <cell r="T2401">
            <v>0</v>
          </cell>
          <cell r="U2401">
            <v>440</v>
          </cell>
        </row>
        <row r="2402">
          <cell r="B2402">
            <v>2401</v>
          </cell>
          <cell r="G2402" t="str">
            <v>Agrisol 445 N</v>
          </cell>
          <cell r="H2402">
            <v>200</v>
          </cell>
          <cell r="I2402">
            <v>1</v>
          </cell>
          <cell r="J2402" t="str">
            <v>Kg</v>
          </cell>
          <cell r="K2402">
            <v>0</v>
          </cell>
          <cell r="T2402">
            <v>0</v>
          </cell>
          <cell r="U2402">
            <v>150</v>
          </cell>
        </row>
        <row r="2403">
          <cell r="B2403">
            <v>2402</v>
          </cell>
          <cell r="G2403" t="str">
            <v>Scrap - Blue FD 48</v>
          </cell>
          <cell r="H2403">
            <v>25</v>
          </cell>
          <cell r="I2403">
            <v>1</v>
          </cell>
          <cell r="J2403" t="str">
            <v>Kg</v>
          </cell>
          <cell r="K2403">
            <v>0</v>
          </cell>
          <cell r="T2403">
            <v>0</v>
          </cell>
          <cell r="U2403">
            <v>1.32</v>
          </cell>
        </row>
        <row r="2404">
          <cell r="B2404">
            <v>2403</v>
          </cell>
          <cell r="G2404" t="str">
            <v>Botol 500 ml PET (PSS)</v>
          </cell>
          <cell r="H2404">
            <v>0.5</v>
          </cell>
          <cell r="I2404">
            <v>1</v>
          </cell>
          <cell r="J2404" t="str">
            <v>Pcs</v>
          </cell>
          <cell r="K2404">
            <v>0</v>
          </cell>
          <cell r="T2404">
            <v>0</v>
          </cell>
          <cell r="U2404">
            <v>2000</v>
          </cell>
        </row>
        <row r="2405">
          <cell r="B2405">
            <v>2404</v>
          </cell>
          <cell r="G2405" t="str">
            <v>Botol 500 ml PET (PSS) - Cap</v>
          </cell>
          <cell r="H2405">
            <v>0.5</v>
          </cell>
          <cell r="I2405">
            <v>1</v>
          </cell>
          <cell r="J2405" t="str">
            <v>Pcs</v>
          </cell>
          <cell r="K2405">
            <v>0</v>
          </cell>
          <cell r="T2405">
            <v>0</v>
          </cell>
          <cell r="U2405">
            <v>2000</v>
          </cell>
        </row>
        <row r="2406">
          <cell r="B2406">
            <v>2405</v>
          </cell>
          <cell r="G2406" t="str">
            <v>Botol 500 ml PET (PSS) - Plug</v>
          </cell>
          <cell r="H2406">
            <v>0.5</v>
          </cell>
          <cell r="I2406">
            <v>1</v>
          </cell>
          <cell r="J2406" t="str">
            <v>Pcs</v>
          </cell>
          <cell r="K2406">
            <v>0</v>
          </cell>
          <cell r="T2406">
            <v>0</v>
          </cell>
          <cell r="U2406">
            <v>2000</v>
          </cell>
        </row>
        <row r="2407">
          <cell r="B2407">
            <v>2406</v>
          </cell>
          <cell r="G2407" t="str">
            <v>Sticker ProQuat 276 SL - 0,5 L</v>
          </cell>
          <cell r="H2407">
            <v>0.5</v>
          </cell>
          <cell r="I2407">
            <v>1</v>
          </cell>
          <cell r="J2407" t="str">
            <v>Pcs</v>
          </cell>
          <cell r="K2407">
            <v>0</v>
          </cell>
          <cell r="T2407">
            <v>0</v>
          </cell>
          <cell r="U2407">
            <v>2000</v>
          </cell>
        </row>
        <row r="2408">
          <cell r="B2408">
            <v>2407</v>
          </cell>
          <cell r="G2408" t="str">
            <v>Karton Box ProQuat 276 SL - 0,5 L</v>
          </cell>
          <cell r="H2408">
            <v>0.5</v>
          </cell>
          <cell r="I2408">
            <v>1</v>
          </cell>
          <cell r="J2408" t="str">
            <v>Pcs</v>
          </cell>
          <cell r="K2408">
            <v>0</v>
          </cell>
          <cell r="T2408">
            <v>0</v>
          </cell>
          <cell r="U2408">
            <v>83</v>
          </cell>
        </row>
        <row r="2409">
          <cell r="B2409">
            <v>2408</v>
          </cell>
          <cell r="G2409" t="str">
            <v>ProQuat 276 SL @500 ml</v>
          </cell>
          <cell r="H2409">
            <v>0.5</v>
          </cell>
          <cell r="I2409">
            <v>24</v>
          </cell>
          <cell r="J2409" t="str">
            <v>Liter</v>
          </cell>
          <cell r="K2409">
            <v>0</v>
          </cell>
          <cell r="T2409">
            <v>0</v>
          </cell>
          <cell r="U2409">
            <v>996</v>
          </cell>
        </row>
        <row r="2410">
          <cell r="B2410">
            <v>2409</v>
          </cell>
          <cell r="G2410" t="str">
            <v>Paraquat Dichloride 42% TA</v>
          </cell>
          <cell r="H2410">
            <v>220</v>
          </cell>
          <cell r="I2410">
            <v>1</v>
          </cell>
          <cell r="J2410" t="str">
            <v>Kg</v>
          </cell>
          <cell r="K2410">
            <v>0</v>
          </cell>
          <cell r="T2410">
            <v>0</v>
          </cell>
          <cell r="U2410">
            <v>440</v>
          </cell>
        </row>
        <row r="2411">
          <cell r="B2411">
            <v>2410</v>
          </cell>
          <cell r="G2411" t="str">
            <v>Agrisol 445 N</v>
          </cell>
          <cell r="H2411">
            <v>200</v>
          </cell>
          <cell r="I2411">
            <v>1</v>
          </cell>
          <cell r="J2411" t="str">
            <v>Kg</v>
          </cell>
          <cell r="K2411">
            <v>0</v>
          </cell>
          <cell r="T2411">
            <v>0</v>
          </cell>
          <cell r="U2411">
            <v>150</v>
          </cell>
        </row>
        <row r="2412">
          <cell r="B2412">
            <v>2411</v>
          </cell>
          <cell r="G2412" t="str">
            <v>Scrap - Blue FD 48</v>
          </cell>
          <cell r="H2412">
            <v>25</v>
          </cell>
          <cell r="I2412">
            <v>1</v>
          </cell>
          <cell r="J2412" t="str">
            <v>Kg</v>
          </cell>
          <cell r="K2412">
            <v>0</v>
          </cell>
          <cell r="T2412">
            <v>0</v>
          </cell>
          <cell r="U2412">
            <v>1.32</v>
          </cell>
        </row>
        <row r="2413">
          <cell r="B2413">
            <v>2412</v>
          </cell>
          <cell r="G2413" t="str">
            <v>Botol 500 ml PET (PSS)</v>
          </cell>
          <cell r="H2413">
            <v>0.5</v>
          </cell>
          <cell r="I2413">
            <v>1</v>
          </cell>
          <cell r="J2413" t="str">
            <v>Pcs</v>
          </cell>
          <cell r="K2413">
            <v>0</v>
          </cell>
          <cell r="T2413">
            <v>0</v>
          </cell>
          <cell r="U2413">
            <v>2000</v>
          </cell>
        </row>
        <row r="2414">
          <cell r="B2414">
            <v>2413</v>
          </cell>
          <cell r="G2414" t="str">
            <v>Botol 500 ml PET (PSS) - Cap</v>
          </cell>
          <cell r="H2414">
            <v>0.5</v>
          </cell>
          <cell r="I2414">
            <v>1</v>
          </cell>
          <cell r="J2414" t="str">
            <v>Pcs</v>
          </cell>
          <cell r="K2414">
            <v>0</v>
          </cell>
          <cell r="T2414">
            <v>0</v>
          </cell>
          <cell r="U2414">
            <v>2000</v>
          </cell>
        </row>
        <row r="2415">
          <cell r="B2415">
            <v>2414</v>
          </cell>
          <cell r="G2415" t="str">
            <v>Botol 500 ml PET (PSS) - Plug</v>
          </cell>
          <cell r="H2415">
            <v>0.5</v>
          </cell>
          <cell r="I2415">
            <v>1</v>
          </cell>
          <cell r="J2415" t="str">
            <v>Pcs</v>
          </cell>
          <cell r="K2415">
            <v>0</v>
          </cell>
          <cell r="T2415">
            <v>0</v>
          </cell>
          <cell r="U2415">
            <v>2000</v>
          </cell>
        </row>
        <row r="2416">
          <cell r="B2416">
            <v>2415</v>
          </cell>
          <cell r="G2416" t="str">
            <v>Sticker ProQuat 276 SL - 0,5 L</v>
          </cell>
          <cell r="H2416">
            <v>0.5</v>
          </cell>
          <cell r="I2416">
            <v>1</v>
          </cell>
          <cell r="J2416" t="str">
            <v>Pcs</v>
          </cell>
          <cell r="K2416">
            <v>0</v>
          </cell>
          <cell r="T2416">
            <v>0</v>
          </cell>
          <cell r="U2416">
            <v>2000</v>
          </cell>
        </row>
        <row r="2417">
          <cell r="B2417">
            <v>2416</v>
          </cell>
          <cell r="G2417" t="str">
            <v>Karton Box ProQuat 276 SL - 0,5 L</v>
          </cell>
          <cell r="H2417">
            <v>0.5</v>
          </cell>
          <cell r="I2417">
            <v>1</v>
          </cell>
          <cell r="J2417" t="str">
            <v>Pcs</v>
          </cell>
          <cell r="K2417">
            <v>0</v>
          </cell>
          <cell r="T2417">
            <v>0</v>
          </cell>
          <cell r="U2417">
            <v>84</v>
          </cell>
        </row>
        <row r="2418">
          <cell r="B2418">
            <v>2417</v>
          </cell>
          <cell r="G2418" t="str">
            <v>ProQuat 276 SL @500 ml</v>
          </cell>
          <cell r="H2418">
            <v>0.5</v>
          </cell>
          <cell r="I2418">
            <v>24</v>
          </cell>
          <cell r="J2418" t="str">
            <v>Liter</v>
          </cell>
          <cell r="K2418">
            <v>0</v>
          </cell>
          <cell r="T2418">
            <v>0</v>
          </cell>
          <cell r="U2418">
            <v>1008</v>
          </cell>
        </row>
        <row r="2419">
          <cell r="B2419">
            <v>2418</v>
          </cell>
          <cell r="E2419" t="str">
            <v>1.1.7.0.3.510</v>
          </cell>
          <cell r="G2419" t="str">
            <v>ProQuat 276 SL @500 ml</v>
          </cell>
          <cell r="H2419">
            <v>0.5</v>
          </cell>
          <cell r="I2419">
            <v>24</v>
          </cell>
          <cell r="J2419" t="str">
            <v>Pcs</v>
          </cell>
          <cell r="K2419">
            <v>39684.204552188545</v>
          </cell>
          <cell r="T2419">
            <v>0</v>
          </cell>
          <cell r="U2419">
            <v>3000</v>
          </cell>
        </row>
        <row r="2420">
          <cell r="B2420">
            <v>2419</v>
          </cell>
          <cell r="G2420" t="str">
            <v/>
          </cell>
          <cell r="H2420" t="str">
            <v/>
          </cell>
          <cell r="I2420" t="str">
            <v/>
          </cell>
          <cell r="J2420" t="str">
            <v/>
          </cell>
          <cell r="K2420">
            <v>0</v>
          </cell>
          <cell r="T2420">
            <v>0</v>
          </cell>
        </row>
        <row r="2421">
          <cell r="B2421">
            <v>2420</v>
          </cell>
          <cell r="G2421" t="str">
            <v/>
          </cell>
          <cell r="H2421" t="str">
            <v/>
          </cell>
          <cell r="I2421" t="str">
            <v/>
          </cell>
          <cell r="J2421" t="str">
            <v/>
          </cell>
          <cell r="K2421">
            <v>0</v>
          </cell>
          <cell r="T2421">
            <v>0</v>
          </cell>
        </row>
        <row r="2422">
          <cell r="B2422">
            <v>2421</v>
          </cell>
          <cell r="G2422" t="str">
            <v/>
          </cell>
          <cell r="H2422" t="str">
            <v/>
          </cell>
          <cell r="I2422" t="str">
            <v/>
          </cell>
          <cell r="J2422" t="str">
            <v/>
          </cell>
          <cell r="K2422">
            <v>0</v>
          </cell>
          <cell r="T2422">
            <v>0</v>
          </cell>
        </row>
        <row r="2423">
          <cell r="B2423">
            <v>2422</v>
          </cell>
          <cell r="G2423" t="str">
            <v/>
          </cell>
          <cell r="H2423" t="str">
            <v/>
          </cell>
          <cell r="I2423" t="str">
            <v/>
          </cell>
          <cell r="J2423" t="str">
            <v/>
          </cell>
          <cell r="K2423">
            <v>0</v>
          </cell>
          <cell r="T2423">
            <v>0</v>
          </cell>
        </row>
        <row r="2424">
          <cell r="B2424">
            <v>2423</v>
          </cell>
          <cell r="G2424" t="str">
            <v/>
          </cell>
          <cell r="H2424" t="str">
            <v/>
          </cell>
          <cell r="I2424" t="str">
            <v/>
          </cell>
          <cell r="J2424" t="str">
            <v/>
          </cell>
          <cell r="K2424">
            <v>0</v>
          </cell>
          <cell r="T2424">
            <v>0</v>
          </cell>
        </row>
        <row r="2425">
          <cell r="B2425">
            <v>2424</v>
          </cell>
          <cell r="G2425" t="str">
            <v/>
          </cell>
          <cell r="H2425" t="str">
            <v/>
          </cell>
          <cell r="I2425" t="str">
            <v/>
          </cell>
          <cell r="J2425" t="str">
            <v/>
          </cell>
          <cell r="K2425">
            <v>0</v>
          </cell>
          <cell r="T2425">
            <v>0</v>
          </cell>
        </row>
        <row r="2426">
          <cell r="B2426">
            <v>2425</v>
          </cell>
          <cell r="G2426" t="str">
            <v/>
          </cell>
          <cell r="H2426" t="str">
            <v/>
          </cell>
          <cell r="I2426" t="str">
            <v/>
          </cell>
          <cell r="J2426" t="str">
            <v/>
          </cell>
          <cell r="K2426">
            <v>0</v>
          </cell>
          <cell r="T2426">
            <v>0</v>
          </cell>
        </row>
        <row r="2427">
          <cell r="B2427">
            <v>2426</v>
          </cell>
          <cell r="G2427" t="str">
            <v/>
          </cell>
          <cell r="H2427" t="str">
            <v/>
          </cell>
          <cell r="I2427" t="str">
            <v/>
          </cell>
          <cell r="J2427" t="str">
            <v/>
          </cell>
          <cell r="K2427">
            <v>0</v>
          </cell>
          <cell r="T2427">
            <v>0</v>
          </cell>
        </row>
        <row r="2428">
          <cell r="B2428">
            <v>2427</v>
          </cell>
          <cell r="G2428" t="str">
            <v>Scrap - Chlorpyrifos 500EC+Gypermetrin 50EC</v>
          </cell>
          <cell r="H2428">
            <v>200</v>
          </cell>
          <cell r="I2428">
            <v>1</v>
          </cell>
          <cell r="J2428" t="str">
            <v>Liter</v>
          </cell>
          <cell r="K2428">
            <v>0</v>
          </cell>
          <cell r="T2428">
            <v>0</v>
          </cell>
          <cell r="U2428">
            <v>168</v>
          </cell>
        </row>
        <row r="2429">
          <cell r="B2429">
            <v>2428</v>
          </cell>
          <cell r="G2429" t="str">
            <v>Scrap - Chlorpyrifos 500EC+Gypermetrin 50EC</v>
          </cell>
          <cell r="H2429">
            <v>200</v>
          </cell>
          <cell r="I2429">
            <v>1</v>
          </cell>
          <cell r="J2429" t="str">
            <v>Liter</v>
          </cell>
          <cell r="K2429">
            <v>0</v>
          </cell>
          <cell r="T2429">
            <v>0</v>
          </cell>
          <cell r="U2429">
            <v>1000</v>
          </cell>
        </row>
        <row r="2430">
          <cell r="B2430">
            <v>2429</v>
          </cell>
          <cell r="G2430" t="str">
            <v>Botol 500 ml PET (PSS)</v>
          </cell>
          <cell r="H2430">
            <v>0.5</v>
          </cell>
          <cell r="I2430">
            <v>1</v>
          </cell>
          <cell r="J2430" t="str">
            <v>Pcs</v>
          </cell>
          <cell r="K2430">
            <v>0</v>
          </cell>
          <cell r="T2430">
            <v>0</v>
          </cell>
          <cell r="U2430">
            <v>2000</v>
          </cell>
        </row>
        <row r="2431">
          <cell r="B2431">
            <v>2430</v>
          </cell>
          <cell r="G2431" t="str">
            <v>Botol 500 ml PET (PSS) - Cap</v>
          </cell>
          <cell r="H2431">
            <v>0.5</v>
          </cell>
          <cell r="I2431">
            <v>1</v>
          </cell>
          <cell r="J2431" t="str">
            <v>Pcs</v>
          </cell>
          <cell r="K2431">
            <v>0</v>
          </cell>
          <cell r="T2431">
            <v>0</v>
          </cell>
          <cell r="U2431">
            <v>2000</v>
          </cell>
        </row>
        <row r="2432">
          <cell r="B2432">
            <v>2431</v>
          </cell>
          <cell r="G2432" t="str">
            <v>Botol 500 ml PET (PSS) - Plug</v>
          </cell>
          <cell r="H2432">
            <v>0.5</v>
          </cell>
          <cell r="I2432">
            <v>1</v>
          </cell>
          <cell r="J2432" t="str">
            <v>Pcs</v>
          </cell>
          <cell r="K2432">
            <v>0</v>
          </cell>
          <cell r="T2432">
            <v>0</v>
          </cell>
          <cell r="U2432">
            <v>2000</v>
          </cell>
        </row>
        <row r="2433">
          <cell r="B2433">
            <v>2432</v>
          </cell>
          <cell r="G2433" t="str">
            <v>Sticker Combitox 550 EC @ 500 ml</v>
          </cell>
          <cell r="H2433">
            <v>1</v>
          </cell>
          <cell r="I2433">
            <v>1</v>
          </cell>
          <cell r="J2433" t="str">
            <v>Pcs</v>
          </cell>
          <cell r="K2433">
            <v>0</v>
          </cell>
          <cell r="T2433">
            <v>0</v>
          </cell>
          <cell r="U2433">
            <v>2000</v>
          </cell>
        </row>
        <row r="2434">
          <cell r="B2434">
            <v>2433</v>
          </cell>
          <cell r="G2434" t="str">
            <v>Karton Box Combitox 550EC @500ml</v>
          </cell>
          <cell r="H2434">
            <v>0.5</v>
          </cell>
          <cell r="I2434">
            <v>1</v>
          </cell>
          <cell r="J2434" t="str">
            <v>Pcs</v>
          </cell>
          <cell r="K2434">
            <v>0</v>
          </cell>
          <cell r="T2434">
            <v>0</v>
          </cell>
          <cell r="U2434">
            <v>83</v>
          </cell>
        </row>
        <row r="2435">
          <cell r="B2435">
            <v>2434</v>
          </cell>
          <cell r="G2435" t="str">
            <v>Combitox 550 EC @500 ML</v>
          </cell>
          <cell r="H2435">
            <v>0.5</v>
          </cell>
          <cell r="I2435">
            <v>24</v>
          </cell>
          <cell r="J2435" t="str">
            <v>Liter</v>
          </cell>
          <cell r="K2435">
            <v>0</v>
          </cell>
          <cell r="T2435">
            <v>0</v>
          </cell>
          <cell r="U2435">
            <v>996</v>
          </cell>
        </row>
        <row r="2436">
          <cell r="B2436">
            <v>2435</v>
          </cell>
          <cell r="E2436" t="str">
            <v>1.1.7.0.3.508</v>
          </cell>
          <cell r="G2436" t="str">
            <v>Combitox 550 EC @500 ML</v>
          </cell>
          <cell r="H2436">
            <v>0.5</v>
          </cell>
          <cell r="I2436">
            <v>24</v>
          </cell>
          <cell r="J2436" t="str">
            <v>Pcs</v>
          </cell>
          <cell r="K2436">
            <v>75429.7138047138</v>
          </cell>
          <cell r="T2436">
            <v>0</v>
          </cell>
          <cell r="U2436">
            <v>996</v>
          </cell>
        </row>
        <row r="2437">
          <cell r="B2437">
            <v>2436</v>
          </cell>
          <cell r="G2437" t="str">
            <v>Botol 500 ml PET (PSS)</v>
          </cell>
          <cell r="H2437">
            <v>0.5</v>
          </cell>
          <cell r="I2437">
            <v>1</v>
          </cell>
          <cell r="J2437" t="str">
            <v>Pcs</v>
          </cell>
          <cell r="K2437">
            <v>0</v>
          </cell>
          <cell r="T2437">
            <v>0</v>
          </cell>
          <cell r="U2437">
            <v>18540</v>
          </cell>
        </row>
        <row r="2438">
          <cell r="B2438">
            <v>2437</v>
          </cell>
          <cell r="G2438" t="str">
            <v>Botol 500 ml PET (PSS) - Plug</v>
          </cell>
          <cell r="H2438">
            <v>0.5</v>
          </cell>
          <cell r="I2438">
            <v>1</v>
          </cell>
          <cell r="J2438" t="str">
            <v>Pcs</v>
          </cell>
          <cell r="K2438">
            <v>0</v>
          </cell>
          <cell r="T2438">
            <v>0</v>
          </cell>
          <cell r="U2438">
            <v>18540</v>
          </cell>
        </row>
        <row r="2439">
          <cell r="B2439">
            <v>2438</v>
          </cell>
          <cell r="G2439" t="str">
            <v>Botol 500 ml PET (PSS) - Cap</v>
          </cell>
          <cell r="H2439">
            <v>0.5</v>
          </cell>
          <cell r="I2439">
            <v>1</v>
          </cell>
          <cell r="J2439" t="str">
            <v>Pcs</v>
          </cell>
          <cell r="K2439">
            <v>0</v>
          </cell>
          <cell r="T2439">
            <v>0</v>
          </cell>
          <cell r="U2439">
            <v>18540</v>
          </cell>
        </row>
        <row r="2440">
          <cell r="B2440">
            <v>2439</v>
          </cell>
          <cell r="G2440" t="str">
            <v>Ammonia Liquid 25 %</v>
          </cell>
          <cell r="H2440">
            <v>900</v>
          </cell>
          <cell r="I2440">
            <v>1</v>
          </cell>
          <cell r="J2440" t="str">
            <v>Kg</v>
          </cell>
          <cell r="K2440">
            <v>0</v>
          </cell>
          <cell r="T2440">
            <v>0</v>
          </cell>
          <cell r="U2440">
            <v>2700</v>
          </cell>
        </row>
        <row r="2441">
          <cell r="B2441">
            <v>2440</v>
          </cell>
          <cell r="G2441" t="str">
            <v/>
          </cell>
          <cell r="H2441" t="str">
            <v/>
          </cell>
          <cell r="I2441" t="str">
            <v/>
          </cell>
          <cell r="J2441" t="str">
            <v/>
          </cell>
          <cell r="K2441">
            <v>0</v>
          </cell>
          <cell r="T2441">
            <v>0</v>
          </cell>
        </row>
        <row r="2442">
          <cell r="B2442">
            <v>2441</v>
          </cell>
          <cell r="G2442" t="str">
            <v/>
          </cell>
          <cell r="H2442" t="str">
            <v/>
          </cell>
          <cell r="I2442" t="str">
            <v/>
          </cell>
          <cell r="J2442" t="str">
            <v/>
          </cell>
          <cell r="K2442">
            <v>0</v>
          </cell>
          <cell r="T2442">
            <v>0</v>
          </cell>
        </row>
        <row r="2443">
          <cell r="B2443">
            <v>2442</v>
          </cell>
          <cell r="G2443" t="str">
            <v/>
          </cell>
          <cell r="H2443" t="str">
            <v/>
          </cell>
          <cell r="I2443" t="str">
            <v/>
          </cell>
          <cell r="J2443" t="str">
            <v/>
          </cell>
          <cell r="K2443">
            <v>0</v>
          </cell>
          <cell r="T2443">
            <v>0</v>
          </cell>
        </row>
        <row r="2444">
          <cell r="B2444">
            <v>2443</v>
          </cell>
          <cell r="G2444" t="str">
            <v/>
          </cell>
          <cell r="H2444" t="str">
            <v/>
          </cell>
          <cell r="I2444" t="str">
            <v/>
          </cell>
          <cell r="J2444" t="str">
            <v/>
          </cell>
          <cell r="K2444">
            <v>0</v>
          </cell>
          <cell r="T2444">
            <v>0</v>
          </cell>
        </row>
        <row r="2445">
          <cell r="B2445">
            <v>2444</v>
          </cell>
          <cell r="G2445" t="str">
            <v>Glyphosate 95% TC</v>
          </cell>
          <cell r="H2445">
            <v>25</v>
          </cell>
          <cell r="I2445">
            <v>1</v>
          </cell>
          <cell r="J2445" t="str">
            <v>Kg</v>
          </cell>
          <cell r="K2445">
            <v>0</v>
          </cell>
          <cell r="T2445">
            <v>0</v>
          </cell>
          <cell r="U2445">
            <v>380</v>
          </cell>
        </row>
        <row r="2446">
          <cell r="B2446">
            <v>2445</v>
          </cell>
          <cell r="G2446" t="str">
            <v>Ammuniom</v>
          </cell>
          <cell r="H2446">
            <v>200</v>
          </cell>
          <cell r="I2446">
            <v>1</v>
          </cell>
          <cell r="J2446" t="str">
            <v>Kg</v>
          </cell>
          <cell r="K2446">
            <v>0</v>
          </cell>
          <cell r="T2446">
            <v>0</v>
          </cell>
          <cell r="U2446">
            <v>1000</v>
          </cell>
        </row>
        <row r="2447">
          <cell r="B2447">
            <v>2446</v>
          </cell>
          <cell r="G2447" t="str">
            <v>Scrap - Agrisol 415 N</v>
          </cell>
          <cell r="H2447">
            <v>200</v>
          </cell>
          <cell r="I2447">
            <v>1</v>
          </cell>
          <cell r="J2447" t="str">
            <v>Kg</v>
          </cell>
          <cell r="K2447">
            <v>0</v>
          </cell>
          <cell r="T2447">
            <v>0</v>
          </cell>
          <cell r="U2447">
            <v>150</v>
          </cell>
        </row>
        <row r="2448">
          <cell r="B2448">
            <v>2447</v>
          </cell>
          <cell r="G2448" t="str">
            <v>Tartrazine @25Kg</v>
          </cell>
          <cell r="H2448">
            <v>25</v>
          </cell>
          <cell r="I2448">
            <v>1</v>
          </cell>
          <cell r="J2448" t="str">
            <v>Kg</v>
          </cell>
          <cell r="K2448">
            <v>0</v>
          </cell>
          <cell r="T2448">
            <v>0</v>
          </cell>
          <cell r="U2448">
            <v>0.6</v>
          </cell>
        </row>
        <row r="2449">
          <cell r="B2449">
            <v>2448</v>
          </cell>
          <cell r="G2449" t="str">
            <v>Jerrycan HDPE - 20 L</v>
          </cell>
          <cell r="H2449">
            <v>20</v>
          </cell>
          <cell r="I2449">
            <v>1</v>
          </cell>
          <cell r="J2449" t="str">
            <v>Pcs</v>
          </cell>
          <cell r="K2449">
            <v>0</v>
          </cell>
          <cell r="T2449">
            <v>0</v>
          </cell>
          <cell r="U2449">
            <v>50</v>
          </cell>
        </row>
        <row r="2450">
          <cell r="B2450">
            <v>2449</v>
          </cell>
          <cell r="G2450" t="str">
            <v>Jerrycan HDPE - 20 L - Cap - Black</v>
          </cell>
          <cell r="H2450">
            <v>20</v>
          </cell>
          <cell r="I2450">
            <v>1</v>
          </cell>
          <cell r="J2450" t="str">
            <v>Pcs</v>
          </cell>
          <cell r="K2450">
            <v>0</v>
          </cell>
          <cell r="T2450">
            <v>0</v>
          </cell>
          <cell r="U2450">
            <v>50</v>
          </cell>
        </row>
        <row r="2451">
          <cell r="B2451">
            <v>2450</v>
          </cell>
          <cell r="G2451" t="str">
            <v>Jerrycan HDPE - 20 L - Plug</v>
          </cell>
          <cell r="H2451">
            <v>20</v>
          </cell>
          <cell r="I2451">
            <v>1</v>
          </cell>
          <cell r="J2451" t="str">
            <v>Pcs</v>
          </cell>
          <cell r="K2451">
            <v>0</v>
          </cell>
          <cell r="T2451">
            <v>0</v>
          </cell>
          <cell r="U2451">
            <v>50</v>
          </cell>
        </row>
        <row r="2452">
          <cell r="B2452">
            <v>2451</v>
          </cell>
          <cell r="G2452" t="str">
            <v>Sticker Grandup 480 SL - 20 L</v>
          </cell>
          <cell r="H2452">
            <v>20</v>
          </cell>
          <cell r="I2452">
            <v>1</v>
          </cell>
          <cell r="J2452" t="str">
            <v>Pcs</v>
          </cell>
          <cell r="K2452">
            <v>0</v>
          </cell>
          <cell r="T2452">
            <v>0</v>
          </cell>
          <cell r="U2452">
            <v>50</v>
          </cell>
        </row>
        <row r="2453">
          <cell r="B2453">
            <v>2452</v>
          </cell>
          <cell r="G2453" t="str">
            <v>Grandup 480 SL @20 ltr</v>
          </cell>
          <cell r="H2453">
            <v>20</v>
          </cell>
          <cell r="I2453">
            <v>1</v>
          </cell>
          <cell r="J2453" t="str">
            <v>Liter</v>
          </cell>
          <cell r="K2453">
            <v>0</v>
          </cell>
          <cell r="T2453">
            <v>0</v>
          </cell>
          <cell r="U2453">
            <v>1000</v>
          </cell>
        </row>
        <row r="2454">
          <cell r="B2454">
            <v>2453</v>
          </cell>
          <cell r="G2454" t="str">
            <v>Glyphosate 95% TC</v>
          </cell>
          <cell r="H2454">
            <v>25</v>
          </cell>
          <cell r="I2454">
            <v>1</v>
          </cell>
          <cell r="J2454" t="str">
            <v>Kg</v>
          </cell>
          <cell r="K2454">
            <v>0</v>
          </cell>
          <cell r="T2454">
            <v>0</v>
          </cell>
          <cell r="U2454">
            <v>380</v>
          </cell>
        </row>
        <row r="2455">
          <cell r="B2455">
            <v>2454</v>
          </cell>
          <cell r="G2455" t="str">
            <v>Ammuniom</v>
          </cell>
          <cell r="H2455">
            <v>200</v>
          </cell>
          <cell r="I2455">
            <v>1</v>
          </cell>
          <cell r="J2455" t="str">
            <v>Kg</v>
          </cell>
          <cell r="K2455">
            <v>0</v>
          </cell>
          <cell r="T2455">
            <v>0</v>
          </cell>
          <cell r="U2455">
            <v>1000</v>
          </cell>
        </row>
        <row r="2456">
          <cell r="B2456">
            <v>2455</v>
          </cell>
          <cell r="G2456" t="str">
            <v>Scrap - Agrisol 415 N</v>
          </cell>
          <cell r="H2456">
            <v>200</v>
          </cell>
          <cell r="I2456">
            <v>1</v>
          </cell>
          <cell r="J2456" t="str">
            <v>Kg</v>
          </cell>
          <cell r="K2456">
            <v>0</v>
          </cell>
          <cell r="T2456">
            <v>0</v>
          </cell>
          <cell r="U2456">
            <v>150</v>
          </cell>
        </row>
        <row r="2457">
          <cell r="B2457">
            <v>2456</v>
          </cell>
          <cell r="G2457" t="str">
            <v>Tartrazine @25Kg</v>
          </cell>
          <cell r="H2457">
            <v>25</v>
          </cell>
          <cell r="I2457">
            <v>1</v>
          </cell>
          <cell r="J2457" t="str">
            <v>Kg</v>
          </cell>
          <cell r="K2457">
            <v>0</v>
          </cell>
          <cell r="T2457">
            <v>0</v>
          </cell>
          <cell r="U2457">
            <v>0.6</v>
          </cell>
        </row>
        <row r="2458">
          <cell r="B2458">
            <v>2457</v>
          </cell>
          <cell r="G2458" t="str">
            <v>Jerrycan HDPE - 20 L</v>
          </cell>
          <cell r="H2458">
            <v>20</v>
          </cell>
          <cell r="I2458">
            <v>1</v>
          </cell>
          <cell r="J2458" t="str">
            <v>Pcs</v>
          </cell>
          <cell r="K2458">
            <v>0</v>
          </cell>
          <cell r="T2458">
            <v>0</v>
          </cell>
          <cell r="U2458">
            <v>50</v>
          </cell>
        </row>
        <row r="2459">
          <cell r="B2459">
            <v>2458</v>
          </cell>
          <cell r="G2459" t="str">
            <v>Jerrycan HDPE - 20 L - Cap - Black</v>
          </cell>
          <cell r="H2459">
            <v>20</v>
          </cell>
          <cell r="I2459">
            <v>1</v>
          </cell>
          <cell r="J2459" t="str">
            <v>Pcs</v>
          </cell>
          <cell r="K2459">
            <v>0</v>
          </cell>
          <cell r="T2459">
            <v>0</v>
          </cell>
          <cell r="U2459">
            <v>50</v>
          </cell>
        </row>
        <row r="2460">
          <cell r="B2460">
            <v>2459</v>
          </cell>
          <cell r="G2460" t="str">
            <v>Jerrycan HDPE - 20 L - Plug</v>
          </cell>
          <cell r="H2460">
            <v>20</v>
          </cell>
          <cell r="I2460">
            <v>1</v>
          </cell>
          <cell r="J2460" t="str">
            <v>Pcs</v>
          </cell>
          <cell r="K2460">
            <v>0</v>
          </cell>
          <cell r="T2460">
            <v>0</v>
          </cell>
          <cell r="U2460">
            <v>50</v>
          </cell>
        </row>
        <row r="2461">
          <cell r="B2461">
            <v>2460</v>
          </cell>
          <cell r="G2461" t="str">
            <v>Sticker Grandup 480 SL - 20 L</v>
          </cell>
          <cell r="H2461">
            <v>20</v>
          </cell>
          <cell r="I2461">
            <v>1</v>
          </cell>
          <cell r="J2461" t="str">
            <v>Pcs</v>
          </cell>
          <cell r="K2461">
            <v>0</v>
          </cell>
          <cell r="T2461">
            <v>0</v>
          </cell>
          <cell r="U2461">
            <v>50</v>
          </cell>
        </row>
        <row r="2462">
          <cell r="B2462">
            <v>2461</v>
          </cell>
          <cell r="G2462" t="str">
            <v>Grandup 480 SL @20 ltr</v>
          </cell>
          <cell r="H2462">
            <v>20</v>
          </cell>
          <cell r="I2462">
            <v>1</v>
          </cell>
          <cell r="J2462" t="str">
            <v>Liter</v>
          </cell>
          <cell r="K2462">
            <v>0</v>
          </cell>
          <cell r="T2462">
            <v>0</v>
          </cell>
          <cell r="U2462">
            <v>1000</v>
          </cell>
        </row>
        <row r="2463">
          <cell r="B2463">
            <v>2462</v>
          </cell>
          <cell r="G2463" t="str">
            <v>Glyphosate 95% TC</v>
          </cell>
          <cell r="H2463">
            <v>25</v>
          </cell>
          <cell r="I2463">
            <v>1</v>
          </cell>
          <cell r="J2463" t="str">
            <v>Kg</v>
          </cell>
          <cell r="K2463">
            <v>0</v>
          </cell>
          <cell r="T2463">
            <v>0</v>
          </cell>
          <cell r="U2463">
            <v>380</v>
          </cell>
        </row>
        <row r="2464">
          <cell r="B2464">
            <v>2463</v>
          </cell>
          <cell r="G2464" t="str">
            <v>Ammuniom</v>
          </cell>
          <cell r="H2464">
            <v>200</v>
          </cell>
          <cell r="I2464">
            <v>1</v>
          </cell>
          <cell r="J2464" t="str">
            <v>Kg</v>
          </cell>
          <cell r="K2464">
            <v>0</v>
          </cell>
          <cell r="T2464">
            <v>0</v>
          </cell>
          <cell r="U2464">
            <v>1000</v>
          </cell>
        </row>
        <row r="2465">
          <cell r="B2465">
            <v>2464</v>
          </cell>
          <cell r="G2465" t="str">
            <v>Scrap - Agrisol 415 N</v>
          </cell>
          <cell r="H2465">
            <v>200</v>
          </cell>
          <cell r="I2465">
            <v>1</v>
          </cell>
          <cell r="J2465" t="str">
            <v>Kg</v>
          </cell>
          <cell r="K2465">
            <v>0</v>
          </cell>
          <cell r="T2465">
            <v>0</v>
          </cell>
          <cell r="U2465">
            <v>150</v>
          </cell>
        </row>
        <row r="2466">
          <cell r="B2466">
            <v>2465</v>
          </cell>
          <cell r="G2466" t="str">
            <v>Tartrazine @25Kg</v>
          </cell>
          <cell r="H2466">
            <v>25</v>
          </cell>
          <cell r="I2466">
            <v>1</v>
          </cell>
          <cell r="J2466" t="str">
            <v>Kg</v>
          </cell>
          <cell r="K2466">
            <v>0</v>
          </cell>
          <cell r="T2466">
            <v>0</v>
          </cell>
          <cell r="U2466">
            <v>0.6</v>
          </cell>
        </row>
        <row r="2467">
          <cell r="B2467">
            <v>2466</v>
          </cell>
          <cell r="G2467" t="str">
            <v>Jerrycan HDPE - 20 L</v>
          </cell>
          <cell r="H2467">
            <v>20</v>
          </cell>
          <cell r="I2467">
            <v>1</v>
          </cell>
          <cell r="J2467" t="str">
            <v>Pcs</v>
          </cell>
          <cell r="K2467">
            <v>0</v>
          </cell>
          <cell r="T2467">
            <v>0</v>
          </cell>
          <cell r="U2467">
            <v>50</v>
          </cell>
        </row>
        <row r="2468">
          <cell r="B2468">
            <v>2467</v>
          </cell>
          <cell r="G2468" t="str">
            <v>Jerrycan HDPE - 20 L - Cap - Black</v>
          </cell>
          <cell r="H2468">
            <v>20</v>
          </cell>
          <cell r="I2468">
            <v>1</v>
          </cell>
          <cell r="J2468" t="str">
            <v>Pcs</v>
          </cell>
          <cell r="K2468">
            <v>0</v>
          </cell>
          <cell r="T2468">
            <v>0</v>
          </cell>
          <cell r="U2468">
            <v>50</v>
          </cell>
        </row>
        <row r="2469">
          <cell r="B2469">
            <v>2468</v>
          </cell>
          <cell r="G2469" t="str">
            <v>Jerrycan HDPE - 20 L - Plug</v>
          </cell>
          <cell r="H2469">
            <v>20</v>
          </cell>
          <cell r="I2469">
            <v>1</v>
          </cell>
          <cell r="J2469" t="str">
            <v>Pcs</v>
          </cell>
          <cell r="K2469">
            <v>0</v>
          </cell>
          <cell r="T2469">
            <v>0</v>
          </cell>
          <cell r="U2469">
            <v>50</v>
          </cell>
        </row>
        <row r="2470">
          <cell r="B2470">
            <v>2469</v>
          </cell>
          <cell r="G2470" t="str">
            <v>Sticker Grandup 480 SL - 20 L</v>
          </cell>
          <cell r="H2470">
            <v>20</v>
          </cell>
          <cell r="I2470">
            <v>1</v>
          </cell>
          <cell r="J2470" t="str">
            <v>Pcs</v>
          </cell>
          <cell r="K2470">
            <v>0</v>
          </cell>
          <cell r="T2470">
            <v>0</v>
          </cell>
          <cell r="U2470">
            <v>50</v>
          </cell>
        </row>
        <row r="2471">
          <cell r="B2471">
            <v>2470</v>
          </cell>
          <cell r="G2471" t="str">
            <v>Grandup 480 SL @20 ltr</v>
          </cell>
          <cell r="H2471">
            <v>20</v>
          </cell>
          <cell r="I2471">
            <v>1</v>
          </cell>
          <cell r="J2471" t="str">
            <v>Liter</v>
          </cell>
          <cell r="K2471">
            <v>0</v>
          </cell>
          <cell r="T2471">
            <v>0</v>
          </cell>
          <cell r="U2471">
            <v>1000</v>
          </cell>
        </row>
        <row r="2472">
          <cell r="B2472">
            <v>2471</v>
          </cell>
          <cell r="G2472" t="str">
            <v>Glyphosate 95% TC</v>
          </cell>
          <cell r="H2472">
            <v>25</v>
          </cell>
          <cell r="I2472">
            <v>1</v>
          </cell>
          <cell r="J2472" t="str">
            <v>Kg</v>
          </cell>
          <cell r="K2472">
            <v>0</v>
          </cell>
          <cell r="T2472">
            <v>0</v>
          </cell>
          <cell r="U2472">
            <v>380</v>
          </cell>
        </row>
        <row r="2473">
          <cell r="B2473">
            <v>2472</v>
          </cell>
          <cell r="G2473" t="str">
            <v>Ammuniom</v>
          </cell>
          <cell r="H2473">
            <v>200</v>
          </cell>
          <cell r="I2473">
            <v>1</v>
          </cell>
          <cell r="J2473" t="str">
            <v>Kg</v>
          </cell>
          <cell r="K2473">
            <v>0</v>
          </cell>
          <cell r="T2473">
            <v>0</v>
          </cell>
          <cell r="U2473">
            <v>1000</v>
          </cell>
        </row>
        <row r="2474">
          <cell r="B2474">
            <v>2473</v>
          </cell>
          <cell r="G2474" t="str">
            <v>Scrap - Agrisol 415 N</v>
          </cell>
          <cell r="H2474">
            <v>200</v>
          </cell>
          <cell r="I2474">
            <v>1</v>
          </cell>
          <cell r="J2474" t="str">
            <v>Kg</v>
          </cell>
          <cell r="K2474">
            <v>0</v>
          </cell>
          <cell r="T2474">
            <v>0</v>
          </cell>
          <cell r="U2474">
            <v>150</v>
          </cell>
        </row>
        <row r="2475">
          <cell r="B2475">
            <v>2474</v>
          </cell>
          <cell r="G2475" t="str">
            <v>Tartrazine @25Kg</v>
          </cell>
          <cell r="H2475">
            <v>25</v>
          </cell>
          <cell r="I2475">
            <v>1</v>
          </cell>
          <cell r="J2475" t="str">
            <v>Kg</v>
          </cell>
          <cell r="K2475">
            <v>0</v>
          </cell>
          <cell r="T2475">
            <v>0</v>
          </cell>
          <cell r="U2475">
            <v>0.6</v>
          </cell>
        </row>
        <row r="2476">
          <cell r="B2476">
            <v>2475</v>
          </cell>
          <cell r="G2476" t="str">
            <v>Jerrycan HDPE - 20 L</v>
          </cell>
          <cell r="H2476">
            <v>20</v>
          </cell>
          <cell r="I2476">
            <v>1</v>
          </cell>
          <cell r="J2476" t="str">
            <v>Pcs</v>
          </cell>
          <cell r="K2476">
            <v>0</v>
          </cell>
          <cell r="T2476">
            <v>0</v>
          </cell>
          <cell r="U2476">
            <v>50</v>
          </cell>
        </row>
        <row r="2477">
          <cell r="B2477">
            <v>2476</v>
          </cell>
          <cell r="G2477" t="str">
            <v>Jerrycan HDPE - 20 L - Cap - Black</v>
          </cell>
          <cell r="H2477">
            <v>20</v>
          </cell>
          <cell r="I2477">
            <v>1</v>
          </cell>
          <cell r="J2477" t="str">
            <v>Pcs</v>
          </cell>
          <cell r="K2477">
            <v>0</v>
          </cell>
          <cell r="T2477">
            <v>0</v>
          </cell>
          <cell r="U2477">
            <v>50</v>
          </cell>
        </row>
        <row r="2478">
          <cell r="B2478">
            <v>2477</v>
          </cell>
          <cell r="G2478" t="str">
            <v>Jerrycan HDPE - 20 L - Plug</v>
          </cell>
          <cell r="H2478">
            <v>20</v>
          </cell>
          <cell r="I2478">
            <v>1</v>
          </cell>
          <cell r="J2478" t="str">
            <v>Pcs</v>
          </cell>
          <cell r="K2478">
            <v>0</v>
          </cell>
          <cell r="T2478">
            <v>0</v>
          </cell>
          <cell r="U2478">
            <v>50</v>
          </cell>
        </row>
        <row r="2479">
          <cell r="B2479">
            <v>2478</v>
          </cell>
          <cell r="G2479" t="str">
            <v>Sticker Grandup 480 SL - 20 L</v>
          </cell>
          <cell r="H2479">
            <v>20</v>
          </cell>
          <cell r="I2479">
            <v>1</v>
          </cell>
          <cell r="J2479" t="str">
            <v>Pcs</v>
          </cell>
          <cell r="K2479">
            <v>0</v>
          </cell>
          <cell r="T2479">
            <v>0</v>
          </cell>
          <cell r="U2479">
            <v>50</v>
          </cell>
        </row>
        <row r="2480">
          <cell r="B2480">
            <v>2479</v>
          </cell>
          <cell r="G2480" t="str">
            <v>Grandup 480 SL @20 ltr</v>
          </cell>
          <cell r="H2480">
            <v>20</v>
          </cell>
          <cell r="I2480">
            <v>1</v>
          </cell>
          <cell r="J2480" t="str">
            <v>Liter</v>
          </cell>
          <cell r="K2480">
            <v>0</v>
          </cell>
          <cell r="T2480">
            <v>0</v>
          </cell>
          <cell r="U2480">
            <v>1000</v>
          </cell>
        </row>
        <row r="2481">
          <cell r="B2481">
            <v>2480</v>
          </cell>
          <cell r="G2481" t="str">
            <v>Glyphosate 95% TC</v>
          </cell>
          <cell r="H2481">
            <v>25</v>
          </cell>
          <cell r="I2481">
            <v>1</v>
          </cell>
          <cell r="J2481" t="str">
            <v>Kg</v>
          </cell>
          <cell r="K2481">
            <v>0</v>
          </cell>
          <cell r="T2481">
            <v>0</v>
          </cell>
          <cell r="U2481">
            <v>380</v>
          </cell>
        </row>
        <row r="2482">
          <cell r="B2482">
            <v>2481</v>
          </cell>
          <cell r="G2482" t="str">
            <v>Ammuniom</v>
          </cell>
          <cell r="H2482">
            <v>200</v>
          </cell>
          <cell r="I2482">
            <v>1</v>
          </cell>
          <cell r="J2482" t="str">
            <v>Kg</v>
          </cell>
          <cell r="K2482">
            <v>0</v>
          </cell>
          <cell r="T2482">
            <v>0</v>
          </cell>
          <cell r="U2482">
            <v>1000</v>
          </cell>
        </row>
        <row r="2483">
          <cell r="B2483">
            <v>2482</v>
          </cell>
          <cell r="G2483" t="str">
            <v>Scrap - Agrisol 415 N</v>
          </cell>
          <cell r="H2483">
            <v>200</v>
          </cell>
          <cell r="I2483">
            <v>1</v>
          </cell>
          <cell r="J2483" t="str">
            <v>Kg</v>
          </cell>
          <cell r="K2483">
            <v>0</v>
          </cell>
          <cell r="T2483">
            <v>0</v>
          </cell>
          <cell r="U2483">
            <v>150</v>
          </cell>
        </row>
        <row r="2484">
          <cell r="B2484">
            <v>2483</v>
          </cell>
          <cell r="G2484" t="str">
            <v>Tartrazine @25Kg</v>
          </cell>
          <cell r="H2484">
            <v>25</v>
          </cell>
          <cell r="I2484">
            <v>1</v>
          </cell>
          <cell r="J2484" t="str">
            <v>Kg</v>
          </cell>
          <cell r="K2484">
            <v>0</v>
          </cell>
          <cell r="T2484">
            <v>0</v>
          </cell>
          <cell r="U2484">
            <v>0.6</v>
          </cell>
        </row>
        <row r="2485">
          <cell r="B2485">
            <v>2484</v>
          </cell>
          <cell r="G2485" t="str">
            <v>Jerrycan HDPE - 20 L</v>
          </cell>
          <cell r="H2485">
            <v>20</v>
          </cell>
          <cell r="I2485">
            <v>1</v>
          </cell>
          <cell r="J2485" t="str">
            <v>Pcs</v>
          </cell>
          <cell r="K2485">
            <v>0</v>
          </cell>
          <cell r="T2485">
            <v>0</v>
          </cell>
          <cell r="U2485">
            <v>50</v>
          </cell>
        </row>
        <row r="2486">
          <cell r="B2486">
            <v>2485</v>
          </cell>
          <cell r="G2486" t="str">
            <v>Jerrycan HDPE - 20 L - Cap - Black</v>
          </cell>
          <cell r="H2486">
            <v>20</v>
          </cell>
          <cell r="I2486">
            <v>1</v>
          </cell>
          <cell r="J2486" t="str">
            <v>Pcs</v>
          </cell>
          <cell r="K2486">
            <v>0</v>
          </cell>
          <cell r="T2486">
            <v>0</v>
          </cell>
          <cell r="U2486">
            <v>50</v>
          </cell>
        </row>
        <row r="2487">
          <cell r="B2487">
            <v>2486</v>
          </cell>
          <cell r="G2487" t="str">
            <v>Jerrycan HDPE - 20 L - Plug</v>
          </cell>
          <cell r="H2487">
            <v>20</v>
          </cell>
          <cell r="I2487">
            <v>1</v>
          </cell>
          <cell r="J2487" t="str">
            <v>Pcs</v>
          </cell>
          <cell r="K2487">
            <v>0</v>
          </cell>
          <cell r="T2487">
            <v>0</v>
          </cell>
          <cell r="U2487">
            <v>50</v>
          </cell>
        </row>
        <row r="2488">
          <cell r="B2488">
            <v>2487</v>
          </cell>
          <cell r="G2488" t="str">
            <v>Sticker Grandup 480 SL - 20 L</v>
          </cell>
          <cell r="H2488">
            <v>20</v>
          </cell>
          <cell r="I2488">
            <v>1</v>
          </cell>
          <cell r="J2488" t="str">
            <v>Pcs</v>
          </cell>
          <cell r="K2488">
            <v>0</v>
          </cell>
          <cell r="T2488">
            <v>0</v>
          </cell>
          <cell r="U2488">
            <v>50</v>
          </cell>
        </row>
        <row r="2489">
          <cell r="B2489">
            <v>2488</v>
          </cell>
          <cell r="G2489" t="str">
            <v>Grandup 480 SL @20 ltr</v>
          </cell>
          <cell r="H2489">
            <v>20</v>
          </cell>
          <cell r="I2489">
            <v>1</v>
          </cell>
          <cell r="J2489" t="str">
            <v>Liter</v>
          </cell>
          <cell r="K2489">
            <v>0</v>
          </cell>
          <cell r="T2489">
            <v>0</v>
          </cell>
          <cell r="U2489">
            <v>1000</v>
          </cell>
        </row>
        <row r="2490">
          <cell r="B2490">
            <v>2489</v>
          </cell>
          <cell r="E2490" t="str">
            <v>1.1.7.0.3.511</v>
          </cell>
          <cell r="G2490" t="str">
            <v>Grandup 480 SL @20 ltr</v>
          </cell>
          <cell r="H2490">
            <v>20</v>
          </cell>
          <cell r="I2490">
            <v>1</v>
          </cell>
          <cell r="J2490" t="str">
            <v>Pcs</v>
          </cell>
          <cell r="K2490">
            <v>33486.075959595953</v>
          </cell>
          <cell r="T2490">
            <v>0</v>
          </cell>
          <cell r="U2490">
            <v>5000</v>
          </cell>
        </row>
        <row r="2491">
          <cell r="B2491">
            <v>2490</v>
          </cell>
          <cell r="G2491" t="str">
            <v>Chlorpyrifos 500EC+Gypermetrin 50EC</v>
          </cell>
          <cell r="H2491">
            <v>200</v>
          </cell>
          <cell r="I2491">
            <v>1</v>
          </cell>
          <cell r="J2491" t="str">
            <v>Liter</v>
          </cell>
          <cell r="K2491">
            <v>0</v>
          </cell>
          <cell r="T2491">
            <v>0</v>
          </cell>
          <cell r="U2491">
            <v>16000</v>
          </cell>
        </row>
        <row r="2492">
          <cell r="B2492">
            <v>2491</v>
          </cell>
          <cell r="G2492" t="str">
            <v>Botol 500 ml PET (PSS)</v>
          </cell>
          <cell r="H2492">
            <v>0.5</v>
          </cell>
          <cell r="I2492">
            <v>1</v>
          </cell>
          <cell r="J2492" t="str">
            <v>Pcs</v>
          </cell>
          <cell r="K2492">
            <v>0</v>
          </cell>
          <cell r="T2492">
            <v>0</v>
          </cell>
          <cell r="U2492">
            <v>14400</v>
          </cell>
        </row>
        <row r="2493">
          <cell r="B2493">
            <v>2492</v>
          </cell>
          <cell r="G2493" t="str">
            <v>Botol 500 ml PET (PSS) - Plug</v>
          </cell>
          <cell r="H2493">
            <v>0.5</v>
          </cell>
          <cell r="I2493">
            <v>1</v>
          </cell>
          <cell r="J2493" t="str">
            <v>Pcs</v>
          </cell>
          <cell r="K2493">
            <v>0</v>
          </cell>
          <cell r="T2493">
            <v>0</v>
          </cell>
          <cell r="U2493">
            <v>14400</v>
          </cell>
        </row>
        <row r="2494">
          <cell r="B2494">
            <v>2493</v>
          </cell>
          <cell r="G2494" t="str">
            <v>Botol 500 ml PET (PSS) - Cap</v>
          </cell>
          <cell r="H2494">
            <v>0.5</v>
          </cell>
          <cell r="I2494">
            <v>1</v>
          </cell>
          <cell r="J2494" t="str">
            <v>Pcs</v>
          </cell>
          <cell r="K2494">
            <v>0</v>
          </cell>
          <cell r="T2494">
            <v>0</v>
          </cell>
          <cell r="U2494">
            <v>14400</v>
          </cell>
        </row>
        <row r="2495">
          <cell r="B2495">
            <v>2494</v>
          </cell>
          <cell r="G2495" t="str">
            <v/>
          </cell>
          <cell r="H2495" t="str">
            <v/>
          </cell>
          <cell r="I2495" t="str">
            <v/>
          </cell>
          <cell r="J2495" t="str">
            <v/>
          </cell>
          <cell r="K2495">
            <v>0</v>
          </cell>
          <cell r="T2495">
            <v>0</v>
          </cell>
        </row>
        <row r="2496">
          <cell r="B2496">
            <v>2495</v>
          </cell>
          <cell r="G2496" t="str">
            <v>Chlorpyrifos 500EC+Gypermetrin 50EC</v>
          </cell>
          <cell r="H2496">
            <v>200</v>
          </cell>
          <cell r="I2496">
            <v>1</v>
          </cell>
          <cell r="J2496" t="str">
            <v>Liter</v>
          </cell>
          <cell r="K2496">
            <v>0</v>
          </cell>
          <cell r="T2496">
            <v>0</v>
          </cell>
          <cell r="U2496">
            <v>1000</v>
          </cell>
        </row>
        <row r="2497">
          <cell r="B2497">
            <v>2496</v>
          </cell>
          <cell r="G2497" t="str">
            <v>Botol 500 ml PET (PSS)</v>
          </cell>
          <cell r="H2497">
            <v>0.5</v>
          </cell>
          <cell r="I2497">
            <v>1</v>
          </cell>
          <cell r="J2497" t="str">
            <v>Pcs</v>
          </cell>
          <cell r="K2497">
            <v>0</v>
          </cell>
          <cell r="T2497">
            <v>0</v>
          </cell>
          <cell r="U2497">
            <v>2000</v>
          </cell>
        </row>
        <row r="2498">
          <cell r="B2498">
            <v>2497</v>
          </cell>
          <cell r="G2498" t="str">
            <v>Botol 500 ml PET (PSS) - Cap</v>
          </cell>
          <cell r="H2498">
            <v>0.5</v>
          </cell>
          <cell r="I2498">
            <v>1</v>
          </cell>
          <cell r="J2498" t="str">
            <v>Pcs</v>
          </cell>
          <cell r="K2498">
            <v>0</v>
          </cell>
          <cell r="T2498">
            <v>0</v>
          </cell>
          <cell r="U2498">
            <v>2000</v>
          </cell>
        </row>
        <row r="2499">
          <cell r="B2499">
            <v>2498</v>
          </cell>
          <cell r="G2499" t="str">
            <v>Botol 500 ml PET (PSS) - Plug</v>
          </cell>
          <cell r="H2499">
            <v>0.5</v>
          </cell>
          <cell r="I2499">
            <v>1</v>
          </cell>
          <cell r="J2499" t="str">
            <v>Pcs</v>
          </cell>
          <cell r="K2499">
            <v>0</v>
          </cell>
          <cell r="T2499">
            <v>0</v>
          </cell>
          <cell r="U2499">
            <v>2000</v>
          </cell>
        </row>
        <row r="2500">
          <cell r="B2500">
            <v>2499</v>
          </cell>
          <cell r="G2500" t="str">
            <v>Sticker Combitox 550 EC @ 500 ml</v>
          </cell>
          <cell r="H2500">
            <v>1</v>
          </cell>
          <cell r="I2500">
            <v>1</v>
          </cell>
          <cell r="J2500" t="str">
            <v>Pcs</v>
          </cell>
          <cell r="K2500">
            <v>0</v>
          </cell>
          <cell r="T2500">
            <v>0</v>
          </cell>
          <cell r="U2500">
            <v>2000</v>
          </cell>
        </row>
        <row r="2501">
          <cell r="B2501">
            <v>2500</v>
          </cell>
          <cell r="G2501" t="str">
            <v>Karton Box Combitox 550EC @500ml</v>
          </cell>
          <cell r="H2501">
            <v>0.5</v>
          </cell>
          <cell r="I2501">
            <v>1</v>
          </cell>
          <cell r="J2501" t="str">
            <v>Pcs</v>
          </cell>
          <cell r="K2501">
            <v>0</v>
          </cell>
          <cell r="T2501">
            <v>0</v>
          </cell>
          <cell r="U2501">
            <v>84</v>
          </cell>
        </row>
        <row r="2502">
          <cell r="B2502">
            <v>2501</v>
          </cell>
          <cell r="G2502" t="str">
            <v>Combitox 550 EC @500 ML</v>
          </cell>
          <cell r="H2502">
            <v>0.5</v>
          </cell>
          <cell r="I2502">
            <v>24</v>
          </cell>
          <cell r="J2502" t="str">
            <v>Liter</v>
          </cell>
          <cell r="K2502">
            <v>0</v>
          </cell>
          <cell r="T2502">
            <v>0</v>
          </cell>
          <cell r="U2502">
            <v>1008</v>
          </cell>
        </row>
        <row r="2503">
          <cell r="B2503">
            <v>2502</v>
          </cell>
          <cell r="G2503" t="str">
            <v>Chlorpyrifos 500EC+Gypermetrin 50EC</v>
          </cell>
          <cell r="H2503">
            <v>200</v>
          </cell>
          <cell r="I2503">
            <v>1</v>
          </cell>
          <cell r="J2503" t="str">
            <v>Liter</v>
          </cell>
          <cell r="K2503">
            <v>0</v>
          </cell>
          <cell r="T2503">
            <v>0</v>
          </cell>
          <cell r="U2503">
            <v>1000</v>
          </cell>
        </row>
        <row r="2504">
          <cell r="B2504">
            <v>2503</v>
          </cell>
          <cell r="G2504" t="str">
            <v>Botol 500 ml PET (PSS)</v>
          </cell>
          <cell r="H2504">
            <v>0.5</v>
          </cell>
          <cell r="I2504">
            <v>1</v>
          </cell>
          <cell r="J2504" t="str">
            <v>Pcs</v>
          </cell>
          <cell r="K2504">
            <v>0</v>
          </cell>
          <cell r="T2504">
            <v>0</v>
          </cell>
          <cell r="U2504">
            <v>2000</v>
          </cell>
        </row>
        <row r="2505">
          <cell r="B2505">
            <v>2504</v>
          </cell>
          <cell r="G2505" t="str">
            <v>Botol 500 ml PET (PSS) - Cap</v>
          </cell>
          <cell r="H2505">
            <v>0.5</v>
          </cell>
          <cell r="I2505">
            <v>1</v>
          </cell>
          <cell r="J2505" t="str">
            <v>Pcs</v>
          </cell>
          <cell r="K2505">
            <v>0</v>
          </cell>
          <cell r="T2505">
            <v>0</v>
          </cell>
          <cell r="U2505">
            <v>2000</v>
          </cell>
        </row>
        <row r="2506">
          <cell r="B2506">
            <v>2505</v>
          </cell>
          <cell r="G2506" t="str">
            <v>Botol 500 ml PET (PSS) - Plug</v>
          </cell>
          <cell r="H2506">
            <v>0.5</v>
          </cell>
          <cell r="I2506">
            <v>1</v>
          </cell>
          <cell r="J2506" t="str">
            <v>Pcs</v>
          </cell>
          <cell r="K2506">
            <v>0</v>
          </cell>
          <cell r="T2506">
            <v>0</v>
          </cell>
          <cell r="U2506">
            <v>2000</v>
          </cell>
        </row>
        <row r="2507">
          <cell r="B2507">
            <v>2506</v>
          </cell>
          <cell r="G2507" t="str">
            <v>Sticker Combitox 550 EC @ 500 ml</v>
          </cell>
          <cell r="H2507">
            <v>1</v>
          </cell>
          <cell r="I2507">
            <v>1</v>
          </cell>
          <cell r="J2507" t="str">
            <v>Pcs</v>
          </cell>
          <cell r="K2507">
            <v>0</v>
          </cell>
          <cell r="T2507">
            <v>0</v>
          </cell>
          <cell r="U2507">
            <v>2000</v>
          </cell>
        </row>
        <row r="2508">
          <cell r="B2508">
            <v>2507</v>
          </cell>
          <cell r="G2508" t="str">
            <v>Karton Box Combitox 550EC @500ml</v>
          </cell>
          <cell r="H2508">
            <v>0.5</v>
          </cell>
          <cell r="I2508">
            <v>1</v>
          </cell>
          <cell r="J2508" t="str">
            <v>Pcs</v>
          </cell>
          <cell r="K2508">
            <v>0</v>
          </cell>
          <cell r="T2508">
            <v>0</v>
          </cell>
          <cell r="U2508">
            <v>83</v>
          </cell>
        </row>
        <row r="2509">
          <cell r="B2509">
            <v>2508</v>
          </cell>
          <cell r="G2509" t="str">
            <v>Combitox 550 EC @500 ML</v>
          </cell>
          <cell r="H2509">
            <v>0.5</v>
          </cell>
          <cell r="I2509">
            <v>24</v>
          </cell>
          <cell r="J2509" t="str">
            <v>Liter</v>
          </cell>
          <cell r="K2509">
            <v>0</v>
          </cell>
          <cell r="T2509">
            <v>0</v>
          </cell>
          <cell r="U2509">
            <v>996</v>
          </cell>
        </row>
        <row r="2510">
          <cell r="B2510">
            <v>2509</v>
          </cell>
          <cell r="E2510" t="str">
            <v>1.1.7.0.3.512</v>
          </cell>
          <cell r="G2510" t="str">
            <v>Combitox 550 EC @500 ML</v>
          </cell>
          <cell r="H2510">
            <v>0.5</v>
          </cell>
          <cell r="I2510">
            <v>24</v>
          </cell>
          <cell r="J2510" t="str">
            <v>Pcs</v>
          </cell>
          <cell r="K2510">
            <v>75429.7138047138</v>
          </cell>
          <cell r="T2510">
            <v>0</v>
          </cell>
          <cell r="U2510">
            <v>2004</v>
          </cell>
        </row>
        <row r="2511">
          <cell r="B2511">
            <v>2510</v>
          </cell>
          <cell r="G2511" t="str">
            <v/>
          </cell>
          <cell r="H2511" t="str">
            <v/>
          </cell>
          <cell r="I2511" t="str">
            <v/>
          </cell>
          <cell r="J2511" t="str">
            <v/>
          </cell>
          <cell r="K2511">
            <v>0</v>
          </cell>
          <cell r="T2511">
            <v>0</v>
          </cell>
        </row>
        <row r="2512">
          <cell r="B2512">
            <v>2511</v>
          </cell>
          <cell r="G2512" t="str">
            <v/>
          </cell>
          <cell r="H2512" t="str">
            <v/>
          </cell>
          <cell r="I2512" t="str">
            <v/>
          </cell>
          <cell r="J2512" t="str">
            <v/>
          </cell>
          <cell r="K2512">
            <v>0</v>
          </cell>
          <cell r="T2512">
            <v>0</v>
          </cell>
        </row>
        <row r="2513">
          <cell r="B2513">
            <v>2512</v>
          </cell>
          <cell r="G2513" t="str">
            <v/>
          </cell>
          <cell r="H2513" t="str">
            <v/>
          </cell>
          <cell r="I2513" t="str">
            <v/>
          </cell>
          <cell r="J2513" t="str">
            <v/>
          </cell>
          <cell r="K2513">
            <v>0</v>
          </cell>
          <cell r="T2513">
            <v>0</v>
          </cell>
        </row>
        <row r="2514">
          <cell r="B2514">
            <v>2513</v>
          </cell>
          <cell r="G2514" t="str">
            <v>Sticker Combitox 550 EC @ 500 ml</v>
          </cell>
          <cell r="H2514">
            <v>1</v>
          </cell>
          <cell r="I2514">
            <v>1</v>
          </cell>
          <cell r="J2514" t="str">
            <v>Pcs</v>
          </cell>
          <cell r="K2514">
            <v>0</v>
          </cell>
          <cell r="T2514">
            <v>0</v>
          </cell>
          <cell r="U2514">
            <v>6000</v>
          </cell>
        </row>
        <row r="2515">
          <cell r="B2515">
            <v>2514</v>
          </cell>
          <cell r="G2515" t="str">
            <v>Agrisol 445 N</v>
          </cell>
          <cell r="H2515">
            <v>200</v>
          </cell>
          <cell r="I2515">
            <v>1</v>
          </cell>
          <cell r="J2515" t="str">
            <v>Kg</v>
          </cell>
          <cell r="K2515">
            <v>0</v>
          </cell>
          <cell r="T2515">
            <v>0</v>
          </cell>
          <cell r="U2515">
            <v>8000</v>
          </cell>
        </row>
        <row r="2516">
          <cell r="B2516">
            <v>2515</v>
          </cell>
          <cell r="G2516" t="str">
            <v>FP Curthane @1 kg (160/250+10)x 350mm</v>
          </cell>
          <cell r="H2516">
            <v>1</v>
          </cell>
          <cell r="I2516">
            <v>1</v>
          </cell>
          <cell r="J2516" t="str">
            <v>Pcs</v>
          </cell>
          <cell r="K2516">
            <v>0</v>
          </cell>
          <cell r="T2516">
            <v>0</v>
          </cell>
          <cell r="U2516">
            <v>21100</v>
          </cell>
        </row>
        <row r="2517">
          <cell r="B2517">
            <v>2516</v>
          </cell>
          <cell r="G2517" t="str">
            <v>Sticker Combitox 550 EC @ 500 ml</v>
          </cell>
          <cell r="H2517">
            <v>1</v>
          </cell>
          <cell r="I2517">
            <v>1</v>
          </cell>
          <cell r="J2517" t="str">
            <v>Pcs</v>
          </cell>
          <cell r="K2517">
            <v>0</v>
          </cell>
          <cell r="T2517">
            <v>0</v>
          </cell>
          <cell r="U2517">
            <v>13590</v>
          </cell>
        </row>
        <row r="2518">
          <cell r="B2518">
            <v>2517</v>
          </cell>
          <cell r="G2518" t="str">
            <v/>
          </cell>
          <cell r="H2518" t="str">
            <v/>
          </cell>
          <cell r="I2518" t="str">
            <v/>
          </cell>
          <cell r="J2518" t="str">
            <v/>
          </cell>
          <cell r="K2518">
            <v>0</v>
          </cell>
          <cell r="T2518">
            <v>0</v>
          </cell>
        </row>
        <row r="2519">
          <cell r="B2519">
            <v>2518</v>
          </cell>
          <cell r="G2519" t="str">
            <v/>
          </cell>
          <cell r="H2519" t="str">
            <v/>
          </cell>
          <cell r="I2519" t="str">
            <v/>
          </cell>
          <cell r="J2519" t="str">
            <v/>
          </cell>
          <cell r="K2519">
            <v>0</v>
          </cell>
          <cell r="T2519">
            <v>0</v>
          </cell>
        </row>
        <row r="2520">
          <cell r="B2520">
            <v>2519</v>
          </cell>
          <cell r="G2520" t="str">
            <v/>
          </cell>
          <cell r="H2520" t="str">
            <v/>
          </cell>
          <cell r="I2520" t="str">
            <v/>
          </cell>
          <cell r="J2520" t="str">
            <v/>
          </cell>
          <cell r="K2520">
            <v>0</v>
          </cell>
          <cell r="T2520">
            <v>0</v>
          </cell>
        </row>
        <row r="2521">
          <cell r="B2521">
            <v>2520</v>
          </cell>
          <cell r="G2521" t="str">
            <v>Scrap - 2,4-D Dimethylamine 865 SL</v>
          </cell>
          <cell r="H2521">
            <v>200</v>
          </cell>
          <cell r="I2521">
            <v>1</v>
          </cell>
          <cell r="J2521" t="str">
            <v>Liter</v>
          </cell>
          <cell r="K2521">
            <v>0</v>
          </cell>
          <cell r="T2521">
            <v>0</v>
          </cell>
          <cell r="U2521">
            <v>992</v>
          </cell>
        </row>
        <row r="2522">
          <cell r="B2522">
            <v>2521</v>
          </cell>
          <cell r="G2522" t="str">
            <v>Scrap - 2,4-D Dimethylamine 865 SL</v>
          </cell>
          <cell r="H2522">
            <v>200</v>
          </cell>
          <cell r="I2522">
            <v>1</v>
          </cell>
          <cell r="J2522" t="str">
            <v>Liter</v>
          </cell>
          <cell r="K2522">
            <v>0</v>
          </cell>
          <cell r="T2522">
            <v>0</v>
          </cell>
          <cell r="U2522">
            <v>1000</v>
          </cell>
        </row>
        <row r="2523">
          <cell r="B2523">
            <v>2522</v>
          </cell>
          <cell r="G2523" t="str">
            <v>Jerrycan HDPE - 20 L</v>
          </cell>
          <cell r="H2523">
            <v>20</v>
          </cell>
          <cell r="I2523">
            <v>1</v>
          </cell>
          <cell r="J2523" t="str">
            <v>Pcs</v>
          </cell>
          <cell r="K2523">
            <v>0</v>
          </cell>
          <cell r="T2523">
            <v>0</v>
          </cell>
          <cell r="U2523">
            <v>50</v>
          </cell>
        </row>
        <row r="2524">
          <cell r="B2524">
            <v>2523</v>
          </cell>
          <cell r="G2524" t="str">
            <v>Jerrycan HDPE - 20 L - Plug</v>
          </cell>
          <cell r="H2524">
            <v>20</v>
          </cell>
          <cell r="I2524">
            <v>1</v>
          </cell>
          <cell r="J2524" t="str">
            <v>Pcs</v>
          </cell>
          <cell r="K2524">
            <v>0</v>
          </cell>
          <cell r="T2524">
            <v>0</v>
          </cell>
          <cell r="U2524">
            <v>50</v>
          </cell>
        </row>
        <row r="2525">
          <cell r="B2525">
            <v>2524</v>
          </cell>
          <cell r="G2525" t="str">
            <v>Jerrycan HDPE - 20 L - Cap - Black</v>
          </cell>
          <cell r="H2525">
            <v>20</v>
          </cell>
          <cell r="I2525">
            <v>1</v>
          </cell>
          <cell r="J2525" t="str">
            <v>Pcs</v>
          </cell>
          <cell r="K2525">
            <v>0</v>
          </cell>
          <cell r="T2525">
            <v>0</v>
          </cell>
          <cell r="U2525">
            <v>50</v>
          </cell>
        </row>
        <row r="2526">
          <cell r="B2526">
            <v>2525</v>
          </cell>
          <cell r="G2526" t="str">
            <v>Sticker Fenomin 480 SL - 20 L</v>
          </cell>
          <cell r="H2526">
            <v>20</v>
          </cell>
          <cell r="I2526">
            <v>1</v>
          </cell>
          <cell r="J2526" t="str">
            <v>Pcs</v>
          </cell>
          <cell r="K2526">
            <v>0</v>
          </cell>
          <cell r="T2526">
            <v>0</v>
          </cell>
          <cell r="U2526">
            <v>50</v>
          </cell>
        </row>
        <row r="2527">
          <cell r="B2527">
            <v>2526</v>
          </cell>
          <cell r="G2527" t="str">
            <v>Fenomin 865 SL @20 ltr</v>
          </cell>
          <cell r="H2527">
            <v>20</v>
          </cell>
          <cell r="I2527">
            <v>1</v>
          </cell>
          <cell r="J2527" t="str">
            <v>Liter</v>
          </cell>
          <cell r="K2527">
            <v>0</v>
          </cell>
          <cell r="T2527">
            <v>0</v>
          </cell>
          <cell r="U2527">
            <v>1000</v>
          </cell>
        </row>
        <row r="2528">
          <cell r="B2528">
            <v>2527</v>
          </cell>
          <cell r="E2528" t="str">
            <v>1.1.7.0.3.503</v>
          </cell>
          <cell r="G2528" t="str">
            <v>Fenomin 865 SL @20 ltr</v>
          </cell>
          <cell r="H2528">
            <v>20</v>
          </cell>
          <cell r="I2528">
            <v>1</v>
          </cell>
          <cell r="J2528" t="str">
            <v>Pcs</v>
          </cell>
          <cell r="K2528">
            <v>36289.646464646466</v>
          </cell>
          <cell r="T2528">
            <v>0</v>
          </cell>
          <cell r="U2528">
            <v>1000</v>
          </cell>
        </row>
        <row r="2529">
          <cell r="B2529">
            <v>2528</v>
          </cell>
          <cell r="G2529" t="str">
            <v>Botol 500 ml PET (PSS)</v>
          </cell>
          <cell r="H2529">
            <v>0.5</v>
          </cell>
          <cell r="I2529">
            <v>1</v>
          </cell>
          <cell r="J2529" t="str">
            <v>Pcs</v>
          </cell>
          <cell r="K2529">
            <v>0</v>
          </cell>
          <cell r="T2529">
            <v>0</v>
          </cell>
          <cell r="U2529">
            <v>10080</v>
          </cell>
        </row>
        <row r="2530">
          <cell r="B2530">
            <v>2529</v>
          </cell>
          <cell r="G2530" t="str">
            <v>Botol 500 ml PET (PSS) - Plug</v>
          </cell>
          <cell r="H2530">
            <v>0.5</v>
          </cell>
          <cell r="I2530">
            <v>1</v>
          </cell>
          <cell r="J2530" t="str">
            <v>Pcs</v>
          </cell>
          <cell r="K2530">
            <v>0</v>
          </cell>
          <cell r="T2530">
            <v>0</v>
          </cell>
          <cell r="U2530">
            <v>10080</v>
          </cell>
        </row>
        <row r="2531">
          <cell r="B2531">
            <v>2530</v>
          </cell>
          <cell r="G2531" t="str">
            <v>Botol 500 ml PET (PSS) - Cap</v>
          </cell>
          <cell r="H2531">
            <v>0.5</v>
          </cell>
          <cell r="I2531">
            <v>1</v>
          </cell>
          <cell r="J2531" t="str">
            <v>Pcs</v>
          </cell>
          <cell r="K2531">
            <v>0</v>
          </cell>
          <cell r="T2531">
            <v>0</v>
          </cell>
          <cell r="U2531">
            <v>10080</v>
          </cell>
        </row>
        <row r="2532">
          <cell r="B2532">
            <v>2531</v>
          </cell>
          <cell r="G2532" t="str">
            <v>Agrisol 445 N</v>
          </cell>
          <cell r="H2532">
            <v>200</v>
          </cell>
          <cell r="I2532">
            <v>1</v>
          </cell>
          <cell r="J2532" t="str">
            <v>Kg</v>
          </cell>
          <cell r="K2532">
            <v>0</v>
          </cell>
          <cell r="T2532">
            <v>0</v>
          </cell>
          <cell r="U2532">
            <v>2000</v>
          </cell>
        </row>
        <row r="2533">
          <cell r="B2533">
            <v>2532</v>
          </cell>
          <cell r="G2533" t="str">
            <v/>
          </cell>
          <cell r="H2533" t="str">
            <v/>
          </cell>
          <cell r="I2533" t="str">
            <v/>
          </cell>
          <cell r="J2533" t="str">
            <v/>
          </cell>
          <cell r="K2533">
            <v>0</v>
          </cell>
          <cell r="T2533">
            <v>0</v>
          </cell>
        </row>
        <row r="2534">
          <cell r="B2534">
            <v>2533</v>
          </cell>
          <cell r="G2534" t="str">
            <v/>
          </cell>
          <cell r="H2534" t="str">
            <v/>
          </cell>
          <cell r="I2534" t="str">
            <v/>
          </cell>
          <cell r="J2534" t="str">
            <v/>
          </cell>
          <cell r="K2534">
            <v>0</v>
          </cell>
          <cell r="T2534">
            <v>0</v>
          </cell>
        </row>
        <row r="2535">
          <cell r="B2535">
            <v>2534</v>
          </cell>
          <cell r="G2535" t="str">
            <v>Jerrycan 20 ltr Natural MGE 1000Gr</v>
          </cell>
          <cell r="H2535">
            <v>20</v>
          </cell>
          <cell r="I2535">
            <v>1</v>
          </cell>
          <cell r="J2535" t="str">
            <v>Pcs</v>
          </cell>
          <cell r="K2535">
            <v>0</v>
          </cell>
          <cell r="T2535">
            <v>0</v>
          </cell>
          <cell r="U2535">
            <v>624</v>
          </cell>
        </row>
        <row r="2536">
          <cell r="B2536">
            <v>2535</v>
          </cell>
          <cell r="G2536" t="str">
            <v>Cap Jerrycan 20 Liter B1 (Hitam)</v>
          </cell>
          <cell r="H2536">
            <v>20</v>
          </cell>
          <cell r="I2536">
            <v>1</v>
          </cell>
          <cell r="J2536" t="str">
            <v>Pcs</v>
          </cell>
          <cell r="K2536">
            <v>0</v>
          </cell>
          <cell r="T2536">
            <v>0</v>
          </cell>
          <cell r="U2536">
            <v>624</v>
          </cell>
        </row>
        <row r="2537">
          <cell r="B2537">
            <v>2536</v>
          </cell>
          <cell r="G2537" t="str">
            <v>Plug Jerrycan 20 Ltr</v>
          </cell>
          <cell r="H2537">
            <v>20</v>
          </cell>
          <cell r="I2537">
            <v>1</v>
          </cell>
          <cell r="J2537" t="str">
            <v>Pcs</v>
          </cell>
          <cell r="K2537">
            <v>0</v>
          </cell>
          <cell r="T2537">
            <v>0</v>
          </cell>
          <cell r="U2537">
            <v>624</v>
          </cell>
        </row>
        <row r="2538">
          <cell r="B2538">
            <v>2537</v>
          </cell>
          <cell r="G2538" t="str">
            <v>Jerrycan 20 ltr Natural MGE 1000Gr</v>
          </cell>
          <cell r="H2538">
            <v>20</v>
          </cell>
          <cell r="I2538">
            <v>1</v>
          </cell>
          <cell r="J2538" t="str">
            <v>Pcs</v>
          </cell>
          <cell r="K2538">
            <v>0</v>
          </cell>
          <cell r="T2538">
            <v>0</v>
          </cell>
          <cell r="U2538">
            <v>376</v>
          </cell>
        </row>
        <row r="2539">
          <cell r="B2539">
            <v>2538</v>
          </cell>
          <cell r="G2539" t="str">
            <v>Cap Jerrycan 20 Liter B1 (Hitam)</v>
          </cell>
          <cell r="H2539">
            <v>20</v>
          </cell>
          <cell r="I2539">
            <v>1</v>
          </cell>
          <cell r="J2539" t="str">
            <v>Pcs</v>
          </cell>
          <cell r="K2539">
            <v>0</v>
          </cell>
          <cell r="T2539">
            <v>0</v>
          </cell>
          <cell r="U2539">
            <v>376</v>
          </cell>
        </row>
        <row r="2540">
          <cell r="B2540">
            <v>2539</v>
          </cell>
          <cell r="G2540" t="str">
            <v>Plug Jerrycan 20 Ltr</v>
          </cell>
          <cell r="H2540">
            <v>20</v>
          </cell>
          <cell r="I2540">
            <v>1</v>
          </cell>
          <cell r="J2540" t="str">
            <v>Pcs</v>
          </cell>
          <cell r="K2540">
            <v>0</v>
          </cell>
          <cell r="T2540">
            <v>0</v>
          </cell>
          <cell r="U2540">
            <v>376</v>
          </cell>
        </row>
        <row r="2541">
          <cell r="B2541">
            <v>2540</v>
          </cell>
          <cell r="G2541" t="str">
            <v>Karton Box Combitox 550EC @500ml</v>
          </cell>
          <cell r="H2541">
            <v>0.5</v>
          </cell>
          <cell r="I2541">
            <v>1</v>
          </cell>
          <cell r="J2541" t="str">
            <v>Pcs</v>
          </cell>
          <cell r="K2541">
            <v>0</v>
          </cell>
          <cell r="T2541">
            <v>0</v>
          </cell>
          <cell r="U2541">
            <v>2180</v>
          </cell>
        </row>
        <row r="2542">
          <cell r="B2542">
            <v>2541</v>
          </cell>
          <cell r="G2542" t="str">
            <v>Chlorpyrifos 500EC+Gypermetrin 50EC</v>
          </cell>
          <cell r="H2542">
            <v>200</v>
          </cell>
          <cell r="I2542">
            <v>1</v>
          </cell>
          <cell r="J2542" t="str">
            <v>Liter</v>
          </cell>
          <cell r="K2542">
            <v>0</v>
          </cell>
          <cell r="T2542">
            <v>0</v>
          </cell>
          <cell r="U2542">
            <v>1000</v>
          </cell>
        </row>
        <row r="2543">
          <cell r="B2543">
            <v>2542</v>
          </cell>
          <cell r="G2543" t="str">
            <v>Botol 500 ml PET (PSS)</v>
          </cell>
          <cell r="H2543">
            <v>0.5</v>
          </cell>
          <cell r="I2543">
            <v>1</v>
          </cell>
          <cell r="J2543" t="str">
            <v>Pcs</v>
          </cell>
          <cell r="K2543">
            <v>0</v>
          </cell>
          <cell r="T2543">
            <v>0</v>
          </cell>
          <cell r="U2543">
            <v>2000</v>
          </cell>
        </row>
        <row r="2544">
          <cell r="B2544">
            <v>2543</v>
          </cell>
          <cell r="G2544" t="str">
            <v>Botol 500 ml PET (PSS) - Cap</v>
          </cell>
          <cell r="H2544">
            <v>0.5</v>
          </cell>
          <cell r="I2544">
            <v>1</v>
          </cell>
          <cell r="J2544" t="str">
            <v>Pcs</v>
          </cell>
          <cell r="K2544">
            <v>0</v>
          </cell>
          <cell r="T2544">
            <v>0</v>
          </cell>
          <cell r="U2544">
            <v>2000</v>
          </cell>
        </row>
        <row r="2545">
          <cell r="B2545">
            <v>2544</v>
          </cell>
          <cell r="G2545" t="str">
            <v>Botol 500 ml PET (PSS) - Plug</v>
          </cell>
          <cell r="H2545">
            <v>0.5</v>
          </cell>
          <cell r="I2545">
            <v>1</v>
          </cell>
          <cell r="J2545" t="str">
            <v>Pcs</v>
          </cell>
          <cell r="K2545">
            <v>0</v>
          </cell>
          <cell r="T2545">
            <v>0</v>
          </cell>
          <cell r="U2545">
            <v>2000</v>
          </cell>
        </row>
        <row r="2546">
          <cell r="B2546">
            <v>2545</v>
          </cell>
          <cell r="G2546" t="str">
            <v>Sticker Combitox 550 EC @ 500 ml</v>
          </cell>
          <cell r="H2546">
            <v>1</v>
          </cell>
          <cell r="I2546">
            <v>1</v>
          </cell>
          <cell r="J2546" t="str">
            <v>Pcs</v>
          </cell>
          <cell r="K2546">
            <v>0</v>
          </cell>
          <cell r="T2546">
            <v>0</v>
          </cell>
          <cell r="U2546">
            <v>2000</v>
          </cell>
        </row>
        <row r="2547">
          <cell r="B2547">
            <v>2546</v>
          </cell>
          <cell r="G2547" t="str">
            <v>Karton Box Combitox 550EC @500ml</v>
          </cell>
          <cell r="H2547">
            <v>0.5</v>
          </cell>
          <cell r="I2547">
            <v>1</v>
          </cell>
          <cell r="J2547" t="str">
            <v>Pcs</v>
          </cell>
          <cell r="K2547">
            <v>0</v>
          </cell>
          <cell r="T2547">
            <v>0</v>
          </cell>
          <cell r="U2547">
            <v>83</v>
          </cell>
        </row>
        <row r="2548">
          <cell r="B2548">
            <v>2547</v>
          </cell>
          <cell r="G2548" t="str">
            <v>Combitox 550 EC @500 ML</v>
          </cell>
          <cell r="H2548">
            <v>0.5</v>
          </cell>
          <cell r="I2548">
            <v>24</v>
          </cell>
          <cell r="J2548" t="str">
            <v>Liter</v>
          </cell>
          <cell r="K2548">
            <v>0</v>
          </cell>
          <cell r="T2548">
            <v>0</v>
          </cell>
          <cell r="U2548">
            <v>996</v>
          </cell>
        </row>
        <row r="2549">
          <cell r="B2549">
            <v>2548</v>
          </cell>
          <cell r="G2549" t="str">
            <v>Chlorpyrifos 500EC+Gypermetrin 50EC</v>
          </cell>
          <cell r="H2549">
            <v>200</v>
          </cell>
          <cell r="I2549">
            <v>1</v>
          </cell>
          <cell r="J2549" t="str">
            <v>Liter</v>
          </cell>
          <cell r="K2549">
            <v>0</v>
          </cell>
          <cell r="T2549">
            <v>0</v>
          </cell>
          <cell r="U2549">
            <v>1000</v>
          </cell>
        </row>
        <row r="2550">
          <cell r="B2550">
            <v>2549</v>
          </cell>
          <cell r="G2550" t="str">
            <v>Botol 500 ml PET (PSS)</v>
          </cell>
          <cell r="H2550">
            <v>0.5</v>
          </cell>
          <cell r="I2550">
            <v>1</v>
          </cell>
          <cell r="J2550" t="str">
            <v>Pcs</v>
          </cell>
          <cell r="K2550">
            <v>0</v>
          </cell>
          <cell r="T2550">
            <v>0</v>
          </cell>
          <cell r="U2550">
            <v>2000</v>
          </cell>
        </row>
        <row r="2551">
          <cell r="B2551">
            <v>2550</v>
          </cell>
          <cell r="G2551" t="str">
            <v>Botol 500 ml PET (PSS) - Cap</v>
          </cell>
          <cell r="H2551">
            <v>0.5</v>
          </cell>
          <cell r="I2551">
            <v>1</v>
          </cell>
          <cell r="J2551" t="str">
            <v>Pcs</v>
          </cell>
          <cell r="K2551">
            <v>0</v>
          </cell>
          <cell r="T2551">
            <v>0</v>
          </cell>
          <cell r="U2551">
            <v>2000</v>
          </cell>
        </row>
        <row r="2552">
          <cell r="B2552">
            <v>2551</v>
          </cell>
          <cell r="G2552" t="str">
            <v>Botol 500 ml PET (PSS) - Plug</v>
          </cell>
          <cell r="H2552">
            <v>0.5</v>
          </cell>
          <cell r="I2552">
            <v>1</v>
          </cell>
          <cell r="J2552" t="str">
            <v>Pcs</v>
          </cell>
          <cell r="K2552">
            <v>0</v>
          </cell>
          <cell r="T2552">
            <v>0</v>
          </cell>
          <cell r="U2552">
            <v>2000</v>
          </cell>
        </row>
        <row r="2553">
          <cell r="B2553">
            <v>2552</v>
          </cell>
          <cell r="G2553" t="str">
            <v>Sticker Combitox 550 EC @ 500 ml</v>
          </cell>
          <cell r="H2553">
            <v>1</v>
          </cell>
          <cell r="I2553">
            <v>1</v>
          </cell>
          <cell r="J2553" t="str">
            <v>Pcs</v>
          </cell>
          <cell r="K2553">
            <v>0</v>
          </cell>
          <cell r="T2553">
            <v>0</v>
          </cell>
          <cell r="U2553">
            <v>2000</v>
          </cell>
        </row>
        <row r="2554">
          <cell r="B2554">
            <v>2553</v>
          </cell>
          <cell r="G2554" t="str">
            <v>Karton Box Combitox 550EC @500ml</v>
          </cell>
          <cell r="H2554">
            <v>0.5</v>
          </cell>
          <cell r="I2554">
            <v>1</v>
          </cell>
          <cell r="J2554" t="str">
            <v>Pcs</v>
          </cell>
          <cell r="K2554">
            <v>0</v>
          </cell>
          <cell r="T2554">
            <v>0</v>
          </cell>
          <cell r="U2554">
            <v>84</v>
          </cell>
        </row>
        <row r="2555">
          <cell r="B2555">
            <v>2554</v>
          </cell>
          <cell r="G2555" t="str">
            <v>Combitox 550 EC @500 ML</v>
          </cell>
          <cell r="H2555">
            <v>0.5</v>
          </cell>
          <cell r="I2555">
            <v>24</v>
          </cell>
          <cell r="J2555" t="str">
            <v>Liter</v>
          </cell>
          <cell r="K2555">
            <v>0</v>
          </cell>
          <cell r="T2555">
            <v>0</v>
          </cell>
          <cell r="U2555">
            <v>1008</v>
          </cell>
        </row>
        <row r="2556">
          <cell r="B2556">
            <v>2555</v>
          </cell>
          <cell r="E2556" t="str">
            <v>1.1.7.0.3.512</v>
          </cell>
          <cell r="G2556" t="str">
            <v>Combitox 550 EC @500 ML</v>
          </cell>
          <cell r="H2556">
            <v>0.5</v>
          </cell>
          <cell r="I2556">
            <v>24</v>
          </cell>
          <cell r="J2556" t="str">
            <v>Pcs</v>
          </cell>
          <cell r="K2556">
            <v>75429.7138047138</v>
          </cell>
          <cell r="T2556">
            <v>0</v>
          </cell>
          <cell r="U2556">
            <v>2004</v>
          </cell>
        </row>
        <row r="2557">
          <cell r="B2557">
            <v>2556</v>
          </cell>
          <cell r="G2557" t="str">
            <v>Ammonia Liquid 25 %</v>
          </cell>
          <cell r="H2557">
            <v>900</v>
          </cell>
          <cell r="I2557">
            <v>1</v>
          </cell>
          <cell r="J2557" t="str">
            <v>Kg</v>
          </cell>
          <cell r="K2557">
            <v>0</v>
          </cell>
          <cell r="T2557">
            <v>0</v>
          </cell>
          <cell r="U2557">
            <v>5400</v>
          </cell>
        </row>
        <row r="2558">
          <cell r="B2558">
            <v>2557</v>
          </cell>
          <cell r="G2558" t="str">
            <v/>
          </cell>
          <cell r="H2558" t="str">
            <v/>
          </cell>
          <cell r="I2558" t="str">
            <v/>
          </cell>
          <cell r="J2558" t="str">
            <v/>
          </cell>
          <cell r="K2558">
            <v>0</v>
          </cell>
          <cell r="T2558">
            <v>0</v>
          </cell>
        </row>
        <row r="2559">
          <cell r="B2559">
            <v>2558</v>
          </cell>
          <cell r="G2559" t="str">
            <v/>
          </cell>
          <cell r="H2559" t="str">
            <v/>
          </cell>
          <cell r="I2559" t="str">
            <v/>
          </cell>
          <cell r="J2559" t="str">
            <v/>
          </cell>
          <cell r="K2559">
            <v>0</v>
          </cell>
          <cell r="T2559">
            <v>0</v>
          </cell>
        </row>
        <row r="2560">
          <cell r="B2560">
            <v>2559</v>
          </cell>
          <cell r="G2560" t="str">
            <v/>
          </cell>
          <cell r="H2560" t="str">
            <v/>
          </cell>
          <cell r="I2560" t="str">
            <v/>
          </cell>
          <cell r="J2560" t="str">
            <v/>
          </cell>
          <cell r="K2560">
            <v>0</v>
          </cell>
          <cell r="T2560">
            <v>0</v>
          </cell>
        </row>
        <row r="2561">
          <cell r="B2561">
            <v>2560</v>
          </cell>
          <cell r="G2561" t="str">
            <v/>
          </cell>
          <cell r="H2561" t="str">
            <v/>
          </cell>
          <cell r="I2561" t="str">
            <v/>
          </cell>
          <cell r="J2561" t="str">
            <v/>
          </cell>
          <cell r="K2561">
            <v>0</v>
          </cell>
          <cell r="T2561">
            <v>0</v>
          </cell>
        </row>
        <row r="2562">
          <cell r="B2562">
            <v>2561</v>
          </cell>
          <cell r="G2562" t="str">
            <v/>
          </cell>
          <cell r="H2562" t="str">
            <v/>
          </cell>
          <cell r="I2562" t="str">
            <v/>
          </cell>
          <cell r="J2562" t="str">
            <v/>
          </cell>
          <cell r="K2562">
            <v>0</v>
          </cell>
          <cell r="T2562">
            <v>0</v>
          </cell>
        </row>
        <row r="2563">
          <cell r="B2563">
            <v>2562</v>
          </cell>
          <cell r="G2563" t="str">
            <v/>
          </cell>
          <cell r="H2563" t="str">
            <v/>
          </cell>
          <cell r="I2563" t="str">
            <v/>
          </cell>
          <cell r="J2563" t="str">
            <v/>
          </cell>
          <cell r="K2563">
            <v>0</v>
          </cell>
          <cell r="T2563">
            <v>0</v>
          </cell>
        </row>
        <row r="2564">
          <cell r="B2564">
            <v>2563</v>
          </cell>
          <cell r="G2564" t="str">
            <v/>
          </cell>
          <cell r="H2564" t="str">
            <v/>
          </cell>
          <cell r="I2564" t="str">
            <v/>
          </cell>
          <cell r="J2564" t="str">
            <v/>
          </cell>
          <cell r="K2564">
            <v>0</v>
          </cell>
          <cell r="T2564">
            <v>0</v>
          </cell>
        </row>
        <row r="2565">
          <cell r="B2565">
            <v>2564</v>
          </cell>
          <cell r="G2565" t="str">
            <v/>
          </cell>
          <cell r="H2565" t="str">
            <v/>
          </cell>
          <cell r="I2565" t="str">
            <v/>
          </cell>
          <cell r="J2565" t="str">
            <v/>
          </cell>
          <cell r="K2565">
            <v>0</v>
          </cell>
          <cell r="T2565">
            <v>0</v>
          </cell>
        </row>
        <row r="2566">
          <cell r="B2566">
            <v>2565</v>
          </cell>
          <cell r="G2566" t="str">
            <v/>
          </cell>
          <cell r="H2566" t="str">
            <v/>
          </cell>
          <cell r="I2566" t="str">
            <v/>
          </cell>
          <cell r="J2566" t="str">
            <v/>
          </cell>
          <cell r="K2566">
            <v>0</v>
          </cell>
          <cell r="T2566">
            <v>0</v>
          </cell>
        </row>
        <row r="2567">
          <cell r="B2567">
            <v>2566</v>
          </cell>
          <cell r="G2567" t="str">
            <v/>
          </cell>
          <cell r="H2567" t="str">
            <v/>
          </cell>
          <cell r="I2567" t="str">
            <v/>
          </cell>
          <cell r="J2567" t="str">
            <v/>
          </cell>
          <cell r="K2567">
            <v>0</v>
          </cell>
          <cell r="T2567">
            <v>0</v>
          </cell>
        </row>
        <row r="2568">
          <cell r="B2568">
            <v>2567</v>
          </cell>
          <cell r="G2568" t="str">
            <v/>
          </cell>
          <cell r="H2568" t="str">
            <v/>
          </cell>
          <cell r="I2568" t="str">
            <v/>
          </cell>
          <cell r="J2568" t="str">
            <v/>
          </cell>
          <cell r="K2568">
            <v>0</v>
          </cell>
          <cell r="T2568">
            <v>0</v>
          </cell>
        </row>
        <row r="2569">
          <cell r="B2569">
            <v>2568</v>
          </cell>
          <cell r="G2569" t="str">
            <v/>
          </cell>
          <cell r="H2569" t="str">
            <v/>
          </cell>
          <cell r="I2569" t="str">
            <v/>
          </cell>
          <cell r="J2569" t="str">
            <v/>
          </cell>
          <cell r="K2569">
            <v>0</v>
          </cell>
          <cell r="T2569">
            <v>0</v>
          </cell>
        </row>
        <row r="2570">
          <cell r="B2570">
            <v>2569</v>
          </cell>
          <cell r="G2570" t="str">
            <v/>
          </cell>
          <cell r="H2570" t="str">
            <v/>
          </cell>
          <cell r="I2570" t="str">
            <v/>
          </cell>
          <cell r="J2570" t="str">
            <v/>
          </cell>
          <cell r="K2570">
            <v>0</v>
          </cell>
          <cell r="T2570">
            <v>0</v>
          </cell>
        </row>
        <row r="2571">
          <cell r="B2571">
            <v>2570</v>
          </cell>
          <cell r="G2571" t="str">
            <v/>
          </cell>
          <cell r="H2571" t="str">
            <v/>
          </cell>
          <cell r="I2571" t="str">
            <v/>
          </cell>
          <cell r="J2571" t="str">
            <v/>
          </cell>
          <cell r="K2571">
            <v>0</v>
          </cell>
          <cell r="T2571">
            <v>0</v>
          </cell>
        </row>
        <row r="2572">
          <cell r="B2572">
            <v>2571</v>
          </cell>
          <cell r="G2572" t="str">
            <v/>
          </cell>
          <cell r="H2572" t="str">
            <v/>
          </cell>
          <cell r="I2572" t="str">
            <v/>
          </cell>
          <cell r="J2572" t="str">
            <v/>
          </cell>
          <cell r="K2572">
            <v>0</v>
          </cell>
          <cell r="T2572">
            <v>0</v>
          </cell>
        </row>
        <row r="2573">
          <cell r="B2573">
            <v>2572</v>
          </cell>
          <cell r="G2573" t="str">
            <v/>
          </cell>
          <cell r="H2573" t="str">
            <v/>
          </cell>
          <cell r="I2573" t="str">
            <v/>
          </cell>
          <cell r="J2573" t="str">
            <v/>
          </cell>
          <cell r="K2573">
            <v>0</v>
          </cell>
          <cell r="T2573">
            <v>0</v>
          </cell>
        </row>
        <row r="2574">
          <cell r="B2574">
            <v>2573</v>
          </cell>
          <cell r="G2574" t="str">
            <v/>
          </cell>
          <cell r="H2574" t="str">
            <v/>
          </cell>
          <cell r="I2574" t="str">
            <v/>
          </cell>
          <cell r="J2574" t="str">
            <v/>
          </cell>
          <cell r="K2574">
            <v>0</v>
          </cell>
          <cell r="T2574">
            <v>0</v>
          </cell>
        </row>
        <row r="2575">
          <cell r="B2575">
            <v>2574</v>
          </cell>
          <cell r="G2575" t="str">
            <v/>
          </cell>
          <cell r="H2575" t="str">
            <v/>
          </cell>
          <cell r="I2575" t="str">
            <v/>
          </cell>
          <cell r="J2575" t="str">
            <v/>
          </cell>
          <cell r="K2575">
            <v>0</v>
          </cell>
          <cell r="T2575">
            <v>0</v>
          </cell>
        </row>
        <row r="2576">
          <cell r="B2576">
            <v>2575</v>
          </cell>
          <cell r="G2576" t="str">
            <v/>
          </cell>
          <cell r="H2576" t="str">
            <v/>
          </cell>
          <cell r="I2576" t="str">
            <v/>
          </cell>
          <cell r="J2576" t="str">
            <v/>
          </cell>
          <cell r="K2576">
            <v>0</v>
          </cell>
          <cell r="T2576">
            <v>0</v>
          </cell>
        </row>
        <row r="2577">
          <cell r="B2577">
            <v>2576</v>
          </cell>
          <cell r="G2577" t="str">
            <v/>
          </cell>
          <cell r="H2577" t="str">
            <v/>
          </cell>
          <cell r="I2577" t="str">
            <v/>
          </cell>
          <cell r="J2577" t="str">
            <v/>
          </cell>
          <cell r="K2577">
            <v>0</v>
          </cell>
          <cell r="T2577">
            <v>0</v>
          </cell>
        </row>
        <row r="2578">
          <cell r="B2578">
            <v>2577</v>
          </cell>
          <cell r="G2578" t="str">
            <v/>
          </cell>
          <cell r="H2578" t="str">
            <v/>
          </cell>
          <cell r="I2578" t="str">
            <v/>
          </cell>
          <cell r="J2578" t="str">
            <v/>
          </cell>
          <cell r="K2578">
            <v>0</v>
          </cell>
          <cell r="T2578">
            <v>0</v>
          </cell>
        </row>
        <row r="2579">
          <cell r="B2579">
            <v>2578</v>
          </cell>
          <cell r="G2579" t="str">
            <v/>
          </cell>
          <cell r="H2579" t="str">
            <v/>
          </cell>
          <cell r="I2579" t="str">
            <v/>
          </cell>
          <cell r="J2579" t="str">
            <v/>
          </cell>
          <cell r="K2579">
            <v>0</v>
          </cell>
          <cell r="T2579">
            <v>0</v>
          </cell>
        </row>
        <row r="2580">
          <cell r="B2580">
            <v>2579</v>
          </cell>
          <cell r="G2580" t="str">
            <v/>
          </cell>
          <cell r="H2580" t="str">
            <v/>
          </cell>
          <cell r="I2580" t="str">
            <v/>
          </cell>
          <cell r="J2580" t="str">
            <v/>
          </cell>
          <cell r="K2580">
            <v>0</v>
          </cell>
          <cell r="T2580">
            <v>0</v>
          </cell>
        </row>
        <row r="2581">
          <cell r="B2581">
            <v>2580</v>
          </cell>
          <cell r="G2581" t="str">
            <v/>
          </cell>
          <cell r="H2581" t="str">
            <v/>
          </cell>
          <cell r="I2581" t="str">
            <v/>
          </cell>
          <cell r="J2581" t="str">
            <v/>
          </cell>
          <cell r="K2581">
            <v>0</v>
          </cell>
          <cell r="T2581">
            <v>0</v>
          </cell>
        </row>
        <row r="2582">
          <cell r="B2582">
            <v>2581</v>
          </cell>
          <cell r="G2582" t="str">
            <v/>
          </cell>
          <cell r="H2582" t="str">
            <v/>
          </cell>
          <cell r="I2582" t="str">
            <v/>
          </cell>
          <cell r="J2582" t="str">
            <v/>
          </cell>
          <cell r="K2582">
            <v>0</v>
          </cell>
          <cell r="T2582">
            <v>0</v>
          </cell>
        </row>
        <row r="2583">
          <cell r="B2583">
            <v>2582</v>
          </cell>
          <cell r="G2583" t="str">
            <v/>
          </cell>
          <cell r="H2583" t="str">
            <v/>
          </cell>
          <cell r="I2583" t="str">
            <v/>
          </cell>
          <cell r="J2583" t="str">
            <v/>
          </cell>
          <cell r="K2583">
            <v>0</v>
          </cell>
          <cell r="T2583">
            <v>0</v>
          </cell>
        </row>
        <row r="2584">
          <cell r="B2584">
            <v>2583</v>
          </cell>
          <cell r="G2584" t="str">
            <v/>
          </cell>
          <cell r="H2584" t="str">
            <v/>
          </cell>
          <cell r="I2584" t="str">
            <v/>
          </cell>
          <cell r="J2584" t="str">
            <v/>
          </cell>
          <cell r="K2584">
            <v>0</v>
          </cell>
          <cell r="T2584">
            <v>0</v>
          </cell>
        </row>
        <row r="2585">
          <cell r="B2585">
            <v>2584</v>
          </cell>
          <cell r="G2585" t="str">
            <v>Botol 500 ml PET (PSS)</v>
          </cell>
          <cell r="H2585">
            <v>0.5</v>
          </cell>
          <cell r="I2585">
            <v>1</v>
          </cell>
          <cell r="J2585" t="str">
            <v>Pcs</v>
          </cell>
          <cell r="K2585">
            <v>0</v>
          </cell>
          <cell r="T2585">
            <v>0</v>
          </cell>
          <cell r="U2585">
            <v>14040</v>
          </cell>
        </row>
        <row r="2586">
          <cell r="B2586">
            <v>2585</v>
          </cell>
          <cell r="G2586" t="str">
            <v>Botol 500 ml PET (PSS) - Plug</v>
          </cell>
          <cell r="H2586">
            <v>0.5</v>
          </cell>
          <cell r="I2586">
            <v>1</v>
          </cell>
          <cell r="J2586" t="str">
            <v>Pcs</v>
          </cell>
          <cell r="K2586">
            <v>0</v>
          </cell>
          <cell r="T2586">
            <v>0</v>
          </cell>
          <cell r="U2586">
            <v>14040</v>
          </cell>
        </row>
        <row r="2587">
          <cell r="B2587">
            <v>2586</v>
          </cell>
          <cell r="G2587" t="str">
            <v>Botol 500 ml PET (PSS) - Cap</v>
          </cell>
          <cell r="H2587">
            <v>0.5</v>
          </cell>
          <cell r="I2587">
            <v>1</v>
          </cell>
          <cell r="J2587" t="str">
            <v>Pcs</v>
          </cell>
          <cell r="K2587">
            <v>0</v>
          </cell>
          <cell r="T2587">
            <v>0</v>
          </cell>
          <cell r="U2587">
            <v>14040</v>
          </cell>
        </row>
        <row r="2588">
          <cell r="B2588">
            <v>2587</v>
          </cell>
          <cell r="G2588" t="str">
            <v>Jerrycan HDPE - 20 L - Cap - Black</v>
          </cell>
          <cell r="H2588">
            <v>20</v>
          </cell>
          <cell r="I2588">
            <v>1</v>
          </cell>
          <cell r="J2588" t="str">
            <v>Pcs</v>
          </cell>
          <cell r="K2588">
            <v>0</v>
          </cell>
          <cell r="T2588">
            <v>0</v>
          </cell>
          <cell r="U2588">
            <v>2000</v>
          </cell>
        </row>
        <row r="2589">
          <cell r="B2589">
            <v>2588</v>
          </cell>
          <cell r="G2589" t="str">
            <v>Jerrycan HDPE - 20 L</v>
          </cell>
          <cell r="H2589">
            <v>20</v>
          </cell>
          <cell r="I2589">
            <v>1</v>
          </cell>
          <cell r="J2589" t="str">
            <v>Pcs</v>
          </cell>
          <cell r="K2589">
            <v>0</v>
          </cell>
          <cell r="T2589">
            <v>0</v>
          </cell>
          <cell r="U2589">
            <v>1250</v>
          </cell>
        </row>
        <row r="2590">
          <cell r="B2590">
            <v>2589</v>
          </cell>
          <cell r="G2590" t="str">
            <v>Jerrycan HDPE - 20 L - Plug</v>
          </cell>
          <cell r="H2590">
            <v>20</v>
          </cell>
          <cell r="I2590">
            <v>1</v>
          </cell>
          <cell r="J2590" t="str">
            <v>Pcs</v>
          </cell>
          <cell r="K2590">
            <v>0</v>
          </cell>
          <cell r="T2590">
            <v>0</v>
          </cell>
          <cell r="U2590">
            <v>1250</v>
          </cell>
        </row>
        <row r="2591">
          <cell r="B2591">
            <v>2590</v>
          </cell>
          <cell r="G2591" t="str">
            <v>Jerrycan HDPE - 20 L - Cap - Black</v>
          </cell>
          <cell r="H2591">
            <v>20</v>
          </cell>
          <cell r="I2591">
            <v>1</v>
          </cell>
          <cell r="J2591" t="str">
            <v>Pcs</v>
          </cell>
          <cell r="K2591">
            <v>0</v>
          </cell>
          <cell r="T2591">
            <v>0</v>
          </cell>
          <cell r="U2591">
            <v>1250</v>
          </cell>
        </row>
        <row r="2592">
          <cell r="B2592">
            <v>2591</v>
          </cell>
          <cell r="G2592" t="str">
            <v>PG</v>
          </cell>
          <cell r="H2592">
            <v>215</v>
          </cell>
          <cell r="I2592">
            <v>1</v>
          </cell>
          <cell r="J2592" t="str">
            <v>Kg</v>
          </cell>
          <cell r="K2592">
            <v>0</v>
          </cell>
          <cell r="T2592">
            <v>0</v>
          </cell>
          <cell r="U2592">
            <v>215</v>
          </cell>
        </row>
        <row r="2593">
          <cell r="B2593">
            <v>2592</v>
          </cell>
          <cell r="G2593" t="str">
            <v/>
          </cell>
          <cell r="H2593" t="str">
            <v/>
          </cell>
          <cell r="I2593" t="str">
            <v/>
          </cell>
          <cell r="J2593" t="str">
            <v/>
          </cell>
          <cell r="K2593">
            <v>0</v>
          </cell>
          <cell r="T2593">
            <v>0</v>
          </cell>
        </row>
        <row r="2594">
          <cell r="B2594">
            <v>2593</v>
          </cell>
          <cell r="G2594" t="str">
            <v>Chlorpyrifos 500EC+Gypermetrin 50EC</v>
          </cell>
          <cell r="H2594">
            <v>200</v>
          </cell>
          <cell r="I2594">
            <v>1</v>
          </cell>
          <cell r="J2594" t="str">
            <v>Liter</v>
          </cell>
          <cell r="K2594">
            <v>0</v>
          </cell>
          <cell r="T2594">
            <v>0</v>
          </cell>
          <cell r="U2594">
            <v>1000</v>
          </cell>
        </row>
        <row r="2595">
          <cell r="B2595">
            <v>2594</v>
          </cell>
          <cell r="G2595" t="str">
            <v>Botol 500 ml PET (PSS)</v>
          </cell>
          <cell r="H2595">
            <v>0.5</v>
          </cell>
          <cell r="I2595">
            <v>1</v>
          </cell>
          <cell r="J2595" t="str">
            <v>Pcs</v>
          </cell>
          <cell r="K2595">
            <v>0</v>
          </cell>
          <cell r="T2595">
            <v>0</v>
          </cell>
          <cell r="U2595">
            <v>2000</v>
          </cell>
        </row>
        <row r="2596">
          <cell r="B2596">
            <v>2595</v>
          </cell>
          <cell r="G2596" t="str">
            <v>Botol 500 ml PET (PSS) - Cap</v>
          </cell>
          <cell r="H2596">
            <v>0.5</v>
          </cell>
          <cell r="I2596">
            <v>1</v>
          </cell>
          <cell r="J2596" t="str">
            <v>Pcs</v>
          </cell>
          <cell r="K2596">
            <v>0</v>
          </cell>
          <cell r="T2596">
            <v>0</v>
          </cell>
          <cell r="U2596">
            <v>2000</v>
          </cell>
        </row>
        <row r="2597">
          <cell r="B2597">
            <v>2596</v>
          </cell>
          <cell r="G2597" t="str">
            <v>Botol 500 ml PET (PSS) - Plug</v>
          </cell>
          <cell r="H2597">
            <v>0.5</v>
          </cell>
          <cell r="I2597">
            <v>1</v>
          </cell>
          <cell r="J2597" t="str">
            <v>Pcs</v>
          </cell>
          <cell r="K2597">
            <v>0</v>
          </cell>
          <cell r="T2597">
            <v>0</v>
          </cell>
          <cell r="U2597">
            <v>2000</v>
          </cell>
        </row>
        <row r="2598">
          <cell r="B2598">
            <v>2597</v>
          </cell>
          <cell r="G2598" t="str">
            <v>Sticker Combitox 550 EC @ 500 ml</v>
          </cell>
          <cell r="H2598">
            <v>1</v>
          </cell>
          <cell r="I2598">
            <v>1</v>
          </cell>
          <cell r="J2598" t="str">
            <v>Pcs</v>
          </cell>
          <cell r="K2598">
            <v>0</v>
          </cell>
          <cell r="T2598">
            <v>0</v>
          </cell>
          <cell r="U2598">
            <v>2000</v>
          </cell>
        </row>
        <row r="2599">
          <cell r="B2599">
            <v>2598</v>
          </cell>
          <cell r="G2599" t="str">
            <v>Karton Box Combitox 550EC @500ml</v>
          </cell>
          <cell r="H2599">
            <v>0.5</v>
          </cell>
          <cell r="I2599">
            <v>1</v>
          </cell>
          <cell r="J2599" t="str">
            <v>Pcs</v>
          </cell>
          <cell r="K2599">
            <v>0</v>
          </cell>
          <cell r="T2599">
            <v>0</v>
          </cell>
          <cell r="U2599">
            <v>83</v>
          </cell>
        </row>
        <row r="2600">
          <cell r="B2600">
            <v>2599</v>
          </cell>
          <cell r="G2600" t="str">
            <v>Combitox 550 EC @500 ML</v>
          </cell>
          <cell r="H2600">
            <v>0.5</v>
          </cell>
          <cell r="I2600">
            <v>24</v>
          </cell>
          <cell r="J2600" t="str">
            <v>Liter</v>
          </cell>
          <cell r="K2600">
            <v>0</v>
          </cell>
          <cell r="T2600">
            <v>0</v>
          </cell>
          <cell r="U2600">
            <v>996</v>
          </cell>
        </row>
        <row r="2601">
          <cell r="B2601">
            <v>2600</v>
          </cell>
          <cell r="G2601" t="str">
            <v>Chlorpyrifos 500EC+Gypermetrin 50EC</v>
          </cell>
          <cell r="H2601">
            <v>200</v>
          </cell>
          <cell r="I2601">
            <v>1</v>
          </cell>
          <cell r="J2601" t="str">
            <v>Liter</v>
          </cell>
          <cell r="K2601">
            <v>0</v>
          </cell>
          <cell r="T2601">
            <v>0</v>
          </cell>
          <cell r="U2601">
            <v>1000</v>
          </cell>
        </row>
        <row r="2602">
          <cell r="B2602">
            <v>2601</v>
          </cell>
          <cell r="G2602" t="str">
            <v>Botol 500 ml PET (PSS)</v>
          </cell>
          <cell r="H2602">
            <v>0.5</v>
          </cell>
          <cell r="I2602">
            <v>1</v>
          </cell>
          <cell r="J2602" t="str">
            <v>Pcs</v>
          </cell>
          <cell r="K2602">
            <v>0</v>
          </cell>
          <cell r="T2602">
            <v>0</v>
          </cell>
          <cell r="U2602">
            <v>2000</v>
          </cell>
        </row>
        <row r="2603">
          <cell r="B2603">
            <v>2602</v>
          </cell>
          <cell r="G2603" t="str">
            <v>Botol 500 ml PET (PSS) - Cap</v>
          </cell>
          <cell r="H2603">
            <v>0.5</v>
          </cell>
          <cell r="I2603">
            <v>1</v>
          </cell>
          <cell r="J2603" t="str">
            <v>Pcs</v>
          </cell>
          <cell r="K2603">
            <v>0</v>
          </cell>
          <cell r="T2603">
            <v>0</v>
          </cell>
          <cell r="U2603">
            <v>2000</v>
          </cell>
        </row>
        <row r="2604">
          <cell r="B2604">
            <v>2603</v>
          </cell>
          <cell r="G2604" t="str">
            <v>Botol 500 ml PET (PSS) - Plug</v>
          </cell>
          <cell r="H2604">
            <v>0.5</v>
          </cell>
          <cell r="I2604">
            <v>1</v>
          </cell>
          <cell r="J2604" t="str">
            <v>Pcs</v>
          </cell>
          <cell r="K2604">
            <v>0</v>
          </cell>
          <cell r="T2604">
            <v>0</v>
          </cell>
          <cell r="U2604">
            <v>2000</v>
          </cell>
        </row>
        <row r="2605">
          <cell r="B2605">
            <v>2604</v>
          </cell>
          <cell r="G2605" t="str">
            <v>Sticker Combitox 550 EC @ 500 ml</v>
          </cell>
          <cell r="H2605">
            <v>1</v>
          </cell>
          <cell r="I2605">
            <v>1</v>
          </cell>
          <cell r="J2605" t="str">
            <v>Pcs</v>
          </cell>
          <cell r="K2605">
            <v>0</v>
          </cell>
          <cell r="T2605">
            <v>0</v>
          </cell>
          <cell r="U2605">
            <v>2000</v>
          </cell>
        </row>
        <row r="2606">
          <cell r="B2606">
            <v>2605</v>
          </cell>
          <cell r="G2606" t="str">
            <v>Karton Box Combitox 550EC @500ml</v>
          </cell>
          <cell r="H2606">
            <v>0.5</v>
          </cell>
          <cell r="I2606">
            <v>1</v>
          </cell>
          <cell r="J2606" t="str">
            <v>Pcs</v>
          </cell>
          <cell r="K2606">
            <v>0</v>
          </cell>
          <cell r="T2606">
            <v>0</v>
          </cell>
          <cell r="U2606">
            <v>83</v>
          </cell>
        </row>
        <row r="2607">
          <cell r="B2607">
            <v>2606</v>
          </cell>
          <cell r="G2607" t="str">
            <v>Combitox 550 EC @500 ML</v>
          </cell>
          <cell r="H2607">
            <v>0.5</v>
          </cell>
          <cell r="I2607">
            <v>24</v>
          </cell>
          <cell r="J2607" t="str">
            <v>Liter</v>
          </cell>
          <cell r="K2607">
            <v>0</v>
          </cell>
          <cell r="T2607">
            <v>0</v>
          </cell>
          <cell r="U2607">
            <v>996</v>
          </cell>
        </row>
        <row r="2608">
          <cell r="B2608">
            <v>2607</v>
          </cell>
          <cell r="E2608" t="str">
            <v>1.1.7.0.3.512</v>
          </cell>
          <cell r="G2608" t="str">
            <v>Combitox 550 EC @500 ML</v>
          </cell>
          <cell r="H2608">
            <v>0.5</v>
          </cell>
          <cell r="I2608">
            <v>24</v>
          </cell>
          <cell r="J2608" t="str">
            <v>Pcs</v>
          </cell>
          <cell r="K2608">
            <v>75429.7138047138</v>
          </cell>
          <cell r="T2608">
            <v>0</v>
          </cell>
          <cell r="U2608">
            <v>1992</v>
          </cell>
        </row>
        <row r="2609">
          <cell r="B2609">
            <v>2608</v>
          </cell>
          <cell r="G2609" t="str">
            <v>Chlorpyrifos 500EC+Gypermetrin 50EC</v>
          </cell>
          <cell r="H2609">
            <v>200</v>
          </cell>
          <cell r="I2609">
            <v>1</v>
          </cell>
          <cell r="J2609" t="str">
            <v>Liter</v>
          </cell>
          <cell r="K2609">
            <v>0</v>
          </cell>
          <cell r="T2609">
            <v>0</v>
          </cell>
          <cell r="U2609">
            <v>1000</v>
          </cell>
        </row>
        <row r="2610">
          <cell r="B2610">
            <v>2609</v>
          </cell>
          <cell r="G2610" t="str">
            <v>Botol 500 ml PET (PSS)</v>
          </cell>
          <cell r="H2610">
            <v>0.5</v>
          </cell>
          <cell r="I2610">
            <v>1</v>
          </cell>
          <cell r="J2610" t="str">
            <v>Pcs</v>
          </cell>
          <cell r="K2610">
            <v>0</v>
          </cell>
          <cell r="T2610">
            <v>0</v>
          </cell>
          <cell r="U2610">
            <v>2000</v>
          </cell>
        </row>
        <row r="2611">
          <cell r="B2611">
            <v>2610</v>
          </cell>
          <cell r="G2611" t="str">
            <v>Botol 500 ml PET (PSS) - Cap</v>
          </cell>
          <cell r="H2611">
            <v>0.5</v>
          </cell>
          <cell r="I2611">
            <v>1</v>
          </cell>
          <cell r="J2611" t="str">
            <v>Pcs</v>
          </cell>
          <cell r="K2611">
            <v>0</v>
          </cell>
          <cell r="T2611">
            <v>0</v>
          </cell>
          <cell r="U2611">
            <v>2000</v>
          </cell>
        </row>
        <row r="2612">
          <cell r="B2612">
            <v>2611</v>
          </cell>
          <cell r="G2612" t="str">
            <v>Botol 500 ml PET (PSS) - Plug</v>
          </cell>
          <cell r="H2612">
            <v>0.5</v>
          </cell>
          <cell r="I2612">
            <v>1</v>
          </cell>
          <cell r="J2612" t="str">
            <v>Pcs</v>
          </cell>
          <cell r="K2612">
            <v>0</v>
          </cell>
          <cell r="T2612">
            <v>0</v>
          </cell>
          <cell r="U2612">
            <v>2000</v>
          </cell>
        </row>
        <row r="2613">
          <cell r="B2613">
            <v>2612</v>
          </cell>
          <cell r="G2613" t="str">
            <v>Sticker Combitox 550 EC @ 500 ml</v>
          </cell>
          <cell r="H2613">
            <v>1</v>
          </cell>
          <cell r="I2613">
            <v>1</v>
          </cell>
          <cell r="J2613" t="str">
            <v>Pcs</v>
          </cell>
          <cell r="K2613">
            <v>0</v>
          </cell>
          <cell r="T2613">
            <v>0</v>
          </cell>
          <cell r="U2613">
            <v>2000</v>
          </cell>
        </row>
        <row r="2614">
          <cell r="B2614">
            <v>2613</v>
          </cell>
          <cell r="G2614" t="str">
            <v>Karton Box Combitox 550EC @500ml</v>
          </cell>
          <cell r="H2614">
            <v>0.5</v>
          </cell>
          <cell r="I2614">
            <v>1</v>
          </cell>
          <cell r="J2614" t="str">
            <v>Pcs</v>
          </cell>
          <cell r="K2614">
            <v>0</v>
          </cell>
          <cell r="T2614">
            <v>0</v>
          </cell>
          <cell r="U2614">
            <v>84</v>
          </cell>
        </row>
        <row r="2615">
          <cell r="B2615">
            <v>2614</v>
          </cell>
          <cell r="G2615" t="str">
            <v>Combitox 550 EC @500 ML</v>
          </cell>
          <cell r="H2615">
            <v>0.5</v>
          </cell>
          <cell r="I2615">
            <v>24</v>
          </cell>
          <cell r="J2615" t="str">
            <v>Liter</v>
          </cell>
          <cell r="K2615">
            <v>0</v>
          </cell>
          <cell r="T2615">
            <v>0</v>
          </cell>
          <cell r="U2615">
            <v>1008</v>
          </cell>
        </row>
        <row r="2616">
          <cell r="B2616">
            <v>2615</v>
          </cell>
          <cell r="G2616" t="str">
            <v>Chlorpyrifos 500EC+Gypermetrin 50EC</v>
          </cell>
          <cell r="H2616">
            <v>200</v>
          </cell>
          <cell r="I2616">
            <v>1</v>
          </cell>
          <cell r="J2616" t="str">
            <v>Liter</v>
          </cell>
          <cell r="K2616">
            <v>0</v>
          </cell>
          <cell r="T2616">
            <v>0</v>
          </cell>
          <cell r="U2616">
            <v>1000</v>
          </cell>
        </row>
        <row r="2617">
          <cell r="B2617">
            <v>2616</v>
          </cell>
          <cell r="G2617" t="str">
            <v>Botol 500 ml PET (PSS)</v>
          </cell>
          <cell r="H2617">
            <v>0.5</v>
          </cell>
          <cell r="I2617">
            <v>1</v>
          </cell>
          <cell r="J2617" t="str">
            <v>Pcs</v>
          </cell>
          <cell r="K2617">
            <v>0</v>
          </cell>
          <cell r="T2617">
            <v>0</v>
          </cell>
          <cell r="U2617">
            <v>2000</v>
          </cell>
        </row>
        <row r="2618">
          <cell r="B2618">
            <v>2617</v>
          </cell>
          <cell r="G2618" t="str">
            <v>Botol 500 ml PET (PSS) - Cap</v>
          </cell>
          <cell r="H2618">
            <v>0.5</v>
          </cell>
          <cell r="I2618">
            <v>1</v>
          </cell>
          <cell r="J2618" t="str">
            <v>Pcs</v>
          </cell>
          <cell r="K2618">
            <v>0</v>
          </cell>
          <cell r="T2618">
            <v>0</v>
          </cell>
          <cell r="U2618">
            <v>2000</v>
          </cell>
        </row>
        <row r="2619">
          <cell r="B2619">
            <v>2618</v>
          </cell>
          <cell r="G2619" t="str">
            <v>Botol 500 ml PET (PSS) - Plug</v>
          </cell>
          <cell r="H2619">
            <v>0.5</v>
          </cell>
          <cell r="I2619">
            <v>1</v>
          </cell>
          <cell r="J2619" t="str">
            <v>Pcs</v>
          </cell>
          <cell r="K2619">
            <v>0</v>
          </cell>
          <cell r="T2619">
            <v>0</v>
          </cell>
          <cell r="U2619">
            <v>2000</v>
          </cell>
        </row>
        <row r="2620">
          <cell r="B2620">
            <v>2619</v>
          </cell>
          <cell r="G2620" t="str">
            <v>Sticker Combitox 550 EC @ 500 ml</v>
          </cell>
          <cell r="H2620">
            <v>1</v>
          </cell>
          <cell r="I2620">
            <v>1</v>
          </cell>
          <cell r="J2620" t="str">
            <v>Pcs</v>
          </cell>
          <cell r="K2620">
            <v>0</v>
          </cell>
          <cell r="T2620">
            <v>0</v>
          </cell>
          <cell r="U2620">
            <v>2000</v>
          </cell>
        </row>
        <row r="2621">
          <cell r="B2621">
            <v>2620</v>
          </cell>
          <cell r="G2621" t="str">
            <v>Karton Box Combitox 550EC @500ml</v>
          </cell>
          <cell r="H2621">
            <v>0.5</v>
          </cell>
          <cell r="I2621">
            <v>1</v>
          </cell>
          <cell r="J2621" t="str">
            <v>Pcs</v>
          </cell>
          <cell r="K2621">
            <v>0</v>
          </cell>
          <cell r="T2621">
            <v>0</v>
          </cell>
          <cell r="U2621">
            <v>83</v>
          </cell>
        </row>
        <row r="2622">
          <cell r="B2622">
            <v>2621</v>
          </cell>
          <cell r="G2622" t="str">
            <v>Combitox 550 EC @500 ML</v>
          </cell>
          <cell r="H2622">
            <v>0.5</v>
          </cell>
          <cell r="I2622">
            <v>24</v>
          </cell>
          <cell r="J2622" t="str">
            <v>Liter</v>
          </cell>
          <cell r="K2622">
            <v>0</v>
          </cell>
          <cell r="T2622">
            <v>0</v>
          </cell>
          <cell r="U2622">
            <v>996</v>
          </cell>
        </row>
        <row r="2623">
          <cell r="B2623">
            <v>2622</v>
          </cell>
          <cell r="E2623" t="str">
            <v>1.1.7.0.3.512</v>
          </cell>
          <cell r="G2623" t="str">
            <v>Combitox 550 EC @500 ML</v>
          </cell>
          <cell r="H2623">
            <v>0.5</v>
          </cell>
          <cell r="I2623">
            <v>24</v>
          </cell>
          <cell r="J2623" t="str">
            <v>Pcs</v>
          </cell>
          <cell r="K2623">
            <v>75429.7138047138</v>
          </cell>
          <cell r="T2623">
            <v>0</v>
          </cell>
          <cell r="U2623">
            <v>2004</v>
          </cell>
        </row>
        <row r="2624">
          <cell r="B2624">
            <v>2623</v>
          </cell>
          <cell r="G2624" t="str">
            <v/>
          </cell>
          <cell r="H2624" t="str">
            <v/>
          </cell>
          <cell r="I2624" t="str">
            <v/>
          </cell>
          <cell r="J2624" t="str">
            <v/>
          </cell>
          <cell r="K2624">
            <v>0</v>
          </cell>
          <cell r="T2624">
            <v>0</v>
          </cell>
        </row>
        <row r="2625">
          <cell r="B2625">
            <v>2624</v>
          </cell>
          <cell r="G2625" t="str">
            <v>Lambda Cyhalothrin 25 EC</v>
          </cell>
          <cell r="H2625">
            <v>200</v>
          </cell>
          <cell r="I2625">
            <v>1</v>
          </cell>
          <cell r="J2625" t="str">
            <v>Liter</v>
          </cell>
          <cell r="K2625">
            <v>0</v>
          </cell>
          <cell r="T2625">
            <v>0</v>
          </cell>
          <cell r="U2625">
            <v>1000</v>
          </cell>
        </row>
        <row r="2626">
          <cell r="B2626">
            <v>2625</v>
          </cell>
          <cell r="G2626" t="str">
            <v>Botol 500 ml PET (PSS)</v>
          </cell>
          <cell r="H2626">
            <v>0.5</v>
          </cell>
          <cell r="I2626">
            <v>1</v>
          </cell>
          <cell r="J2626" t="str">
            <v>Pcs</v>
          </cell>
          <cell r="K2626">
            <v>0</v>
          </cell>
          <cell r="T2626">
            <v>0</v>
          </cell>
          <cell r="U2626">
            <v>2000</v>
          </cell>
        </row>
        <row r="2627">
          <cell r="B2627">
            <v>2626</v>
          </cell>
          <cell r="G2627" t="str">
            <v>Botol 500 ml PET (PSS) - Cap</v>
          </cell>
          <cell r="H2627">
            <v>0.5</v>
          </cell>
          <cell r="I2627">
            <v>1</v>
          </cell>
          <cell r="J2627" t="str">
            <v>Pcs</v>
          </cell>
          <cell r="K2627">
            <v>0</v>
          </cell>
          <cell r="T2627">
            <v>0</v>
          </cell>
          <cell r="U2627">
            <v>2000</v>
          </cell>
        </row>
        <row r="2628">
          <cell r="B2628">
            <v>2627</v>
          </cell>
          <cell r="G2628" t="str">
            <v>Botol 500 ml PET (PSS) - Plug</v>
          </cell>
          <cell r="H2628">
            <v>0.5</v>
          </cell>
          <cell r="I2628">
            <v>1</v>
          </cell>
          <cell r="J2628" t="str">
            <v>Pcs</v>
          </cell>
          <cell r="K2628">
            <v>0</v>
          </cell>
          <cell r="T2628">
            <v>0</v>
          </cell>
          <cell r="U2628">
            <v>2000</v>
          </cell>
        </row>
        <row r="2629">
          <cell r="B2629">
            <v>2628</v>
          </cell>
          <cell r="G2629" t="str">
            <v>Sticker Pandora 25 EC @ 500 ml</v>
          </cell>
          <cell r="H2629">
            <v>0.5</v>
          </cell>
          <cell r="I2629">
            <v>1</v>
          </cell>
          <cell r="J2629" t="str">
            <v>Pcs</v>
          </cell>
          <cell r="K2629">
            <v>0</v>
          </cell>
          <cell r="T2629">
            <v>0</v>
          </cell>
          <cell r="U2629">
            <v>2000</v>
          </cell>
        </row>
        <row r="2630">
          <cell r="B2630">
            <v>2629</v>
          </cell>
          <cell r="G2630" t="str">
            <v>Karton Box Pandora 25 EC - 0,5 L</v>
          </cell>
          <cell r="H2630">
            <v>0.5</v>
          </cell>
          <cell r="I2630">
            <v>1</v>
          </cell>
          <cell r="J2630" t="str">
            <v>Pcs</v>
          </cell>
          <cell r="K2630">
            <v>0</v>
          </cell>
          <cell r="T2630">
            <v>0</v>
          </cell>
          <cell r="U2630">
            <v>83</v>
          </cell>
        </row>
        <row r="2631">
          <cell r="B2631">
            <v>2630</v>
          </cell>
          <cell r="G2631" t="str">
            <v>Pandora 25 EC @ 500 ml</v>
          </cell>
          <cell r="H2631">
            <v>0.5</v>
          </cell>
          <cell r="I2631">
            <v>24</v>
          </cell>
          <cell r="J2631" t="str">
            <v>Liter</v>
          </cell>
          <cell r="K2631">
            <v>0</v>
          </cell>
          <cell r="T2631">
            <v>0</v>
          </cell>
          <cell r="U2631">
            <v>996</v>
          </cell>
        </row>
        <row r="2632">
          <cell r="B2632">
            <v>2631</v>
          </cell>
          <cell r="G2632" t="str">
            <v>Lambda Cyhalothrin 25 EC</v>
          </cell>
          <cell r="H2632">
            <v>200</v>
          </cell>
          <cell r="I2632">
            <v>1</v>
          </cell>
          <cell r="J2632" t="str">
            <v>Liter</v>
          </cell>
          <cell r="K2632">
            <v>0</v>
          </cell>
          <cell r="T2632">
            <v>0</v>
          </cell>
          <cell r="U2632">
            <v>1000</v>
          </cell>
        </row>
        <row r="2633">
          <cell r="B2633">
            <v>2632</v>
          </cell>
          <cell r="G2633" t="str">
            <v>Botol 500 ml PET (PSS)</v>
          </cell>
          <cell r="H2633">
            <v>0.5</v>
          </cell>
          <cell r="I2633">
            <v>1</v>
          </cell>
          <cell r="J2633" t="str">
            <v>Pcs</v>
          </cell>
          <cell r="K2633">
            <v>0</v>
          </cell>
          <cell r="T2633">
            <v>0</v>
          </cell>
          <cell r="U2633">
            <v>2000</v>
          </cell>
        </row>
        <row r="2634">
          <cell r="B2634">
            <v>2633</v>
          </cell>
          <cell r="G2634" t="str">
            <v>Botol 500 ml PET (PSS) - Cap</v>
          </cell>
          <cell r="H2634">
            <v>0.5</v>
          </cell>
          <cell r="I2634">
            <v>1</v>
          </cell>
          <cell r="J2634" t="str">
            <v>Pcs</v>
          </cell>
          <cell r="K2634">
            <v>0</v>
          </cell>
          <cell r="T2634">
            <v>0</v>
          </cell>
          <cell r="U2634">
            <v>2000</v>
          </cell>
        </row>
        <row r="2635">
          <cell r="B2635">
            <v>2634</v>
          </cell>
          <cell r="G2635" t="str">
            <v>Botol 500 ml PET (PSS) - Plug</v>
          </cell>
          <cell r="H2635">
            <v>0.5</v>
          </cell>
          <cell r="I2635">
            <v>1</v>
          </cell>
          <cell r="J2635" t="str">
            <v>Pcs</v>
          </cell>
          <cell r="K2635">
            <v>0</v>
          </cell>
          <cell r="T2635">
            <v>0</v>
          </cell>
          <cell r="U2635">
            <v>2000</v>
          </cell>
        </row>
        <row r="2636">
          <cell r="B2636">
            <v>2635</v>
          </cell>
          <cell r="G2636" t="str">
            <v>Sticker Pandora 25 EC @ 500 ml</v>
          </cell>
          <cell r="H2636">
            <v>0.5</v>
          </cell>
          <cell r="I2636">
            <v>1</v>
          </cell>
          <cell r="J2636" t="str">
            <v>Pcs</v>
          </cell>
          <cell r="K2636">
            <v>0</v>
          </cell>
          <cell r="T2636">
            <v>0</v>
          </cell>
          <cell r="U2636">
            <v>2000</v>
          </cell>
        </row>
        <row r="2637">
          <cell r="B2637">
            <v>2636</v>
          </cell>
          <cell r="G2637" t="str">
            <v>Karton Box Pandora 25 EC - 0,5 L</v>
          </cell>
          <cell r="H2637">
            <v>0.5</v>
          </cell>
          <cell r="I2637">
            <v>1</v>
          </cell>
          <cell r="J2637" t="str">
            <v>Pcs</v>
          </cell>
          <cell r="K2637">
            <v>0</v>
          </cell>
          <cell r="T2637">
            <v>0</v>
          </cell>
          <cell r="U2637">
            <v>84</v>
          </cell>
        </row>
        <row r="2638">
          <cell r="B2638">
            <v>2637</v>
          </cell>
          <cell r="G2638" t="str">
            <v>Pandora 25 EC @ 500 ml</v>
          </cell>
          <cell r="H2638">
            <v>0.5</v>
          </cell>
          <cell r="I2638">
            <v>24</v>
          </cell>
          <cell r="J2638" t="str">
            <v>Liter</v>
          </cell>
          <cell r="K2638">
            <v>0</v>
          </cell>
          <cell r="T2638">
            <v>0</v>
          </cell>
          <cell r="U2638">
            <v>1008</v>
          </cell>
        </row>
        <row r="2639">
          <cell r="B2639">
            <v>2638</v>
          </cell>
          <cell r="E2639" t="str">
            <v>1.1.7.0.3.513</v>
          </cell>
          <cell r="G2639" t="str">
            <v>Pandora 25 EC @ 500 ml</v>
          </cell>
          <cell r="H2639">
            <v>0.5</v>
          </cell>
          <cell r="I2639">
            <v>24</v>
          </cell>
          <cell r="J2639" t="str">
            <v>Pcs</v>
          </cell>
          <cell r="K2639">
            <v>43842.845117845107</v>
          </cell>
          <cell r="T2639">
            <v>0</v>
          </cell>
          <cell r="U2639">
            <v>2004</v>
          </cell>
        </row>
        <row r="2640">
          <cell r="B2640">
            <v>2639</v>
          </cell>
          <cell r="G2640" t="str">
            <v>Chlorpyrifos 500EC+Gypermetrin 50EC</v>
          </cell>
          <cell r="H2640">
            <v>200</v>
          </cell>
          <cell r="I2640">
            <v>1</v>
          </cell>
          <cell r="J2640" t="str">
            <v>Liter</v>
          </cell>
          <cell r="K2640">
            <v>0</v>
          </cell>
          <cell r="T2640">
            <v>0</v>
          </cell>
          <cell r="U2640">
            <v>1000</v>
          </cell>
        </row>
        <row r="2641">
          <cell r="B2641">
            <v>2640</v>
          </cell>
          <cell r="G2641" t="str">
            <v>Botol 250 ml PET (PSS)</v>
          </cell>
          <cell r="H2641">
            <v>0.25</v>
          </cell>
          <cell r="I2641">
            <v>1</v>
          </cell>
          <cell r="J2641" t="str">
            <v>Pcs</v>
          </cell>
          <cell r="K2641">
            <v>0</v>
          </cell>
          <cell r="T2641">
            <v>0</v>
          </cell>
          <cell r="U2641">
            <v>4000</v>
          </cell>
        </row>
        <row r="2642">
          <cell r="B2642">
            <v>2641</v>
          </cell>
          <cell r="G2642" t="str">
            <v>Botol 250 ml PET (PSS)- Cap</v>
          </cell>
          <cell r="H2642">
            <v>0.25</v>
          </cell>
          <cell r="I2642">
            <v>1</v>
          </cell>
          <cell r="J2642" t="str">
            <v>Pcs</v>
          </cell>
          <cell r="K2642">
            <v>0</v>
          </cell>
          <cell r="T2642">
            <v>0</v>
          </cell>
          <cell r="U2642">
            <v>4000</v>
          </cell>
        </row>
        <row r="2643">
          <cell r="B2643">
            <v>2642</v>
          </cell>
          <cell r="G2643" t="str">
            <v>Botol 250 ml PET (PSS)- Plug</v>
          </cell>
          <cell r="H2643">
            <v>0.25</v>
          </cell>
          <cell r="I2643">
            <v>1</v>
          </cell>
          <cell r="J2643" t="str">
            <v>Pcs</v>
          </cell>
          <cell r="K2643">
            <v>0</v>
          </cell>
          <cell r="T2643">
            <v>0</v>
          </cell>
          <cell r="U2643">
            <v>4000</v>
          </cell>
        </row>
        <row r="2644">
          <cell r="B2644">
            <v>2643</v>
          </cell>
          <cell r="G2644" t="str">
            <v>Sticker Combitox 550 EC @ 250 ml</v>
          </cell>
          <cell r="H2644">
            <v>1</v>
          </cell>
          <cell r="I2644">
            <v>1</v>
          </cell>
          <cell r="J2644" t="str">
            <v>Pcs</v>
          </cell>
          <cell r="K2644">
            <v>0</v>
          </cell>
          <cell r="T2644">
            <v>0</v>
          </cell>
          <cell r="U2644">
            <v>4000</v>
          </cell>
        </row>
        <row r="2645">
          <cell r="B2645">
            <v>2644</v>
          </cell>
          <cell r="G2645" t="str">
            <v>Karton Box Combitox 550EC @250ml</v>
          </cell>
          <cell r="H2645">
            <v>0.25</v>
          </cell>
          <cell r="I2645">
            <v>1</v>
          </cell>
          <cell r="J2645">
            <v>0</v>
          </cell>
          <cell r="K2645">
            <v>0</v>
          </cell>
          <cell r="T2645">
            <v>0</v>
          </cell>
          <cell r="U2645">
            <v>100</v>
          </cell>
        </row>
        <row r="2646">
          <cell r="B2646">
            <v>2645</v>
          </cell>
          <cell r="G2646" t="str">
            <v>Combitox 550 EC @250 ML</v>
          </cell>
          <cell r="H2646">
            <v>0.25</v>
          </cell>
          <cell r="I2646">
            <v>40</v>
          </cell>
          <cell r="J2646" t="str">
            <v>Liter</v>
          </cell>
          <cell r="K2646">
            <v>0</v>
          </cell>
          <cell r="T2646">
            <v>0</v>
          </cell>
          <cell r="U2646">
            <v>1000</v>
          </cell>
        </row>
        <row r="2647">
          <cell r="B2647">
            <v>2646</v>
          </cell>
          <cell r="E2647" t="str">
            <v>1.1.7.0.3.514</v>
          </cell>
          <cell r="G2647" t="str">
            <v>Combitox 550 EC @250 ML</v>
          </cell>
          <cell r="H2647">
            <v>0.25</v>
          </cell>
          <cell r="I2647">
            <v>40</v>
          </cell>
          <cell r="J2647" t="str">
            <v>Pcs</v>
          </cell>
          <cell r="K2647">
            <v>81028.282828282812</v>
          </cell>
          <cell r="T2647">
            <v>0</v>
          </cell>
          <cell r="U2647">
            <v>1000</v>
          </cell>
        </row>
        <row r="2648">
          <cell r="B2648">
            <v>2647</v>
          </cell>
          <cell r="G2648" t="str">
            <v>Karton Box Pandora 25 EC - 0,5 L</v>
          </cell>
          <cell r="H2648">
            <v>0.5</v>
          </cell>
          <cell r="I2648">
            <v>1</v>
          </cell>
          <cell r="J2648" t="str">
            <v>Pcs</v>
          </cell>
          <cell r="K2648">
            <v>0</v>
          </cell>
          <cell r="T2648">
            <v>0</v>
          </cell>
          <cell r="U2648">
            <v>1500</v>
          </cell>
        </row>
        <row r="2649">
          <cell r="B2649">
            <v>2648</v>
          </cell>
          <cell r="G2649" t="str">
            <v/>
          </cell>
          <cell r="H2649" t="str">
            <v/>
          </cell>
          <cell r="I2649" t="str">
            <v/>
          </cell>
          <cell r="J2649" t="str">
            <v/>
          </cell>
          <cell r="K2649">
            <v>0</v>
          </cell>
          <cell r="T2649">
            <v>0</v>
          </cell>
        </row>
        <row r="2650">
          <cell r="B2650">
            <v>2649</v>
          </cell>
          <cell r="G2650" t="str">
            <v/>
          </cell>
          <cell r="H2650" t="str">
            <v/>
          </cell>
          <cell r="I2650" t="str">
            <v/>
          </cell>
          <cell r="J2650" t="str">
            <v/>
          </cell>
          <cell r="K2650">
            <v>0</v>
          </cell>
          <cell r="T2650">
            <v>0</v>
          </cell>
        </row>
        <row r="2651">
          <cell r="B2651">
            <v>2650</v>
          </cell>
          <cell r="G2651" t="str">
            <v/>
          </cell>
          <cell r="H2651" t="str">
            <v/>
          </cell>
          <cell r="I2651" t="str">
            <v/>
          </cell>
          <cell r="J2651" t="str">
            <v/>
          </cell>
          <cell r="K2651">
            <v>0</v>
          </cell>
          <cell r="T2651">
            <v>0</v>
          </cell>
        </row>
        <row r="2652">
          <cell r="B2652">
            <v>2651</v>
          </cell>
          <cell r="G2652" t="str">
            <v/>
          </cell>
          <cell r="H2652" t="str">
            <v/>
          </cell>
          <cell r="I2652" t="str">
            <v/>
          </cell>
          <cell r="J2652" t="str">
            <v/>
          </cell>
          <cell r="K2652">
            <v>0</v>
          </cell>
          <cell r="T2652">
            <v>0</v>
          </cell>
        </row>
        <row r="2653">
          <cell r="B2653">
            <v>2652</v>
          </cell>
          <cell r="G2653" t="str">
            <v/>
          </cell>
          <cell r="H2653" t="str">
            <v/>
          </cell>
          <cell r="I2653" t="str">
            <v/>
          </cell>
          <cell r="J2653" t="str">
            <v/>
          </cell>
          <cell r="K2653">
            <v>0</v>
          </cell>
          <cell r="T2653">
            <v>0</v>
          </cell>
        </row>
        <row r="2654">
          <cell r="B2654">
            <v>2653</v>
          </cell>
          <cell r="G2654" t="str">
            <v/>
          </cell>
          <cell r="H2654" t="str">
            <v/>
          </cell>
          <cell r="I2654" t="str">
            <v/>
          </cell>
          <cell r="J2654" t="str">
            <v/>
          </cell>
          <cell r="K2654">
            <v>0</v>
          </cell>
          <cell r="T2654">
            <v>0</v>
          </cell>
        </row>
        <row r="2655">
          <cell r="B2655">
            <v>2654</v>
          </cell>
          <cell r="G2655" t="str">
            <v/>
          </cell>
          <cell r="H2655" t="str">
            <v/>
          </cell>
          <cell r="I2655" t="str">
            <v/>
          </cell>
          <cell r="J2655" t="str">
            <v/>
          </cell>
          <cell r="K2655">
            <v>0</v>
          </cell>
          <cell r="T2655">
            <v>0</v>
          </cell>
        </row>
        <row r="2656">
          <cell r="B2656">
            <v>2655</v>
          </cell>
          <cell r="G2656" t="str">
            <v/>
          </cell>
          <cell r="H2656" t="str">
            <v/>
          </cell>
          <cell r="I2656" t="str">
            <v/>
          </cell>
          <cell r="J2656" t="str">
            <v/>
          </cell>
          <cell r="K2656">
            <v>0</v>
          </cell>
          <cell r="T2656">
            <v>0</v>
          </cell>
        </row>
        <row r="2657">
          <cell r="B2657">
            <v>2656</v>
          </cell>
          <cell r="G2657" t="str">
            <v/>
          </cell>
          <cell r="H2657" t="str">
            <v/>
          </cell>
          <cell r="I2657" t="str">
            <v/>
          </cell>
          <cell r="J2657" t="str">
            <v/>
          </cell>
          <cell r="K2657">
            <v>0</v>
          </cell>
          <cell r="T2657">
            <v>0</v>
          </cell>
        </row>
        <row r="2658">
          <cell r="B2658">
            <v>2657</v>
          </cell>
          <cell r="G2658" t="str">
            <v>Chlorpyrifos 500EC+Gypermetrin 50EC</v>
          </cell>
          <cell r="H2658">
            <v>200</v>
          </cell>
          <cell r="I2658">
            <v>1</v>
          </cell>
          <cell r="J2658" t="str">
            <v>Liter</v>
          </cell>
          <cell r="K2658">
            <v>0</v>
          </cell>
          <cell r="T2658">
            <v>0</v>
          </cell>
          <cell r="U2658">
            <v>1000</v>
          </cell>
        </row>
        <row r="2659">
          <cell r="B2659">
            <v>2658</v>
          </cell>
          <cell r="G2659" t="str">
            <v>Botol 500 ml PET (PSS)</v>
          </cell>
          <cell r="H2659">
            <v>0.5</v>
          </cell>
          <cell r="I2659">
            <v>1</v>
          </cell>
          <cell r="J2659" t="str">
            <v>Pcs</v>
          </cell>
          <cell r="K2659">
            <v>0</v>
          </cell>
          <cell r="T2659">
            <v>0</v>
          </cell>
          <cell r="U2659">
            <v>2000</v>
          </cell>
        </row>
        <row r="2660">
          <cell r="B2660">
            <v>2659</v>
          </cell>
          <cell r="G2660" t="str">
            <v>Botol 500 ml PET (PSS) - Cap</v>
          </cell>
          <cell r="H2660">
            <v>0.5</v>
          </cell>
          <cell r="I2660">
            <v>1</v>
          </cell>
          <cell r="J2660" t="str">
            <v>Pcs</v>
          </cell>
          <cell r="K2660">
            <v>0</v>
          </cell>
          <cell r="T2660">
            <v>0</v>
          </cell>
          <cell r="U2660">
            <v>2000</v>
          </cell>
        </row>
        <row r="2661">
          <cell r="B2661">
            <v>2660</v>
          </cell>
          <cell r="G2661" t="str">
            <v>Botol 500 ml PET (PSS) - Plug</v>
          </cell>
          <cell r="H2661">
            <v>0.5</v>
          </cell>
          <cell r="I2661">
            <v>1</v>
          </cell>
          <cell r="J2661" t="str">
            <v>Pcs</v>
          </cell>
          <cell r="K2661">
            <v>0</v>
          </cell>
          <cell r="T2661">
            <v>0</v>
          </cell>
          <cell r="U2661">
            <v>2000</v>
          </cell>
        </row>
        <row r="2662">
          <cell r="B2662">
            <v>2661</v>
          </cell>
          <cell r="G2662" t="str">
            <v>Sticker Combitox 550 EC @ 500 ml</v>
          </cell>
          <cell r="H2662">
            <v>1</v>
          </cell>
          <cell r="I2662">
            <v>1</v>
          </cell>
          <cell r="J2662" t="str">
            <v>Pcs</v>
          </cell>
          <cell r="K2662">
            <v>0</v>
          </cell>
          <cell r="T2662">
            <v>0</v>
          </cell>
          <cell r="U2662">
            <v>2000</v>
          </cell>
        </row>
        <row r="2663">
          <cell r="B2663">
            <v>2662</v>
          </cell>
          <cell r="G2663" t="str">
            <v>Karton Box Combitox 550EC @500ml</v>
          </cell>
          <cell r="H2663">
            <v>0.5</v>
          </cell>
          <cell r="I2663">
            <v>1</v>
          </cell>
          <cell r="J2663" t="str">
            <v>Pcs</v>
          </cell>
          <cell r="K2663">
            <v>0</v>
          </cell>
          <cell r="T2663">
            <v>0</v>
          </cell>
          <cell r="U2663">
            <v>83</v>
          </cell>
        </row>
        <row r="2664">
          <cell r="B2664">
            <v>2663</v>
          </cell>
          <cell r="G2664" t="str">
            <v>Combitox 550 EC @500 ML</v>
          </cell>
          <cell r="H2664">
            <v>0.5</v>
          </cell>
          <cell r="I2664">
            <v>24</v>
          </cell>
          <cell r="J2664" t="str">
            <v>Liter</v>
          </cell>
          <cell r="K2664">
            <v>0</v>
          </cell>
          <cell r="T2664">
            <v>0</v>
          </cell>
          <cell r="U2664">
            <v>996</v>
          </cell>
        </row>
        <row r="2665">
          <cell r="B2665">
            <v>2664</v>
          </cell>
          <cell r="G2665" t="str">
            <v>Chlorpyrifos 500EC+Gypermetrin 50EC</v>
          </cell>
          <cell r="H2665">
            <v>200</v>
          </cell>
          <cell r="I2665">
            <v>1</v>
          </cell>
          <cell r="J2665" t="str">
            <v>Liter</v>
          </cell>
          <cell r="K2665">
            <v>0</v>
          </cell>
          <cell r="T2665">
            <v>0</v>
          </cell>
          <cell r="U2665">
            <v>1000</v>
          </cell>
        </row>
        <row r="2666">
          <cell r="B2666">
            <v>2665</v>
          </cell>
          <cell r="G2666" t="str">
            <v>Botol 500 ml PET (PSS)</v>
          </cell>
          <cell r="H2666">
            <v>0.5</v>
          </cell>
          <cell r="I2666">
            <v>1</v>
          </cell>
          <cell r="J2666" t="str">
            <v>Pcs</v>
          </cell>
          <cell r="K2666">
            <v>0</v>
          </cell>
          <cell r="T2666">
            <v>0</v>
          </cell>
          <cell r="U2666">
            <v>2000</v>
          </cell>
        </row>
        <row r="2667">
          <cell r="B2667">
            <v>2666</v>
          </cell>
          <cell r="G2667" t="str">
            <v>Botol 500 ml PET (PSS) - Cap</v>
          </cell>
          <cell r="H2667">
            <v>0.5</v>
          </cell>
          <cell r="I2667">
            <v>1</v>
          </cell>
          <cell r="J2667" t="str">
            <v>Pcs</v>
          </cell>
          <cell r="K2667">
            <v>0</v>
          </cell>
          <cell r="T2667">
            <v>0</v>
          </cell>
          <cell r="U2667">
            <v>2000</v>
          </cell>
        </row>
        <row r="2668">
          <cell r="B2668">
            <v>2667</v>
          </cell>
          <cell r="G2668" t="str">
            <v>Botol 500 ml PET (PSS) - Plug</v>
          </cell>
          <cell r="H2668">
            <v>0.5</v>
          </cell>
          <cell r="I2668">
            <v>1</v>
          </cell>
          <cell r="J2668" t="str">
            <v>Pcs</v>
          </cell>
          <cell r="K2668">
            <v>0</v>
          </cell>
          <cell r="T2668">
            <v>0</v>
          </cell>
          <cell r="U2668">
            <v>2000</v>
          </cell>
        </row>
        <row r="2669">
          <cell r="B2669">
            <v>2668</v>
          </cell>
          <cell r="G2669" t="str">
            <v>Sticker Combitox 550 EC @ 500 ml</v>
          </cell>
          <cell r="H2669">
            <v>1</v>
          </cell>
          <cell r="I2669">
            <v>1</v>
          </cell>
          <cell r="J2669" t="str">
            <v>Pcs</v>
          </cell>
          <cell r="K2669">
            <v>0</v>
          </cell>
          <cell r="T2669">
            <v>0</v>
          </cell>
          <cell r="U2669">
            <v>2000</v>
          </cell>
        </row>
        <row r="2670">
          <cell r="B2670">
            <v>2669</v>
          </cell>
          <cell r="G2670" t="str">
            <v>Karton Box Combitox 550EC @500ml</v>
          </cell>
          <cell r="H2670">
            <v>0.5</v>
          </cell>
          <cell r="I2670">
            <v>1</v>
          </cell>
          <cell r="J2670" t="str">
            <v>Pcs</v>
          </cell>
          <cell r="K2670">
            <v>0</v>
          </cell>
          <cell r="T2670">
            <v>0</v>
          </cell>
          <cell r="U2670">
            <v>84</v>
          </cell>
        </row>
        <row r="2671">
          <cell r="B2671">
            <v>2670</v>
          </cell>
          <cell r="G2671" t="str">
            <v>Combitox 550 EC @500 ML</v>
          </cell>
          <cell r="H2671">
            <v>0.5</v>
          </cell>
          <cell r="I2671">
            <v>24</v>
          </cell>
          <cell r="J2671" t="str">
            <v>Liter</v>
          </cell>
          <cell r="K2671">
            <v>0</v>
          </cell>
          <cell r="T2671">
            <v>0</v>
          </cell>
          <cell r="U2671">
            <v>1008</v>
          </cell>
        </row>
        <row r="2672">
          <cell r="B2672">
            <v>2671</v>
          </cell>
          <cell r="E2672" t="str">
            <v>1.1.7.0.3.512</v>
          </cell>
          <cell r="G2672" t="str">
            <v>Combitox 550 EC @500 ML</v>
          </cell>
          <cell r="H2672">
            <v>0.5</v>
          </cell>
          <cell r="I2672">
            <v>24</v>
          </cell>
          <cell r="J2672" t="str">
            <v>Pcs</v>
          </cell>
          <cell r="K2672">
            <v>75429.7138047138</v>
          </cell>
          <cell r="T2672">
            <v>0</v>
          </cell>
          <cell r="U2672">
            <v>2004</v>
          </cell>
        </row>
        <row r="2673">
          <cell r="B2673">
            <v>2672</v>
          </cell>
          <cell r="G2673" t="str">
            <v>Paraquat Dichloride 42% TA</v>
          </cell>
          <cell r="H2673">
            <v>220</v>
          </cell>
          <cell r="I2673">
            <v>1</v>
          </cell>
          <cell r="J2673" t="str">
            <v>Kg</v>
          </cell>
          <cell r="K2673">
            <v>0</v>
          </cell>
          <cell r="T2673">
            <v>0</v>
          </cell>
          <cell r="U2673">
            <v>682</v>
          </cell>
        </row>
        <row r="2674">
          <cell r="B2674">
            <v>2673</v>
          </cell>
          <cell r="G2674" t="str">
            <v>Agrisol 445 N</v>
          </cell>
          <cell r="H2674">
            <v>200</v>
          </cell>
          <cell r="I2674">
            <v>1</v>
          </cell>
          <cell r="J2674" t="str">
            <v>Kg</v>
          </cell>
          <cell r="K2674">
            <v>0</v>
          </cell>
          <cell r="T2674">
            <v>0</v>
          </cell>
          <cell r="U2674">
            <v>150</v>
          </cell>
        </row>
        <row r="2675">
          <cell r="B2675">
            <v>2674</v>
          </cell>
          <cell r="G2675" t="str">
            <v>Scrap - Coloursea Briliant Blue</v>
          </cell>
          <cell r="H2675">
            <v>1</v>
          </cell>
          <cell r="I2675">
            <v>25</v>
          </cell>
          <cell r="J2675" t="str">
            <v>Kg</v>
          </cell>
          <cell r="K2675">
            <v>0</v>
          </cell>
          <cell r="T2675">
            <v>0</v>
          </cell>
          <cell r="U2675">
            <v>1.32</v>
          </cell>
        </row>
        <row r="2676">
          <cell r="B2676">
            <v>2675</v>
          </cell>
          <cell r="G2676" t="str">
            <v>Botol 250 ml PET (PSS)</v>
          </cell>
          <cell r="H2676">
            <v>0.25</v>
          </cell>
          <cell r="I2676">
            <v>1</v>
          </cell>
          <cell r="J2676" t="str">
            <v>Pcs</v>
          </cell>
          <cell r="K2676">
            <v>0</v>
          </cell>
          <cell r="T2676">
            <v>0</v>
          </cell>
          <cell r="U2676">
            <v>4000</v>
          </cell>
        </row>
        <row r="2677">
          <cell r="B2677">
            <v>2676</v>
          </cell>
          <cell r="G2677" t="str">
            <v>Botol 250 ml PET (PSS)- Cap</v>
          </cell>
          <cell r="H2677">
            <v>0.25</v>
          </cell>
          <cell r="I2677">
            <v>1</v>
          </cell>
          <cell r="J2677" t="str">
            <v>Pcs</v>
          </cell>
          <cell r="K2677">
            <v>0</v>
          </cell>
          <cell r="T2677">
            <v>0</v>
          </cell>
          <cell r="U2677">
            <v>4000</v>
          </cell>
        </row>
        <row r="2678">
          <cell r="B2678">
            <v>2677</v>
          </cell>
          <cell r="G2678" t="str">
            <v>Botol 250 ml PET (PSS)- Plug</v>
          </cell>
          <cell r="H2678">
            <v>0.25</v>
          </cell>
          <cell r="I2678">
            <v>1</v>
          </cell>
          <cell r="J2678" t="str">
            <v>Pcs</v>
          </cell>
          <cell r="K2678">
            <v>0</v>
          </cell>
          <cell r="T2678">
            <v>0</v>
          </cell>
          <cell r="U2678">
            <v>4000</v>
          </cell>
        </row>
        <row r="2679">
          <cell r="B2679">
            <v>2678</v>
          </cell>
          <cell r="G2679" t="str">
            <v>Sticker ProQuat 276 SL - 0,25 L</v>
          </cell>
          <cell r="H2679">
            <v>0.25</v>
          </cell>
          <cell r="I2679">
            <v>1</v>
          </cell>
          <cell r="J2679" t="str">
            <v>Pcs</v>
          </cell>
          <cell r="K2679">
            <v>0</v>
          </cell>
          <cell r="T2679">
            <v>0</v>
          </cell>
          <cell r="U2679">
            <v>4000</v>
          </cell>
        </row>
        <row r="2680">
          <cell r="B2680">
            <v>2679</v>
          </cell>
          <cell r="G2680" t="str">
            <v>Karton Box ProQuat 276 SL - 0,25 L</v>
          </cell>
          <cell r="H2680">
            <v>0.25</v>
          </cell>
          <cell r="I2680">
            <v>1</v>
          </cell>
          <cell r="J2680" t="str">
            <v>Pcs</v>
          </cell>
          <cell r="K2680">
            <v>0</v>
          </cell>
          <cell r="T2680">
            <v>0</v>
          </cell>
          <cell r="U2680">
            <v>100</v>
          </cell>
        </row>
        <row r="2681">
          <cell r="B2681">
            <v>2680</v>
          </cell>
          <cell r="G2681" t="str">
            <v>ProQuat 276 SL @250 ml</v>
          </cell>
          <cell r="H2681">
            <v>0.25</v>
          </cell>
          <cell r="I2681">
            <v>40</v>
          </cell>
          <cell r="J2681" t="str">
            <v>Liter</v>
          </cell>
          <cell r="K2681">
            <v>0</v>
          </cell>
          <cell r="T2681">
            <v>0</v>
          </cell>
          <cell r="U2681">
            <v>1000</v>
          </cell>
        </row>
        <row r="2682">
          <cell r="B2682">
            <v>2681</v>
          </cell>
          <cell r="E2682" t="str">
            <v>1.1.7.0.3.515</v>
          </cell>
          <cell r="G2682" t="str">
            <v>ProQuat 276 SL @250 ml</v>
          </cell>
          <cell r="H2682">
            <v>0.25</v>
          </cell>
          <cell r="I2682">
            <v>40</v>
          </cell>
          <cell r="J2682" t="str">
            <v>Pcs</v>
          </cell>
          <cell r="K2682">
            <v>45282.773575757572</v>
          </cell>
          <cell r="T2682">
            <v>0</v>
          </cell>
          <cell r="U2682">
            <v>1000</v>
          </cell>
        </row>
        <row r="2683">
          <cell r="B2683">
            <v>2682</v>
          </cell>
          <cell r="G2683" t="str">
            <v>Paraquat Dichloride 42% TA</v>
          </cell>
          <cell r="H2683">
            <v>220</v>
          </cell>
          <cell r="I2683">
            <v>1</v>
          </cell>
          <cell r="J2683" t="str">
            <v>Kg</v>
          </cell>
          <cell r="K2683">
            <v>0</v>
          </cell>
          <cell r="T2683">
            <v>0</v>
          </cell>
          <cell r="U2683">
            <v>682</v>
          </cell>
        </row>
        <row r="2684">
          <cell r="B2684">
            <v>2683</v>
          </cell>
          <cell r="G2684" t="str">
            <v>Agrisol 445 N</v>
          </cell>
          <cell r="H2684">
            <v>200</v>
          </cell>
          <cell r="I2684">
            <v>1</v>
          </cell>
          <cell r="J2684" t="str">
            <v>Kg</v>
          </cell>
          <cell r="K2684">
            <v>0</v>
          </cell>
          <cell r="T2684">
            <v>0</v>
          </cell>
          <cell r="U2684">
            <v>150</v>
          </cell>
        </row>
        <row r="2685">
          <cell r="B2685">
            <v>2684</v>
          </cell>
          <cell r="G2685" t="str">
            <v>Scrap - Coloursea Briliant Blue</v>
          </cell>
          <cell r="H2685">
            <v>1</v>
          </cell>
          <cell r="I2685">
            <v>25</v>
          </cell>
          <cell r="J2685" t="str">
            <v>Kg</v>
          </cell>
          <cell r="K2685">
            <v>0</v>
          </cell>
          <cell r="T2685">
            <v>0</v>
          </cell>
          <cell r="U2685">
            <v>1.32</v>
          </cell>
        </row>
        <row r="2686">
          <cell r="B2686">
            <v>2685</v>
          </cell>
          <cell r="G2686" t="str">
            <v>Botol 250 ml PET (PSS)</v>
          </cell>
          <cell r="H2686">
            <v>0.25</v>
          </cell>
          <cell r="I2686">
            <v>1</v>
          </cell>
          <cell r="J2686" t="str">
            <v>Pcs</v>
          </cell>
          <cell r="K2686">
            <v>0</v>
          </cell>
          <cell r="T2686">
            <v>0</v>
          </cell>
          <cell r="U2686">
            <v>4000</v>
          </cell>
        </row>
        <row r="2687">
          <cell r="B2687">
            <v>2686</v>
          </cell>
          <cell r="G2687" t="str">
            <v>Botol 250 ml PET (PSS)- Cap</v>
          </cell>
          <cell r="H2687">
            <v>0.25</v>
          </cell>
          <cell r="I2687">
            <v>1</v>
          </cell>
          <cell r="J2687" t="str">
            <v>Pcs</v>
          </cell>
          <cell r="K2687">
            <v>0</v>
          </cell>
          <cell r="T2687">
            <v>0</v>
          </cell>
          <cell r="U2687">
            <v>4000</v>
          </cell>
        </row>
        <row r="2688">
          <cell r="B2688">
            <v>2687</v>
          </cell>
          <cell r="G2688" t="str">
            <v>Botol 250 ml PET (PSS)- Plug</v>
          </cell>
          <cell r="H2688">
            <v>0.25</v>
          </cell>
          <cell r="I2688">
            <v>1</v>
          </cell>
          <cell r="J2688" t="str">
            <v>Pcs</v>
          </cell>
          <cell r="K2688">
            <v>0</v>
          </cell>
          <cell r="T2688">
            <v>0</v>
          </cell>
          <cell r="U2688">
            <v>4000</v>
          </cell>
        </row>
        <row r="2689">
          <cell r="B2689">
            <v>2688</v>
          </cell>
          <cell r="G2689" t="str">
            <v>Sticker ProQuat 276 SL - 0,25 L</v>
          </cell>
          <cell r="H2689">
            <v>0.25</v>
          </cell>
          <cell r="I2689">
            <v>1</v>
          </cell>
          <cell r="J2689" t="str">
            <v>Pcs</v>
          </cell>
          <cell r="K2689">
            <v>0</v>
          </cell>
          <cell r="T2689">
            <v>0</v>
          </cell>
          <cell r="U2689">
            <v>4000</v>
          </cell>
        </row>
        <row r="2690">
          <cell r="B2690">
            <v>2689</v>
          </cell>
          <cell r="G2690" t="str">
            <v>Karton Box ProQuat 276 SL - 0,25 L</v>
          </cell>
          <cell r="H2690">
            <v>0.25</v>
          </cell>
          <cell r="I2690">
            <v>1</v>
          </cell>
          <cell r="J2690" t="str">
            <v>Pcs</v>
          </cell>
          <cell r="K2690">
            <v>0</v>
          </cell>
          <cell r="T2690">
            <v>0</v>
          </cell>
          <cell r="U2690">
            <v>100</v>
          </cell>
        </row>
        <row r="2691">
          <cell r="B2691">
            <v>2690</v>
          </cell>
          <cell r="G2691" t="str">
            <v>ProQuat 276 SL @250 ml</v>
          </cell>
          <cell r="H2691">
            <v>0.25</v>
          </cell>
          <cell r="I2691">
            <v>40</v>
          </cell>
          <cell r="J2691" t="str">
            <v>Liter</v>
          </cell>
          <cell r="K2691">
            <v>0</v>
          </cell>
          <cell r="T2691">
            <v>0</v>
          </cell>
          <cell r="U2691">
            <v>1000</v>
          </cell>
        </row>
        <row r="2692">
          <cell r="B2692">
            <v>2691</v>
          </cell>
          <cell r="E2692" t="str">
            <v>1.1.7.0.3.516</v>
          </cell>
          <cell r="G2692" t="str">
            <v>ProQuat 276 SL @250 ml</v>
          </cell>
          <cell r="H2692">
            <v>0.25</v>
          </cell>
          <cell r="I2692">
            <v>40</v>
          </cell>
          <cell r="J2692" t="str">
            <v>Pcs</v>
          </cell>
          <cell r="K2692">
            <v>45282.773575757572</v>
          </cell>
          <cell r="T2692">
            <v>0</v>
          </cell>
          <cell r="U2692">
            <v>1000</v>
          </cell>
        </row>
        <row r="2693">
          <cell r="B2693">
            <v>2692</v>
          </cell>
          <cell r="G2693" t="str">
            <v/>
          </cell>
          <cell r="H2693" t="str">
            <v/>
          </cell>
          <cell r="I2693" t="str">
            <v/>
          </cell>
          <cell r="J2693" t="str">
            <v/>
          </cell>
          <cell r="K2693">
            <v>0</v>
          </cell>
          <cell r="T2693">
            <v>0</v>
          </cell>
        </row>
        <row r="2694">
          <cell r="B2694">
            <v>2693</v>
          </cell>
          <cell r="G2694" t="str">
            <v>Jerrycan HDPE - 4 L - Cap - Black</v>
          </cell>
          <cell r="H2694">
            <v>4</v>
          </cell>
          <cell r="I2694">
            <v>1</v>
          </cell>
          <cell r="J2694" t="str">
            <v>Pcs</v>
          </cell>
          <cell r="K2694">
            <v>0</v>
          </cell>
          <cell r="T2694">
            <v>0</v>
          </cell>
          <cell r="U2694">
            <v>7000</v>
          </cell>
        </row>
        <row r="2695">
          <cell r="B2695">
            <v>2694</v>
          </cell>
          <cell r="G2695" t="str">
            <v/>
          </cell>
          <cell r="H2695" t="str">
            <v/>
          </cell>
          <cell r="I2695" t="str">
            <v/>
          </cell>
          <cell r="J2695" t="str">
            <v/>
          </cell>
          <cell r="K2695">
            <v>0</v>
          </cell>
          <cell r="T2695">
            <v>0</v>
          </cell>
        </row>
        <row r="2696">
          <cell r="B2696">
            <v>2695</v>
          </cell>
          <cell r="G2696" t="str">
            <v>Scrap - Mancozeb 80 WP</v>
          </cell>
          <cell r="H2696">
            <v>25</v>
          </cell>
          <cell r="I2696">
            <v>1</v>
          </cell>
          <cell r="J2696" t="str">
            <v>Kg</v>
          </cell>
          <cell r="K2696">
            <v>0</v>
          </cell>
          <cell r="T2696">
            <v>0</v>
          </cell>
          <cell r="U2696">
            <v>1000</v>
          </cell>
        </row>
        <row r="2697">
          <cell r="B2697">
            <v>2696</v>
          </cell>
          <cell r="G2697" t="str">
            <v>FP Curthane @250 gr (105/160+10)x 250mm</v>
          </cell>
          <cell r="H2697">
            <v>0.25</v>
          </cell>
          <cell r="I2697">
            <v>1</v>
          </cell>
          <cell r="J2697" t="str">
            <v>Pcs</v>
          </cell>
          <cell r="K2697">
            <v>0</v>
          </cell>
          <cell r="T2697">
            <v>0</v>
          </cell>
          <cell r="U2697">
            <v>4000</v>
          </cell>
        </row>
        <row r="2698">
          <cell r="B2698">
            <v>2697</v>
          </cell>
          <cell r="G2698" t="str">
            <v>Curthane 80 WP @ 250 gr</v>
          </cell>
          <cell r="H2698">
            <v>0.25</v>
          </cell>
          <cell r="I2698">
            <v>40</v>
          </cell>
          <cell r="J2698" t="str">
            <v>Kg</v>
          </cell>
          <cell r="K2698">
            <v>0</v>
          </cell>
          <cell r="T2698">
            <v>0</v>
          </cell>
          <cell r="U2698">
            <v>1000</v>
          </cell>
        </row>
        <row r="2699">
          <cell r="B2699">
            <v>2698</v>
          </cell>
          <cell r="G2699" t="str">
            <v>Scrap - Mancozeb 80 WP</v>
          </cell>
          <cell r="H2699">
            <v>25</v>
          </cell>
          <cell r="I2699">
            <v>1</v>
          </cell>
          <cell r="J2699" t="str">
            <v>Kg</v>
          </cell>
          <cell r="K2699">
            <v>0</v>
          </cell>
          <cell r="T2699">
            <v>0</v>
          </cell>
          <cell r="U2699">
            <v>650</v>
          </cell>
        </row>
        <row r="2700">
          <cell r="B2700">
            <v>2699</v>
          </cell>
          <cell r="E2700" t="str">
            <v>1.1.7.0.3.517</v>
          </cell>
          <cell r="G2700" t="str">
            <v>Curthane 80 WP @ 250 gr</v>
          </cell>
          <cell r="H2700">
            <v>0.25</v>
          </cell>
          <cell r="I2700">
            <v>40</v>
          </cell>
          <cell r="J2700" t="str">
            <v>Pcs</v>
          </cell>
          <cell r="K2700">
            <v>43249.949494949484</v>
          </cell>
          <cell r="T2700">
            <v>0</v>
          </cell>
          <cell r="U2700">
            <v>1000</v>
          </cell>
        </row>
        <row r="2701">
          <cell r="B2701">
            <v>2700</v>
          </cell>
          <cell r="G2701" t="str">
            <v/>
          </cell>
          <cell r="H2701" t="str">
            <v/>
          </cell>
          <cell r="I2701" t="str">
            <v/>
          </cell>
          <cell r="J2701" t="str">
            <v/>
          </cell>
          <cell r="K2701">
            <v>0</v>
          </cell>
          <cell r="T2701">
            <v>0</v>
          </cell>
        </row>
        <row r="2702">
          <cell r="B2702">
            <v>2701</v>
          </cell>
          <cell r="G2702" t="str">
            <v/>
          </cell>
          <cell r="H2702" t="str">
            <v/>
          </cell>
          <cell r="I2702" t="str">
            <v/>
          </cell>
          <cell r="J2702" t="str">
            <v/>
          </cell>
          <cell r="K2702">
            <v>0</v>
          </cell>
          <cell r="T2702">
            <v>0</v>
          </cell>
        </row>
        <row r="2703">
          <cell r="B2703">
            <v>2702</v>
          </cell>
          <cell r="G2703" t="str">
            <v>Glyphosate 95% TC</v>
          </cell>
          <cell r="H2703">
            <v>25</v>
          </cell>
          <cell r="I2703">
            <v>1</v>
          </cell>
          <cell r="J2703" t="str">
            <v>Kg</v>
          </cell>
          <cell r="K2703">
            <v>0</v>
          </cell>
          <cell r="T2703">
            <v>0</v>
          </cell>
          <cell r="U2703">
            <v>247</v>
          </cell>
        </row>
        <row r="2704">
          <cell r="B2704">
            <v>2703</v>
          </cell>
          <cell r="G2704" t="str">
            <v>Ammuniom</v>
          </cell>
          <cell r="H2704">
            <v>200</v>
          </cell>
          <cell r="I2704">
            <v>1</v>
          </cell>
          <cell r="J2704" t="str">
            <v>Kg</v>
          </cell>
          <cell r="K2704">
            <v>0</v>
          </cell>
          <cell r="T2704">
            <v>0</v>
          </cell>
          <cell r="U2704">
            <v>1000</v>
          </cell>
        </row>
        <row r="2705">
          <cell r="B2705">
            <v>2704</v>
          </cell>
          <cell r="G2705" t="str">
            <v>Scrap - Agrisol 415 N</v>
          </cell>
          <cell r="H2705">
            <v>200</v>
          </cell>
          <cell r="I2705">
            <v>1</v>
          </cell>
          <cell r="J2705" t="str">
            <v>Kg</v>
          </cell>
          <cell r="K2705">
            <v>0</v>
          </cell>
          <cell r="T2705">
            <v>0</v>
          </cell>
          <cell r="U2705">
            <v>150</v>
          </cell>
        </row>
        <row r="2706">
          <cell r="B2706">
            <v>2705</v>
          </cell>
          <cell r="G2706" t="str">
            <v>Tartrazine @25Kg</v>
          </cell>
          <cell r="H2706">
            <v>25</v>
          </cell>
          <cell r="I2706">
            <v>1</v>
          </cell>
          <cell r="J2706" t="str">
            <v>Kg</v>
          </cell>
          <cell r="K2706">
            <v>0</v>
          </cell>
          <cell r="T2706">
            <v>0</v>
          </cell>
          <cell r="U2706">
            <v>0.6</v>
          </cell>
        </row>
        <row r="2707">
          <cell r="B2707">
            <v>2706</v>
          </cell>
          <cell r="G2707" t="str">
            <v>Jerrycan HDPE - 20 L</v>
          </cell>
          <cell r="H2707">
            <v>20</v>
          </cell>
          <cell r="I2707">
            <v>1</v>
          </cell>
          <cell r="J2707" t="str">
            <v>Pcs</v>
          </cell>
          <cell r="K2707">
            <v>0</v>
          </cell>
          <cell r="T2707">
            <v>0</v>
          </cell>
          <cell r="U2707">
            <v>50</v>
          </cell>
        </row>
        <row r="2708">
          <cell r="B2708">
            <v>2707</v>
          </cell>
          <cell r="G2708" t="str">
            <v>Jerrycan HDPE - 20 L - Cap - Black</v>
          </cell>
          <cell r="H2708">
            <v>20</v>
          </cell>
          <cell r="I2708">
            <v>1</v>
          </cell>
          <cell r="J2708" t="str">
            <v>Pcs</v>
          </cell>
          <cell r="K2708">
            <v>0</v>
          </cell>
          <cell r="T2708">
            <v>0</v>
          </cell>
          <cell r="U2708">
            <v>50</v>
          </cell>
        </row>
        <row r="2709">
          <cell r="B2709">
            <v>2708</v>
          </cell>
          <cell r="G2709" t="str">
            <v>Jerrycan HDPE - 20 L - Plug</v>
          </cell>
          <cell r="H2709">
            <v>20</v>
          </cell>
          <cell r="I2709">
            <v>1</v>
          </cell>
          <cell r="J2709" t="str">
            <v>Pcs</v>
          </cell>
          <cell r="K2709">
            <v>0</v>
          </cell>
          <cell r="T2709">
            <v>0</v>
          </cell>
          <cell r="U2709">
            <v>50</v>
          </cell>
        </row>
        <row r="2710">
          <cell r="B2710">
            <v>2709</v>
          </cell>
          <cell r="G2710" t="str">
            <v>Sticker Rockup 480 SL @20 ltr</v>
          </cell>
          <cell r="H2710">
            <v>20</v>
          </cell>
          <cell r="I2710">
            <v>1</v>
          </cell>
          <cell r="J2710" t="str">
            <v>Pcs</v>
          </cell>
          <cell r="K2710">
            <v>0</v>
          </cell>
          <cell r="T2710">
            <v>0</v>
          </cell>
          <cell r="U2710">
            <v>50</v>
          </cell>
        </row>
        <row r="2711">
          <cell r="B2711">
            <v>2710</v>
          </cell>
          <cell r="G2711" t="str">
            <v>Rockup 480 SL @20 ltr</v>
          </cell>
          <cell r="H2711">
            <v>20</v>
          </cell>
          <cell r="I2711">
            <v>1</v>
          </cell>
          <cell r="J2711" t="str">
            <v>Liter</v>
          </cell>
          <cell r="K2711">
            <v>0</v>
          </cell>
          <cell r="T2711">
            <v>0</v>
          </cell>
          <cell r="U2711">
            <v>1000</v>
          </cell>
        </row>
        <row r="2712">
          <cell r="B2712">
            <v>2711</v>
          </cell>
          <cell r="G2712" t="str">
            <v>Glyphosate 95% TC</v>
          </cell>
          <cell r="H2712">
            <v>25</v>
          </cell>
          <cell r="I2712">
            <v>1</v>
          </cell>
          <cell r="J2712" t="str">
            <v>Kg</v>
          </cell>
          <cell r="K2712">
            <v>0</v>
          </cell>
          <cell r="T2712">
            <v>0</v>
          </cell>
          <cell r="U2712">
            <v>247</v>
          </cell>
        </row>
        <row r="2713">
          <cell r="B2713">
            <v>2712</v>
          </cell>
          <cell r="G2713" t="str">
            <v>Ammuniom</v>
          </cell>
          <cell r="H2713">
            <v>200</v>
          </cell>
          <cell r="I2713">
            <v>1</v>
          </cell>
          <cell r="J2713" t="str">
            <v>Kg</v>
          </cell>
          <cell r="K2713">
            <v>0</v>
          </cell>
          <cell r="T2713">
            <v>0</v>
          </cell>
          <cell r="U2713">
            <v>1000</v>
          </cell>
        </row>
        <row r="2714">
          <cell r="B2714">
            <v>2713</v>
          </cell>
          <cell r="G2714" t="str">
            <v>Scrap - Agrisol 415 N</v>
          </cell>
          <cell r="H2714">
            <v>200</v>
          </cell>
          <cell r="I2714">
            <v>1</v>
          </cell>
          <cell r="J2714" t="str">
            <v>Kg</v>
          </cell>
          <cell r="K2714">
            <v>0</v>
          </cell>
          <cell r="T2714">
            <v>0</v>
          </cell>
          <cell r="U2714">
            <v>150</v>
          </cell>
        </row>
        <row r="2715">
          <cell r="B2715">
            <v>2714</v>
          </cell>
          <cell r="G2715" t="str">
            <v>Tartrazine @25Kg</v>
          </cell>
          <cell r="H2715">
            <v>25</v>
          </cell>
          <cell r="I2715">
            <v>1</v>
          </cell>
          <cell r="J2715" t="str">
            <v>Kg</v>
          </cell>
          <cell r="K2715">
            <v>0</v>
          </cell>
          <cell r="T2715">
            <v>0</v>
          </cell>
          <cell r="U2715">
            <v>0.6</v>
          </cell>
        </row>
        <row r="2716">
          <cell r="B2716">
            <v>2715</v>
          </cell>
          <cell r="G2716" t="str">
            <v>Jerrycan HDPE - 20 L</v>
          </cell>
          <cell r="H2716">
            <v>20</v>
          </cell>
          <cell r="I2716">
            <v>1</v>
          </cell>
          <cell r="J2716" t="str">
            <v>Pcs</v>
          </cell>
          <cell r="K2716">
            <v>0</v>
          </cell>
          <cell r="T2716">
            <v>0</v>
          </cell>
          <cell r="U2716">
            <v>50</v>
          </cell>
        </row>
        <row r="2717">
          <cell r="B2717">
            <v>2716</v>
          </cell>
          <cell r="G2717" t="str">
            <v>Jerrycan HDPE - 20 L - Cap - Black</v>
          </cell>
          <cell r="H2717">
            <v>20</v>
          </cell>
          <cell r="I2717">
            <v>1</v>
          </cell>
          <cell r="J2717" t="str">
            <v>Pcs</v>
          </cell>
          <cell r="K2717">
            <v>0</v>
          </cell>
          <cell r="T2717">
            <v>0</v>
          </cell>
          <cell r="U2717">
            <v>50</v>
          </cell>
        </row>
        <row r="2718">
          <cell r="B2718">
            <v>2717</v>
          </cell>
          <cell r="G2718" t="str">
            <v>Jerrycan HDPE - 20 L - Plug</v>
          </cell>
          <cell r="H2718">
            <v>20</v>
          </cell>
          <cell r="I2718">
            <v>1</v>
          </cell>
          <cell r="J2718" t="str">
            <v>Pcs</v>
          </cell>
          <cell r="K2718">
            <v>0</v>
          </cell>
          <cell r="T2718">
            <v>0</v>
          </cell>
          <cell r="U2718">
            <v>50</v>
          </cell>
        </row>
        <row r="2719">
          <cell r="B2719">
            <v>2718</v>
          </cell>
          <cell r="G2719" t="str">
            <v>Sticker Rockup 480 SL @20 ltr</v>
          </cell>
          <cell r="H2719">
            <v>20</v>
          </cell>
          <cell r="I2719">
            <v>1</v>
          </cell>
          <cell r="J2719" t="str">
            <v>Pcs</v>
          </cell>
          <cell r="K2719">
            <v>0</v>
          </cell>
          <cell r="T2719">
            <v>0</v>
          </cell>
          <cell r="U2719">
            <v>50</v>
          </cell>
        </row>
        <row r="2720">
          <cell r="B2720">
            <v>2719</v>
          </cell>
          <cell r="G2720" t="str">
            <v>Rockup 480 SL @20 ltr</v>
          </cell>
          <cell r="H2720">
            <v>20</v>
          </cell>
          <cell r="I2720">
            <v>1</v>
          </cell>
          <cell r="J2720" t="str">
            <v>Liter</v>
          </cell>
          <cell r="K2720">
            <v>0</v>
          </cell>
          <cell r="T2720">
            <v>0</v>
          </cell>
          <cell r="U2720">
            <v>1000</v>
          </cell>
        </row>
        <row r="2721">
          <cell r="B2721">
            <v>2720</v>
          </cell>
          <cell r="G2721" t="str">
            <v>Glyphosate 95% TC</v>
          </cell>
          <cell r="H2721">
            <v>25</v>
          </cell>
          <cell r="I2721">
            <v>1</v>
          </cell>
          <cell r="J2721" t="str">
            <v>Kg</v>
          </cell>
          <cell r="K2721">
            <v>0</v>
          </cell>
          <cell r="T2721">
            <v>0</v>
          </cell>
          <cell r="U2721">
            <v>380</v>
          </cell>
        </row>
        <row r="2722">
          <cell r="B2722">
            <v>2721</v>
          </cell>
          <cell r="G2722" t="str">
            <v>Ammuniom</v>
          </cell>
          <cell r="H2722">
            <v>200</v>
          </cell>
          <cell r="I2722">
            <v>1</v>
          </cell>
          <cell r="J2722" t="str">
            <v>Kg</v>
          </cell>
          <cell r="K2722">
            <v>0</v>
          </cell>
          <cell r="T2722">
            <v>0</v>
          </cell>
          <cell r="U2722">
            <v>1000</v>
          </cell>
        </row>
        <row r="2723">
          <cell r="B2723">
            <v>2722</v>
          </cell>
          <cell r="G2723" t="str">
            <v>Scrap - Agrisol 415 N</v>
          </cell>
          <cell r="H2723">
            <v>200</v>
          </cell>
          <cell r="I2723">
            <v>1</v>
          </cell>
          <cell r="J2723" t="str">
            <v>Kg</v>
          </cell>
          <cell r="K2723">
            <v>0</v>
          </cell>
          <cell r="T2723">
            <v>0</v>
          </cell>
          <cell r="U2723">
            <v>150</v>
          </cell>
        </row>
        <row r="2724">
          <cell r="B2724">
            <v>2723</v>
          </cell>
          <cell r="G2724" t="str">
            <v>Tartrazine @25Kg</v>
          </cell>
          <cell r="H2724">
            <v>25</v>
          </cell>
          <cell r="I2724">
            <v>1</v>
          </cell>
          <cell r="J2724" t="str">
            <v>Kg</v>
          </cell>
          <cell r="K2724">
            <v>0</v>
          </cell>
          <cell r="T2724">
            <v>0</v>
          </cell>
          <cell r="U2724">
            <v>0.6</v>
          </cell>
        </row>
        <row r="2725">
          <cell r="B2725">
            <v>2724</v>
          </cell>
          <cell r="G2725" t="str">
            <v>Jerrycan HDPE - 20 L</v>
          </cell>
          <cell r="H2725">
            <v>20</v>
          </cell>
          <cell r="I2725">
            <v>1</v>
          </cell>
          <cell r="J2725" t="str">
            <v>Pcs</v>
          </cell>
          <cell r="K2725">
            <v>0</v>
          </cell>
          <cell r="T2725">
            <v>0</v>
          </cell>
          <cell r="U2725">
            <v>50</v>
          </cell>
        </row>
        <row r="2726">
          <cell r="B2726">
            <v>2725</v>
          </cell>
          <cell r="G2726" t="str">
            <v>Jerrycan HDPE - 20 L - Cap - Black</v>
          </cell>
          <cell r="H2726">
            <v>20</v>
          </cell>
          <cell r="I2726">
            <v>1</v>
          </cell>
          <cell r="J2726" t="str">
            <v>Pcs</v>
          </cell>
          <cell r="K2726">
            <v>0</v>
          </cell>
          <cell r="T2726">
            <v>0</v>
          </cell>
          <cell r="U2726">
            <v>50</v>
          </cell>
        </row>
        <row r="2727">
          <cell r="B2727">
            <v>2726</v>
          </cell>
          <cell r="G2727" t="str">
            <v>Jerrycan HDPE - 20 L - Plug</v>
          </cell>
          <cell r="H2727">
            <v>20</v>
          </cell>
          <cell r="I2727">
            <v>1</v>
          </cell>
          <cell r="J2727" t="str">
            <v>Pcs</v>
          </cell>
          <cell r="K2727">
            <v>0</v>
          </cell>
          <cell r="T2727">
            <v>0</v>
          </cell>
          <cell r="U2727">
            <v>50</v>
          </cell>
        </row>
        <row r="2728">
          <cell r="B2728">
            <v>2727</v>
          </cell>
          <cell r="G2728" t="str">
            <v>Sticker Grandup 480 SL - 20 L</v>
          </cell>
          <cell r="H2728">
            <v>20</v>
          </cell>
          <cell r="I2728">
            <v>1</v>
          </cell>
          <cell r="J2728" t="str">
            <v>Pcs</v>
          </cell>
          <cell r="K2728">
            <v>0</v>
          </cell>
          <cell r="T2728">
            <v>0</v>
          </cell>
          <cell r="U2728">
            <v>50</v>
          </cell>
        </row>
        <row r="2729">
          <cell r="B2729">
            <v>2728</v>
          </cell>
          <cell r="G2729" t="str">
            <v>Grandup 480 SL @20 ltr</v>
          </cell>
          <cell r="H2729">
            <v>20</v>
          </cell>
          <cell r="I2729">
            <v>1</v>
          </cell>
          <cell r="J2729" t="str">
            <v>Liter</v>
          </cell>
          <cell r="K2729">
            <v>0</v>
          </cell>
          <cell r="T2729">
            <v>0</v>
          </cell>
          <cell r="U2729">
            <v>1000</v>
          </cell>
        </row>
        <row r="2730">
          <cell r="B2730">
            <v>2729</v>
          </cell>
          <cell r="E2730" t="str">
            <v>1.1.7.0.3.493</v>
          </cell>
          <cell r="G2730" t="str">
            <v>Rockup 480 SL @20 ltr</v>
          </cell>
          <cell r="H2730">
            <v>20</v>
          </cell>
          <cell r="I2730">
            <v>1</v>
          </cell>
          <cell r="J2730" t="str">
            <v>Pcs</v>
          </cell>
          <cell r="K2730">
            <v>28782.976969696967</v>
          </cell>
          <cell r="T2730">
            <v>0</v>
          </cell>
          <cell r="U2730">
            <v>2000</v>
          </cell>
        </row>
        <row r="2731">
          <cell r="B2731">
            <v>2730</v>
          </cell>
          <cell r="E2731" t="str">
            <v>1.1.7.0.3.511</v>
          </cell>
          <cell r="G2731" t="str">
            <v>Grandup 480 SL @20 ltr</v>
          </cell>
          <cell r="H2731">
            <v>20</v>
          </cell>
          <cell r="I2731">
            <v>1</v>
          </cell>
          <cell r="J2731" t="str">
            <v>Pcs</v>
          </cell>
          <cell r="K2731">
            <v>33486.075959595953</v>
          </cell>
          <cell r="T2731">
            <v>0</v>
          </cell>
          <cell r="U2731">
            <v>1000</v>
          </cell>
        </row>
        <row r="2732">
          <cell r="B2732">
            <v>2731</v>
          </cell>
          <cell r="G2732" t="str">
            <v>Scrap - Metsulfuron Methyl 20% WG</v>
          </cell>
          <cell r="H2732">
            <v>25</v>
          </cell>
          <cell r="I2732">
            <v>1</v>
          </cell>
          <cell r="J2732" t="str">
            <v>Kg</v>
          </cell>
          <cell r="K2732">
            <v>0</v>
          </cell>
          <cell r="T2732">
            <v>0</v>
          </cell>
          <cell r="U2732">
            <v>300</v>
          </cell>
        </row>
        <row r="2733">
          <cell r="B2733">
            <v>2732</v>
          </cell>
          <cell r="G2733" t="str">
            <v/>
          </cell>
          <cell r="H2733" t="str">
            <v/>
          </cell>
          <cell r="I2733" t="str">
            <v/>
          </cell>
          <cell r="J2733" t="str">
            <v/>
          </cell>
          <cell r="K2733">
            <v>0</v>
          </cell>
          <cell r="T2733">
            <v>0</v>
          </cell>
        </row>
        <row r="2734">
          <cell r="B2734">
            <v>2733</v>
          </cell>
          <cell r="G2734" t="str">
            <v>Botol 1 Liter PET 70gr Blue</v>
          </cell>
          <cell r="H2734">
            <v>1</v>
          </cell>
          <cell r="I2734">
            <v>1</v>
          </cell>
          <cell r="J2734" t="str">
            <v>Pcs</v>
          </cell>
          <cell r="K2734">
            <v>0</v>
          </cell>
          <cell r="T2734">
            <v>0</v>
          </cell>
          <cell r="U2734">
            <v>12000</v>
          </cell>
        </row>
        <row r="2735">
          <cell r="B2735">
            <v>2734</v>
          </cell>
          <cell r="G2735" t="str">
            <v>Botol 1 Liter PET 70gr Blue Cap</v>
          </cell>
          <cell r="H2735">
            <v>1</v>
          </cell>
          <cell r="I2735">
            <v>1</v>
          </cell>
          <cell r="J2735" t="str">
            <v>Pcs</v>
          </cell>
          <cell r="K2735">
            <v>0</v>
          </cell>
          <cell r="T2735">
            <v>0</v>
          </cell>
          <cell r="U2735">
            <v>12000</v>
          </cell>
        </row>
        <row r="2736">
          <cell r="B2736">
            <v>2735</v>
          </cell>
          <cell r="G2736" t="str">
            <v>Botol 1 Liter PET 70gr Blue Plug</v>
          </cell>
          <cell r="H2736">
            <v>1</v>
          </cell>
          <cell r="I2736">
            <v>1</v>
          </cell>
          <cell r="J2736" t="str">
            <v>Pcs</v>
          </cell>
          <cell r="K2736">
            <v>0</v>
          </cell>
          <cell r="T2736">
            <v>0</v>
          </cell>
          <cell r="U2736">
            <v>12000</v>
          </cell>
        </row>
        <row r="2737">
          <cell r="B2737">
            <v>2736</v>
          </cell>
          <cell r="G2737" t="str">
            <v>Chlorpyrifos 500EC+Gypermetrin 50EC</v>
          </cell>
          <cell r="H2737">
            <v>200</v>
          </cell>
          <cell r="I2737">
            <v>1</v>
          </cell>
          <cell r="J2737" t="str">
            <v>Liter</v>
          </cell>
          <cell r="K2737">
            <v>0</v>
          </cell>
          <cell r="T2737">
            <v>0</v>
          </cell>
          <cell r="U2737">
            <v>1000</v>
          </cell>
        </row>
        <row r="2738">
          <cell r="B2738">
            <v>2737</v>
          </cell>
          <cell r="G2738" t="str">
            <v>Botol 500 ml PET (PSS)</v>
          </cell>
          <cell r="H2738">
            <v>0.5</v>
          </cell>
          <cell r="I2738">
            <v>1</v>
          </cell>
          <cell r="J2738" t="str">
            <v>Pcs</v>
          </cell>
          <cell r="K2738">
            <v>0</v>
          </cell>
          <cell r="T2738">
            <v>0</v>
          </cell>
          <cell r="U2738">
            <v>2000</v>
          </cell>
        </row>
        <row r="2739">
          <cell r="B2739">
            <v>2738</v>
          </cell>
          <cell r="G2739" t="str">
            <v>Botol 500 ml PET (PSS) - Cap</v>
          </cell>
          <cell r="H2739">
            <v>0.5</v>
          </cell>
          <cell r="I2739">
            <v>1</v>
          </cell>
          <cell r="J2739" t="str">
            <v>Pcs</v>
          </cell>
          <cell r="K2739">
            <v>0</v>
          </cell>
          <cell r="T2739">
            <v>0</v>
          </cell>
          <cell r="U2739">
            <v>2000</v>
          </cell>
        </row>
        <row r="2740">
          <cell r="B2740">
            <v>2739</v>
          </cell>
          <cell r="G2740" t="str">
            <v>Botol 500 ml PET (PSS) - Plug</v>
          </cell>
          <cell r="H2740">
            <v>0.5</v>
          </cell>
          <cell r="I2740">
            <v>1</v>
          </cell>
          <cell r="J2740" t="str">
            <v>Pcs</v>
          </cell>
          <cell r="K2740">
            <v>0</v>
          </cell>
          <cell r="T2740">
            <v>0</v>
          </cell>
          <cell r="U2740">
            <v>2000</v>
          </cell>
        </row>
        <row r="2741">
          <cell r="B2741">
            <v>2740</v>
          </cell>
          <cell r="G2741" t="str">
            <v>Sticker Combitox 550 EC @ 500 ml</v>
          </cell>
          <cell r="H2741">
            <v>1</v>
          </cell>
          <cell r="I2741">
            <v>1</v>
          </cell>
          <cell r="J2741" t="str">
            <v>Pcs</v>
          </cell>
          <cell r="K2741">
            <v>0</v>
          </cell>
          <cell r="T2741">
            <v>0</v>
          </cell>
          <cell r="U2741">
            <v>2000</v>
          </cell>
        </row>
        <row r="2742">
          <cell r="B2742">
            <v>2741</v>
          </cell>
          <cell r="G2742" t="str">
            <v>Karton Box Combitox 550EC @500ml</v>
          </cell>
          <cell r="H2742">
            <v>0.5</v>
          </cell>
          <cell r="I2742">
            <v>1</v>
          </cell>
          <cell r="J2742" t="str">
            <v>Pcs</v>
          </cell>
          <cell r="K2742">
            <v>0</v>
          </cell>
          <cell r="T2742">
            <v>0</v>
          </cell>
          <cell r="U2742">
            <v>83</v>
          </cell>
        </row>
        <row r="2743">
          <cell r="B2743">
            <v>2742</v>
          </cell>
          <cell r="G2743" t="str">
            <v>Combitox 550 EC @500 ML</v>
          </cell>
          <cell r="H2743">
            <v>0.5</v>
          </cell>
          <cell r="I2743">
            <v>24</v>
          </cell>
          <cell r="J2743" t="str">
            <v>Liter</v>
          </cell>
          <cell r="K2743">
            <v>0</v>
          </cell>
          <cell r="T2743">
            <v>0</v>
          </cell>
          <cell r="U2743">
            <v>996</v>
          </cell>
        </row>
        <row r="2744">
          <cell r="B2744">
            <v>2743</v>
          </cell>
          <cell r="G2744" t="str">
            <v>Chlorpyrifos 500EC+Gypermetrin 50EC</v>
          </cell>
          <cell r="H2744">
            <v>200</v>
          </cell>
          <cell r="I2744">
            <v>1</v>
          </cell>
          <cell r="J2744" t="str">
            <v>Liter</v>
          </cell>
          <cell r="K2744">
            <v>0</v>
          </cell>
          <cell r="T2744">
            <v>0</v>
          </cell>
          <cell r="U2744">
            <v>1000</v>
          </cell>
        </row>
        <row r="2745">
          <cell r="B2745">
            <v>2744</v>
          </cell>
          <cell r="G2745" t="str">
            <v>Botol 500 ml PET (PSS)</v>
          </cell>
          <cell r="H2745">
            <v>0.5</v>
          </cell>
          <cell r="I2745">
            <v>1</v>
          </cell>
          <cell r="J2745" t="str">
            <v>Pcs</v>
          </cell>
          <cell r="K2745">
            <v>0</v>
          </cell>
          <cell r="T2745">
            <v>0</v>
          </cell>
          <cell r="U2745">
            <v>2000</v>
          </cell>
        </row>
        <row r="2746">
          <cell r="B2746">
            <v>2745</v>
          </cell>
          <cell r="G2746" t="str">
            <v>Botol 500 ml PET (PSS) - Cap</v>
          </cell>
          <cell r="H2746">
            <v>0.5</v>
          </cell>
          <cell r="I2746">
            <v>1</v>
          </cell>
          <cell r="J2746" t="str">
            <v>Pcs</v>
          </cell>
          <cell r="K2746">
            <v>0</v>
          </cell>
          <cell r="T2746">
            <v>0</v>
          </cell>
          <cell r="U2746">
            <v>2000</v>
          </cell>
        </row>
        <row r="2747">
          <cell r="B2747">
            <v>2746</v>
          </cell>
          <cell r="G2747" t="str">
            <v>Botol 500 ml PET (PSS) - Plug</v>
          </cell>
          <cell r="H2747">
            <v>0.5</v>
          </cell>
          <cell r="I2747">
            <v>1</v>
          </cell>
          <cell r="J2747" t="str">
            <v>Pcs</v>
          </cell>
          <cell r="K2747">
            <v>0</v>
          </cell>
          <cell r="T2747">
            <v>0</v>
          </cell>
          <cell r="U2747">
            <v>2000</v>
          </cell>
        </row>
        <row r="2748">
          <cell r="B2748">
            <v>2747</v>
          </cell>
          <cell r="G2748" t="str">
            <v>Sticker Combitox 550 EC @ 500 ml</v>
          </cell>
          <cell r="H2748">
            <v>1</v>
          </cell>
          <cell r="I2748">
            <v>1</v>
          </cell>
          <cell r="J2748" t="str">
            <v>Pcs</v>
          </cell>
          <cell r="K2748">
            <v>0</v>
          </cell>
          <cell r="T2748">
            <v>0</v>
          </cell>
          <cell r="U2748">
            <v>2000</v>
          </cell>
        </row>
        <row r="2749">
          <cell r="B2749">
            <v>2748</v>
          </cell>
          <cell r="G2749" t="str">
            <v>Karton Box Combitox 550EC @500ml</v>
          </cell>
          <cell r="H2749">
            <v>0.5</v>
          </cell>
          <cell r="I2749">
            <v>1</v>
          </cell>
          <cell r="J2749" t="str">
            <v>Pcs</v>
          </cell>
          <cell r="K2749">
            <v>0</v>
          </cell>
          <cell r="T2749">
            <v>0</v>
          </cell>
          <cell r="U2749">
            <v>83</v>
          </cell>
        </row>
        <row r="2750">
          <cell r="B2750">
            <v>2749</v>
          </cell>
          <cell r="G2750" t="str">
            <v>Combitox 550 EC @500 ML</v>
          </cell>
          <cell r="H2750">
            <v>0.5</v>
          </cell>
          <cell r="I2750">
            <v>24</v>
          </cell>
          <cell r="J2750" t="str">
            <v>Liter</v>
          </cell>
          <cell r="K2750">
            <v>0</v>
          </cell>
          <cell r="T2750">
            <v>0</v>
          </cell>
          <cell r="U2750">
            <v>996</v>
          </cell>
        </row>
        <row r="2751">
          <cell r="B2751">
            <v>2750</v>
          </cell>
          <cell r="G2751" t="str">
            <v>Chlorpyrifos 500EC+Gypermetrin 50EC</v>
          </cell>
          <cell r="H2751">
            <v>200</v>
          </cell>
          <cell r="I2751">
            <v>1</v>
          </cell>
          <cell r="J2751" t="str">
            <v>Liter</v>
          </cell>
          <cell r="K2751">
            <v>0</v>
          </cell>
          <cell r="T2751">
            <v>0</v>
          </cell>
          <cell r="U2751">
            <v>1000</v>
          </cell>
        </row>
        <row r="2752">
          <cell r="B2752">
            <v>2751</v>
          </cell>
          <cell r="G2752" t="str">
            <v>Botol 500 ml PET (PSS)</v>
          </cell>
          <cell r="H2752">
            <v>0.5</v>
          </cell>
          <cell r="I2752">
            <v>1</v>
          </cell>
          <cell r="J2752" t="str">
            <v>Pcs</v>
          </cell>
          <cell r="K2752">
            <v>0</v>
          </cell>
          <cell r="T2752">
            <v>0</v>
          </cell>
          <cell r="U2752">
            <v>2000</v>
          </cell>
        </row>
        <row r="2753">
          <cell r="B2753">
            <v>2752</v>
          </cell>
          <cell r="G2753" t="str">
            <v>Botol 500 ml PET (PSS) - Cap</v>
          </cell>
          <cell r="H2753">
            <v>0.5</v>
          </cell>
          <cell r="I2753">
            <v>1</v>
          </cell>
          <cell r="J2753" t="str">
            <v>Pcs</v>
          </cell>
          <cell r="K2753">
            <v>0</v>
          </cell>
          <cell r="T2753">
            <v>0</v>
          </cell>
          <cell r="U2753">
            <v>2000</v>
          </cell>
        </row>
        <row r="2754">
          <cell r="B2754">
            <v>2753</v>
          </cell>
          <cell r="G2754" t="str">
            <v>Botol 500 ml PET (PSS) - Plug</v>
          </cell>
          <cell r="H2754">
            <v>0.5</v>
          </cell>
          <cell r="I2754">
            <v>1</v>
          </cell>
          <cell r="J2754" t="str">
            <v>Pcs</v>
          </cell>
          <cell r="K2754">
            <v>0</v>
          </cell>
          <cell r="T2754">
            <v>0</v>
          </cell>
          <cell r="U2754">
            <v>2000</v>
          </cell>
        </row>
        <row r="2755">
          <cell r="B2755">
            <v>2754</v>
          </cell>
          <cell r="G2755" t="str">
            <v>Sticker Combitox 550 EC @ 500 ml</v>
          </cell>
          <cell r="H2755">
            <v>1</v>
          </cell>
          <cell r="I2755">
            <v>1</v>
          </cell>
          <cell r="J2755" t="str">
            <v>Pcs</v>
          </cell>
          <cell r="K2755">
            <v>0</v>
          </cell>
          <cell r="T2755">
            <v>0</v>
          </cell>
          <cell r="U2755">
            <v>2000</v>
          </cell>
        </row>
        <row r="2756">
          <cell r="B2756">
            <v>2755</v>
          </cell>
          <cell r="G2756" t="str">
            <v>Karton Box Combitox 550EC @500ml</v>
          </cell>
          <cell r="H2756">
            <v>0.5</v>
          </cell>
          <cell r="I2756">
            <v>1</v>
          </cell>
          <cell r="J2756" t="str">
            <v>Pcs</v>
          </cell>
          <cell r="K2756">
            <v>0</v>
          </cell>
          <cell r="T2756">
            <v>0</v>
          </cell>
          <cell r="U2756">
            <v>84</v>
          </cell>
        </row>
        <row r="2757">
          <cell r="B2757">
            <v>2756</v>
          </cell>
          <cell r="G2757" t="str">
            <v>Combitox 550 EC @500 ML</v>
          </cell>
          <cell r="H2757">
            <v>0.5</v>
          </cell>
          <cell r="I2757">
            <v>24</v>
          </cell>
          <cell r="J2757" t="str">
            <v>Liter</v>
          </cell>
          <cell r="K2757">
            <v>0</v>
          </cell>
          <cell r="T2757">
            <v>0</v>
          </cell>
          <cell r="U2757">
            <v>1008</v>
          </cell>
        </row>
        <row r="2758">
          <cell r="B2758">
            <v>2757</v>
          </cell>
          <cell r="E2758" t="str">
            <v>1.1.7.0.3.512</v>
          </cell>
          <cell r="G2758" t="str">
            <v>Combitox 550 EC @500 ML</v>
          </cell>
          <cell r="H2758">
            <v>0.5</v>
          </cell>
          <cell r="I2758">
            <v>24</v>
          </cell>
          <cell r="J2758" t="str">
            <v>Pcs</v>
          </cell>
          <cell r="K2758">
            <v>75429.7138047138</v>
          </cell>
          <cell r="T2758">
            <v>0</v>
          </cell>
          <cell r="U2758">
            <v>3000</v>
          </cell>
        </row>
        <row r="2759">
          <cell r="B2759">
            <v>2758</v>
          </cell>
          <cell r="G2759" t="str">
            <v>Chlorpyrifos 500EC+Gypermetrin 50EC</v>
          </cell>
          <cell r="H2759">
            <v>200</v>
          </cell>
          <cell r="I2759">
            <v>1</v>
          </cell>
          <cell r="J2759" t="str">
            <v>Liter</v>
          </cell>
          <cell r="K2759">
            <v>0</v>
          </cell>
          <cell r="T2759">
            <v>0</v>
          </cell>
          <cell r="U2759">
            <v>1000</v>
          </cell>
        </row>
        <row r="2760">
          <cell r="B2760">
            <v>2759</v>
          </cell>
          <cell r="G2760" t="str">
            <v>Botol 500 ml PET (PSS)</v>
          </cell>
          <cell r="H2760">
            <v>0.5</v>
          </cell>
          <cell r="I2760">
            <v>1</v>
          </cell>
          <cell r="J2760" t="str">
            <v>Pcs</v>
          </cell>
          <cell r="K2760">
            <v>0</v>
          </cell>
          <cell r="T2760">
            <v>0</v>
          </cell>
          <cell r="U2760">
            <v>2000</v>
          </cell>
        </row>
        <row r="2761">
          <cell r="B2761">
            <v>2760</v>
          </cell>
          <cell r="G2761" t="str">
            <v>Botol 500 ml PET (PSS) - Cap</v>
          </cell>
          <cell r="H2761">
            <v>0.5</v>
          </cell>
          <cell r="I2761">
            <v>1</v>
          </cell>
          <cell r="J2761" t="str">
            <v>Pcs</v>
          </cell>
          <cell r="K2761">
            <v>0</v>
          </cell>
          <cell r="T2761">
            <v>0</v>
          </cell>
          <cell r="U2761">
            <v>2000</v>
          </cell>
        </row>
        <row r="2762">
          <cell r="B2762">
            <v>2761</v>
          </cell>
          <cell r="G2762" t="str">
            <v>Botol 500 ml PET (PSS) - Plug</v>
          </cell>
          <cell r="H2762">
            <v>0.5</v>
          </cell>
          <cell r="I2762">
            <v>1</v>
          </cell>
          <cell r="J2762" t="str">
            <v>Pcs</v>
          </cell>
          <cell r="K2762">
            <v>0</v>
          </cell>
          <cell r="T2762">
            <v>0</v>
          </cell>
          <cell r="U2762">
            <v>2000</v>
          </cell>
        </row>
        <row r="2763">
          <cell r="B2763">
            <v>2762</v>
          </cell>
          <cell r="G2763" t="str">
            <v>Sticker Combitox 550 EC @ 500 ml</v>
          </cell>
          <cell r="H2763">
            <v>1</v>
          </cell>
          <cell r="I2763">
            <v>1</v>
          </cell>
          <cell r="J2763" t="str">
            <v>Pcs</v>
          </cell>
          <cell r="K2763">
            <v>0</v>
          </cell>
          <cell r="T2763">
            <v>0</v>
          </cell>
          <cell r="U2763">
            <v>2000</v>
          </cell>
        </row>
        <row r="2764">
          <cell r="B2764">
            <v>2763</v>
          </cell>
          <cell r="G2764" t="str">
            <v>Karton Box Combitox 550EC @500ml</v>
          </cell>
          <cell r="H2764">
            <v>0.5</v>
          </cell>
          <cell r="I2764">
            <v>1</v>
          </cell>
          <cell r="J2764" t="str">
            <v>Pcs</v>
          </cell>
          <cell r="K2764">
            <v>0</v>
          </cell>
          <cell r="T2764">
            <v>0</v>
          </cell>
          <cell r="U2764">
            <v>83</v>
          </cell>
        </row>
        <row r="2765">
          <cell r="B2765">
            <v>2764</v>
          </cell>
          <cell r="G2765" t="str">
            <v>Combitox 550 EC @500 ML</v>
          </cell>
          <cell r="H2765">
            <v>0.5</v>
          </cell>
          <cell r="I2765">
            <v>24</v>
          </cell>
          <cell r="J2765" t="str">
            <v>Liter</v>
          </cell>
          <cell r="K2765">
            <v>0</v>
          </cell>
          <cell r="T2765">
            <v>0</v>
          </cell>
          <cell r="U2765">
            <v>996</v>
          </cell>
        </row>
        <row r="2766">
          <cell r="B2766">
            <v>2765</v>
          </cell>
          <cell r="E2766" t="str">
            <v>1.1.7.0.3.512</v>
          </cell>
          <cell r="G2766" t="str">
            <v>Combitox 550 EC @500 ML</v>
          </cell>
          <cell r="H2766">
            <v>0.5</v>
          </cell>
          <cell r="I2766">
            <v>24</v>
          </cell>
          <cell r="J2766" t="str">
            <v>Pcs</v>
          </cell>
          <cell r="K2766">
            <v>75429.7138047138</v>
          </cell>
          <cell r="T2766">
            <v>0</v>
          </cell>
          <cell r="U2766">
            <v>996</v>
          </cell>
        </row>
        <row r="2767">
          <cell r="B2767">
            <v>2766</v>
          </cell>
          <cell r="G2767" t="str">
            <v>Glyphosate 95% TC</v>
          </cell>
          <cell r="H2767">
            <v>25</v>
          </cell>
          <cell r="I2767">
            <v>1</v>
          </cell>
          <cell r="J2767" t="str">
            <v>Kg</v>
          </cell>
          <cell r="K2767">
            <v>0</v>
          </cell>
          <cell r="T2767">
            <v>0</v>
          </cell>
          <cell r="U2767">
            <v>190</v>
          </cell>
        </row>
        <row r="2768">
          <cell r="B2768">
            <v>2767</v>
          </cell>
          <cell r="G2768" t="str">
            <v>Tartrazine @25Kg</v>
          </cell>
          <cell r="H2768">
            <v>25</v>
          </cell>
          <cell r="I2768">
            <v>1</v>
          </cell>
          <cell r="J2768" t="str">
            <v>Kg</v>
          </cell>
          <cell r="K2768">
            <v>0</v>
          </cell>
          <cell r="T2768">
            <v>0</v>
          </cell>
          <cell r="U2768">
            <v>0.3</v>
          </cell>
        </row>
        <row r="2769">
          <cell r="B2769">
            <v>2768</v>
          </cell>
          <cell r="G2769" t="str">
            <v>Scrap - Agrisol 415 N</v>
          </cell>
          <cell r="H2769">
            <v>200</v>
          </cell>
          <cell r="I2769">
            <v>1</v>
          </cell>
          <cell r="J2769" t="str">
            <v>Kg</v>
          </cell>
          <cell r="K2769">
            <v>0</v>
          </cell>
          <cell r="T2769">
            <v>0</v>
          </cell>
          <cell r="U2769">
            <v>100</v>
          </cell>
        </row>
        <row r="2770">
          <cell r="B2770">
            <v>2769</v>
          </cell>
          <cell r="G2770" t="str">
            <v>Botol 1 Liter PET (PSS)</v>
          </cell>
          <cell r="H2770">
            <v>1</v>
          </cell>
          <cell r="I2770">
            <v>1</v>
          </cell>
          <cell r="J2770" t="str">
            <v>Pcs</v>
          </cell>
          <cell r="K2770">
            <v>0</v>
          </cell>
          <cell r="T2770">
            <v>0</v>
          </cell>
          <cell r="U2770">
            <v>1000</v>
          </cell>
        </row>
        <row r="2771">
          <cell r="B2771">
            <v>2770</v>
          </cell>
          <cell r="G2771" t="str">
            <v>Botol 1 Liter PET (PSS) Cup</v>
          </cell>
          <cell r="H2771">
            <v>1</v>
          </cell>
          <cell r="I2771">
            <v>1</v>
          </cell>
          <cell r="J2771" t="str">
            <v>Pcs</v>
          </cell>
          <cell r="K2771">
            <v>0</v>
          </cell>
          <cell r="T2771">
            <v>0</v>
          </cell>
          <cell r="U2771">
            <v>1000</v>
          </cell>
        </row>
        <row r="2772">
          <cell r="B2772">
            <v>2771</v>
          </cell>
          <cell r="G2772" t="str">
            <v>Botol 1 Liter PET (PSS) Seal</v>
          </cell>
          <cell r="H2772">
            <v>1</v>
          </cell>
          <cell r="I2772">
            <v>1</v>
          </cell>
          <cell r="J2772" t="str">
            <v>Pcs</v>
          </cell>
          <cell r="K2772">
            <v>0</v>
          </cell>
          <cell r="T2772">
            <v>0</v>
          </cell>
          <cell r="U2772">
            <v>1000</v>
          </cell>
        </row>
        <row r="2773">
          <cell r="B2773">
            <v>2772</v>
          </cell>
          <cell r="G2773" t="str">
            <v>Sticker Voltaris 240 SL - 1 L</v>
          </cell>
          <cell r="H2773">
            <v>1</v>
          </cell>
          <cell r="I2773">
            <v>1</v>
          </cell>
          <cell r="J2773" t="str">
            <v>Pcs</v>
          </cell>
          <cell r="K2773">
            <v>0</v>
          </cell>
          <cell r="T2773">
            <v>0</v>
          </cell>
          <cell r="U2773">
            <v>1000</v>
          </cell>
        </row>
        <row r="2774">
          <cell r="B2774">
            <v>2773</v>
          </cell>
          <cell r="G2774" t="str">
            <v>Karton Box Polos @1Liter</v>
          </cell>
          <cell r="H2774">
            <v>1</v>
          </cell>
          <cell r="I2774">
            <v>12</v>
          </cell>
          <cell r="J2774" t="str">
            <v>Pcs</v>
          </cell>
          <cell r="K2774">
            <v>0</v>
          </cell>
          <cell r="T2774">
            <v>0</v>
          </cell>
          <cell r="U2774">
            <v>83</v>
          </cell>
        </row>
        <row r="2775">
          <cell r="B2775">
            <v>2774</v>
          </cell>
          <cell r="G2775" t="str">
            <v>Voltaris 240 SL @1 ltr</v>
          </cell>
          <cell r="H2775">
            <v>1</v>
          </cell>
          <cell r="I2775">
            <v>12</v>
          </cell>
          <cell r="J2775" t="str">
            <v>Liter</v>
          </cell>
          <cell r="K2775">
            <v>0</v>
          </cell>
          <cell r="T2775">
            <v>0</v>
          </cell>
          <cell r="U2775">
            <v>996</v>
          </cell>
        </row>
        <row r="2776">
          <cell r="B2776">
            <v>2775</v>
          </cell>
          <cell r="G2776" t="str">
            <v>Glyphosate 95% TC</v>
          </cell>
          <cell r="H2776">
            <v>25</v>
          </cell>
          <cell r="I2776">
            <v>1</v>
          </cell>
          <cell r="J2776" t="str">
            <v>Kg</v>
          </cell>
          <cell r="K2776">
            <v>0</v>
          </cell>
          <cell r="T2776">
            <v>0</v>
          </cell>
          <cell r="U2776">
            <v>190</v>
          </cell>
        </row>
        <row r="2777">
          <cell r="B2777">
            <v>2776</v>
          </cell>
          <cell r="G2777" t="str">
            <v>Tartrazine @25Kg</v>
          </cell>
          <cell r="H2777">
            <v>25</v>
          </cell>
          <cell r="I2777">
            <v>1</v>
          </cell>
          <cell r="J2777" t="str">
            <v>Kg</v>
          </cell>
          <cell r="K2777">
            <v>0</v>
          </cell>
          <cell r="T2777">
            <v>0</v>
          </cell>
          <cell r="U2777">
            <v>0.3</v>
          </cell>
        </row>
        <row r="2778">
          <cell r="B2778">
            <v>2777</v>
          </cell>
          <cell r="G2778" t="str">
            <v>Scrap - Agrisol 415 N</v>
          </cell>
          <cell r="H2778">
            <v>200</v>
          </cell>
          <cell r="I2778">
            <v>1</v>
          </cell>
          <cell r="J2778" t="str">
            <v>Kg</v>
          </cell>
          <cell r="K2778">
            <v>0</v>
          </cell>
          <cell r="T2778">
            <v>0</v>
          </cell>
          <cell r="U2778">
            <v>100</v>
          </cell>
        </row>
        <row r="2779">
          <cell r="B2779">
            <v>2778</v>
          </cell>
          <cell r="G2779" t="str">
            <v>Botol 1 Liter PET (PSS)</v>
          </cell>
          <cell r="H2779">
            <v>1</v>
          </cell>
          <cell r="I2779">
            <v>1</v>
          </cell>
          <cell r="J2779" t="str">
            <v>Pcs</v>
          </cell>
          <cell r="K2779">
            <v>0</v>
          </cell>
          <cell r="T2779">
            <v>0</v>
          </cell>
          <cell r="U2779">
            <v>1000</v>
          </cell>
        </row>
        <row r="2780">
          <cell r="B2780">
            <v>2779</v>
          </cell>
          <cell r="G2780" t="str">
            <v>Botol 1 Liter PET (PSS) Cup</v>
          </cell>
          <cell r="H2780">
            <v>1</v>
          </cell>
          <cell r="I2780">
            <v>1</v>
          </cell>
          <cell r="J2780" t="str">
            <v>Pcs</v>
          </cell>
          <cell r="K2780">
            <v>0</v>
          </cell>
          <cell r="T2780">
            <v>0</v>
          </cell>
          <cell r="U2780">
            <v>1000</v>
          </cell>
        </row>
        <row r="2781">
          <cell r="B2781">
            <v>2780</v>
          </cell>
          <cell r="G2781" t="str">
            <v>Botol 1 Liter PET (PSS) Seal</v>
          </cell>
          <cell r="H2781">
            <v>1</v>
          </cell>
          <cell r="I2781">
            <v>1</v>
          </cell>
          <cell r="J2781" t="str">
            <v>Pcs</v>
          </cell>
          <cell r="K2781">
            <v>0</v>
          </cell>
          <cell r="T2781">
            <v>0</v>
          </cell>
          <cell r="U2781">
            <v>1000</v>
          </cell>
        </row>
        <row r="2782">
          <cell r="B2782">
            <v>2781</v>
          </cell>
          <cell r="G2782" t="str">
            <v>Sticker Voltaris 240 SL - 1 L</v>
          </cell>
          <cell r="H2782">
            <v>1</v>
          </cell>
          <cell r="I2782">
            <v>1</v>
          </cell>
          <cell r="J2782" t="str">
            <v>Pcs</v>
          </cell>
          <cell r="K2782">
            <v>0</v>
          </cell>
          <cell r="T2782">
            <v>0</v>
          </cell>
          <cell r="U2782">
            <v>1000</v>
          </cell>
        </row>
        <row r="2783">
          <cell r="B2783">
            <v>2782</v>
          </cell>
          <cell r="G2783" t="str">
            <v>Karton Box Polos @1Liter</v>
          </cell>
          <cell r="H2783">
            <v>1</v>
          </cell>
          <cell r="I2783">
            <v>12</v>
          </cell>
          <cell r="J2783" t="str">
            <v>Pcs</v>
          </cell>
          <cell r="K2783">
            <v>0</v>
          </cell>
          <cell r="T2783">
            <v>0</v>
          </cell>
          <cell r="U2783">
            <v>83</v>
          </cell>
        </row>
        <row r="2784">
          <cell r="B2784">
            <v>2783</v>
          </cell>
          <cell r="G2784" t="str">
            <v>Voltaris 240 SL @1 ltr</v>
          </cell>
          <cell r="H2784">
            <v>1</v>
          </cell>
          <cell r="I2784">
            <v>12</v>
          </cell>
          <cell r="J2784" t="str">
            <v>Liter</v>
          </cell>
          <cell r="K2784">
            <v>0</v>
          </cell>
          <cell r="T2784">
            <v>0</v>
          </cell>
          <cell r="U2784">
            <v>996</v>
          </cell>
        </row>
        <row r="2785">
          <cell r="B2785">
            <v>2784</v>
          </cell>
          <cell r="G2785" t="str">
            <v>Karton Box Polos @1Liter</v>
          </cell>
          <cell r="H2785">
            <v>1</v>
          </cell>
          <cell r="I2785">
            <v>12</v>
          </cell>
          <cell r="J2785" t="str">
            <v>Pcs</v>
          </cell>
          <cell r="K2785">
            <v>0</v>
          </cell>
          <cell r="T2785">
            <v>0</v>
          </cell>
          <cell r="U2785">
            <v>100</v>
          </cell>
        </row>
        <row r="2786">
          <cell r="B2786">
            <v>2785</v>
          </cell>
          <cell r="E2786" t="str">
            <v>1.1.7.0.3.518</v>
          </cell>
          <cell r="G2786" t="str">
            <v>Voltaris 240 SL @1 ltr</v>
          </cell>
          <cell r="H2786">
            <v>1</v>
          </cell>
          <cell r="I2786">
            <v>12</v>
          </cell>
          <cell r="J2786" t="str">
            <v>Pcs</v>
          </cell>
          <cell r="K2786">
            <v>24737.284713804718</v>
          </cell>
          <cell r="T2786">
            <v>0</v>
          </cell>
          <cell r="U2786">
            <v>1992</v>
          </cell>
        </row>
        <row r="2787">
          <cell r="B2787">
            <v>2786</v>
          </cell>
          <cell r="G2787" t="str">
            <v>Karton Box Polos @1Liter</v>
          </cell>
          <cell r="H2787">
            <v>1</v>
          </cell>
          <cell r="I2787">
            <v>12</v>
          </cell>
          <cell r="J2787" t="str">
            <v>Pcs</v>
          </cell>
          <cell r="K2787">
            <v>0</v>
          </cell>
          <cell r="T2787">
            <v>0</v>
          </cell>
          <cell r="U2787">
            <v>400</v>
          </cell>
        </row>
        <row r="2788">
          <cell r="B2788">
            <v>2787</v>
          </cell>
          <cell r="G2788" t="str">
            <v/>
          </cell>
          <cell r="H2788" t="str">
            <v/>
          </cell>
          <cell r="I2788" t="str">
            <v/>
          </cell>
          <cell r="J2788" t="str">
            <v/>
          </cell>
          <cell r="K2788">
            <v>0</v>
          </cell>
          <cell r="T2788">
            <v>0</v>
          </cell>
        </row>
        <row r="2789">
          <cell r="B2789">
            <v>2788</v>
          </cell>
          <cell r="G2789" t="str">
            <v/>
          </cell>
          <cell r="H2789" t="str">
            <v/>
          </cell>
          <cell r="I2789" t="str">
            <v/>
          </cell>
          <cell r="J2789" t="str">
            <v/>
          </cell>
          <cell r="K2789">
            <v>0</v>
          </cell>
          <cell r="T2789">
            <v>0</v>
          </cell>
        </row>
        <row r="2790">
          <cell r="B2790">
            <v>2789</v>
          </cell>
          <cell r="G2790" t="str">
            <v/>
          </cell>
          <cell r="H2790" t="str">
            <v/>
          </cell>
          <cell r="I2790" t="str">
            <v/>
          </cell>
          <cell r="J2790" t="str">
            <v/>
          </cell>
          <cell r="K2790">
            <v>0</v>
          </cell>
          <cell r="T2790">
            <v>0</v>
          </cell>
        </row>
        <row r="2791">
          <cell r="B2791">
            <v>2790</v>
          </cell>
          <cell r="G2791" t="str">
            <v/>
          </cell>
          <cell r="H2791" t="str">
            <v/>
          </cell>
          <cell r="I2791" t="str">
            <v/>
          </cell>
          <cell r="J2791" t="str">
            <v/>
          </cell>
          <cell r="K2791">
            <v>0</v>
          </cell>
          <cell r="T2791">
            <v>0</v>
          </cell>
        </row>
        <row r="2792">
          <cell r="B2792">
            <v>2791</v>
          </cell>
          <cell r="G2792" t="str">
            <v/>
          </cell>
          <cell r="H2792" t="str">
            <v/>
          </cell>
          <cell r="I2792" t="str">
            <v/>
          </cell>
          <cell r="J2792" t="str">
            <v/>
          </cell>
          <cell r="K2792">
            <v>0</v>
          </cell>
          <cell r="T2792">
            <v>0</v>
          </cell>
        </row>
        <row r="2793">
          <cell r="B2793">
            <v>2792</v>
          </cell>
          <cell r="G2793" t="str">
            <v/>
          </cell>
          <cell r="H2793" t="str">
            <v/>
          </cell>
          <cell r="I2793" t="str">
            <v/>
          </cell>
          <cell r="J2793" t="str">
            <v/>
          </cell>
          <cell r="K2793">
            <v>0</v>
          </cell>
          <cell r="T2793">
            <v>0</v>
          </cell>
        </row>
        <row r="2794">
          <cell r="B2794">
            <v>2793</v>
          </cell>
          <cell r="G2794" t="str">
            <v/>
          </cell>
          <cell r="H2794" t="str">
            <v/>
          </cell>
          <cell r="I2794" t="str">
            <v/>
          </cell>
          <cell r="J2794" t="str">
            <v/>
          </cell>
          <cell r="K2794">
            <v>0</v>
          </cell>
          <cell r="T2794">
            <v>0</v>
          </cell>
        </row>
        <row r="2795">
          <cell r="B2795">
            <v>2794</v>
          </cell>
          <cell r="G2795" t="str">
            <v/>
          </cell>
          <cell r="H2795" t="str">
            <v/>
          </cell>
          <cell r="I2795" t="str">
            <v/>
          </cell>
          <cell r="J2795" t="str">
            <v/>
          </cell>
          <cell r="K2795">
            <v>0</v>
          </cell>
          <cell r="T2795">
            <v>0</v>
          </cell>
        </row>
        <row r="2796">
          <cell r="B2796">
            <v>2795</v>
          </cell>
          <cell r="G2796" t="str">
            <v>Paraquat Dichloride 42% TA</v>
          </cell>
          <cell r="H2796">
            <v>220</v>
          </cell>
          <cell r="I2796">
            <v>1</v>
          </cell>
          <cell r="J2796" t="str">
            <v>Kg</v>
          </cell>
          <cell r="K2796">
            <v>0</v>
          </cell>
          <cell r="T2796">
            <v>0</v>
          </cell>
          <cell r="U2796">
            <v>440</v>
          </cell>
        </row>
        <row r="2797">
          <cell r="B2797">
            <v>2796</v>
          </cell>
          <cell r="G2797" t="str">
            <v>Scrap - Agrisol 445 N</v>
          </cell>
          <cell r="H2797">
            <v>200</v>
          </cell>
          <cell r="I2797">
            <v>1</v>
          </cell>
          <cell r="J2797" t="str">
            <v>Kg</v>
          </cell>
          <cell r="K2797">
            <v>0</v>
          </cell>
          <cell r="T2797">
            <v>0</v>
          </cell>
          <cell r="U2797">
            <v>150</v>
          </cell>
        </row>
        <row r="2798">
          <cell r="B2798">
            <v>2797</v>
          </cell>
          <cell r="G2798" t="str">
            <v>Scrap - Blue FD 48</v>
          </cell>
          <cell r="H2798">
            <v>25</v>
          </cell>
          <cell r="I2798">
            <v>1</v>
          </cell>
          <cell r="J2798" t="str">
            <v>Kg</v>
          </cell>
          <cell r="K2798">
            <v>0</v>
          </cell>
          <cell r="T2798">
            <v>0</v>
          </cell>
          <cell r="U2798">
            <v>1.32</v>
          </cell>
        </row>
        <row r="2799">
          <cell r="B2799">
            <v>2798</v>
          </cell>
          <cell r="G2799" t="str">
            <v>Botol 1 Liter PET (PSS)</v>
          </cell>
          <cell r="H2799">
            <v>1</v>
          </cell>
          <cell r="I2799">
            <v>1</v>
          </cell>
          <cell r="J2799" t="str">
            <v>Pcs</v>
          </cell>
          <cell r="K2799">
            <v>0</v>
          </cell>
          <cell r="T2799">
            <v>0</v>
          </cell>
          <cell r="U2799">
            <v>1000</v>
          </cell>
        </row>
        <row r="2800">
          <cell r="B2800">
            <v>2799</v>
          </cell>
          <cell r="G2800" t="str">
            <v>Botol 1 Liter PET (PSS) Seal</v>
          </cell>
          <cell r="H2800">
            <v>1</v>
          </cell>
          <cell r="I2800">
            <v>1</v>
          </cell>
          <cell r="J2800" t="str">
            <v>Pcs</v>
          </cell>
          <cell r="K2800">
            <v>0</v>
          </cell>
          <cell r="T2800">
            <v>0</v>
          </cell>
          <cell r="U2800">
            <v>1000</v>
          </cell>
        </row>
        <row r="2801">
          <cell r="B2801">
            <v>2800</v>
          </cell>
          <cell r="G2801" t="str">
            <v>Botol 1 Liter PET (PSS) Cup</v>
          </cell>
          <cell r="H2801">
            <v>1</v>
          </cell>
          <cell r="I2801">
            <v>1</v>
          </cell>
          <cell r="J2801" t="str">
            <v>Pcs</v>
          </cell>
          <cell r="K2801">
            <v>0</v>
          </cell>
          <cell r="T2801">
            <v>0</v>
          </cell>
          <cell r="U2801">
            <v>1000</v>
          </cell>
        </row>
        <row r="2802">
          <cell r="B2802">
            <v>2801</v>
          </cell>
          <cell r="G2802" t="str">
            <v>Sticker ProQuat 276 SL - 1 L</v>
          </cell>
          <cell r="H2802">
            <v>1</v>
          </cell>
          <cell r="I2802">
            <v>1</v>
          </cell>
          <cell r="J2802" t="str">
            <v>Pcs</v>
          </cell>
          <cell r="K2802">
            <v>0</v>
          </cell>
          <cell r="T2802">
            <v>0</v>
          </cell>
          <cell r="U2802">
            <v>1000</v>
          </cell>
        </row>
        <row r="2803">
          <cell r="B2803">
            <v>2802</v>
          </cell>
          <cell r="G2803" t="str">
            <v>Karton Box ProQuat 276 SL - 1 L</v>
          </cell>
          <cell r="H2803">
            <v>4</v>
          </cell>
          <cell r="I2803">
            <v>1</v>
          </cell>
          <cell r="J2803" t="str">
            <v>Pcs</v>
          </cell>
          <cell r="K2803">
            <v>0</v>
          </cell>
          <cell r="T2803">
            <v>0</v>
          </cell>
          <cell r="U2803">
            <v>84</v>
          </cell>
        </row>
        <row r="2804">
          <cell r="B2804">
            <v>2803</v>
          </cell>
          <cell r="G2804" t="str">
            <v>ProQuat 276 SL @1 Ltr</v>
          </cell>
          <cell r="H2804">
            <v>1</v>
          </cell>
          <cell r="I2804">
            <v>12</v>
          </cell>
          <cell r="J2804" t="str">
            <v>Liter</v>
          </cell>
          <cell r="K2804">
            <v>0</v>
          </cell>
          <cell r="T2804">
            <v>0</v>
          </cell>
          <cell r="U2804">
            <v>1008</v>
          </cell>
        </row>
        <row r="2805">
          <cell r="B2805">
            <v>2804</v>
          </cell>
          <cell r="G2805" t="str">
            <v>Paraquat Dichloride 42% TA</v>
          </cell>
          <cell r="H2805">
            <v>220</v>
          </cell>
          <cell r="I2805">
            <v>1</v>
          </cell>
          <cell r="J2805" t="str">
            <v>Kg</v>
          </cell>
          <cell r="K2805">
            <v>0</v>
          </cell>
          <cell r="T2805">
            <v>0</v>
          </cell>
          <cell r="U2805">
            <v>440</v>
          </cell>
        </row>
        <row r="2806">
          <cell r="B2806">
            <v>2805</v>
          </cell>
          <cell r="G2806" t="str">
            <v>Scrap - Agrisol 445 N</v>
          </cell>
          <cell r="H2806">
            <v>200</v>
          </cell>
          <cell r="I2806">
            <v>1</v>
          </cell>
          <cell r="J2806" t="str">
            <v>Kg</v>
          </cell>
          <cell r="K2806">
            <v>0</v>
          </cell>
          <cell r="T2806">
            <v>0</v>
          </cell>
          <cell r="U2806">
            <v>150</v>
          </cell>
        </row>
        <row r="2807">
          <cell r="B2807">
            <v>2806</v>
          </cell>
          <cell r="G2807" t="str">
            <v>Scrap - Blue FD 48</v>
          </cell>
          <cell r="H2807">
            <v>25</v>
          </cell>
          <cell r="I2807">
            <v>1</v>
          </cell>
          <cell r="J2807" t="str">
            <v>Kg</v>
          </cell>
          <cell r="K2807">
            <v>0</v>
          </cell>
          <cell r="T2807">
            <v>0</v>
          </cell>
          <cell r="U2807">
            <v>1.32</v>
          </cell>
        </row>
        <row r="2808">
          <cell r="B2808">
            <v>2807</v>
          </cell>
          <cell r="G2808" t="str">
            <v>Botol 1 Liter PET (PSS)</v>
          </cell>
          <cell r="H2808">
            <v>1</v>
          </cell>
          <cell r="I2808">
            <v>1</v>
          </cell>
          <cell r="J2808" t="str">
            <v>Pcs</v>
          </cell>
          <cell r="K2808">
            <v>0</v>
          </cell>
          <cell r="T2808">
            <v>0</v>
          </cell>
          <cell r="U2808">
            <v>1000</v>
          </cell>
        </row>
        <row r="2809">
          <cell r="B2809">
            <v>2808</v>
          </cell>
          <cell r="G2809" t="str">
            <v>Botol 1 Liter PET (PSS) Seal</v>
          </cell>
          <cell r="H2809">
            <v>1</v>
          </cell>
          <cell r="I2809">
            <v>1</v>
          </cell>
          <cell r="J2809" t="str">
            <v>Pcs</v>
          </cell>
          <cell r="K2809">
            <v>0</v>
          </cell>
          <cell r="T2809">
            <v>0</v>
          </cell>
          <cell r="U2809">
            <v>1000</v>
          </cell>
        </row>
        <row r="2810">
          <cell r="B2810">
            <v>2809</v>
          </cell>
          <cell r="G2810" t="str">
            <v>Botol 1 Liter PET (PSS) Cup</v>
          </cell>
          <cell r="H2810">
            <v>1</v>
          </cell>
          <cell r="I2810">
            <v>1</v>
          </cell>
          <cell r="J2810" t="str">
            <v>Pcs</v>
          </cell>
          <cell r="K2810">
            <v>0</v>
          </cell>
          <cell r="T2810">
            <v>0</v>
          </cell>
          <cell r="U2810">
            <v>1000</v>
          </cell>
        </row>
        <row r="2811">
          <cell r="B2811">
            <v>2810</v>
          </cell>
          <cell r="G2811" t="str">
            <v>Sticker ProQuat 276 SL - 1 L</v>
          </cell>
          <cell r="H2811">
            <v>1</v>
          </cell>
          <cell r="I2811">
            <v>1</v>
          </cell>
          <cell r="J2811" t="str">
            <v>Pcs</v>
          </cell>
          <cell r="K2811">
            <v>0</v>
          </cell>
          <cell r="T2811">
            <v>0</v>
          </cell>
          <cell r="U2811">
            <v>1000</v>
          </cell>
        </row>
        <row r="2812">
          <cell r="B2812">
            <v>2811</v>
          </cell>
          <cell r="G2812" t="str">
            <v>Karton Box ProQuat 276 SL - 1 L</v>
          </cell>
          <cell r="H2812">
            <v>4</v>
          </cell>
          <cell r="I2812">
            <v>1</v>
          </cell>
          <cell r="J2812" t="str">
            <v>Pcs</v>
          </cell>
          <cell r="K2812">
            <v>0</v>
          </cell>
          <cell r="T2812">
            <v>0</v>
          </cell>
          <cell r="U2812">
            <v>83</v>
          </cell>
        </row>
        <row r="2813">
          <cell r="B2813">
            <v>2812</v>
          </cell>
          <cell r="G2813" t="str">
            <v>ProQuat 276 SL @1 Ltr</v>
          </cell>
          <cell r="H2813">
            <v>1</v>
          </cell>
          <cell r="I2813">
            <v>12</v>
          </cell>
          <cell r="J2813" t="str">
            <v>Liter</v>
          </cell>
          <cell r="K2813">
            <v>0</v>
          </cell>
          <cell r="T2813">
            <v>0</v>
          </cell>
          <cell r="U2813">
            <v>996</v>
          </cell>
        </row>
        <row r="2814">
          <cell r="B2814">
            <v>2813</v>
          </cell>
          <cell r="E2814" t="str">
            <v>1.1.7.0.3.500</v>
          </cell>
          <cell r="G2814" t="str">
            <v>ProQuat 276 SL @1 Ltr</v>
          </cell>
          <cell r="H2814">
            <v>1</v>
          </cell>
          <cell r="I2814">
            <v>12</v>
          </cell>
          <cell r="J2814" t="str">
            <v>Pcs</v>
          </cell>
          <cell r="K2814">
            <v>37083.952026936022</v>
          </cell>
          <cell r="T2814">
            <v>0</v>
          </cell>
          <cell r="U2814">
            <v>2004</v>
          </cell>
        </row>
        <row r="2815">
          <cell r="B2815">
            <v>2814</v>
          </cell>
          <cell r="G2815" t="str">
            <v>Paraquat Dichloride 42% TA</v>
          </cell>
          <cell r="H2815">
            <v>220</v>
          </cell>
          <cell r="I2815">
            <v>1</v>
          </cell>
          <cell r="J2815" t="str">
            <v>Kg</v>
          </cell>
          <cell r="K2815">
            <v>0</v>
          </cell>
          <cell r="T2815">
            <v>0</v>
          </cell>
          <cell r="U2815">
            <v>440</v>
          </cell>
        </row>
        <row r="2816">
          <cell r="B2816">
            <v>2815</v>
          </cell>
          <cell r="G2816" t="str">
            <v>Scrap - Agrisol 445 N</v>
          </cell>
          <cell r="H2816">
            <v>200</v>
          </cell>
          <cell r="I2816">
            <v>1</v>
          </cell>
          <cell r="J2816" t="str">
            <v>Kg</v>
          </cell>
          <cell r="K2816">
            <v>0</v>
          </cell>
          <cell r="T2816">
            <v>0</v>
          </cell>
          <cell r="U2816">
            <v>150</v>
          </cell>
        </row>
        <row r="2817">
          <cell r="B2817">
            <v>2816</v>
          </cell>
          <cell r="G2817" t="str">
            <v>Scrap - Blue FD 48</v>
          </cell>
          <cell r="H2817">
            <v>25</v>
          </cell>
          <cell r="I2817">
            <v>1</v>
          </cell>
          <cell r="J2817" t="str">
            <v>Kg</v>
          </cell>
          <cell r="K2817">
            <v>0</v>
          </cell>
          <cell r="T2817">
            <v>0</v>
          </cell>
          <cell r="U2817">
            <v>1.32</v>
          </cell>
        </row>
        <row r="2818">
          <cell r="B2818">
            <v>2817</v>
          </cell>
          <cell r="G2818" t="str">
            <v>Botol 1 Liter PET (PSS)</v>
          </cell>
          <cell r="H2818">
            <v>1</v>
          </cell>
          <cell r="I2818">
            <v>1</v>
          </cell>
          <cell r="J2818" t="str">
            <v>Pcs</v>
          </cell>
          <cell r="K2818">
            <v>0</v>
          </cell>
          <cell r="T2818">
            <v>0</v>
          </cell>
          <cell r="U2818">
            <v>1000</v>
          </cell>
        </row>
        <row r="2819">
          <cell r="B2819">
            <v>2818</v>
          </cell>
          <cell r="G2819" t="str">
            <v>Botol 1 Liter PET (PSS) Seal</v>
          </cell>
          <cell r="H2819">
            <v>1</v>
          </cell>
          <cell r="I2819">
            <v>1</v>
          </cell>
          <cell r="J2819" t="str">
            <v>Pcs</v>
          </cell>
          <cell r="K2819">
            <v>0</v>
          </cell>
          <cell r="T2819">
            <v>0</v>
          </cell>
          <cell r="U2819">
            <v>1000</v>
          </cell>
        </row>
        <row r="2820">
          <cell r="B2820">
            <v>2819</v>
          </cell>
          <cell r="G2820" t="str">
            <v>Botol 1 Liter PET (PSS) Cup</v>
          </cell>
          <cell r="H2820">
            <v>1</v>
          </cell>
          <cell r="I2820">
            <v>1</v>
          </cell>
          <cell r="J2820" t="str">
            <v>Pcs</v>
          </cell>
          <cell r="K2820">
            <v>0</v>
          </cell>
          <cell r="T2820">
            <v>0</v>
          </cell>
          <cell r="U2820">
            <v>1000</v>
          </cell>
        </row>
        <row r="2821">
          <cell r="B2821">
            <v>2820</v>
          </cell>
          <cell r="G2821" t="str">
            <v>Sticker ProQuat 276 SL - 1 L</v>
          </cell>
          <cell r="H2821">
            <v>1</v>
          </cell>
          <cell r="I2821">
            <v>1</v>
          </cell>
          <cell r="J2821" t="str">
            <v>Pcs</v>
          </cell>
          <cell r="K2821">
            <v>0</v>
          </cell>
          <cell r="T2821">
            <v>0</v>
          </cell>
          <cell r="U2821">
            <v>1000</v>
          </cell>
        </row>
        <row r="2822">
          <cell r="B2822">
            <v>2821</v>
          </cell>
          <cell r="G2822" t="str">
            <v>Karton Box ProQuat 276 SL - 1 L</v>
          </cell>
          <cell r="H2822">
            <v>4</v>
          </cell>
          <cell r="I2822">
            <v>1</v>
          </cell>
          <cell r="J2822" t="str">
            <v>Pcs</v>
          </cell>
          <cell r="K2822">
            <v>0</v>
          </cell>
          <cell r="T2822">
            <v>0</v>
          </cell>
          <cell r="U2822">
            <v>83</v>
          </cell>
        </row>
        <row r="2823">
          <cell r="B2823">
            <v>2822</v>
          </cell>
          <cell r="G2823" t="str">
            <v>ProQuat 276 SL @1 Ltr</v>
          </cell>
          <cell r="H2823">
            <v>1</v>
          </cell>
          <cell r="I2823">
            <v>12</v>
          </cell>
          <cell r="J2823" t="str">
            <v>Liter</v>
          </cell>
          <cell r="K2823">
            <v>0</v>
          </cell>
          <cell r="T2823">
            <v>0</v>
          </cell>
          <cell r="U2823">
            <v>996</v>
          </cell>
        </row>
        <row r="2824">
          <cell r="B2824">
            <v>2823</v>
          </cell>
          <cell r="G2824" t="str">
            <v>Paraquat Dichloride 42% TA</v>
          </cell>
          <cell r="H2824">
            <v>220</v>
          </cell>
          <cell r="I2824">
            <v>1</v>
          </cell>
          <cell r="J2824" t="str">
            <v>Kg</v>
          </cell>
          <cell r="K2824">
            <v>0</v>
          </cell>
          <cell r="T2824">
            <v>0</v>
          </cell>
          <cell r="U2824">
            <v>440</v>
          </cell>
        </row>
        <row r="2825">
          <cell r="B2825">
            <v>2824</v>
          </cell>
          <cell r="G2825" t="str">
            <v>Scrap - Agrisol 445 N</v>
          </cell>
          <cell r="H2825">
            <v>200</v>
          </cell>
          <cell r="I2825">
            <v>1</v>
          </cell>
          <cell r="J2825" t="str">
            <v>Kg</v>
          </cell>
          <cell r="K2825">
            <v>0</v>
          </cell>
          <cell r="T2825">
            <v>0</v>
          </cell>
          <cell r="U2825">
            <v>150</v>
          </cell>
        </row>
        <row r="2826">
          <cell r="B2826">
            <v>2825</v>
          </cell>
          <cell r="G2826" t="str">
            <v>Scrap - Blue FD 48</v>
          </cell>
          <cell r="H2826">
            <v>25</v>
          </cell>
          <cell r="I2826">
            <v>1</v>
          </cell>
          <cell r="J2826" t="str">
            <v>Kg</v>
          </cell>
          <cell r="K2826">
            <v>0</v>
          </cell>
          <cell r="T2826">
            <v>0</v>
          </cell>
          <cell r="U2826">
            <v>1.32</v>
          </cell>
        </row>
        <row r="2827">
          <cell r="B2827">
            <v>2826</v>
          </cell>
          <cell r="G2827" t="str">
            <v>Botol 1 Liter PET (PSS)</v>
          </cell>
          <cell r="H2827">
            <v>1</v>
          </cell>
          <cell r="I2827">
            <v>1</v>
          </cell>
          <cell r="J2827" t="str">
            <v>Pcs</v>
          </cell>
          <cell r="K2827">
            <v>0</v>
          </cell>
          <cell r="T2827">
            <v>0</v>
          </cell>
          <cell r="U2827">
            <v>1000</v>
          </cell>
        </row>
        <row r="2828">
          <cell r="B2828">
            <v>2827</v>
          </cell>
          <cell r="G2828" t="str">
            <v>Botol 1 Liter PET (PSS) Seal</v>
          </cell>
          <cell r="H2828">
            <v>1</v>
          </cell>
          <cell r="I2828">
            <v>1</v>
          </cell>
          <cell r="J2828" t="str">
            <v>Pcs</v>
          </cell>
          <cell r="K2828">
            <v>0</v>
          </cell>
          <cell r="T2828">
            <v>0</v>
          </cell>
          <cell r="U2828">
            <v>1000</v>
          </cell>
        </row>
        <row r="2829">
          <cell r="B2829">
            <v>2828</v>
          </cell>
          <cell r="G2829" t="str">
            <v>Botol 1 Liter PET (PSS) Cup</v>
          </cell>
          <cell r="H2829">
            <v>1</v>
          </cell>
          <cell r="I2829">
            <v>1</v>
          </cell>
          <cell r="J2829" t="str">
            <v>Pcs</v>
          </cell>
          <cell r="K2829">
            <v>0</v>
          </cell>
          <cell r="T2829">
            <v>0</v>
          </cell>
          <cell r="U2829">
            <v>1000</v>
          </cell>
        </row>
        <row r="2830">
          <cell r="B2830">
            <v>2829</v>
          </cell>
          <cell r="G2830" t="str">
            <v>Sticker ProQuat 276 SL - 1 L</v>
          </cell>
          <cell r="H2830">
            <v>1</v>
          </cell>
          <cell r="I2830">
            <v>1</v>
          </cell>
          <cell r="J2830" t="str">
            <v>Pcs</v>
          </cell>
          <cell r="K2830">
            <v>0</v>
          </cell>
          <cell r="T2830">
            <v>0</v>
          </cell>
          <cell r="U2830">
            <v>1000</v>
          </cell>
        </row>
        <row r="2831">
          <cell r="B2831">
            <v>2830</v>
          </cell>
          <cell r="G2831" t="str">
            <v>Karton Box ProQuat 276 SL - 1 L</v>
          </cell>
          <cell r="H2831">
            <v>4</v>
          </cell>
          <cell r="I2831">
            <v>1</v>
          </cell>
          <cell r="J2831" t="str">
            <v>Pcs</v>
          </cell>
          <cell r="K2831">
            <v>0</v>
          </cell>
          <cell r="T2831">
            <v>0</v>
          </cell>
          <cell r="U2831">
            <v>84</v>
          </cell>
        </row>
        <row r="2832">
          <cell r="B2832">
            <v>2831</v>
          </cell>
          <cell r="G2832" t="str">
            <v>ProQuat 276 SL @1 Ltr</v>
          </cell>
          <cell r="H2832">
            <v>1</v>
          </cell>
          <cell r="I2832">
            <v>12</v>
          </cell>
          <cell r="J2832" t="str">
            <v>Liter</v>
          </cell>
          <cell r="K2832">
            <v>0</v>
          </cell>
          <cell r="T2832">
            <v>0</v>
          </cell>
          <cell r="U2832">
            <v>1008</v>
          </cell>
        </row>
        <row r="2833">
          <cell r="B2833">
            <v>2832</v>
          </cell>
          <cell r="E2833" t="str">
            <v>1.1.7.0.3.500</v>
          </cell>
          <cell r="G2833" t="str">
            <v>ProQuat 276 SL @1 Ltr</v>
          </cell>
          <cell r="H2833">
            <v>1</v>
          </cell>
          <cell r="I2833">
            <v>12</v>
          </cell>
          <cell r="J2833" t="str">
            <v>Pcs</v>
          </cell>
          <cell r="K2833">
            <v>37083.952026936022</v>
          </cell>
          <cell r="T2833">
            <v>0</v>
          </cell>
          <cell r="U2833">
            <v>2004</v>
          </cell>
        </row>
        <row r="2834">
          <cell r="B2834">
            <v>2833</v>
          </cell>
          <cell r="G2834" t="str">
            <v/>
          </cell>
          <cell r="H2834" t="str">
            <v/>
          </cell>
          <cell r="I2834" t="str">
            <v/>
          </cell>
          <cell r="J2834" t="str">
            <v/>
          </cell>
          <cell r="K2834">
            <v>0</v>
          </cell>
          <cell r="T2834">
            <v>0</v>
          </cell>
        </row>
        <row r="2835">
          <cell r="B2835">
            <v>2834</v>
          </cell>
          <cell r="G2835" t="str">
            <v>Paraquat Dichloride 42% TA</v>
          </cell>
          <cell r="H2835">
            <v>220</v>
          </cell>
          <cell r="I2835">
            <v>1</v>
          </cell>
          <cell r="J2835" t="str">
            <v>Kg</v>
          </cell>
          <cell r="K2835">
            <v>0</v>
          </cell>
          <cell r="T2835">
            <v>0</v>
          </cell>
          <cell r="U2835">
            <v>440</v>
          </cell>
        </row>
        <row r="2836">
          <cell r="B2836">
            <v>2835</v>
          </cell>
          <cell r="G2836" t="str">
            <v>Scrap - Agrisol 445 N</v>
          </cell>
          <cell r="H2836">
            <v>200</v>
          </cell>
          <cell r="I2836">
            <v>1</v>
          </cell>
          <cell r="J2836" t="str">
            <v>Kg</v>
          </cell>
          <cell r="K2836">
            <v>0</v>
          </cell>
          <cell r="T2836">
            <v>0</v>
          </cell>
          <cell r="U2836">
            <v>150</v>
          </cell>
        </row>
        <row r="2837">
          <cell r="B2837">
            <v>2836</v>
          </cell>
          <cell r="G2837" t="str">
            <v>Scrap - Coloursea Briliant Blue</v>
          </cell>
          <cell r="H2837">
            <v>1</v>
          </cell>
          <cell r="I2837">
            <v>25</v>
          </cell>
          <cell r="J2837" t="str">
            <v>Kg</v>
          </cell>
          <cell r="K2837">
            <v>0</v>
          </cell>
          <cell r="T2837">
            <v>0</v>
          </cell>
          <cell r="U2837">
            <v>1.32</v>
          </cell>
        </row>
        <row r="2838">
          <cell r="B2838">
            <v>2837</v>
          </cell>
          <cell r="G2838" t="str">
            <v>Botol 1 Liter PET (PSS)</v>
          </cell>
          <cell r="H2838">
            <v>1</v>
          </cell>
          <cell r="I2838">
            <v>1</v>
          </cell>
          <cell r="J2838" t="str">
            <v>Pcs</v>
          </cell>
          <cell r="K2838">
            <v>0</v>
          </cell>
          <cell r="T2838">
            <v>0</v>
          </cell>
          <cell r="U2838">
            <v>1000</v>
          </cell>
        </row>
        <row r="2839">
          <cell r="B2839">
            <v>2838</v>
          </cell>
          <cell r="G2839" t="str">
            <v>Botol 1 Liter PET (PSS) Seal</v>
          </cell>
          <cell r="H2839">
            <v>1</v>
          </cell>
          <cell r="I2839">
            <v>1</v>
          </cell>
          <cell r="J2839" t="str">
            <v>Pcs</v>
          </cell>
          <cell r="K2839">
            <v>0</v>
          </cell>
          <cell r="T2839">
            <v>0</v>
          </cell>
          <cell r="U2839">
            <v>1000</v>
          </cell>
        </row>
        <row r="2840">
          <cell r="B2840">
            <v>2839</v>
          </cell>
          <cell r="G2840" t="str">
            <v>Botol 1 Liter PET (PSS) Cup</v>
          </cell>
          <cell r="H2840">
            <v>1</v>
          </cell>
          <cell r="I2840">
            <v>1</v>
          </cell>
          <cell r="J2840" t="str">
            <v>Pcs</v>
          </cell>
          <cell r="K2840">
            <v>0</v>
          </cell>
          <cell r="T2840">
            <v>0</v>
          </cell>
          <cell r="U2840">
            <v>1000</v>
          </cell>
        </row>
        <row r="2841">
          <cell r="B2841">
            <v>2840</v>
          </cell>
          <cell r="G2841" t="str">
            <v>Sticker ProQuat 276 SL - 1 L</v>
          </cell>
          <cell r="H2841">
            <v>1</v>
          </cell>
          <cell r="I2841">
            <v>1</v>
          </cell>
          <cell r="J2841" t="str">
            <v>Pcs</v>
          </cell>
          <cell r="K2841">
            <v>0</v>
          </cell>
          <cell r="T2841">
            <v>0</v>
          </cell>
          <cell r="U2841">
            <v>1000</v>
          </cell>
        </row>
        <row r="2842">
          <cell r="B2842">
            <v>2841</v>
          </cell>
          <cell r="G2842" t="str">
            <v>Karton Box ProQuat 276 SL - 1 L</v>
          </cell>
          <cell r="H2842">
            <v>4</v>
          </cell>
          <cell r="I2842">
            <v>1</v>
          </cell>
          <cell r="J2842" t="str">
            <v>Pcs</v>
          </cell>
          <cell r="K2842">
            <v>0</v>
          </cell>
          <cell r="T2842">
            <v>0</v>
          </cell>
          <cell r="U2842">
            <v>83</v>
          </cell>
        </row>
        <row r="2843">
          <cell r="B2843">
            <v>2842</v>
          </cell>
          <cell r="G2843" t="str">
            <v>ProQuat 276 SL @1 Ltr</v>
          </cell>
          <cell r="H2843">
            <v>1</v>
          </cell>
          <cell r="I2843">
            <v>12</v>
          </cell>
          <cell r="J2843" t="str">
            <v>Liter</v>
          </cell>
          <cell r="K2843">
            <v>0</v>
          </cell>
          <cell r="T2843">
            <v>0</v>
          </cell>
          <cell r="U2843">
            <v>996</v>
          </cell>
        </row>
        <row r="2844">
          <cell r="B2844">
            <v>2843</v>
          </cell>
          <cell r="G2844" t="str">
            <v>Paraquat Dichloride 42% TA</v>
          </cell>
          <cell r="H2844">
            <v>220</v>
          </cell>
          <cell r="I2844">
            <v>1</v>
          </cell>
          <cell r="J2844" t="str">
            <v>Kg</v>
          </cell>
          <cell r="K2844">
            <v>0</v>
          </cell>
          <cell r="T2844">
            <v>0</v>
          </cell>
          <cell r="U2844">
            <v>440</v>
          </cell>
        </row>
        <row r="2845">
          <cell r="B2845">
            <v>2844</v>
          </cell>
          <cell r="G2845" t="str">
            <v>Scrap - Agrisol 445 N</v>
          </cell>
          <cell r="H2845">
            <v>200</v>
          </cell>
          <cell r="I2845">
            <v>1</v>
          </cell>
          <cell r="J2845" t="str">
            <v>Kg</v>
          </cell>
          <cell r="K2845">
            <v>0</v>
          </cell>
          <cell r="T2845">
            <v>0</v>
          </cell>
          <cell r="U2845">
            <v>150</v>
          </cell>
        </row>
        <row r="2846">
          <cell r="B2846">
            <v>2845</v>
          </cell>
          <cell r="G2846" t="str">
            <v>Scrap - Coloursea Briliant Blue</v>
          </cell>
          <cell r="H2846">
            <v>1</v>
          </cell>
          <cell r="I2846">
            <v>25</v>
          </cell>
          <cell r="J2846" t="str">
            <v>Kg</v>
          </cell>
          <cell r="K2846">
            <v>0</v>
          </cell>
          <cell r="T2846">
            <v>0</v>
          </cell>
          <cell r="U2846">
            <v>1.32</v>
          </cell>
        </row>
        <row r="2847">
          <cell r="B2847">
            <v>2846</v>
          </cell>
          <cell r="G2847" t="str">
            <v>Botol 1 Liter PET (PSS)</v>
          </cell>
          <cell r="H2847">
            <v>1</v>
          </cell>
          <cell r="I2847">
            <v>1</v>
          </cell>
          <cell r="J2847" t="str">
            <v>Pcs</v>
          </cell>
          <cell r="K2847">
            <v>0</v>
          </cell>
          <cell r="T2847">
            <v>0</v>
          </cell>
          <cell r="U2847">
            <v>1000</v>
          </cell>
        </row>
        <row r="2848">
          <cell r="B2848">
            <v>2847</v>
          </cell>
          <cell r="G2848" t="str">
            <v>Botol 1 Liter PET (PSS) Seal</v>
          </cell>
          <cell r="H2848">
            <v>1</v>
          </cell>
          <cell r="I2848">
            <v>1</v>
          </cell>
          <cell r="J2848" t="str">
            <v>Pcs</v>
          </cell>
          <cell r="K2848">
            <v>0</v>
          </cell>
          <cell r="T2848">
            <v>0</v>
          </cell>
          <cell r="U2848">
            <v>1000</v>
          </cell>
        </row>
        <row r="2849">
          <cell r="B2849">
            <v>2848</v>
          </cell>
          <cell r="G2849" t="str">
            <v>Botol 1 Liter PET (PSS) Cup</v>
          </cell>
          <cell r="H2849">
            <v>1</v>
          </cell>
          <cell r="I2849">
            <v>1</v>
          </cell>
          <cell r="J2849" t="str">
            <v>Pcs</v>
          </cell>
          <cell r="K2849">
            <v>0</v>
          </cell>
          <cell r="T2849">
            <v>0</v>
          </cell>
          <cell r="U2849">
            <v>1000</v>
          </cell>
        </row>
        <row r="2850">
          <cell r="B2850">
            <v>2849</v>
          </cell>
          <cell r="G2850" t="str">
            <v>Sticker ProQuat 276 SL - 1 L</v>
          </cell>
          <cell r="H2850">
            <v>1</v>
          </cell>
          <cell r="I2850">
            <v>1</v>
          </cell>
          <cell r="J2850" t="str">
            <v>Pcs</v>
          </cell>
          <cell r="K2850">
            <v>0</v>
          </cell>
          <cell r="T2850">
            <v>0</v>
          </cell>
          <cell r="U2850">
            <v>1000</v>
          </cell>
        </row>
        <row r="2851">
          <cell r="B2851">
            <v>2850</v>
          </cell>
          <cell r="G2851" t="str">
            <v>Karton Box ProQuat 276 SL - 1 L</v>
          </cell>
          <cell r="H2851">
            <v>4</v>
          </cell>
          <cell r="I2851">
            <v>1</v>
          </cell>
          <cell r="J2851" t="str">
            <v>Pcs</v>
          </cell>
          <cell r="K2851">
            <v>0</v>
          </cell>
          <cell r="T2851">
            <v>0</v>
          </cell>
          <cell r="U2851">
            <v>83</v>
          </cell>
        </row>
        <row r="2852">
          <cell r="B2852">
            <v>2851</v>
          </cell>
          <cell r="G2852" t="str">
            <v>ProQuat 276 SL @1 Ltr</v>
          </cell>
          <cell r="H2852">
            <v>1</v>
          </cell>
          <cell r="I2852">
            <v>12</v>
          </cell>
          <cell r="J2852" t="str">
            <v>Liter</v>
          </cell>
          <cell r="K2852">
            <v>0</v>
          </cell>
          <cell r="T2852">
            <v>0</v>
          </cell>
          <cell r="U2852">
            <v>996</v>
          </cell>
        </row>
        <row r="2853">
          <cell r="B2853">
            <v>2852</v>
          </cell>
          <cell r="E2853" t="str">
            <v>1.1.7.0.3.519</v>
          </cell>
          <cell r="G2853" t="str">
            <v>ProQuat 276 SL @1 Ltr</v>
          </cell>
          <cell r="H2853">
            <v>1</v>
          </cell>
          <cell r="I2853">
            <v>12</v>
          </cell>
          <cell r="J2853" t="str">
            <v>Pcs</v>
          </cell>
          <cell r="K2853">
            <v>37083.952026936022</v>
          </cell>
          <cell r="T2853">
            <v>0</v>
          </cell>
          <cell r="U2853">
            <v>1992</v>
          </cell>
        </row>
        <row r="2854">
          <cell r="B2854">
            <v>2853</v>
          </cell>
          <cell r="G2854" t="str">
            <v>Glyphosate 95% TC</v>
          </cell>
          <cell r="H2854">
            <v>25</v>
          </cell>
          <cell r="I2854">
            <v>1</v>
          </cell>
          <cell r="J2854" t="str">
            <v>Kg</v>
          </cell>
          <cell r="K2854">
            <v>0</v>
          </cell>
          <cell r="T2854">
            <v>0</v>
          </cell>
          <cell r="U2854">
            <v>380</v>
          </cell>
        </row>
        <row r="2855">
          <cell r="B2855">
            <v>2854</v>
          </cell>
          <cell r="G2855" t="str">
            <v>Ammuniom</v>
          </cell>
          <cell r="H2855">
            <v>200</v>
          </cell>
          <cell r="I2855">
            <v>1</v>
          </cell>
          <cell r="J2855" t="str">
            <v>Kg</v>
          </cell>
          <cell r="K2855">
            <v>0</v>
          </cell>
          <cell r="T2855">
            <v>0</v>
          </cell>
          <cell r="U2855">
            <v>1000</v>
          </cell>
        </row>
        <row r="2856">
          <cell r="B2856">
            <v>2855</v>
          </cell>
          <cell r="G2856" t="str">
            <v>Scrap - Agrisol 415 N</v>
          </cell>
          <cell r="H2856">
            <v>200</v>
          </cell>
          <cell r="I2856">
            <v>1</v>
          </cell>
          <cell r="J2856" t="str">
            <v>Kg</v>
          </cell>
          <cell r="K2856">
            <v>0</v>
          </cell>
          <cell r="T2856">
            <v>0</v>
          </cell>
          <cell r="U2856">
            <v>150</v>
          </cell>
        </row>
        <row r="2857">
          <cell r="B2857">
            <v>2856</v>
          </cell>
          <cell r="G2857" t="str">
            <v>Tartrazine @25Kg</v>
          </cell>
          <cell r="H2857">
            <v>25</v>
          </cell>
          <cell r="I2857">
            <v>1</v>
          </cell>
          <cell r="J2857" t="str">
            <v>Kg</v>
          </cell>
          <cell r="K2857">
            <v>0</v>
          </cell>
          <cell r="T2857">
            <v>0</v>
          </cell>
          <cell r="U2857">
            <v>0.6</v>
          </cell>
        </row>
        <row r="2858">
          <cell r="B2858">
            <v>2857</v>
          </cell>
          <cell r="G2858" t="str">
            <v>Botol 1 Liter PET (PSS)</v>
          </cell>
          <cell r="H2858">
            <v>1</v>
          </cell>
          <cell r="I2858">
            <v>1</v>
          </cell>
          <cell r="J2858" t="str">
            <v>Pcs</v>
          </cell>
          <cell r="K2858">
            <v>0</v>
          </cell>
          <cell r="T2858">
            <v>0</v>
          </cell>
          <cell r="U2858">
            <v>1000</v>
          </cell>
        </row>
        <row r="2859">
          <cell r="B2859">
            <v>2858</v>
          </cell>
          <cell r="G2859" t="str">
            <v>Botol 1 Liter PET (PSS) Seal</v>
          </cell>
          <cell r="H2859">
            <v>1</v>
          </cell>
          <cell r="I2859">
            <v>1</v>
          </cell>
          <cell r="J2859" t="str">
            <v>Pcs</v>
          </cell>
          <cell r="K2859">
            <v>0</v>
          </cell>
          <cell r="T2859">
            <v>0</v>
          </cell>
          <cell r="U2859">
            <v>1000</v>
          </cell>
        </row>
        <row r="2860">
          <cell r="B2860">
            <v>2859</v>
          </cell>
          <cell r="G2860" t="str">
            <v>Botol 1 Liter PET (PSS) Cup</v>
          </cell>
          <cell r="H2860">
            <v>1</v>
          </cell>
          <cell r="I2860">
            <v>1</v>
          </cell>
          <cell r="J2860" t="str">
            <v>Pcs</v>
          </cell>
          <cell r="K2860">
            <v>0</v>
          </cell>
          <cell r="T2860">
            <v>0</v>
          </cell>
          <cell r="U2860">
            <v>1000</v>
          </cell>
        </row>
        <row r="2861">
          <cell r="B2861">
            <v>2860</v>
          </cell>
          <cell r="G2861" t="str">
            <v>Sticker Grandup 480 SL - 1 L</v>
          </cell>
          <cell r="H2861">
            <v>1</v>
          </cell>
          <cell r="I2861">
            <v>1</v>
          </cell>
          <cell r="J2861" t="str">
            <v>Pcs</v>
          </cell>
          <cell r="K2861">
            <v>0</v>
          </cell>
          <cell r="T2861">
            <v>0</v>
          </cell>
          <cell r="U2861">
            <v>1000</v>
          </cell>
        </row>
        <row r="2862">
          <cell r="B2862">
            <v>2861</v>
          </cell>
          <cell r="G2862" t="str">
            <v>Karton Box Grandup 480 SL - 1 L</v>
          </cell>
          <cell r="H2862">
            <v>1</v>
          </cell>
          <cell r="I2862">
            <v>1</v>
          </cell>
          <cell r="J2862" t="str">
            <v>Pcs</v>
          </cell>
          <cell r="K2862">
            <v>0</v>
          </cell>
          <cell r="T2862">
            <v>0</v>
          </cell>
          <cell r="U2862">
            <v>84</v>
          </cell>
        </row>
        <row r="2863">
          <cell r="B2863">
            <v>2862</v>
          </cell>
          <cell r="G2863" t="str">
            <v>Grandup 480 SL @1 ltr</v>
          </cell>
          <cell r="H2863">
            <v>1</v>
          </cell>
          <cell r="I2863">
            <v>12</v>
          </cell>
          <cell r="J2863" t="str">
            <v>Liter</v>
          </cell>
          <cell r="K2863">
            <v>0</v>
          </cell>
          <cell r="T2863">
            <v>0</v>
          </cell>
          <cell r="U2863">
            <v>1008</v>
          </cell>
        </row>
        <row r="2864">
          <cell r="B2864">
            <v>2863</v>
          </cell>
          <cell r="G2864" t="str">
            <v>Glyphosate 95% TC</v>
          </cell>
          <cell r="H2864">
            <v>25</v>
          </cell>
          <cell r="I2864">
            <v>1</v>
          </cell>
          <cell r="J2864" t="str">
            <v>Kg</v>
          </cell>
          <cell r="K2864">
            <v>0</v>
          </cell>
          <cell r="T2864">
            <v>0</v>
          </cell>
          <cell r="U2864">
            <v>380</v>
          </cell>
        </row>
        <row r="2865">
          <cell r="B2865">
            <v>2864</v>
          </cell>
          <cell r="G2865" t="str">
            <v>Ammuniom</v>
          </cell>
          <cell r="H2865">
            <v>200</v>
          </cell>
          <cell r="I2865">
            <v>1</v>
          </cell>
          <cell r="J2865" t="str">
            <v>Kg</v>
          </cell>
          <cell r="K2865">
            <v>0</v>
          </cell>
          <cell r="T2865">
            <v>0</v>
          </cell>
          <cell r="U2865">
            <v>1000</v>
          </cell>
        </row>
        <row r="2866">
          <cell r="B2866">
            <v>2865</v>
          </cell>
          <cell r="G2866" t="str">
            <v>Scrap - Agrisol 415 N</v>
          </cell>
          <cell r="H2866">
            <v>200</v>
          </cell>
          <cell r="I2866">
            <v>1</v>
          </cell>
          <cell r="J2866" t="str">
            <v>Kg</v>
          </cell>
          <cell r="K2866">
            <v>0</v>
          </cell>
          <cell r="T2866">
            <v>0</v>
          </cell>
          <cell r="U2866">
            <v>150</v>
          </cell>
        </row>
        <row r="2867">
          <cell r="B2867">
            <v>2866</v>
          </cell>
          <cell r="G2867" t="str">
            <v>Tartrazine @25Kg</v>
          </cell>
          <cell r="H2867">
            <v>25</v>
          </cell>
          <cell r="I2867">
            <v>1</v>
          </cell>
          <cell r="J2867" t="str">
            <v>Kg</v>
          </cell>
          <cell r="K2867">
            <v>0</v>
          </cell>
          <cell r="T2867">
            <v>0</v>
          </cell>
          <cell r="U2867">
            <v>0.6</v>
          </cell>
        </row>
        <row r="2868">
          <cell r="B2868">
            <v>2867</v>
          </cell>
          <cell r="G2868" t="str">
            <v>Botol 1 Liter PET (PSS)</v>
          </cell>
          <cell r="H2868">
            <v>1</v>
          </cell>
          <cell r="I2868">
            <v>1</v>
          </cell>
          <cell r="J2868" t="str">
            <v>Pcs</v>
          </cell>
          <cell r="K2868">
            <v>0</v>
          </cell>
          <cell r="T2868">
            <v>0</v>
          </cell>
          <cell r="U2868">
            <v>1000</v>
          </cell>
        </row>
        <row r="2869">
          <cell r="B2869">
            <v>2868</v>
          </cell>
          <cell r="G2869" t="str">
            <v>Botol 1 Liter PET (PSS) Seal</v>
          </cell>
          <cell r="H2869">
            <v>1</v>
          </cell>
          <cell r="I2869">
            <v>1</v>
          </cell>
          <cell r="J2869" t="str">
            <v>Pcs</v>
          </cell>
          <cell r="K2869">
            <v>0</v>
          </cell>
          <cell r="T2869">
            <v>0</v>
          </cell>
          <cell r="U2869">
            <v>1000</v>
          </cell>
        </row>
        <row r="2870">
          <cell r="B2870">
            <v>2869</v>
          </cell>
          <cell r="G2870" t="str">
            <v>Botol 1 Liter PET (PSS) Cup</v>
          </cell>
          <cell r="H2870">
            <v>1</v>
          </cell>
          <cell r="I2870">
            <v>1</v>
          </cell>
          <cell r="J2870" t="str">
            <v>Pcs</v>
          </cell>
          <cell r="K2870">
            <v>0</v>
          </cell>
          <cell r="T2870">
            <v>0</v>
          </cell>
          <cell r="U2870">
            <v>1000</v>
          </cell>
        </row>
        <row r="2871">
          <cell r="B2871">
            <v>2870</v>
          </cell>
          <cell r="G2871" t="str">
            <v>Sticker Grandup 480 SL - 1 L</v>
          </cell>
          <cell r="H2871">
            <v>1</v>
          </cell>
          <cell r="I2871">
            <v>1</v>
          </cell>
          <cell r="J2871" t="str">
            <v>Pcs</v>
          </cell>
          <cell r="K2871">
            <v>0</v>
          </cell>
          <cell r="T2871">
            <v>0</v>
          </cell>
          <cell r="U2871">
            <v>1000</v>
          </cell>
        </row>
        <row r="2872">
          <cell r="B2872">
            <v>2871</v>
          </cell>
          <cell r="G2872" t="str">
            <v>Karton Box Grandup 480 SL - 1 L</v>
          </cell>
          <cell r="H2872">
            <v>1</v>
          </cell>
          <cell r="I2872">
            <v>1</v>
          </cell>
          <cell r="J2872" t="str">
            <v>Pcs</v>
          </cell>
          <cell r="K2872">
            <v>0</v>
          </cell>
          <cell r="T2872">
            <v>0</v>
          </cell>
          <cell r="U2872">
            <v>83</v>
          </cell>
        </row>
        <row r="2873">
          <cell r="B2873">
            <v>2872</v>
          </cell>
          <cell r="G2873" t="str">
            <v>Grandup 480 SL @1 ltr</v>
          </cell>
          <cell r="H2873">
            <v>1</v>
          </cell>
          <cell r="I2873">
            <v>12</v>
          </cell>
          <cell r="J2873" t="str">
            <v>Liter</v>
          </cell>
          <cell r="K2873">
            <v>0</v>
          </cell>
          <cell r="T2873">
            <v>0</v>
          </cell>
          <cell r="U2873">
            <v>996</v>
          </cell>
        </row>
        <row r="2874">
          <cell r="B2874">
            <v>2873</v>
          </cell>
          <cell r="E2874" t="str">
            <v>1.1.7.0.3.502</v>
          </cell>
          <cell r="G2874" t="str">
            <v>Grandup 480 SL @1 ltr</v>
          </cell>
          <cell r="H2874">
            <v>1</v>
          </cell>
          <cell r="I2874">
            <v>12</v>
          </cell>
          <cell r="J2874" t="str">
            <v>Pcs</v>
          </cell>
          <cell r="K2874">
            <v>36335.991784511774</v>
          </cell>
          <cell r="T2874">
            <v>0</v>
          </cell>
          <cell r="U2874">
            <v>2004</v>
          </cell>
        </row>
        <row r="2875">
          <cell r="B2875">
            <v>2874</v>
          </cell>
          <cell r="G2875" t="str">
            <v/>
          </cell>
          <cell r="H2875" t="str">
            <v/>
          </cell>
          <cell r="I2875" t="str">
            <v/>
          </cell>
          <cell r="J2875" t="str">
            <v/>
          </cell>
          <cell r="K2875">
            <v>0</v>
          </cell>
          <cell r="T2875">
            <v>0</v>
          </cell>
        </row>
        <row r="2876">
          <cell r="B2876">
            <v>2875</v>
          </cell>
          <cell r="G2876" t="str">
            <v/>
          </cell>
          <cell r="H2876" t="str">
            <v/>
          </cell>
          <cell r="I2876" t="str">
            <v/>
          </cell>
          <cell r="J2876" t="str">
            <v/>
          </cell>
          <cell r="K2876">
            <v>0</v>
          </cell>
          <cell r="T2876">
            <v>0</v>
          </cell>
        </row>
        <row r="2877">
          <cell r="B2877">
            <v>2876</v>
          </cell>
          <cell r="G2877" t="str">
            <v/>
          </cell>
          <cell r="H2877" t="str">
            <v/>
          </cell>
          <cell r="I2877" t="str">
            <v/>
          </cell>
          <cell r="J2877" t="str">
            <v/>
          </cell>
          <cell r="K2877">
            <v>0</v>
          </cell>
          <cell r="T2877">
            <v>0</v>
          </cell>
        </row>
        <row r="2878">
          <cell r="B2878">
            <v>2877</v>
          </cell>
          <cell r="G2878" t="str">
            <v/>
          </cell>
          <cell r="H2878" t="str">
            <v/>
          </cell>
          <cell r="I2878" t="str">
            <v/>
          </cell>
          <cell r="J2878" t="str">
            <v/>
          </cell>
          <cell r="K2878">
            <v>0</v>
          </cell>
          <cell r="T2878">
            <v>0</v>
          </cell>
        </row>
        <row r="2879">
          <cell r="B2879">
            <v>2878</v>
          </cell>
          <cell r="G2879" t="str">
            <v>Glyphosate 95% TC</v>
          </cell>
          <cell r="H2879">
            <v>25</v>
          </cell>
          <cell r="I2879">
            <v>1</v>
          </cell>
          <cell r="J2879" t="str">
            <v>Kg</v>
          </cell>
          <cell r="K2879">
            <v>0</v>
          </cell>
          <cell r="T2879">
            <v>0</v>
          </cell>
          <cell r="U2879">
            <v>380</v>
          </cell>
        </row>
        <row r="2880">
          <cell r="B2880">
            <v>2879</v>
          </cell>
          <cell r="G2880" t="str">
            <v>Ammuniom</v>
          </cell>
          <cell r="H2880">
            <v>200</v>
          </cell>
          <cell r="I2880">
            <v>1</v>
          </cell>
          <cell r="J2880" t="str">
            <v>Kg</v>
          </cell>
          <cell r="K2880">
            <v>0</v>
          </cell>
          <cell r="T2880">
            <v>0</v>
          </cell>
          <cell r="U2880">
            <v>1000</v>
          </cell>
        </row>
        <row r="2881">
          <cell r="B2881">
            <v>2880</v>
          </cell>
          <cell r="G2881" t="str">
            <v>Scrap - Agrisol 415 N</v>
          </cell>
          <cell r="H2881">
            <v>200</v>
          </cell>
          <cell r="I2881">
            <v>1</v>
          </cell>
          <cell r="J2881" t="str">
            <v>Kg</v>
          </cell>
          <cell r="K2881">
            <v>0</v>
          </cell>
          <cell r="T2881">
            <v>0</v>
          </cell>
          <cell r="U2881">
            <v>150</v>
          </cell>
        </row>
        <row r="2882">
          <cell r="B2882">
            <v>2881</v>
          </cell>
          <cell r="G2882" t="str">
            <v>Tartrazine @25Kg</v>
          </cell>
          <cell r="H2882">
            <v>25</v>
          </cell>
          <cell r="I2882">
            <v>1</v>
          </cell>
          <cell r="J2882" t="str">
            <v>Kg</v>
          </cell>
          <cell r="K2882">
            <v>0</v>
          </cell>
          <cell r="T2882">
            <v>0</v>
          </cell>
          <cell r="U2882">
            <v>0.6</v>
          </cell>
        </row>
        <row r="2883">
          <cell r="B2883">
            <v>2882</v>
          </cell>
          <cell r="G2883" t="str">
            <v>Jerrycan HDPE - 20 L</v>
          </cell>
          <cell r="H2883">
            <v>20</v>
          </cell>
          <cell r="I2883">
            <v>1</v>
          </cell>
          <cell r="J2883" t="str">
            <v>Pcs</v>
          </cell>
          <cell r="K2883">
            <v>0</v>
          </cell>
          <cell r="T2883">
            <v>0</v>
          </cell>
          <cell r="U2883">
            <v>50</v>
          </cell>
        </row>
        <row r="2884">
          <cell r="B2884">
            <v>2883</v>
          </cell>
          <cell r="G2884" t="str">
            <v>Jerrycan HDPE - 20 L - Cap - Black</v>
          </cell>
          <cell r="H2884">
            <v>20</v>
          </cell>
          <cell r="I2884">
            <v>1</v>
          </cell>
          <cell r="J2884" t="str">
            <v>Pcs</v>
          </cell>
          <cell r="K2884">
            <v>0</v>
          </cell>
          <cell r="T2884">
            <v>0</v>
          </cell>
          <cell r="U2884">
            <v>50</v>
          </cell>
        </row>
        <row r="2885">
          <cell r="B2885">
            <v>2884</v>
          </cell>
          <cell r="G2885" t="str">
            <v>Jerrycan HDPE - 20 L - Plug</v>
          </cell>
          <cell r="H2885">
            <v>20</v>
          </cell>
          <cell r="I2885">
            <v>1</v>
          </cell>
          <cell r="J2885" t="str">
            <v>Pcs</v>
          </cell>
          <cell r="K2885">
            <v>0</v>
          </cell>
          <cell r="T2885">
            <v>0</v>
          </cell>
          <cell r="U2885">
            <v>50</v>
          </cell>
        </row>
        <row r="2886">
          <cell r="B2886">
            <v>2885</v>
          </cell>
          <cell r="G2886" t="str">
            <v>Sticker Grandup 480 SL - 20 L</v>
          </cell>
          <cell r="H2886">
            <v>20</v>
          </cell>
          <cell r="I2886">
            <v>1</v>
          </cell>
          <cell r="J2886" t="str">
            <v>Pcs</v>
          </cell>
          <cell r="K2886">
            <v>0</v>
          </cell>
          <cell r="T2886">
            <v>0</v>
          </cell>
          <cell r="U2886">
            <v>50</v>
          </cell>
        </row>
        <row r="2887">
          <cell r="B2887">
            <v>2886</v>
          </cell>
          <cell r="G2887" t="str">
            <v>Grandup 480 SL @20 ltr</v>
          </cell>
          <cell r="H2887">
            <v>20</v>
          </cell>
          <cell r="I2887">
            <v>1</v>
          </cell>
          <cell r="J2887" t="str">
            <v>Liter</v>
          </cell>
          <cell r="K2887">
            <v>0</v>
          </cell>
          <cell r="T2887">
            <v>0</v>
          </cell>
          <cell r="U2887">
            <v>1000</v>
          </cell>
        </row>
        <row r="2888">
          <cell r="B2888">
            <v>2887</v>
          </cell>
          <cell r="G2888" t="str">
            <v>Glyphosate 95% TC</v>
          </cell>
          <cell r="H2888">
            <v>25</v>
          </cell>
          <cell r="I2888">
            <v>1</v>
          </cell>
          <cell r="J2888" t="str">
            <v>Kg</v>
          </cell>
          <cell r="K2888">
            <v>0</v>
          </cell>
          <cell r="T2888">
            <v>0</v>
          </cell>
          <cell r="U2888">
            <v>380</v>
          </cell>
        </row>
        <row r="2889">
          <cell r="B2889">
            <v>2888</v>
          </cell>
          <cell r="G2889" t="str">
            <v>Ammuniom</v>
          </cell>
          <cell r="H2889">
            <v>200</v>
          </cell>
          <cell r="I2889">
            <v>1</v>
          </cell>
          <cell r="J2889" t="str">
            <v>Kg</v>
          </cell>
          <cell r="K2889">
            <v>0</v>
          </cell>
          <cell r="T2889">
            <v>0</v>
          </cell>
          <cell r="U2889">
            <v>1000</v>
          </cell>
        </row>
        <row r="2890">
          <cell r="B2890">
            <v>2889</v>
          </cell>
          <cell r="G2890" t="str">
            <v>Scrap - Agrisol 415 N</v>
          </cell>
          <cell r="H2890">
            <v>200</v>
          </cell>
          <cell r="I2890">
            <v>1</v>
          </cell>
          <cell r="J2890" t="str">
            <v>Kg</v>
          </cell>
          <cell r="K2890">
            <v>0</v>
          </cell>
          <cell r="T2890">
            <v>0</v>
          </cell>
          <cell r="U2890">
            <v>150</v>
          </cell>
        </row>
        <row r="2891">
          <cell r="B2891">
            <v>2890</v>
          </cell>
          <cell r="G2891" t="str">
            <v>Tartrazine @25Kg</v>
          </cell>
          <cell r="H2891">
            <v>25</v>
          </cell>
          <cell r="I2891">
            <v>1</v>
          </cell>
          <cell r="J2891" t="str">
            <v>Kg</v>
          </cell>
          <cell r="K2891">
            <v>0</v>
          </cell>
          <cell r="T2891">
            <v>0</v>
          </cell>
          <cell r="U2891">
            <v>0.6</v>
          </cell>
        </row>
        <row r="2892">
          <cell r="B2892">
            <v>2891</v>
          </cell>
          <cell r="G2892" t="str">
            <v>Jerrycan HDPE - 20 L</v>
          </cell>
          <cell r="H2892">
            <v>20</v>
          </cell>
          <cell r="I2892">
            <v>1</v>
          </cell>
          <cell r="J2892" t="str">
            <v>Pcs</v>
          </cell>
          <cell r="K2892">
            <v>0</v>
          </cell>
          <cell r="T2892">
            <v>0</v>
          </cell>
          <cell r="U2892">
            <v>50</v>
          </cell>
        </row>
        <row r="2893">
          <cell r="B2893">
            <v>2892</v>
          </cell>
          <cell r="G2893" t="str">
            <v>Jerrycan HDPE - 20 L - Cap - Black</v>
          </cell>
          <cell r="H2893">
            <v>20</v>
          </cell>
          <cell r="I2893">
            <v>1</v>
          </cell>
          <cell r="J2893" t="str">
            <v>Pcs</v>
          </cell>
          <cell r="K2893">
            <v>0</v>
          </cell>
          <cell r="T2893">
            <v>0</v>
          </cell>
          <cell r="U2893">
            <v>50</v>
          </cell>
        </row>
        <row r="2894">
          <cell r="B2894">
            <v>2893</v>
          </cell>
          <cell r="G2894" t="str">
            <v>Jerrycan HDPE - 20 L - Plug</v>
          </cell>
          <cell r="H2894">
            <v>20</v>
          </cell>
          <cell r="I2894">
            <v>1</v>
          </cell>
          <cell r="J2894" t="str">
            <v>Pcs</v>
          </cell>
          <cell r="K2894">
            <v>0</v>
          </cell>
          <cell r="T2894">
            <v>0</v>
          </cell>
          <cell r="U2894">
            <v>50</v>
          </cell>
        </row>
        <row r="2895">
          <cell r="B2895">
            <v>2894</v>
          </cell>
          <cell r="G2895" t="str">
            <v>Sticker Grandup 480 SL - 20 L</v>
          </cell>
          <cell r="H2895">
            <v>20</v>
          </cell>
          <cell r="I2895">
            <v>1</v>
          </cell>
          <cell r="J2895" t="str">
            <v>Pcs</v>
          </cell>
          <cell r="K2895">
            <v>0</v>
          </cell>
          <cell r="T2895">
            <v>0</v>
          </cell>
          <cell r="U2895">
            <v>50</v>
          </cell>
        </row>
        <row r="2896">
          <cell r="B2896">
            <v>2895</v>
          </cell>
          <cell r="G2896" t="str">
            <v>Grandup 480 SL @20 ltr</v>
          </cell>
          <cell r="H2896">
            <v>20</v>
          </cell>
          <cell r="I2896">
            <v>1</v>
          </cell>
          <cell r="J2896" t="str">
            <v>Liter</v>
          </cell>
          <cell r="K2896">
            <v>0</v>
          </cell>
          <cell r="T2896">
            <v>0</v>
          </cell>
          <cell r="U2896">
            <v>1000</v>
          </cell>
        </row>
        <row r="2897">
          <cell r="B2897">
            <v>2896</v>
          </cell>
          <cell r="G2897" t="str">
            <v>Glyphosate 95% TC</v>
          </cell>
          <cell r="H2897">
            <v>25</v>
          </cell>
          <cell r="I2897">
            <v>1</v>
          </cell>
          <cell r="J2897" t="str">
            <v>Kg</v>
          </cell>
          <cell r="K2897">
            <v>0</v>
          </cell>
          <cell r="T2897">
            <v>0</v>
          </cell>
          <cell r="U2897">
            <v>380</v>
          </cell>
        </row>
        <row r="2898">
          <cell r="B2898">
            <v>2897</v>
          </cell>
          <cell r="G2898" t="str">
            <v>Ammuniom</v>
          </cell>
          <cell r="H2898">
            <v>200</v>
          </cell>
          <cell r="I2898">
            <v>1</v>
          </cell>
          <cell r="J2898" t="str">
            <v>Kg</v>
          </cell>
          <cell r="K2898">
            <v>0</v>
          </cell>
          <cell r="T2898">
            <v>0</v>
          </cell>
          <cell r="U2898">
            <v>1000</v>
          </cell>
        </row>
        <row r="2899">
          <cell r="B2899">
            <v>2898</v>
          </cell>
          <cell r="G2899" t="str">
            <v>Scrap - Agrisol 415 N</v>
          </cell>
          <cell r="H2899">
            <v>200</v>
          </cell>
          <cell r="I2899">
            <v>1</v>
          </cell>
          <cell r="J2899" t="str">
            <v>Kg</v>
          </cell>
          <cell r="K2899">
            <v>0</v>
          </cell>
          <cell r="T2899">
            <v>0</v>
          </cell>
          <cell r="U2899">
            <v>150</v>
          </cell>
        </row>
        <row r="2900">
          <cell r="B2900">
            <v>2899</v>
          </cell>
          <cell r="G2900" t="str">
            <v>Tartrazine @25Kg</v>
          </cell>
          <cell r="H2900">
            <v>25</v>
          </cell>
          <cell r="I2900">
            <v>1</v>
          </cell>
          <cell r="J2900" t="str">
            <v>Kg</v>
          </cell>
          <cell r="K2900">
            <v>0</v>
          </cell>
          <cell r="T2900">
            <v>0</v>
          </cell>
          <cell r="U2900">
            <v>0.6</v>
          </cell>
        </row>
        <row r="2901">
          <cell r="B2901">
            <v>2900</v>
          </cell>
          <cell r="G2901" t="str">
            <v>Jerrycan HDPE - 20 L</v>
          </cell>
          <cell r="H2901">
            <v>20</v>
          </cell>
          <cell r="I2901">
            <v>1</v>
          </cell>
          <cell r="J2901" t="str">
            <v>Pcs</v>
          </cell>
          <cell r="K2901">
            <v>0</v>
          </cell>
          <cell r="T2901">
            <v>0</v>
          </cell>
          <cell r="U2901">
            <v>50</v>
          </cell>
        </row>
        <row r="2902">
          <cell r="B2902">
            <v>2901</v>
          </cell>
          <cell r="G2902" t="str">
            <v>Jerrycan HDPE - 20 L - Cap - Black</v>
          </cell>
          <cell r="H2902">
            <v>20</v>
          </cell>
          <cell r="I2902">
            <v>1</v>
          </cell>
          <cell r="J2902" t="str">
            <v>Pcs</v>
          </cell>
          <cell r="K2902">
            <v>0</v>
          </cell>
          <cell r="T2902">
            <v>0</v>
          </cell>
          <cell r="U2902">
            <v>50</v>
          </cell>
        </row>
        <row r="2903">
          <cell r="B2903">
            <v>2902</v>
          </cell>
          <cell r="G2903" t="str">
            <v>Jerrycan HDPE - 20 L - Plug</v>
          </cell>
          <cell r="H2903">
            <v>20</v>
          </cell>
          <cell r="I2903">
            <v>1</v>
          </cell>
          <cell r="J2903" t="str">
            <v>Pcs</v>
          </cell>
          <cell r="K2903">
            <v>0</v>
          </cell>
          <cell r="T2903">
            <v>0</v>
          </cell>
          <cell r="U2903">
            <v>50</v>
          </cell>
        </row>
        <row r="2904">
          <cell r="B2904">
            <v>2903</v>
          </cell>
          <cell r="G2904" t="str">
            <v>Sticker Grandup 480 SL - 20 L</v>
          </cell>
          <cell r="H2904">
            <v>20</v>
          </cell>
          <cell r="I2904">
            <v>1</v>
          </cell>
          <cell r="J2904" t="str">
            <v>Pcs</v>
          </cell>
          <cell r="K2904">
            <v>0</v>
          </cell>
          <cell r="T2904">
            <v>0</v>
          </cell>
          <cell r="U2904">
            <v>50</v>
          </cell>
        </row>
        <row r="2905">
          <cell r="B2905">
            <v>2904</v>
          </cell>
          <cell r="G2905" t="str">
            <v>Grandup 480 SL @20 ltr</v>
          </cell>
          <cell r="H2905">
            <v>20</v>
          </cell>
          <cell r="I2905">
            <v>1</v>
          </cell>
          <cell r="J2905" t="str">
            <v>Liter</v>
          </cell>
          <cell r="K2905">
            <v>0</v>
          </cell>
          <cell r="T2905">
            <v>0</v>
          </cell>
          <cell r="U2905">
            <v>1000</v>
          </cell>
        </row>
        <row r="2906">
          <cell r="B2906">
            <v>2905</v>
          </cell>
          <cell r="G2906" t="str">
            <v>Glyphosate 95% TC</v>
          </cell>
          <cell r="H2906">
            <v>25</v>
          </cell>
          <cell r="I2906">
            <v>1</v>
          </cell>
          <cell r="J2906" t="str">
            <v>Kg</v>
          </cell>
          <cell r="K2906">
            <v>0</v>
          </cell>
          <cell r="T2906">
            <v>0</v>
          </cell>
          <cell r="U2906">
            <v>380</v>
          </cell>
        </row>
        <row r="2907">
          <cell r="B2907">
            <v>2906</v>
          </cell>
          <cell r="G2907" t="str">
            <v>Ammuniom</v>
          </cell>
          <cell r="H2907">
            <v>200</v>
          </cell>
          <cell r="I2907">
            <v>1</v>
          </cell>
          <cell r="J2907" t="str">
            <v>Kg</v>
          </cell>
          <cell r="K2907">
            <v>0</v>
          </cell>
          <cell r="T2907">
            <v>0</v>
          </cell>
          <cell r="U2907">
            <v>1000</v>
          </cell>
        </row>
        <row r="2908">
          <cell r="B2908">
            <v>2907</v>
          </cell>
          <cell r="G2908" t="str">
            <v>Scrap - Agrisol 415 N</v>
          </cell>
          <cell r="H2908">
            <v>200</v>
          </cell>
          <cell r="I2908">
            <v>1</v>
          </cell>
          <cell r="J2908" t="str">
            <v>Kg</v>
          </cell>
          <cell r="K2908">
            <v>0</v>
          </cell>
          <cell r="T2908">
            <v>0</v>
          </cell>
          <cell r="U2908">
            <v>150</v>
          </cell>
        </row>
        <row r="2909">
          <cell r="B2909">
            <v>2908</v>
          </cell>
          <cell r="G2909" t="str">
            <v>Tartrazine @25Kg</v>
          </cell>
          <cell r="H2909">
            <v>25</v>
          </cell>
          <cell r="I2909">
            <v>1</v>
          </cell>
          <cell r="J2909" t="str">
            <v>Kg</v>
          </cell>
          <cell r="K2909">
            <v>0</v>
          </cell>
          <cell r="T2909">
            <v>0</v>
          </cell>
          <cell r="U2909">
            <v>0.6</v>
          </cell>
        </row>
        <row r="2910">
          <cell r="B2910">
            <v>2909</v>
          </cell>
          <cell r="G2910" t="str">
            <v>Jerrycan HDPE - 20 L</v>
          </cell>
          <cell r="H2910">
            <v>20</v>
          </cell>
          <cell r="I2910">
            <v>1</v>
          </cell>
          <cell r="J2910" t="str">
            <v>Pcs</v>
          </cell>
          <cell r="K2910">
            <v>0</v>
          </cell>
          <cell r="T2910">
            <v>0</v>
          </cell>
          <cell r="U2910">
            <v>50</v>
          </cell>
        </row>
        <row r="2911">
          <cell r="B2911">
            <v>2910</v>
          </cell>
          <cell r="G2911" t="str">
            <v>Jerrycan HDPE - 20 L - Cap - Black</v>
          </cell>
          <cell r="H2911">
            <v>20</v>
          </cell>
          <cell r="I2911">
            <v>1</v>
          </cell>
          <cell r="J2911" t="str">
            <v>Pcs</v>
          </cell>
          <cell r="K2911">
            <v>0</v>
          </cell>
          <cell r="T2911">
            <v>0</v>
          </cell>
          <cell r="U2911">
            <v>50</v>
          </cell>
        </row>
        <row r="2912">
          <cell r="B2912">
            <v>2911</v>
          </cell>
          <cell r="G2912" t="str">
            <v>Jerrycan HDPE - 20 L - Plug</v>
          </cell>
          <cell r="H2912">
            <v>20</v>
          </cell>
          <cell r="I2912">
            <v>1</v>
          </cell>
          <cell r="J2912" t="str">
            <v>Pcs</v>
          </cell>
          <cell r="K2912">
            <v>0</v>
          </cell>
          <cell r="T2912">
            <v>0</v>
          </cell>
          <cell r="U2912">
            <v>50</v>
          </cell>
        </row>
        <row r="2913">
          <cell r="B2913">
            <v>2912</v>
          </cell>
          <cell r="G2913" t="str">
            <v>Sticker Grandup 480 SL - 20 L</v>
          </cell>
          <cell r="H2913">
            <v>20</v>
          </cell>
          <cell r="I2913">
            <v>1</v>
          </cell>
          <cell r="J2913" t="str">
            <v>Pcs</v>
          </cell>
          <cell r="K2913">
            <v>0</v>
          </cell>
          <cell r="T2913">
            <v>0</v>
          </cell>
          <cell r="U2913">
            <v>50</v>
          </cell>
        </row>
        <row r="2914">
          <cell r="B2914">
            <v>2913</v>
          </cell>
          <cell r="G2914" t="str">
            <v>Grandup 480 SL @20 ltr</v>
          </cell>
          <cell r="H2914">
            <v>20</v>
          </cell>
          <cell r="I2914">
            <v>1</v>
          </cell>
          <cell r="J2914" t="str">
            <v>Liter</v>
          </cell>
          <cell r="K2914">
            <v>0</v>
          </cell>
          <cell r="T2914">
            <v>0</v>
          </cell>
          <cell r="U2914">
            <v>1000</v>
          </cell>
        </row>
        <row r="2915">
          <cell r="B2915">
            <v>2914</v>
          </cell>
          <cell r="G2915" t="str">
            <v>Glyphosate 95% TC</v>
          </cell>
          <cell r="H2915">
            <v>25</v>
          </cell>
          <cell r="I2915">
            <v>1</v>
          </cell>
          <cell r="J2915" t="str">
            <v>Kg</v>
          </cell>
          <cell r="K2915">
            <v>0</v>
          </cell>
          <cell r="T2915">
            <v>0</v>
          </cell>
          <cell r="U2915">
            <v>380</v>
          </cell>
        </row>
        <row r="2916">
          <cell r="B2916">
            <v>2915</v>
          </cell>
          <cell r="G2916" t="str">
            <v>Ammuniom</v>
          </cell>
          <cell r="H2916">
            <v>200</v>
          </cell>
          <cell r="I2916">
            <v>1</v>
          </cell>
          <cell r="J2916" t="str">
            <v>Kg</v>
          </cell>
          <cell r="K2916">
            <v>0</v>
          </cell>
          <cell r="T2916">
            <v>0</v>
          </cell>
          <cell r="U2916">
            <v>1000</v>
          </cell>
        </row>
        <row r="2917">
          <cell r="B2917">
            <v>2916</v>
          </cell>
          <cell r="G2917" t="str">
            <v>Scrap - Agrisol 415 N</v>
          </cell>
          <cell r="H2917">
            <v>200</v>
          </cell>
          <cell r="I2917">
            <v>1</v>
          </cell>
          <cell r="J2917" t="str">
            <v>Kg</v>
          </cell>
          <cell r="K2917">
            <v>0</v>
          </cell>
          <cell r="T2917">
            <v>0</v>
          </cell>
          <cell r="U2917">
            <v>150</v>
          </cell>
        </row>
        <row r="2918">
          <cell r="B2918">
            <v>2917</v>
          </cell>
          <cell r="G2918" t="str">
            <v>Tartrazine @25Kg</v>
          </cell>
          <cell r="H2918">
            <v>25</v>
          </cell>
          <cell r="I2918">
            <v>1</v>
          </cell>
          <cell r="J2918" t="str">
            <v>Kg</v>
          </cell>
          <cell r="K2918">
            <v>0</v>
          </cell>
          <cell r="T2918">
            <v>0</v>
          </cell>
          <cell r="U2918">
            <v>0.6</v>
          </cell>
        </row>
        <row r="2919">
          <cell r="B2919">
            <v>2918</v>
          </cell>
          <cell r="G2919" t="str">
            <v>Jerrycan HDPE - 20 L</v>
          </cell>
          <cell r="H2919">
            <v>20</v>
          </cell>
          <cell r="I2919">
            <v>1</v>
          </cell>
          <cell r="J2919" t="str">
            <v>Pcs</v>
          </cell>
          <cell r="K2919">
            <v>0</v>
          </cell>
          <cell r="T2919">
            <v>0</v>
          </cell>
          <cell r="U2919">
            <v>50</v>
          </cell>
        </row>
        <row r="2920">
          <cell r="B2920">
            <v>2919</v>
          </cell>
          <cell r="G2920" t="str">
            <v>Jerrycan HDPE - 20 L - Cap - Black</v>
          </cell>
          <cell r="H2920">
            <v>20</v>
          </cell>
          <cell r="I2920">
            <v>1</v>
          </cell>
          <cell r="J2920" t="str">
            <v>Pcs</v>
          </cell>
          <cell r="K2920">
            <v>0</v>
          </cell>
          <cell r="T2920">
            <v>0</v>
          </cell>
          <cell r="U2920">
            <v>50</v>
          </cell>
        </row>
        <row r="2921">
          <cell r="B2921">
            <v>2920</v>
          </cell>
          <cell r="G2921" t="str">
            <v>Jerrycan HDPE - 20 L - Plug</v>
          </cell>
          <cell r="H2921">
            <v>20</v>
          </cell>
          <cell r="I2921">
            <v>1</v>
          </cell>
          <cell r="J2921" t="str">
            <v>Pcs</v>
          </cell>
          <cell r="K2921">
            <v>0</v>
          </cell>
          <cell r="T2921">
            <v>0</v>
          </cell>
          <cell r="U2921">
            <v>50</v>
          </cell>
        </row>
        <row r="2922">
          <cell r="B2922">
            <v>2921</v>
          </cell>
          <cell r="G2922" t="str">
            <v>Sticker Grandup 480 SL - 20 L</v>
          </cell>
          <cell r="H2922">
            <v>20</v>
          </cell>
          <cell r="I2922">
            <v>1</v>
          </cell>
          <cell r="J2922" t="str">
            <v>Pcs</v>
          </cell>
          <cell r="K2922">
            <v>0</v>
          </cell>
          <cell r="T2922">
            <v>0</v>
          </cell>
          <cell r="U2922">
            <v>50</v>
          </cell>
        </row>
        <row r="2923">
          <cell r="B2923">
            <v>2922</v>
          </cell>
          <cell r="G2923" t="str">
            <v>Grandup 480 SL @20 ltr</v>
          </cell>
          <cell r="H2923">
            <v>20</v>
          </cell>
          <cell r="I2923">
            <v>1</v>
          </cell>
          <cell r="J2923" t="str">
            <v>Liter</v>
          </cell>
          <cell r="K2923">
            <v>0</v>
          </cell>
          <cell r="T2923">
            <v>0</v>
          </cell>
          <cell r="U2923">
            <v>1000</v>
          </cell>
        </row>
        <row r="2924">
          <cell r="B2924">
            <v>2923</v>
          </cell>
          <cell r="E2924" t="str">
            <v>1.1.7.0.3.511</v>
          </cell>
          <cell r="G2924" t="str">
            <v>Grandup 480 SL @20 ltr</v>
          </cell>
          <cell r="H2924">
            <v>20</v>
          </cell>
          <cell r="I2924">
            <v>1</v>
          </cell>
          <cell r="J2924" t="str">
            <v>Pcs</v>
          </cell>
          <cell r="K2924">
            <v>33486.075959595953</v>
          </cell>
          <cell r="T2924">
            <v>0</v>
          </cell>
          <cell r="U2924">
            <v>5000</v>
          </cell>
        </row>
        <row r="2925">
          <cell r="B2925">
            <v>2924</v>
          </cell>
          <cell r="G2925" t="str">
            <v>Jerrycan 5 ltr Natural 200gr</v>
          </cell>
          <cell r="H2925">
            <v>5</v>
          </cell>
          <cell r="I2925">
            <v>1</v>
          </cell>
          <cell r="J2925" t="str">
            <v>Pcs</v>
          </cell>
          <cell r="K2925">
            <v>0</v>
          </cell>
          <cell r="T2925">
            <v>0</v>
          </cell>
          <cell r="U2925">
            <v>760</v>
          </cell>
        </row>
        <row r="2926">
          <cell r="B2926">
            <v>2925</v>
          </cell>
          <cell r="G2926" t="str">
            <v>Cap Jerrycan 5 Liter B1 (Hitam)</v>
          </cell>
          <cell r="H2926">
            <v>5</v>
          </cell>
          <cell r="I2926">
            <v>1</v>
          </cell>
          <cell r="J2926" t="str">
            <v>Pcs</v>
          </cell>
          <cell r="K2926">
            <v>0</v>
          </cell>
          <cell r="T2926">
            <v>0</v>
          </cell>
          <cell r="U2926">
            <v>760</v>
          </cell>
        </row>
        <row r="2927">
          <cell r="B2927">
            <v>2926</v>
          </cell>
          <cell r="G2927" t="str">
            <v>Plug Jerrycan 5 Ltr</v>
          </cell>
          <cell r="H2927">
            <v>5</v>
          </cell>
          <cell r="I2927">
            <v>1</v>
          </cell>
          <cell r="J2927" t="str">
            <v>Pcs</v>
          </cell>
          <cell r="K2927">
            <v>0</v>
          </cell>
          <cell r="T2927">
            <v>0</v>
          </cell>
          <cell r="U2927">
            <v>760</v>
          </cell>
        </row>
        <row r="2928">
          <cell r="B2928">
            <v>2927</v>
          </cell>
          <cell r="G2928" t="str">
            <v/>
          </cell>
          <cell r="H2928" t="str">
            <v/>
          </cell>
          <cell r="I2928" t="str">
            <v/>
          </cell>
          <cell r="J2928" t="str">
            <v/>
          </cell>
          <cell r="K2928">
            <v>0</v>
          </cell>
          <cell r="T2928">
            <v>0</v>
          </cell>
        </row>
        <row r="2929">
          <cell r="B2929">
            <v>2928</v>
          </cell>
          <cell r="G2929" t="str">
            <v/>
          </cell>
          <cell r="H2929" t="str">
            <v/>
          </cell>
          <cell r="I2929" t="str">
            <v/>
          </cell>
          <cell r="J2929" t="str">
            <v/>
          </cell>
          <cell r="K2929">
            <v>0</v>
          </cell>
          <cell r="T2929">
            <v>0</v>
          </cell>
        </row>
        <row r="2930">
          <cell r="B2930">
            <v>2929</v>
          </cell>
          <cell r="G2930" t="str">
            <v/>
          </cell>
          <cell r="H2930" t="str">
            <v/>
          </cell>
          <cell r="I2930" t="str">
            <v/>
          </cell>
          <cell r="J2930" t="str">
            <v/>
          </cell>
          <cell r="K2930">
            <v>0</v>
          </cell>
          <cell r="T2930">
            <v>0</v>
          </cell>
        </row>
        <row r="2931">
          <cell r="B2931">
            <v>2930</v>
          </cell>
          <cell r="G2931" t="str">
            <v/>
          </cell>
          <cell r="H2931" t="str">
            <v/>
          </cell>
          <cell r="I2931" t="str">
            <v/>
          </cell>
          <cell r="J2931" t="str">
            <v/>
          </cell>
          <cell r="K2931">
            <v>0</v>
          </cell>
          <cell r="T2931">
            <v>0</v>
          </cell>
        </row>
        <row r="2932">
          <cell r="B2932">
            <v>2931</v>
          </cell>
          <cell r="G2932" t="str">
            <v/>
          </cell>
          <cell r="H2932" t="str">
            <v/>
          </cell>
          <cell r="I2932" t="str">
            <v/>
          </cell>
          <cell r="J2932" t="str">
            <v/>
          </cell>
          <cell r="K2932">
            <v>0</v>
          </cell>
          <cell r="T2932">
            <v>0</v>
          </cell>
        </row>
        <row r="2933">
          <cell r="B2933">
            <v>2932</v>
          </cell>
          <cell r="G2933" t="str">
            <v>Scrap - Agrisol 415 N</v>
          </cell>
          <cell r="H2933">
            <v>200</v>
          </cell>
          <cell r="I2933">
            <v>1</v>
          </cell>
          <cell r="J2933" t="str">
            <v>Kg</v>
          </cell>
          <cell r="K2933">
            <v>0</v>
          </cell>
          <cell r="T2933">
            <v>0</v>
          </cell>
          <cell r="U2933">
            <v>800</v>
          </cell>
        </row>
        <row r="2934">
          <cell r="B2934">
            <v>2933</v>
          </cell>
          <cell r="G2934" t="str">
            <v>Glyphosate 95% TC</v>
          </cell>
          <cell r="H2934">
            <v>25</v>
          </cell>
          <cell r="I2934">
            <v>1</v>
          </cell>
          <cell r="J2934" t="str">
            <v>Kg</v>
          </cell>
          <cell r="K2934">
            <v>0</v>
          </cell>
          <cell r="T2934">
            <v>0</v>
          </cell>
          <cell r="U2934">
            <v>380</v>
          </cell>
        </row>
        <row r="2935">
          <cell r="B2935">
            <v>2934</v>
          </cell>
          <cell r="G2935" t="str">
            <v>Ammuniom</v>
          </cell>
          <cell r="H2935">
            <v>200</v>
          </cell>
          <cell r="I2935">
            <v>1</v>
          </cell>
          <cell r="J2935" t="str">
            <v>Kg</v>
          </cell>
          <cell r="K2935">
            <v>0</v>
          </cell>
          <cell r="T2935">
            <v>0</v>
          </cell>
          <cell r="U2935">
            <v>1000</v>
          </cell>
        </row>
        <row r="2936">
          <cell r="B2936">
            <v>2935</v>
          </cell>
          <cell r="G2936" t="str">
            <v>Scrap - Agrisol 415 N</v>
          </cell>
          <cell r="H2936">
            <v>200</v>
          </cell>
          <cell r="I2936">
            <v>1</v>
          </cell>
          <cell r="J2936" t="str">
            <v>Kg</v>
          </cell>
          <cell r="K2936">
            <v>0</v>
          </cell>
          <cell r="T2936">
            <v>0</v>
          </cell>
          <cell r="U2936">
            <v>150</v>
          </cell>
        </row>
        <row r="2937">
          <cell r="B2937">
            <v>2936</v>
          </cell>
          <cell r="G2937" t="str">
            <v>Tartrazine @25Kg</v>
          </cell>
          <cell r="H2937">
            <v>25</v>
          </cell>
          <cell r="I2937">
            <v>1</v>
          </cell>
          <cell r="J2937" t="str">
            <v>Kg</v>
          </cell>
          <cell r="K2937">
            <v>0</v>
          </cell>
          <cell r="T2937">
            <v>0</v>
          </cell>
          <cell r="U2937">
            <v>0.6</v>
          </cell>
        </row>
        <row r="2938">
          <cell r="B2938">
            <v>2937</v>
          </cell>
          <cell r="G2938" t="str">
            <v>Jerrycan HDPE - 20 L</v>
          </cell>
          <cell r="H2938">
            <v>20</v>
          </cell>
          <cell r="I2938">
            <v>1</v>
          </cell>
          <cell r="J2938" t="str">
            <v>Pcs</v>
          </cell>
          <cell r="K2938">
            <v>0</v>
          </cell>
          <cell r="T2938">
            <v>0</v>
          </cell>
          <cell r="U2938">
            <v>50</v>
          </cell>
        </row>
        <row r="2939">
          <cell r="B2939">
            <v>2938</v>
          </cell>
          <cell r="G2939" t="str">
            <v>Jerrycan HDPE - 20 L - Cap - Black</v>
          </cell>
          <cell r="H2939">
            <v>20</v>
          </cell>
          <cell r="I2939">
            <v>1</v>
          </cell>
          <cell r="J2939" t="str">
            <v>Pcs</v>
          </cell>
          <cell r="K2939">
            <v>0</v>
          </cell>
          <cell r="T2939">
            <v>0</v>
          </cell>
          <cell r="U2939">
            <v>50</v>
          </cell>
        </row>
        <row r="2940">
          <cell r="B2940">
            <v>2939</v>
          </cell>
          <cell r="G2940" t="str">
            <v>Jerrycan HDPE - 20 L - Plug</v>
          </cell>
          <cell r="H2940">
            <v>20</v>
          </cell>
          <cell r="I2940">
            <v>1</v>
          </cell>
          <cell r="J2940" t="str">
            <v>Pcs</v>
          </cell>
          <cell r="K2940">
            <v>0</v>
          </cell>
          <cell r="T2940">
            <v>0</v>
          </cell>
          <cell r="U2940">
            <v>50</v>
          </cell>
        </row>
        <row r="2941">
          <cell r="B2941">
            <v>2940</v>
          </cell>
          <cell r="G2941" t="str">
            <v>Sticker Grandup 480 SL - 20 L</v>
          </cell>
          <cell r="H2941">
            <v>20</v>
          </cell>
          <cell r="I2941">
            <v>1</v>
          </cell>
          <cell r="J2941" t="str">
            <v>Pcs</v>
          </cell>
          <cell r="K2941">
            <v>0</v>
          </cell>
          <cell r="T2941">
            <v>0</v>
          </cell>
          <cell r="U2941">
            <v>50</v>
          </cell>
        </row>
        <row r="2942">
          <cell r="B2942">
            <v>2941</v>
          </cell>
          <cell r="G2942" t="str">
            <v>Grandup 480 SL @20 ltr</v>
          </cell>
          <cell r="H2942">
            <v>20</v>
          </cell>
          <cell r="I2942">
            <v>1</v>
          </cell>
          <cell r="J2942" t="str">
            <v>Liter</v>
          </cell>
          <cell r="K2942">
            <v>0</v>
          </cell>
          <cell r="T2942">
            <v>0</v>
          </cell>
          <cell r="U2942">
            <v>1000</v>
          </cell>
        </row>
        <row r="2943">
          <cell r="B2943">
            <v>2942</v>
          </cell>
          <cell r="G2943" t="str">
            <v>Glyphosate 95% TC</v>
          </cell>
          <cell r="H2943">
            <v>25</v>
          </cell>
          <cell r="I2943">
            <v>1</v>
          </cell>
          <cell r="J2943" t="str">
            <v>Kg</v>
          </cell>
          <cell r="K2943">
            <v>0</v>
          </cell>
          <cell r="T2943">
            <v>0</v>
          </cell>
          <cell r="U2943">
            <v>380</v>
          </cell>
        </row>
        <row r="2944">
          <cell r="B2944">
            <v>2943</v>
          </cell>
          <cell r="G2944" t="str">
            <v>Ammuniom</v>
          </cell>
          <cell r="H2944">
            <v>200</v>
          </cell>
          <cell r="I2944">
            <v>1</v>
          </cell>
          <cell r="J2944" t="str">
            <v>Kg</v>
          </cell>
          <cell r="K2944">
            <v>0</v>
          </cell>
          <cell r="T2944">
            <v>0</v>
          </cell>
          <cell r="U2944">
            <v>1000</v>
          </cell>
        </row>
        <row r="2945">
          <cell r="B2945">
            <v>2944</v>
          </cell>
          <cell r="G2945" t="str">
            <v>Scrap - Agrisol 415 N</v>
          </cell>
          <cell r="H2945">
            <v>200</v>
          </cell>
          <cell r="I2945">
            <v>1</v>
          </cell>
          <cell r="J2945" t="str">
            <v>Kg</v>
          </cell>
          <cell r="K2945">
            <v>0</v>
          </cell>
          <cell r="T2945">
            <v>0</v>
          </cell>
          <cell r="U2945">
            <v>150</v>
          </cell>
        </row>
        <row r="2946">
          <cell r="B2946">
            <v>2945</v>
          </cell>
          <cell r="G2946" t="str">
            <v>Tartrazine @25Kg</v>
          </cell>
          <cell r="H2946">
            <v>25</v>
          </cell>
          <cell r="I2946">
            <v>1</v>
          </cell>
          <cell r="J2946" t="str">
            <v>Kg</v>
          </cell>
          <cell r="K2946">
            <v>0</v>
          </cell>
          <cell r="T2946">
            <v>0</v>
          </cell>
          <cell r="U2946">
            <v>0.6</v>
          </cell>
        </row>
        <row r="2947">
          <cell r="B2947">
            <v>2946</v>
          </cell>
          <cell r="G2947" t="str">
            <v>Jerrycan HDPE - 20 L</v>
          </cell>
          <cell r="H2947">
            <v>20</v>
          </cell>
          <cell r="I2947">
            <v>1</v>
          </cell>
          <cell r="J2947" t="str">
            <v>Pcs</v>
          </cell>
          <cell r="K2947">
            <v>0</v>
          </cell>
          <cell r="T2947">
            <v>0</v>
          </cell>
          <cell r="U2947">
            <v>50</v>
          </cell>
        </row>
        <row r="2948">
          <cell r="B2948">
            <v>2947</v>
          </cell>
          <cell r="G2948" t="str">
            <v>Jerrycan HDPE - 20 L - Cap - Black</v>
          </cell>
          <cell r="H2948">
            <v>20</v>
          </cell>
          <cell r="I2948">
            <v>1</v>
          </cell>
          <cell r="J2948" t="str">
            <v>Pcs</v>
          </cell>
          <cell r="K2948">
            <v>0</v>
          </cell>
          <cell r="T2948">
            <v>0</v>
          </cell>
          <cell r="U2948">
            <v>50</v>
          </cell>
        </row>
        <row r="2949">
          <cell r="B2949">
            <v>2948</v>
          </cell>
          <cell r="G2949" t="str">
            <v>Jerrycan HDPE - 20 L - Plug</v>
          </cell>
          <cell r="H2949">
            <v>20</v>
          </cell>
          <cell r="I2949">
            <v>1</v>
          </cell>
          <cell r="J2949" t="str">
            <v>Pcs</v>
          </cell>
          <cell r="K2949">
            <v>0</v>
          </cell>
          <cell r="T2949">
            <v>0</v>
          </cell>
          <cell r="U2949">
            <v>50</v>
          </cell>
        </row>
        <row r="2950">
          <cell r="B2950">
            <v>2949</v>
          </cell>
          <cell r="G2950" t="str">
            <v>Sticker Grandup 480 SL - 20 L</v>
          </cell>
          <cell r="H2950">
            <v>20</v>
          </cell>
          <cell r="I2950">
            <v>1</v>
          </cell>
          <cell r="J2950" t="str">
            <v>Pcs</v>
          </cell>
          <cell r="K2950">
            <v>0</v>
          </cell>
          <cell r="T2950">
            <v>0</v>
          </cell>
          <cell r="U2950">
            <v>50</v>
          </cell>
        </row>
        <row r="2951">
          <cell r="B2951">
            <v>2950</v>
          </cell>
          <cell r="G2951" t="str">
            <v>Grandup 480 SL @20 ltr</v>
          </cell>
          <cell r="H2951">
            <v>20</v>
          </cell>
          <cell r="I2951">
            <v>1</v>
          </cell>
          <cell r="J2951" t="str">
            <v>Liter</v>
          </cell>
          <cell r="K2951">
            <v>0</v>
          </cell>
          <cell r="T2951">
            <v>0</v>
          </cell>
          <cell r="U2951">
            <v>1000</v>
          </cell>
        </row>
        <row r="2952">
          <cell r="B2952">
            <v>2951</v>
          </cell>
          <cell r="G2952" t="str">
            <v>Glyphosate 95% TC</v>
          </cell>
          <cell r="H2952">
            <v>25</v>
          </cell>
          <cell r="I2952">
            <v>1</v>
          </cell>
          <cell r="J2952" t="str">
            <v>Kg</v>
          </cell>
          <cell r="K2952">
            <v>0</v>
          </cell>
          <cell r="T2952">
            <v>0</v>
          </cell>
          <cell r="U2952">
            <v>380</v>
          </cell>
        </row>
        <row r="2953">
          <cell r="B2953">
            <v>2952</v>
          </cell>
          <cell r="G2953" t="str">
            <v>Ammuniom</v>
          </cell>
          <cell r="H2953">
            <v>200</v>
          </cell>
          <cell r="I2953">
            <v>1</v>
          </cell>
          <cell r="J2953" t="str">
            <v>Kg</v>
          </cell>
          <cell r="K2953">
            <v>0</v>
          </cell>
          <cell r="T2953">
            <v>0</v>
          </cell>
          <cell r="U2953">
            <v>1000</v>
          </cell>
        </row>
        <row r="2954">
          <cell r="B2954">
            <v>2953</v>
          </cell>
          <cell r="G2954" t="str">
            <v>Scrap - Agrisol 415 N</v>
          </cell>
          <cell r="H2954">
            <v>200</v>
          </cell>
          <cell r="I2954">
            <v>1</v>
          </cell>
          <cell r="J2954" t="str">
            <v>Kg</v>
          </cell>
          <cell r="K2954">
            <v>0</v>
          </cell>
          <cell r="T2954">
            <v>0</v>
          </cell>
          <cell r="U2954">
            <v>150</v>
          </cell>
        </row>
        <row r="2955">
          <cell r="B2955">
            <v>2954</v>
          </cell>
          <cell r="G2955" t="str">
            <v>Tartrazine @25Kg</v>
          </cell>
          <cell r="H2955">
            <v>25</v>
          </cell>
          <cell r="I2955">
            <v>1</v>
          </cell>
          <cell r="J2955" t="str">
            <v>Kg</v>
          </cell>
          <cell r="K2955">
            <v>0</v>
          </cell>
          <cell r="T2955">
            <v>0</v>
          </cell>
          <cell r="U2955">
            <v>0.6</v>
          </cell>
        </row>
        <row r="2956">
          <cell r="B2956">
            <v>2955</v>
          </cell>
          <cell r="G2956" t="str">
            <v>Jerrycan HDPE - 20 L</v>
          </cell>
          <cell r="H2956">
            <v>20</v>
          </cell>
          <cell r="I2956">
            <v>1</v>
          </cell>
          <cell r="J2956" t="str">
            <v>Pcs</v>
          </cell>
          <cell r="K2956">
            <v>0</v>
          </cell>
          <cell r="T2956">
            <v>0</v>
          </cell>
          <cell r="U2956">
            <v>50</v>
          </cell>
        </row>
        <row r="2957">
          <cell r="B2957">
            <v>2956</v>
          </cell>
          <cell r="G2957" t="str">
            <v>Jerrycan HDPE - 20 L - Cap - Black</v>
          </cell>
          <cell r="H2957">
            <v>20</v>
          </cell>
          <cell r="I2957">
            <v>1</v>
          </cell>
          <cell r="J2957" t="str">
            <v>Pcs</v>
          </cell>
          <cell r="K2957">
            <v>0</v>
          </cell>
          <cell r="T2957">
            <v>0</v>
          </cell>
          <cell r="U2957">
            <v>50</v>
          </cell>
        </row>
        <row r="2958">
          <cell r="B2958">
            <v>2957</v>
          </cell>
          <cell r="G2958" t="str">
            <v>Jerrycan HDPE - 20 L - Plug</v>
          </cell>
          <cell r="H2958">
            <v>20</v>
          </cell>
          <cell r="I2958">
            <v>1</v>
          </cell>
          <cell r="J2958" t="str">
            <v>Pcs</v>
          </cell>
          <cell r="K2958">
            <v>0</v>
          </cell>
          <cell r="T2958">
            <v>0</v>
          </cell>
          <cell r="U2958">
            <v>50</v>
          </cell>
        </row>
        <row r="2959">
          <cell r="B2959">
            <v>2958</v>
          </cell>
          <cell r="G2959" t="str">
            <v>Sticker Grandup 480 SL - 20 L</v>
          </cell>
          <cell r="H2959">
            <v>20</v>
          </cell>
          <cell r="I2959">
            <v>1</v>
          </cell>
          <cell r="J2959" t="str">
            <v>Pcs</v>
          </cell>
          <cell r="K2959">
            <v>0</v>
          </cell>
          <cell r="T2959">
            <v>0</v>
          </cell>
          <cell r="U2959">
            <v>50</v>
          </cell>
        </row>
        <row r="2960">
          <cell r="B2960">
            <v>2959</v>
          </cell>
          <cell r="G2960" t="str">
            <v>Grandup 480 SL @20 ltr</v>
          </cell>
          <cell r="H2960">
            <v>20</v>
          </cell>
          <cell r="I2960">
            <v>1</v>
          </cell>
          <cell r="J2960" t="str">
            <v>Liter</v>
          </cell>
          <cell r="K2960">
            <v>0</v>
          </cell>
          <cell r="T2960">
            <v>0</v>
          </cell>
          <cell r="U2960">
            <v>1000</v>
          </cell>
        </row>
        <row r="2961">
          <cell r="B2961">
            <v>2960</v>
          </cell>
          <cell r="G2961" t="str">
            <v>Glyphosate 95% TC</v>
          </cell>
          <cell r="H2961">
            <v>25</v>
          </cell>
          <cell r="I2961">
            <v>1</v>
          </cell>
          <cell r="J2961" t="str">
            <v>Kg</v>
          </cell>
          <cell r="K2961">
            <v>0</v>
          </cell>
          <cell r="T2961">
            <v>0</v>
          </cell>
          <cell r="U2961">
            <v>380</v>
          </cell>
        </row>
        <row r="2962">
          <cell r="B2962">
            <v>2961</v>
          </cell>
          <cell r="G2962" t="str">
            <v>Ammuniom</v>
          </cell>
          <cell r="H2962">
            <v>200</v>
          </cell>
          <cell r="I2962">
            <v>1</v>
          </cell>
          <cell r="J2962" t="str">
            <v>Kg</v>
          </cell>
          <cell r="K2962">
            <v>0</v>
          </cell>
          <cell r="T2962">
            <v>0</v>
          </cell>
          <cell r="U2962">
            <v>1000</v>
          </cell>
        </row>
        <row r="2963">
          <cell r="B2963">
            <v>2962</v>
          </cell>
          <cell r="G2963" t="str">
            <v>Scrap - Agrisol 415 N</v>
          </cell>
          <cell r="H2963">
            <v>200</v>
          </cell>
          <cell r="I2963">
            <v>1</v>
          </cell>
          <cell r="J2963" t="str">
            <v>Kg</v>
          </cell>
          <cell r="K2963">
            <v>0</v>
          </cell>
          <cell r="T2963">
            <v>0</v>
          </cell>
          <cell r="U2963">
            <v>150</v>
          </cell>
        </row>
        <row r="2964">
          <cell r="B2964">
            <v>2963</v>
          </cell>
          <cell r="G2964" t="str">
            <v>Tartrazine @25Kg</v>
          </cell>
          <cell r="H2964">
            <v>25</v>
          </cell>
          <cell r="I2964">
            <v>1</v>
          </cell>
          <cell r="J2964" t="str">
            <v>Kg</v>
          </cell>
          <cell r="K2964">
            <v>0</v>
          </cell>
          <cell r="T2964">
            <v>0</v>
          </cell>
          <cell r="U2964">
            <v>0.6</v>
          </cell>
        </row>
        <row r="2965">
          <cell r="B2965">
            <v>2964</v>
          </cell>
          <cell r="G2965" t="str">
            <v>Jerrycan HDPE - 20 L</v>
          </cell>
          <cell r="H2965">
            <v>20</v>
          </cell>
          <cell r="I2965">
            <v>1</v>
          </cell>
          <cell r="J2965" t="str">
            <v>Pcs</v>
          </cell>
          <cell r="K2965">
            <v>0</v>
          </cell>
          <cell r="T2965">
            <v>0</v>
          </cell>
          <cell r="U2965">
            <v>50</v>
          </cell>
        </row>
        <row r="2966">
          <cell r="B2966">
            <v>2965</v>
          </cell>
          <cell r="G2966" t="str">
            <v>Jerrycan HDPE - 20 L - Cap - Black</v>
          </cell>
          <cell r="H2966">
            <v>20</v>
          </cell>
          <cell r="I2966">
            <v>1</v>
          </cell>
          <cell r="J2966" t="str">
            <v>Pcs</v>
          </cell>
          <cell r="K2966">
            <v>0</v>
          </cell>
          <cell r="T2966">
            <v>0</v>
          </cell>
          <cell r="U2966">
            <v>50</v>
          </cell>
        </row>
        <row r="2967">
          <cell r="B2967">
            <v>2966</v>
          </cell>
          <cell r="G2967" t="str">
            <v>Jerrycan HDPE - 20 L - Plug</v>
          </cell>
          <cell r="H2967">
            <v>20</v>
          </cell>
          <cell r="I2967">
            <v>1</v>
          </cell>
          <cell r="J2967" t="str">
            <v>Pcs</v>
          </cell>
          <cell r="K2967">
            <v>0</v>
          </cell>
          <cell r="T2967">
            <v>0</v>
          </cell>
          <cell r="U2967">
            <v>50</v>
          </cell>
        </row>
        <row r="2968">
          <cell r="B2968">
            <v>2967</v>
          </cell>
          <cell r="G2968" t="str">
            <v>Sticker Grandup 480 SL - 20 L</v>
          </cell>
          <cell r="H2968">
            <v>20</v>
          </cell>
          <cell r="I2968">
            <v>1</v>
          </cell>
          <cell r="J2968" t="str">
            <v>Pcs</v>
          </cell>
          <cell r="K2968">
            <v>0</v>
          </cell>
          <cell r="T2968">
            <v>0</v>
          </cell>
          <cell r="U2968">
            <v>50</v>
          </cell>
        </row>
        <row r="2969">
          <cell r="B2969">
            <v>2968</v>
          </cell>
          <cell r="G2969" t="str">
            <v>Grandup 480 SL @20 ltr</v>
          </cell>
          <cell r="H2969">
            <v>20</v>
          </cell>
          <cell r="I2969">
            <v>1</v>
          </cell>
          <cell r="J2969" t="str">
            <v>Liter</v>
          </cell>
          <cell r="K2969">
            <v>0</v>
          </cell>
          <cell r="T2969">
            <v>0</v>
          </cell>
          <cell r="U2969">
            <v>1000</v>
          </cell>
        </row>
        <row r="2970">
          <cell r="B2970">
            <v>2969</v>
          </cell>
          <cell r="G2970" t="str">
            <v>Glyphosate 95% TC</v>
          </cell>
          <cell r="H2970">
            <v>25</v>
          </cell>
          <cell r="I2970">
            <v>1</v>
          </cell>
          <cell r="J2970" t="str">
            <v>Kg</v>
          </cell>
          <cell r="K2970">
            <v>0</v>
          </cell>
          <cell r="T2970">
            <v>0</v>
          </cell>
          <cell r="U2970">
            <v>380</v>
          </cell>
        </row>
        <row r="2971">
          <cell r="B2971">
            <v>2970</v>
          </cell>
          <cell r="G2971" t="str">
            <v>Ammuniom</v>
          </cell>
          <cell r="H2971">
            <v>200</v>
          </cell>
          <cell r="I2971">
            <v>1</v>
          </cell>
          <cell r="J2971" t="str">
            <v>Kg</v>
          </cell>
          <cell r="K2971">
            <v>0</v>
          </cell>
          <cell r="T2971">
            <v>0</v>
          </cell>
          <cell r="U2971">
            <v>1000</v>
          </cell>
        </row>
        <row r="2972">
          <cell r="B2972">
            <v>2971</v>
          </cell>
          <cell r="G2972" t="str">
            <v>Scrap - Agrisol 415 N</v>
          </cell>
          <cell r="H2972">
            <v>200</v>
          </cell>
          <cell r="I2972">
            <v>1</v>
          </cell>
          <cell r="J2972" t="str">
            <v>Kg</v>
          </cell>
          <cell r="K2972">
            <v>0</v>
          </cell>
          <cell r="T2972">
            <v>0</v>
          </cell>
          <cell r="U2972">
            <v>150</v>
          </cell>
        </row>
        <row r="2973">
          <cell r="B2973">
            <v>2972</v>
          </cell>
          <cell r="G2973" t="str">
            <v>Tartrazine @25Kg</v>
          </cell>
          <cell r="H2973">
            <v>25</v>
          </cell>
          <cell r="I2973">
            <v>1</v>
          </cell>
          <cell r="J2973" t="str">
            <v>Kg</v>
          </cell>
          <cell r="K2973">
            <v>0</v>
          </cell>
          <cell r="T2973">
            <v>0</v>
          </cell>
          <cell r="U2973">
            <v>0.6</v>
          </cell>
        </row>
        <row r="2974">
          <cell r="B2974">
            <v>2973</v>
          </cell>
          <cell r="G2974" t="str">
            <v>Jerrycan HDPE - 20 L</v>
          </cell>
          <cell r="H2974">
            <v>20</v>
          </cell>
          <cell r="I2974">
            <v>1</v>
          </cell>
          <cell r="J2974" t="str">
            <v>Pcs</v>
          </cell>
          <cell r="K2974">
            <v>0</v>
          </cell>
          <cell r="T2974">
            <v>0</v>
          </cell>
          <cell r="U2974">
            <v>50</v>
          </cell>
        </row>
        <row r="2975">
          <cell r="B2975">
            <v>2974</v>
          </cell>
          <cell r="G2975" t="str">
            <v>Jerrycan HDPE - 20 L - Cap - Black</v>
          </cell>
          <cell r="H2975">
            <v>20</v>
          </cell>
          <cell r="I2975">
            <v>1</v>
          </cell>
          <cell r="J2975" t="str">
            <v>Pcs</v>
          </cell>
          <cell r="K2975">
            <v>0</v>
          </cell>
          <cell r="T2975">
            <v>0</v>
          </cell>
          <cell r="U2975">
            <v>50</v>
          </cell>
        </row>
        <row r="2976">
          <cell r="B2976">
            <v>2975</v>
          </cell>
          <cell r="G2976" t="str">
            <v>Jerrycan HDPE - 20 L - Plug</v>
          </cell>
          <cell r="H2976">
            <v>20</v>
          </cell>
          <cell r="I2976">
            <v>1</v>
          </cell>
          <cell r="J2976" t="str">
            <v>Pcs</v>
          </cell>
          <cell r="K2976">
            <v>0</v>
          </cell>
          <cell r="T2976">
            <v>0</v>
          </cell>
          <cell r="U2976">
            <v>50</v>
          </cell>
        </row>
        <row r="2977">
          <cell r="B2977">
            <v>2976</v>
          </cell>
          <cell r="G2977" t="str">
            <v>Sticker Grandup 480 SL - 20 L</v>
          </cell>
          <cell r="H2977">
            <v>20</v>
          </cell>
          <cell r="I2977">
            <v>1</v>
          </cell>
          <cell r="J2977" t="str">
            <v>Pcs</v>
          </cell>
          <cell r="K2977">
            <v>0</v>
          </cell>
          <cell r="T2977">
            <v>0</v>
          </cell>
          <cell r="U2977">
            <v>50</v>
          </cell>
        </row>
        <row r="2978">
          <cell r="B2978">
            <v>2977</v>
          </cell>
          <cell r="G2978" t="str">
            <v>Grandup 480 SL @20 ltr</v>
          </cell>
          <cell r="H2978">
            <v>20</v>
          </cell>
          <cell r="I2978">
            <v>1</v>
          </cell>
          <cell r="J2978" t="str">
            <v>Liter</v>
          </cell>
          <cell r="K2978">
            <v>0</v>
          </cell>
          <cell r="T2978">
            <v>0</v>
          </cell>
          <cell r="U2978">
            <v>1000</v>
          </cell>
        </row>
        <row r="2979">
          <cell r="B2979">
            <v>2978</v>
          </cell>
          <cell r="E2979" t="str">
            <v>1.1.7.0.3.511</v>
          </cell>
          <cell r="G2979" t="str">
            <v>Grandup 480 SL @20 ltr</v>
          </cell>
          <cell r="H2979">
            <v>20</v>
          </cell>
          <cell r="I2979">
            <v>1</v>
          </cell>
          <cell r="J2979" t="str">
            <v>Pcs</v>
          </cell>
          <cell r="K2979">
            <v>33486.075959595953</v>
          </cell>
          <cell r="T2979">
            <v>0</v>
          </cell>
          <cell r="U2979">
            <v>5000</v>
          </cell>
        </row>
        <row r="2980">
          <cell r="B2980">
            <v>2979</v>
          </cell>
          <cell r="G2980" t="str">
            <v>Paraquat Dichloride 42% TA</v>
          </cell>
          <cell r="H2980">
            <v>220</v>
          </cell>
          <cell r="I2980">
            <v>1</v>
          </cell>
          <cell r="J2980" t="str">
            <v>Kg</v>
          </cell>
          <cell r="K2980">
            <v>0</v>
          </cell>
          <cell r="T2980">
            <v>0</v>
          </cell>
          <cell r="U2980">
            <v>440</v>
          </cell>
        </row>
        <row r="2981">
          <cell r="B2981">
            <v>2980</v>
          </cell>
          <cell r="G2981" t="str">
            <v>Agrisol 445 N</v>
          </cell>
          <cell r="H2981">
            <v>200</v>
          </cell>
          <cell r="I2981">
            <v>1</v>
          </cell>
          <cell r="J2981" t="str">
            <v>Kg</v>
          </cell>
          <cell r="K2981">
            <v>0</v>
          </cell>
          <cell r="T2981">
            <v>0</v>
          </cell>
          <cell r="U2981">
            <v>150</v>
          </cell>
        </row>
        <row r="2982">
          <cell r="B2982">
            <v>2981</v>
          </cell>
          <cell r="G2982" t="str">
            <v>Scrap - Coloursea Briliant Blue</v>
          </cell>
          <cell r="H2982">
            <v>1</v>
          </cell>
          <cell r="I2982">
            <v>25</v>
          </cell>
          <cell r="J2982" t="str">
            <v>Kg</v>
          </cell>
          <cell r="K2982">
            <v>0</v>
          </cell>
          <cell r="T2982">
            <v>0</v>
          </cell>
          <cell r="U2982">
            <v>1.32</v>
          </cell>
        </row>
        <row r="2983">
          <cell r="B2983">
            <v>2982</v>
          </cell>
          <cell r="G2983" t="str">
            <v>Jerrycan HDPE - 20 L</v>
          </cell>
          <cell r="H2983">
            <v>20</v>
          </cell>
          <cell r="I2983">
            <v>1</v>
          </cell>
          <cell r="J2983" t="str">
            <v>Pcs</v>
          </cell>
          <cell r="K2983">
            <v>0</v>
          </cell>
          <cell r="T2983">
            <v>0</v>
          </cell>
          <cell r="U2983">
            <v>50</v>
          </cell>
        </row>
        <row r="2984">
          <cell r="B2984">
            <v>2983</v>
          </cell>
          <cell r="G2984" t="str">
            <v>Jerrycan HDPE - 20 L - Cap - Black</v>
          </cell>
          <cell r="H2984">
            <v>20</v>
          </cell>
          <cell r="I2984">
            <v>1</v>
          </cell>
          <cell r="J2984" t="str">
            <v>Pcs</v>
          </cell>
          <cell r="K2984">
            <v>0</v>
          </cell>
          <cell r="T2984">
            <v>0</v>
          </cell>
          <cell r="U2984">
            <v>50</v>
          </cell>
        </row>
        <row r="2985">
          <cell r="B2985">
            <v>2984</v>
          </cell>
          <cell r="G2985" t="str">
            <v>Jerrycan HDPE - 20 L - Plug</v>
          </cell>
          <cell r="H2985">
            <v>20</v>
          </cell>
          <cell r="I2985">
            <v>1</v>
          </cell>
          <cell r="J2985" t="str">
            <v>Pcs</v>
          </cell>
          <cell r="K2985">
            <v>0</v>
          </cell>
          <cell r="T2985">
            <v>0</v>
          </cell>
          <cell r="U2985">
            <v>50</v>
          </cell>
        </row>
        <row r="2986">
          <cell r="B2986">
            <v>2985</v>
          </cell>
          <cell r="G2986" t="str">
            <v>Sticker ProQuat 276 SL - 20 L</v>
          </cell>
          <cell r="H2986">
            <v>20</v>
          </cell>
          <cell r="I2986">
            <v>1</v>
          </cell>
          <cell r="J2986" t="str">
            <v>Pcs</v>
          </cell>
          <cell r="K2986">
            <v>0</v>
          </cell>
          <cell r="T2986">
            <v>0</v>
          </cell>
          <cell r="U2986">
            <v>50</v>
          </cell>
        </row>
        <row r="2987">
          <cell r="B2987">
            <v>2986</v>
          </cell>
          <cell r="G2987" t="str">
            <v>ProQuat 276 SL @20 ltr</v>
          </cell>
          <cell r="H2987">
            <v>20</v>
          </cell>
          <cell r="I2987">
            <v>1</v>
          </cell>
          <cell r="J2987" t="str">
            <v>Liter</v>
          </cell>
          <cell r="K2987">
            <v>0</v>
          </cell>
          <cell r="T2987">
            <v>0</v>
          </cell>
          <cell r="U2987">
            <v>1000</v>
          </cell>
        </row>
        <row r="2988">
          <cell r="B2988">
            <v>2987</v>
          </cell>
          <cell r="G2988" t="str">
            <v>Paraquat Dichloride 42% TA</v>
          </cell>
          <cell r="H2988">
            <v>220</v>
          </cell>
          <cell r="I2988">
            <v>1</v>
          </cell>
          <cell r="J2988" t="str">
            <v>Kg</v>
          </cell>
          <cell r="K2988">
            <v>0</v>
          </cell>
          <cell r="T2988">
            <v>0</v>
          </cell>
          <cell r="U2988">
            <v>440</v>
          </cell>
        </row>
        <row r="2989">
          <cell r="B2989">
            <v>2988</v>
          </cell>
          <cell r="G2989" t="str">
            <v>Agrisol 445 N</v>
          </cell>
          <cell r="H2989">
            <v>200</v>
          </cell>
          <cell r="I2989">
            <v>1</v>
          </cell>
          <cell r="J2989" t="str">
            <v>Kg</v>
          </cell>
          <cell r="K2989">
            <v>0</v>
          </cell>
          <cell r="T2989">
            <v>0</v>
          </cell>
          <cell r="U2989">
            <v>150</v>
          </cell>
        </row>
        <row r="2990">
          <cell r="B2990">
            <v>2989</v>
          </cell>
          <cell r="G2990" t="str">
            <v>Scrap - Coloursea Briliant Blue</v>
          </cell>
          <cell r="H2990">
            <v>1</v>
          </cell>
          <cell r="I2990">
            <v>25</v>
          </cell>
          <cell r="J2990" t="str">
            <v>Kg</v>
          </cell>
          <cell r="K2990">
            <v>0</v>
          </cell>
          <cell r="T2990">
            <v>0</v>
          </cell>
          <cell r="U2990">
            <v>1.32</v>
          </cell>
        </row>
        <row r="2991">
          <cell r="B2991">
            <v>2990</v>
          </cell>
          <cell r="G2991" t="str">
            <v>Jerrycan HDPE - 20 L</v>
          </cell>
          <cell r="H2991">
            <v>20</v>
          </cell>
          <cell r="I2991">
            <v>1</v>
          </cell>
          <cell r="J2991" t="str">
            <v>Pcs</v>
          </cell>
          <cell r="K2991">
            <v>0</v>
          </cell>
          <cell r="T2991">
            <v>0</v>
          </cell>
          <cell r="U2991">
            <v>50</v>
          </cell>
        </row>
        <row r="2992">
          <cell r="B2992">
            <v>2991</v>
          </cell>
          <cell r="G2992" t="str">
            <v>Jerrycan HDPE - 20 L - Cap - Black</v>
          </cell>
          <cell r="H2992">
            <v>20</v>
          </cell>
          <cell r="I2992">
            <v>1</v>
          </cell>
          <cell r="J2992" t="str">
            <v>Pcs</v>
          </cell>
          <cell r="K2992">
            <v>0</v>
          </cell>
          <cell r="T2992">
            <v>0</v>
          </cell>
          <cell r="U2992">
            <v>50</v>
          </cell>
        </row>
        <row r="2993">
          <cell r="B2993">
            <v>2992</v>
          </cell>
          <cell r="G2993" t="str">
            <v>Jerrycan HDPE - 20 L - Plug</v>
          </cell>
          <cell r="H2993">
            <v>20</v>
          </cell>
          <cell r="I2993">
            <v>1</v>
          </cell>
          <cell r="J2993" t="str">
            <v>Pcs</v>
          </cell>
          <cell r="K2993">
            <v>0</v>
          </cell>
          <cell r="T2993">
            <v>0</v>
          </cell>
          <cell r="U2993">
            <v>50</v>
          </cell>
        </row>
        <row r="2994">
          <cell r="B2994">
            <v>2993</v>
          </cell>
          <cell r="G2994" t="str">
            <v>Sticker ProQuat 276 SL - 20 L</v>
          </cell>
          <cell r="H2994">
            <v>20</v>
          </cell>
          <cell r="I2994">
            <v>1</v>
          </cell>
          <cell r="J2994" t="str">
            <v>Pcs</v>
          </cell>
          <cell r="K2994">
            <v>0</v>
          </cell>
          <cell r="T2994">
            <v>0</v>
          </cell>
          <cell r="U2994">
            <v>50</v>
          </cell>
        </row>
        <row r="2995">
          <cell r="B2995">
            <v>2994</v>
          </cell>
          <cell r="G2995" t="str">
            <v>ProQuat 276 SL @20 ltr</v>
          </cell>
          <cell r="H2995">
            <v>20</v>
          </cell>
          <cell r="I2995">
            <v>1</v>
          </cell>
          <cell r="J2995" t="str">
            <v>Liter</v>
          </cell>
          <cell r="K2995">
            <v>0</v>
          </cell>
          <cell r="T2995">
            <v>0</v>
          </cell>
          <cell r="U2995">
            <v>1000</v>
          </cell>
        </row>
        <row r="2996">
          <cell r="B2996">
            <v>2995</v>
          </cell>
          <cell r="G2996" t="str">
            <v>Paraquat Dichloride 42% TA</v>
          </cell>
          <cell r="H2996">
            <v>220</v>
          </cell>
          <cell r="I2996">
            <v>1</v>
          </cell>
          <cell r="J2996" t="str">
            <v>Kg</v>
          </cell>
          <cell r="K2996">
            <v>0</v>
          </cell>
          <cell r="T2996">
            <v>0</v>
          </cell>
          <cell r="U2996">
            <v>440</v>
          </cell>
        </row>
        <row r="2997">
          <cell r="B2997">
            <v>2996</v>
          </cell>
          <cell r="G2997" t="str">
            <v>Agrisol 445 N</v>
          </cell>
          <cell r="H2997">
            <v>200</v>
          </cell>
          <cell r="I2997">
            <v>1</v>
          </cell>
          <cell r="J2997" t="str">
            <v>Kg</v>
          </cell>
          <cell r="K2997">
            <v>0</v>
          </cell>
          <cell r="T2997">
            <v>0</v>
          </cell>
          <cell r="U2997">
            <v>150</v>
          </cell>
        </row>
        <row r="2998">
          <cell r="B2998">
            <v>2997</v>
          </cell>
          <cell r="G2998" t="str">
            <v>Scrap - Coloursea Briliant Blue</v>
          </cell>
          <cell r="H2998">
            <v>1</v>
          </cell>
          <cell r="I2998">
            <v>25</v>
          </cell>
          <cell r="J2998" t="str">
            <v>Kg</v>
          </cell>
          <cell r="K2998">
            <v>0</v>
          </cell>
          <cell r="T2998">
            <v>0</v>
          </cell>
          <cell r="U2998">
            <v>1.32</v>
          </cell>
        </row>
        <row r="2999">
          <cell r="B2999">
            <v>2998</v>
          </cell>
          <cell r="G2999" t="str">
            <v>Jerrycan HDPE - 20 L</v>
          </cell>
          <cell r="H2999">
            <v>20</v>
          </cell>
          <cell r="I2999">
            <v>1</v>
          </cell>
          <cell r="J2999" t="str">
            <v>Pcs</v>
          </cell>
          <cell r="K2999">
            <v>0</v>
          </cell>
          <cell r="T2999">
            <v>0</v>
          </cell>
          <cell r="U2999">
            <v>50</v>
          </cell>
        </row>
        <row r="3000">
          <cell r="B3000">
            <v>2999</v>
          </cell>
          <cell r="G3000" t="str">
            <v>Jerrycan HDPE - 20 L - Cap - Black</v>
          </cell>
          <cell r="H3000">
            <v>20</v>
          </cell>
          <cell r="I3000">
            <v>1</v>
          </cell>
          <cell r="J3000" t="str">
            <v>Pcs</v>
          </cell>
          <cell r="K3000">
            <v>0</v>
          </cell>
          <cell r="T3000">
            <v>0</v>
          </cell>
          <cell r="U3000">
            <v>50</v>
          </cell>
        </row>
        <row r="3001">
          <cell r="B3001">
            <v>3000</v>
          </cell>
          <cell r="G3001" t="str">
            <v>Jerrycan HDPE - 20 L - Plug</v>
          </cell>
          <cell r="H3001">
            <v>20</v>
          </cell>
          <cell r="I3001">
            <v>1</v>
          </cell>
          <cell r="J3001" t="str">
            <v>Pcs</v>
          </cell>
          <cell r="K3001">
            <v>0</v>
          </cell>
          <cell r="T3001">
            <v>0</v>
          </cell>
          <cell r="U3001">
            <v>50</v>
          </cell>
        </row>
        <row r="3002">
          <cell r="B3002">
            <v>3001</v>
          </cell>
          <cell r="G3002" t="str">
            <v>Sticker ProQuat 276 SL - 20 L</v>
          </cell>
          <cell r="H3002">
            <v>20</v>
          </cell>
          <cell r="I3002">
            <v>1</v>
          </cell>
          <cell r="J3002" t="str">
            <v>Pcs</v>
          </cell>
          <cell r="K3002">
            <v>0</v>
          </cell>
          <cell r="T3002">
            <v>0</v>
          </cell>
          <cell r="U3002">
            <v>50</v>
          </cell>
        </row>
        <row r="3003">
          <cell r="B3003">
            <v>3002</v>
          </cell>
          <cell r="G3003" t="str">
            <v>ProQuat 276 SL @20 ltr</v>
          </cell>
          <cell r="H3003">
            <v>20</v>
          </cell>
          <cell r="I3003">
            <v>1</v>
          </cell>
          <cell r="J3003" t="str">
            <v>Liter</v>
          </cell>
          <cell r="K3003">
            <v>0</v>
          </cell>
          <cell r="T3003">
            <v>0</v>
          </cell>
          <cell r="U3003">
            <v>1000</v>
          </cell>
        </row>
        <row r="3004">
          <cell r="B3004">
            <v>3003</v>
          </cell>
          <cell r="G3004" t="str">
            <v>Paraquat Dichloride 42% TA</v>
          </cell>
          <cell r="H3004">
            <v>220</v>
          </cell>
          <cell r="I3004">
            <v>1</v>
          </cell>
          <cell r="J3004" t="str">
            <v>Kg</v>
          </cell>
          <cell r="K3004">
            <v>0</v>
          </cell>
          <cell r="T3004">
            <v>0</v>
          </cell>
          <cell r="U3004">
            <v>440</v>
          </cell>
        </row>
        <row r="3005">
          <cell r="B3005">
            <v>3004</v>
          </cell>
          <cell r="G3005" t="str">
            <v>Agrisol 445 N</v>
          </cell>
          <cell r="H3005">
            <v>200</v>
          </cell>
          <cell r="I3005">
            <v>1</v>
          </cell>
          <cell r="J3005" t="str">
            <v>Kg</v>
          </cell>
          <cell r="K3005">
            <v>0</v>
          </cell>
          <cell r="T3005">
            <v>0</v>
          </cell>
          <cell r="U3005">
            <v>150</v>
          </cell>
        </row>
        <row r="3006">
          <cell r="B3006">
            <v>3005</v>
          </cell>
          <cell r="G3006" t="str">
            <v>Scrap - Coloursea Briliant Blue</v>
          </cell>
          <cell r="H3006">
            <v>1</v>
          </cell>
          <cell r="I3006">
            <v>25</v>
          </cell>
          <cell r="J3006" t="str">
            <v>Kg</v>
          </cell>
          <cell r="K3006">
            <v>0</v>
          </cell>
          <cell r="T3006">
            <v>0</v>
          </cell>
          <cell r="U3006">
            <v>1.32</v>
          </cell>
        </row>
        <row r="3007">
          <cell r="B3007">
            <v>3006</v>
          </cell>
          <cell r="G3007" t="str">
            <v>Jerrycan HDPE - 20 L</v>
          </cell>
          <cell r="H3007">
            <v>20</v>
          </cell>
          <cell r="I3007">
            <v>1</v>
          </cell>
          <cell r="J3007" t="str">
            <v>Pcs</v>
          </cell>
          <cell r="K3007">
            <v>0</v>
          </cell>
          <cell r="T3007">
            <v>0</v>
          </cell>
          <cell r="U3007">
            <v>50</v>
          </cell>
        </row>
        <row r="3008">
          <cell r="B3008">
            <v>3007</v>
          </cell>
          <cell r="G3008" t="str">
            <v>Jerrycan HDPE - 20 L - Cap - Black</v>
          </cell>
          <cell r="H3008">
            <v>20</v>
          </cell>
          <cell r="I3008">
            <v>1</v>
          </cell>
          <cell r="J3008" t="str">
            <v>Pcs</v>
          </cell>
          <cell r="K3008">
            <v>0</v>
          </cell>
          <cell r="T3008">
            <v>0</v>
          </cell>
          <cell r="U3008">
            <v>50</v>
          </cell>
        </row>
        <row r="3009">
          <cell r="B3009">
            <v>3008</v>
          </cell>
          <cell r="G3009" t="str">
            <v>Jerrycan HDPE - 20 L - Plug</v>
          </cell>
          <cell r="H3009">
            <v>20</v>
          </cell>
          <cell r="I3009">
            <v>1</v>
          </cell>
          <cell r="J3009" t="str">
            <v>Pcs</v>
          </cell>
          <cell r="K3009">
            <v>0</v>
          </cell>
          <cell r="T3009">
            <v>0</v>
          </cell>
          <cell r="U3009">
            <v>50</v>
          </cell>
        </row>
        <row r="3010">
          <cell r="B3010">
            <v>3009</v>
          </cell>
          <cell r="G3010" t="str">
            <v>Sticker ProQuat 276 SL - 20 L</v>
          </cell>
          <cell r="H3010">
            <v>20</v>
          </cell>
          <cell r="I3010">
            <v>1</v>
          </cell>
          <cell r="J3010" t="str">
            <v>Pcs</v>
          </cell>
          <cell r="K3010">
            <v>0</v>
          </cell>
          <cell r="T3010">
            <v>0</v>
          </cell>
          <cell r="U3010">
            <v>50</v>
          </cell>
        </row>
        <row r="3011">
          <cell r="B3011">
            <v>3010</v>
          </cell>
          <cell r="G3011" t="str">
            <v>ProQuat 276 SL @20 ltr</v>
          </cell>
          <cell r="H3011">
            <v>20</v>
          </cell>
          <cell r="I3011">
            <v>1</v>
          </cell>
          <cell r="J3011" t="str">
            <v>Liter</v>
          </cell>
          <cell r="K3011">
            <v>0</v>
          </cell>
          <cell r="T3011">
            <v>0</v>
          </cell>
          <cell r="U3011">
            <v>1000</v>
          </cell>
        </row>
        <row r="3012">
          <cell r="B3012">
            <v>3011</v>
          </cell>
          <cell r="G3012" t="str">
            <v>Paraquat Dichloride 42% TA</v>
          </cell>
          <cell r="H3012">
            <v>220</v>
          </cell>
          <cell r="I3012">
            <v>1</v>
          </cell>
          <cell r="J3012" t="str">
            <v>Kg</v>
          </cell>
          <cell r="K3012">
            <v>0</v>
          </cell>
          <cell r="T3012">
            <v>0</v>
          </cell>
          <cell r="U3012">
            <v>440</v>
          </cell>
        </row>
        <row r="3013">
          <cell r="B3013">
            <v>3012</v>
          </cell>
          <cell r="G3013" t="str">
            <v>Agrisol 445 N</v>
          </cell>
          <cell r="H3013">
            <v>200</v>
          </cell>
          <cell r="I3013">
            <v>1</v>
          </cell>
          <cell r="J3013" t="str">
            <v>Kg</v>
          </cell>
          <cell r="K3013">
            <v>0</v>
          </cell>
          <cell r="T3013">
            <v>0</v>
          </cell>
          <cell r="U3013">
            <v>150</v>
          </cell>
        </row>
        <row r="3014">
          <cell r="B3014">
            <v>3013</v>
          </cell>
          <cell r="G3014" t="str">
            <v>Scrap - Coloursea Briliant Blue</v>
          </cell>
          <cell r="H3014">
            <v>1</v>
          </cell>
          <cell r="I3014">
            <v>25</v>
          </cell>
          <cell r="J3014" t="str">
            <v>Kg</v>
          </cell>
          <cell r="K3014">
            <v>0</v>
          </cell>
          <cell r="T3014">
            <v>0</v>
          </cell>
          <cell r="U3014">
            <v>1.32</v>
          </cell>
        </row>
        <row r="3015">
          <cell r="B3015">
            <v>3014</v>
          </cell>
          <cell r="G3015" t="str">
            <v>Jerrycan HDPE - 20 L</v>
          </cell>
          <cell r="H3015">
            <v>20</v>
          </cell>
          <cell r="I3015">
            <v>1</v>
          </cell>
          <cell r="J3015" t="str">
            <v>Pcs</v>
          </cell>
          <cell r="K3015">
            <v>0</v>
          </cell>
          <cell r="T3015">
            <v>0</v>
          </cell>
          <cell r="U3015">
            <v>50</v>
          </cell>
        </row>
        <row r="3016">
          <cell r="B3016">
            <v>3015</v>
          </cell>
          <cell r="G3016" t="str">
            <v>Jerrycan HDPE - 20 L - Cap - Black</v>
          </cell>
          <cell r="H3016">
            <v>20</v>
          </cell>
          <cell r="I3016">
            <v>1</v>
          </cell>
          <cell r="J3016" t="str">
            <v>Pcs</v>
          </cell>
          <cell r="K3016">
            <v>0</v>
          </cell>
          <cell r="T3016">
            <v>0</v>
          </cell>
          <cell r="U3016">
            <v>50</v>
          </cell>
        </row>
        <row r="3017">
          <cell r="B3017">
            <v>3016</v>
          </cell>
          <cell r="G3017" t="str">
            <v>Jerrycan HDPE - 20 L - Plug</v>
          </cell>
          <cell r="H3017">
            <v>20</v>
          </cell>
          <cell r="I3017">
            <v>1</v>
          </cell>
          <cell r="J3017" t="str">
            <v>Pcs</v>
          </cell>
          <cell r="K3017">
            <v>0</v>
          </cell>
          <cell r="T3017">
            <v>0</v>
          </cell>
          <cell r="U3017">
            <v>50</v>
          </cell>
        </row>
        <row r="3018">
          <cell r="B3018">
            <v>3017</v>
          </cell>
          <cell r="G3018" t="str">
            <v>Sticker ProQuat 276 SL - 20 L</v>
          </cell>
          <cell r="H3018">
            <v>20</v>
          </cell>
          <cell r="I3018">
            <v>1</v>
          </cell>
          <cell r="J3018" t="str">
            <v>Pcs</v>
          </cell>
          <cell r="K3018">
            <v>0</v>
          </cell>
          <cell r="T3018">
            <v>0</v>
          </cell>
          <cell r="U3018">
            <v>50</v>
          </cell>
        </row>
        <row r="3019">
          <cell r="B3019">
            <v>3018</v>
          </cell>
          <cell r="G3019" t="str">
            <v>ProQuat 276 SL @20 ltr</v>
          </cell>
          <cell r="H3019">
            <v>20</v>
          </cell>
          <cell r="I3019">
            <v>1</v>
          </cell>
          <cell r="J3019" t="str">
            <v>Liter</v>
          </cell>
          <cell r="K3019">
            <v>0</v>
          </cell>
          <cell r="T3019">
            <v>0</v>
          </cell>
          <cell r="U3019">
            <v>1000</v>
          </cell>
        </row>
        <row r="3020">
          <cell r="B3020">
            <v>3019</v>
          </cell>
          <cell r="E3020" t="str">
            <v>1.1.7.0.3.509</v>
          </cell>
          <cell r="G3020" t="str">
            <v>ProQuat 276 SL @20 ltr</v>
          </cell>
          <cell r="H3020">
            <v>20</v>
          </cell>
          <cell r="I3020">
            <v>1</v>
          </cell>
          <cell r="J3020" t="str">
            <v>Pcs</v>
          </cell>
          <cell r="K3020">
            <v>34234.036202020201</v>
          </cell>
          <cell r="T3020">
            <v>0</v>
          </cell>
          <cell r="U3020">
            <v>5000</v>
          </cell>
        </row>
        <row r="3021">
          <cell r="B3021">
            <v>3020</v>
          </cell>
          <cell r="G3021" t="str">
            <v>Paraquat Dichloride 42% TA</v>
          </cell>
          <cell r="H3021">
            <v>220</v>
          </cell>
          <cell r="I3021">
            <v>1</v>
          </cell>
          <cell r="J3021" t="str">
            <v>Kg</v>
          </cell>
          <cell r="K3021">
            <v>0</v>
          </cell>
          <cell r="T3021">
            <v>0</v>
          </cell>
          <cell r="U3021">
            <v>440</v>
          </cell>
        </row>
        <row r="3022">
          <cell r="B3022">
            <v>3021</v>
          </cell>
          <cell r="G3022" t="str">
            <v>Agrisol 445 N</v>
          </cell>
          <cell r="H3022">
            <v>200</v>
          </cell>
          <cell r="I3022">
            <v>1</v>
          </cell>
          <cell r="J3022" t="str">
            <v>Kg</v>
          </cell>
          <cell r="K3022">
            <v>0</v>
          </cell>
          <cell r="T3022">
            <v>0</v>
          </cell>
          <cell r="U3022">
            <v>150</v>
          </cell>
        </row>
        <row r="3023">
          <cell r="B3023">
            <v>3022</v>
          </cell>
          <cell r="G3023" t="str">
            <v>Scrap - Coloursea Briliant Blue</v>
          </cell>
          <cell r="H3023">
            <v>1</v>
          </cell>
          <cell r="I3023">
            <v>25</v>
          </cell>
          <cell r="J3023" t="str">
            <v>Kg</v>
          </cell>
          <cell r="K3023">
            <v>0</v>
          </cell>
          <cell r="T3023">
            <v>0</v>
          </cell>
          <cell r="U3023">
            <v>1.32</v>
          </cell>
        </row>
        <row r="3024">
          <cell r="B3024">
            <v>3023</v>
          </cell>
          <cell r="G3024" t="str">
            <v>Jerrycan HDPE - 20 L</v>
          </cell>
          <cell r="H3024">
            <v>20</v>
          </cell>
          <cell r="I3024">
            <v>1</v>
          </cell>
          <cell r="J3024" t="str">
            <v>Pcs</v>
          </cell>
          <cell r="K3024">
            <v>0</v>
          </cell>
          <cell r="T3024">
            <v>0</v>
          </cell>
          <cell r="U3024">
            <v>50</v>
          </cell>
        </row>
        <row r="3025">
          <cell r="B3025">
            <v>3024</v>
          </cell>
          <cell r="G3025" t="str">
            <v>Jerrycan HDPE - 20 L - Cap - Black</v>
          </cell>
          <cell r="H3025">
            <v>20</v>
          </cell>
          <cell r="I3025">
            <v>1</v>
          </cell>
          <cell r="J3025" t="str">
            <v>Pcs</v>
          </cell>
          <cell r="K3025">
            <v>0</v>
          </cell>
          <cell r="T3025">
            <v>0</v>
          </cell>
          <cell r="U3025">
            <v>50</v>
          </cell>
        </row>
        <row r="3026">
          <cell r="B3026">
            <v>3025</v>
          </cell>
          <cell r="G3026" t="str">
            <v>Jerrycan HDPE - 20 L - Plug</v>
          </cell>
          <cell r="H3026">
            <v>20</v>
          </cell>
          <cell r="I3026">
            <v>1</v>
          </cell>
          <cell r="J3026" t="str">
            <v>Pcs</v>
          </cell>
          <cell r="K3026">
            <v>0</v>
          </cell>
          <cell r="T3026">
            <v>0</v>
          </cell>
          <cell r="U3026">
            <v>50</v>
          </cell>
        </row>
        <row r="3027">
          <cell r="B3027">
            <v>3026</v>
          </cell>
          <cell r="G3027" t="str">
            <v>Sticker ProQuat 276 SL - 20 L</v>
          </cell>
          <cell r="H3027">
            <v>20</v>
          </cell>
          <cell r="I3027">
            <v>1</v>
          </cell>
          <cell r="J3027" t="str">
            <v>Pcs</v>
          </cell>
          <cell r="K3027">
            <v>0</v>
          </cell>
          <cell r="T3027">
            <v>0</v>
          </cell>
          <cell r="U3027">
            <v>50</v>
          </cell>
        </row>
        <row r="3028">
          <cell r="B3028">
            <v>3027</v>
          </cell>
          <cell r="G3028" t="str">
            <v>ProQuat 276 SL @20 ltr</v>
          </cell>
          <cell r="H3028">
            <v>20</v>
          </cell>
          <cell r="I3028">
            <v>1</v>
          </cell>
          <cell r="J3028" t="str">
            <v>Liter</v>
          </cell>
          <cell r="K3028">
            <v>0</v>
          </cell>
          <cell r="T3028">
            <v>0</v>
          </cell>
          <cell r="U3028">
            <v>1000</v>
          </cell>
        </row>
        <row r="3029">
          <cell r="B3029">
            <v>3028</v>
          </cell>
          <cell r="G3029" t="str">
            <v>Paraquat Dichloride 42% TA</v>
          </cell>
          <cell r="H3029">
            <v>220</v>
          </cell>
          <cell r="I3029">
            <v>1</v>
          </cell>
          <cell r="J3029" t="str">
            <v>Kg</v>
          </cell>
          <cell r="K3029">
            <v>0</v>
          </cell>
          <cell r="T3029">
            <v>0</v>
          </cell>
          <cell r="U3029">
            <v>440</v>
          </cell>
        </row>
        <row r="3030">
          <cell r="B3030">
            <v>3029</v>
          </cell>
          <cell r="G3030" t="str">
            <v>Agrisol 445 N</v>
          </cell>
          <cell r="H3030">
            <v>200</v>
          </cell>
          <cell r="I3030">
            <v>1</v>
          </cell>
          <cell r="J3030" t="str">
            <v>Kg</v>
          </cell>
          <cell r="K3030">
            <v>0</v>
          </cell>
          <cell r="T3030">
            <v>0</v>
          </cell>
          <cell r="U3030">
            <v>150</v>
          </cell>
        </row>
        <row r="3031">
          <cell r="B3031">
            <v>3030</v>
          </cell>
          <cell r="G3031" t="str">
            <v>Scrap - Coloursea Briliant Blue</v>
          </cell>
          <cell r="H3031">
            <v>1</v>
          </cell>
          <cell r="I3031">
            <v>25</v>
          </cell>
          <cell r="J3031" t="str">
            <v>Kg</v>
          </cell>
          <cell r="K3031">
            <v>0</v>
          </cell>
          <cell r="T3031">
            <v>0</v>
          </cell>
          <cell r="U3031">
            <v>1.32</v>
          </cell>
        </row>
        <row r="3032">
          <cell r="B3032">
            <v>3031</v>
          </cell>
          <cell r="G3032" t="str">
            <v>Jerrycan HDPE - 20 L</v>
          </cell>
          <cell r="H3032">
            <v>20</v>
          </cell>
          <cell r="I3032">
            <v>1</v>
          </cell>
          <cell r="J3032" t="str">
            <v>Pcs</v>
          </cell>
          <cell r="K3032">
            <v>0</v>
          </cell>
          <cell r="T3032">
            <v>0</v>
          </cell>
          <cell r="U3032">
            <v>50</v>
          </cell>
        </row>
        <row r="3033">
          <cell r="B3033">
            <v>3032</v>
          </cell>
          <cell r="G3033" t="str">
            <v>Jerrycan HDPE - 20 L - Cap - Black</v>
          </cell>
          <cell r="H3033">
            <v>20</v>
          </cell>
          <cell r="I3033">
            <v>1</v>
          </cell>
          <cell r="J3033" t="str">
            <v>Pcs</v>
          </cell>
          <cell r="K3033">
            <v>0</v>
          </cell>
          <cell r="T3033">
            <v>0</v>
          </cell>
          <cell r="U3033">
            <v>50</v>
          </cell>
        </row>
        <row r="3034">
          <cell r="B3034">
            <v>3033</v>
          </cell>
          <cell r="G3034" t="str">
            <v>Jerrycan HDPE - 20 L - Plug</v>
          </cell>
          <cell r="H3034">
            <v>20</v>
          </cell>
          <cell r="I3034">
            <v>1</v>
          </cell>
          <cell r="J3034" t="str">
            <v>Pcs</v>
          </cell>
          <cell r="K3034">
            <v>0</v>
          </cell>
          <cell r="T3034">
            <v>0</v>
          </cell>
          <cell r="U3034">
            <v>50</v>
          </cell>
        </row>
        <row r="3035">
          <cell r="B3035">
            <v>3034</v>
          </cell>
          <cell r="G3035" t="str">
            <v>Sticker ProQuat 276 SL - 20 L</v>
          </cell>
          <cell r="H3035">
            <v>20</v>
          </cell>
          <cell r="I3035">
            <v>1</v>
          </cell>
          <cell r="J3035" t="str">
            <v>Pcs</v>
          </cell>
          <cell r="K3035">
            <v>0</v>
          </cell>
          <cell r="T3035">
            <v>0</v>
          </cell>
          <cell r="U3035">
            <v>50</v>
          </cell>
        </row>
        <row r="3036">
          <cell r="B3036">
            <v>3035</v>
          </cell>
          <cell r="G3036" t="str">
            <v>ProQuat 276 SL @20 ltr</v>
          </cell>
          <cell r="H3036">
            <v>20</v>
          </cell>
          <cell r="I3036">
            <v>1</v>
          </cell>
          <cell r="J3036" t="str">
            <v>Liter</v>
          </cell>
          <cell r="K3036">
            <v>0</v>
          </cell>
          <cell r="T3036">
            <v>0</v>
          </cell>
          <cell r="U3036">
            <v>1000</v>
          </cell>
        </row>
        <row r="3037">
          <cell r="B3037">
            <v>3036</v>
          </cell>
          <cell r="G3037" t="str">
            <v>Paraquat Dichloride 42% TA</v>
          </cell>
          <cell r="H3037">
            <v>220</v>
          </cell>
          <cell r="I3037">
            <v>1</v>
          </cell>
          <cell r="J3037" t="str">
            <v>Kg</v>
          </cell>
          <cell r="K3037">
            <v>0</v>
          </cell>
          <cell r="T3037">
            <v>0</v>
          </cell>
          <cell r="U3037">
            <v>440</v>
          </cell>
        </row>
        <row r="3038">
          <cell r="B3038">
            <v>3037</v>
          </cell>
          <cell r="G3038" t="str">
            <v>Agrisol 445 N</v>
          </cell>
          <cell r="H3038">
            <v>200</v>
          </cell>
          <cell r="I3038">
            <v>1</v>
          </cell>
          <cell r="J3038" t="str">
            <v>Kg</v>
          </cell>
          <cell r="K3038">
            <v>0</v>
          </cell>
          <cell r="T3038">
            <v>0</v>
          </cell>
          <cell r="U3038">
            <v>150</v>
          </cell>
        </row>
        <row r="3039">
          <cell r="B3039">
            <v>3038</v>
          </cell>
          <cell r="G3039" t="str">
            <v>Scrap - Coloursea Briliant Blue</v>
          </cell>
          <cell r="H3039">
            <v>1</v>
          </cell>
          <cell r="I3039">
            <v>25</v>
          </cell>
          <cell r="J3039" t="str">
            <v>Kg</v>
          </cell>
          <cell r="K3039">
            <v>0</v>
          </cell>
          <cell r="T3039">
            <v>0</v>
          </cell>
          <cell r="U3039">
            <v>1.32</v>
          </cell>
        </row>
        <row r="3040">
          <cell r="B3040">
            <v>3039</v>
          </cell>
          <cell r="G3040" t="str">
            <v>Jerrycan HDPE - 20 L</v>
          </cell>
          <cell r="H3040">
            <v>20</v>
          </cell>
          <cell r="I3040">
            <v>1</v>
          </cell>
          <cell r="J3040" t="str">
            <v>Pcs</v>
          </cell>
          <cell r="K3040">
            <v>0</v>
          </cell>
          <cell r="T3040">
            <v>0</v>
          </cell>
          <cell r="U3040">
            <v>50</v>
          </cell>
        </row>
        <row r="3041">
          <cell r="B3041">
            <v>3040</v>
          </cell>
          <cell r="G3041" t="str">
            <v>Jerrycan HDPE - 20 L - Cap - Black</v>
          </cell>
          <cell r="H3041">
            <v>20</v>
          </cell>
          <cell r="I3041">
            <v>1</v>
          </cell>
          <cell r="J3041" t="str">
            <v>Pcs</v>
          </cell>
          <cell r="K3041">
            <v>0</v>
          </cell>
          <cell r="T3041">
            <v>0</v>
          </cell>
          <cell r="U3041">
            <v>50</v>
          </cell>
        </row>
        <row r="3042">
          <cell r="B3042">
            <v>3041</v>
          </cell>
          <cell r="G3042" t="str">
            <v>Jerrycan HDPE - 20 L - Plug</v>
          </cell>
          <cell r="H3042">
            <v>20</v>
          </cell>
          <cell r="I3042">
            <v>1</v>
          </cell>
          <cell r="J3042" t="str">
            <v>Pcs</v>
          </cell>
          <cell r="K3042">
            <v>0</v>
          </cell>
          <cell r="T3042">
            <v>0</v>
          </cell>
          <cell r="U3042">
            <v>50</v>
          </cell>
        </row>
        <row r="3043">
          <cell r="B3043">
            <v>3042</v>
          </cell>
          <cell r="G3043" t="str">
            <v>Sticker ProQuat 276 SL - 20 L</v>
          </cell>
          <cell r="H3043">
            <v>20</v>
          </cell>
          <cell r="I3043">
            <v>1</v>
          </cell>
          <cell r="J3043" t="str">
            <v>Pcs</v>
          </cell>
          <cell r="K3043">
            <v>0</v>
          </cell>
          <cell r="T3043">
            <v>0</v>
          </cell>
          <cell r="U3043">
            <v>50</v>
          </cell>
        </row>
        <row r="3044">
          <cell r="B3044">
            <v>3043</v>
          </cell>
          <cell r="G3044" t="str">
            <v>ProQuat 276 SL @20 ltr</v>
          </cell>
          <cell r="H3044">
            <v>20</v>
          </cell>
          <cell r="I3044">
            <v>1</v>
          </cell>
          <cell r="J3044" t="str">
            <v>Liter</v>
          </cell>
          <cell r="K3044">
            <v>0</v>
          </cell>
          <cell r="T3044">
            <v>0</v>
          </cell>
          <cell r="U3044">
            <v>1000</v>
          </cell>
        </row>
        <row r="3045">
          <cell r="B3045">
            <v>3044</v>
          </cell>
          <cell r="E3045" t="str">
            <v>1.1.7.0.3.509</v>
          </cell>
          <cell r="G3045" t="str">
            <v>ProQuat 276 SL @20 ltr</v>
          </cell>
          <cell r="H3045">
            <v>20</v>
          </cell>
          <cell r="I3045">
            <v>1</v>
          </cell>
          <cell r="J3045" t="str">
            <v>Pcs</v>
          </cell>
          <cell r="K3045">
            <v>34234.036202020201</v>
          </cell>
          <cell r="T3045">
            <v>0</v>
          </cell>
          <cell r="U3045">
            <v>3000</v>
          </cell>
        </row>
        <row r="3046">
          <cell r="B3046">
            <v>3045</v>
          </cell>
          <cell r="G3046" t="str">
            <v>IPA</v>
          </cell>
          <cell r="H3046">
            <v>160</v>
          </cell>
          <cell r="I3046">
            <v>1</v>
          </cell>
          <cell r="J3046" t="str">
            <v>Liter</v>
          </cell>
          <cell r="K3046">
            <v>0</v>
          </cell>
          <cell r="T3046">
            <v>0</v>
          </cell>
          <cell r="U3046">
            <v>160</v>
          </cell>
        </row>
        <row r="3047">
          <cell r="B3047">
            <v>3046</v>
          </cell>
          <cell r="G3047" t="str">
            <v>Disponil TD 1080</v>
          </cell>
          <cell r="H3047">
            <v>1000</v>
          </cell>
          <cell r="I3047">
            <v>1</v>
          </cell>
          <cell r="J3047" t="str">
            <v>Kg</v>
          </cell>
          <cell r="K3047">
            <v>0</v>
          </cell>
          <cell r="T3047">
            <v>0</v>
          </cell>
          <cell r="U3047">
            <v>400</v>
          </cell>
        </row>
        <row r="3048">
          <cell r="B3048">
            <v>3047</v>
          </cell>
          <cell r="G3048" t="str">
            <v>IPA</v>
          </cell>
          <cell r="H3048">
            <v>160</v>
          </cell>
          <cell r="I3048">
            <v>1</v>
          </cell>
          <cell r="J3048" t="str">
            <v>Liter</v>
          </cell>
          <cell r="K3048">
            <v>0</v>
          </cell>
          <cell r="T3048">
            <v>0</v>
          </cell>
          <cell r="U3048">
            <v>80</v>
          </cell>
        </row>
        <row r="3049">
          <cell r="B3049">
            <v>3048</v>
          </cell>
          <cell r="G3049" t="str">
            <v>Botol 1 Liter PET (PSS)</v>
          </cell>
          <cell r="H3049">
            <v>1</v>
          </cell>
          <cell r="I3049">
            <v>1</v>
          </cell>
          <cell r="J3049" t="str">
            <v>Pcs</v>
          </cell>
          <cell r="K3049">
            <v>0</v>
          </cell>
          <cell r="T3049">
            <v>0</v>
          </cell>
          <cell r="U3049">
            <v>1000</v>
          </cell>
        </row>
        <row r="3050">
          <cell r="B3050">
            <v>3049</v>
          </cell>
          <cell r="G3050" t="str">
            <v>Botol 1 Liter PET (PSS) Cup</v>
          </cell>
          <cell r="H3050">
            <v>1</v>
          </cell>
          <cell r="I3050">
            <v>1</v>
          </cell>
          <cell r="J3050" t="str">
            <v>Pcs</v>
          </cell>
          <cell r="K3050">
            <v>0</v>
          </cell>
          <cell r="T3050">
            <v>0</v>
          </cell>
          <cell r="U3050">
            <v>1000</v>
          </cell>
        </row>
        <row r="3051">
          <cell r="B3051">
            <v>3050</v>
          </cell>
          <cell r="G3051" t="str">
            <v>Botol 1 Liter PET (PSS) Seal</v>
          </cell>
          <cell r="H3051">
            <v>1</v>
          </cell>
          <cell r="I3051">
            <v>1</v>
          </cell>
          <cell r="J3051" t="str">
            <v>Pcs</v>
          </cell>
          <cell r="K3051">
            <v>0</v>
          </cell>
          <cell r="T3051">
            <v>0</v>
          </cell>
          <cell r="U3051">
            <v>1000</v>
          </cell>
        </row>
        <row r="3052">
          <cell r="B3052">
            <v>3051</v>
          </cell>
          <cell r="G3052" t="str">
            <v>Sticker Everstick 400 SL - 1 L</v>
          </cell>
          <cell r="H3052">
            <v>1</v>
          </cell>
          <cell r="I3052">
            <v>1</v>
          </cell>
          <cell r="J3052" t="str">
            <v>Pcs</v>
          </cell>
          <cell r="K3052">
            <v>0</v>
          </cell>
          <cell r="T3052">
            <v>0</v>
          </cell>
          <cell r="U3052">
            <v>1000</v>
          </cell>
        </row>
        <row r="3053">
          <cell r="B3053">
            <v>3052</v>
          </cell>
          <cell r="G3053" t="str">
            <v>Karton Box Everstick 400 SL - 1 L</v>
          </cell>
          <cell r="H3053">
            <v>1</v>
          </cell>
          <cell r="I3053">
            <v>1</v>
          </cell>
          <cell r="J3053" t="str">
            <v>Pcs</v>
          </cell>
          <cell r="K3053">
            <v>0</v>
          </cell>
          <cell r="T3053">
            <v>0</v>
          </cell>
          <cell r="U3053">
            <v>83</v>
          </cell>
        </row>
        <row r="3054">
          <cell r="B3054">
            <v>3053</v>
          </cell>
          <cell r="G3054" t="str">
            <v>Everstick 400 SL @1 ltr</v>
          </cell>
          <cell r="H3054">
            <v>1</v>
          </cell>
          <cell r="I3054">
            <v>12</v>
          </cell>
          <cell r="J3054" t="str">
            <v>Liter</v>
          </cell>
          <cell r="K3054">
            <v>0</v>
          </cell>
          <cell r="T3054">
            <v>0</v>
          </cell>
          <cell r="U3054">
            <v>996</v>
          </cell>
        </row>
        <row r="3055">
          <cell r="B3055">
            <v>3054</v>
          </cell>
          <cell r="G3055" t="str">
            <v>Disponil TD 1080</v>
          </cell>
          <cell r="H3055">
            <v>1000</v>
          </cell>
          <cell r="I3055">
            <v>1</v>
          </cell>
          <cell r="J3055" t="str">
            <v>Kg</v>
          </cell>
          <cell r="K3055">
            <v>0</v>
          </cell>
          <cell r="T3055">
            <v>0</v>
          </cell>
          <cell r="U3055">
            <v>400</v>
          </cell>
        </row>
        <row r="3056">
          <cell r="B3056">
            <v>3055</v>
          </cell>
          <cell r="G3056" t="str">
            <v>IPA</v>
          </cell>
          <cell r="H3056">
            <v>160</v>
          </cell>
          <cell r="I3056">
            <v>1</v>
          </cell>
          <cell r="J3056" t="str">
            <v>Liter</v>
          </cell>
          <cell r="K3056">
            <v>0</v>
          </cell>
          <cell r="T3056">
            <v>0</v>
          </cell>
          <cell r="U3056">
            <v>80</v>
          </cell>
        </row>
        <row r="3057">
          <cell r="B3057">
            <v>3056</v>
          </cell>
          <cell r="G3057" t="str">
            <v>Botol 1 Liter PET (PSS)</v>
          </cell>
          <cell r="H3057">
            <v>1</v>
          </cell>
          <cell r="I3057">
            <v>1</v>
          </cell>
          <cell r="J3057" t="str">
            <v>Pcs</v>
          </cell>
          <cell r="K3057">
            <v>0</v>
          </cell>
          <cell r="T3057">
            <v>0</v>
          </cell>
          <cell r="U3057">
            <v>1000</v>
          </cell>
        </row>
        <row r="3058">
          <cell r="B3058">
            <v>3057</v>
          </cell>
          <cell r="G3058" t="str">
            <v>Botol 1 Liter PET (PSS) Cup</v>
          </cell>
          <cell r="H3058">
            <v>1</v>
          </cell>
          <cell r="I3058">
            <v>1</v>
          </cell>
          <cell r="J3058" t="str">
            <v>Pcs</v>
          </cell>
          <cell r="K3058">
            <v>0</v>
          </cell>
          <cell r="T3058">
            <v>0</v>
          </cell>
          <cell r="U3058">
            <v>1000</v>
          </cell>
        </row>
        <row r="3059">
          <cell r="B3059">
            <v>3058</v>
          </cell>
          <cell r="G3059" t="str">
            <v>Botol 1 Liter PET (PSS) Seal</v>
          </cell>
          <cell r="H3059">
            <v>1</v>
          </cell>
          <cell r="I3059">
            <v>1</v>
          </cell>
          <cell r="J3059" t="str">
            <v>Pcs</v>
          </cell>
          <cell r="K3059">
            <v>0</v>
          </cell>
          <cell r="T3059">
            <v>0</v>
          </cell>
          <cell r="U3059">
            <v>1000</v>
          </cell>
        </row>
        <row r="3060">
          <cell r="B3060">
            <v>3059</v>
          </cell>
          <cell r="G3060" t="str">
            <v>Sticker Everstick 400 SL - 1 L</v>
          </cell>
          <cell r="H3060">
            <v>1</v>
          </cell>
          <cell r="I3060">
            <v>1</v>
          </cell>
          <cell r="J3060" t="str">
            <v>Pcs</v>
          </cell>
          <cell r="K3060">
            <v>0</v>
          </cell>
          <cell r="T3060">
            <v>0</v>
          </cell>
          <cell r="U3060">
            <v>1000</v>
          </cell>
        </row>
        <row r="3061">
          <cell r="B3061">
            <v>3060</v>
          </cell>
          <cell r="G3061" t="str">
            <v>Karton Box Everstick 400 SL - 1 L</v>
          </cell>
          <cell r="H3061">
            <v>1</v>
          </cell>
          <cell r="I3061">
            <v>1</v>
          </cell>
          <cell r="J3061" t="str">
            <v>Pcs</v>
          </cell>
          <cell r="K3061">
            <v>0</v>
          </cell>
          <cell r="T3061">
            <v>0</v>
          </cell>
          <cell r="U3061">
            <v>83</v>
          </cell>
        </row>
        <row r="3062">
          <cell r="B3062">
            <v>3061</v>
          </cell>
          <cell r="G3062" t="str">
            <v>Everstick 400 SL @1 ltr</v>
          </cell>
          <cell r="H3062">
            <v>1</v>
          </cell>
          <cell r="I3062">
            <v>12</v>
          </cell>
          <cell r="J3062" t="str">
            <v>Liter</v>
          </cell>
          <cell r="K3062">
            <v>0</v>
          </cell>
          <cell r="T3062">
            <v>0</v>
          </cell>
          <cell r="U3062">
            <v>996</v>
          </cell>
        </row>
        <row r="3063">
          <cell r="B3063">
            <v>3062</v>
          </cell>
          <cell r="E3063" t="str">
            <v>1.1.7.0.3.520</v>
          </cell>
          <cell r="G3063" t="str">
            <v>Everstick 400 SL @1 ltr</v>
          </cell>
          <cell r="H3063">
            <v>1</v>
          </cell>
          <cell r="I3063">
            <v>12</v>
          </cell>
          <cell r="J3063" t="str">
            <v>Pcs</v>
          </cell>
          <cell r="K3063">
            <v>25684.451178451174</v>
          </cell>
          <cell r="T3063">
            <v>0</v>
          </cell>
          <cell r="U3063">
            <v>1992</v>
          </cell>
        </row>
        <row r="3064">
          <cell r="B3064">
            <v>3063</v>
          </cell>
          <cell r="G3064" t="str">
            <v>Agrisol 445 N</v>
          </cell>
          <cell r="H3064">
            <v>200</v>
          </cell>
          <cell r="I3064">
            <v>1</v>
          </cell>
          <cell r="J3064" t="str">
            <v>Kg</v>
          </cell>
          <cell r="K3064">
            <v>0</v>
          </cell>
          <cell r="T3064">
            <v>0</v>
          </cell>
          <cell r="U3064">
            <v>7800</v>
          </cell>
        </row>
        <row r="3065">
          <cell r="B3065">
            <v>3064</v>
          </cell>
          <cell r="G3065" t="str">
            <v>Coloursea Briliant Blue</v>
          </cell>
          <cell r="H3065">
            <v>1</v>
          </cell>
          <cell r="I3065">
            <v>25</v>
          </cell>
          <cell r="J3065" t="str">
            <v>Kg</v>
          </cell>
          <cell r="K3065">
            <v>0</v>
          </cell>
          <cell r="T3065">
            <v>0</v>
          </cell>
          <cell r="U3065">
            <v>125</v>
          </cell>
        </row>
        <row r="3066">
          <cell r="B3066">
            <v>3065</v>
          </cell>
          <cell r="G3066" t="str">
            <v>Jerrycan HDPE - 20 L</v>
          </cell>
          <cell r="H3066">
            <v>20</v>
          </cell>
          <cell r="I3066">
            <v>1</v>
          </cell>
          <cell r="J3066" t="str">
            <v>Pcs</v>
          </cell>
          <cell r="K3066">
            <v>0</v>
          </cell>
          <cell r="T3066">
            <v>0</v>
          </cell>
          <cell r="U3066">
            <v>1250</v>
          </cell>
        </row>
        <row r="3067">
          <cell r="B3067">
            <v>3066</v>
          </cell>
          <cell r="G3067" t="str">
            <v>Jerrycan HDPE - 20 L - Plug</v>
          </cell>
          <cell r="H3067">
            <v>20</v>
          </cell>
          <cell r="I3067">
            <v>1</v>
          </cell>
          <cell r="J3067" t="str">
            <v>Pcs</v>
          </cell>
          <cell r="K3067">
            <v>0</v>
          </cell>
          <cell r="T3067">
            <v>0</v>
          </cell>
          <cell r="U3067">
            <v>1250</v>
          </cell>
        </row>
        <row r="3068">
          <cell r="B3068">
            <v>3067</v>
          </cell>
          <cell r="G3068" t="str">
            <v>Jerrycan HDPE - 20 L - Cap - Black</v>
          </cell>
          <cell r="H3068">
            <v>20</v>
          </cell>
          <cell r="I3068">
            <v>1</v>
          </cell>
          <cell r="J3068" t="str">
            <v>Pcs</v>
          </cell>
          <cell r="K3068">
            <v>0</v>
          </cell>
          <cell r="T3068">
            <v>0</v>
          </cell>
          <cell r="U3068">
            <v>1250</v>
          </cell>
        </row>
        <row r="3069">
          <cell r="B3069">
            <v>3068</v>
          </cell>
          <cell r="G3069" t="str">
            <v/>
          </cell>
          <cell r="H3069" t="str">
            <v/>
          </cell>
          <cell r="I3069" t="str">
            <v/>
          </cell>
          <cell r="J3069" t="str">
            <v/>
          </cell>
          <cell r="K3069">
            <v>0</v>
          </cell>
          <cell r="T3069">
            <v>0</v>
          </cell>
        </row>
        <row r="3070">
          <cell r="B3070">
            <v>3069</v>
          </cell>
          <cell r="G3070" t="str">
            <v/>
          </cell>
          <cell r="H3070" t="str">
            <v/>
          </cell>
          <cell r="I3070" t="str">
            <v/>
          </cell>
          <cell r="J3070" t="str">
            <v/>
          </cell>
          <cell r="K3070">
            <v>0</v>
          </cell>
          <cell r="T3070">
            <v>0</v>
          </cell>
        </row>
        <row r="3071">
          <cell r="B3071">
            <v>3070</v>
          </cell>
          <cell r="G3071" t="str">
            <v>Sticker ProQuat 276 SL - 20 L</v>
          </cell>
          <cell r="H3071">
            <v>20</v>
          </cell>
          <cell r="I3071">
            <v>1</v>
          </cell>
          <cell r="J3071" t="str">
            <v>Pcs</v>
          </cell>
          <cell r="K3071">
            <v>0</v>
          </cell>
          <cell r="T3071">
            <v>0</v>
          </cell>
          <cell r="U3071">
            <v>2200</v>
          </cell>
        </row>
        <row r="3072">
          <cell r="B3072">
            <v>3071</v>
          </cell>
          <cell r="G3072" t="str">
            <v>Scrap - Chlorpyrifos 500EC+Gypermetrin 50EC</v>
          </cell>
          <cell r="H3072">
            <v>200</v>
          </cell>
          <cell r="I3072">
            <v>1</v>
          </cell>
          <cell r="J3072" t="str">
            <v>Liter</v>
          </cell>
          <cell r="K3072">
            <v>0</v>
          </cell>
          <cell r="T3072">
            <v>0</v>
          </cell>
          <cell r="U3072">
            <v>832</v>
          </cell>
        </row>
        <row r="3073">
          <cell r="B3073">
            <v>3072</v>
          </cell>
          <cell r="G3073" t="str">
            <v>Botol 100 ml PET Dark Blue</v>
          </cell>
          <cell r="H3073">
            <v>0.1</v>
          </cell>
          <cell r="I3073">
            <v>1</v>
          </cell>
          <cell r="J3073" t="str">
            <v>Pcs</v>
          </cell>
          <cell r="K3073">
            <v>0</v>
          </cell>
          <cell r="T3073">
            <v>0</v>
          </cell>
          <cell r="U3073">
            <v>25200</v>
          </cell>
        </row>
        <row r="3074">
          <cell r="B3074">
            <v>3073</v>
          </cell>
          <cell r="G3074" t="str">
            <v>Cap Botol 100 ml PET Dark Blue</v>
          </cell>
          <cell r="H3074">
            <v>0.1</v>
          </cell>
          <cell r="I3074">
            <v>1</v>
          </cell>
          <cell r="J3074" t="str">
            <v>Pcs</v>
          </cell>
          <cell r="K3074">
            <v>0</v>
          </cell>
          <cell r="T3074">
            <v>0</v>
          </cell>
          <cell r="U3074">
            <v>25200</v>
          </cell>
        </row>
        <row r="3075">
          <cell r="B3075">
            <v>3074</v>
          </cell>
          <cell r="G3075" t="str">
            <v>Plug Botol 100 ml PET Dark Blue</v>
          </cell>
          <cell r="H3075">
            <v>0.1</v>
          </cell>
          <cell r="I3075">
            <v>1</v>
          </cell>
          <cell r="J3075" t="str">
            <v>Pcs</v>
          </cell>
          <cell r="K3075">
            <v>0</v>
          </cell>
          <cell r="T3075">
            <v>0</v>
          </cell>
          <cell r="U3075">
            <v>25200</v>
          </cell>
        </row>
        <row r="3076">
          <cell r="B3076">
            <v>3075</v>
          </cell>
          <cell r="G3076" t="str">
            <v>Gracinol 22 V wm</v>
          </cell>
          <cell r="H3076">
            <v>200</v>
          </cell>
          <cell r="I3076">
            <v>1</v>
          </cell>
          <cell r="J3076" t="str">
            <v>LIter</v>
          </cell>
          <cell r="K3076">
            <v>0</v>
          </cell>
          <cell r="T3076">
            <v>0</v>
          </cell>
          <cell r="U3076">
            <v>5000</v>
          </cell>
        </row>
        <row r="3077">
          <cell r="B3077">
            <v>3076</v>
          </cell>
          <cell r="G3077" t="str">
            <v>Karton Box ProQuat 276 SL + Activion @100 ml</v>
          </cell>
          <cell r="H3077">
            <v>0.1</v>
          </cell>
          <cell r="I3077">
            <v>1</v>
          </cell>
          <cell r="J3077" t="str">
            <v>Pcs</v>
          </cell>
          <cell r="K3077">
            <v>0</v>
          </cell>
          <cell r="T3077">
            <v>0</v>
          </cell>
          <cell r="U3077">
            <v>1100</v>
          </cell>
        </row>
        <row r="3078">
          <cell r="B3078">
            <v>3077</v>
          </cell>
          <cell r="G3078" t="str">
            <v>Karton Box ProQuat 276 SL + Activion @1 ltr</v>
          </cell>
          <cell r="H3078">
            <v>1</v>
          </cell>
          <cell r="I3078">
            <v>1</v>
          </cell>
          <cell r="J3078" t="str">
            <v>Pcs</v>
          </cell>
          <cell r="K3078">
            <v>0</v>
          </cell>
          <cell r="T3078">
            <v>0</v>
          </cell>
          <cell r="U3078">
            <v>840</v>
          </cell>
        </row>
        <row r="3079">
          <cell r="B3079">
            <v>3078</v>
          </cell>
          <cell r="G3079" t="str">
            <v>Karton Box ProQuat 276 SL + Activion @5 ltr</v>
          </cell>
          <cell r="H3079">
            <v>5</v>
          </cell>
          <cell r="I3079">
            <v>1</v>
          </cell>
          <cell r="J3079" t="str">
            <v>Pcs</v>
          </cell>
          <cell r="K3079">
            <v>0</v>
          </cell>
          <cell r="T3079">
            <v>0</v>
          </cell>
          <cell r="U3079">
            <v>1000</v>
          </cell>
        </row>
        <row r="3080">
          <cell r="B3080">
            <v>3079</v>
          </cell>
          <cell r="G3080" t="str">
            <v>Sticker Fenomin 865 SL @250 ml</v>
          </cell>
          <cell r="H3080">
            <v>0.25</v>
          </cell>
          <cell r="I3080">
            <v>1</v>
          </cell>
          <cell r="J3080" t="str">
            <v>Pcs</v>
          </cell>
          <cell r="K3080">
            <v>0</v>
          </cell>
          <cell r="T3080">
            <v>0</v>
          </cell>
          <cell r="U3080">
            <v>10000</v>
          </cell>
        </row>
        <row r="3081">
          <cell r="B3081">
            <v>3080</v>
          </cell>
          <cell r="G3081" t="str">
            <v>Sticker Fenomin 865 SL @500 ml</v>
          </cell>
          <cell r="H3081">
            <v>0.5</v>
          </cell>
          <cell r="I3081">
            <v>1</v>
          </cell>
          <cell r="J3081" t="str">
            <v>Pcs</v>
          </cell>
          <cell r="K3081">
            <v>0</v>
          </cell>
          <cell r="T3081">
            <v>0</v>
          </cell>
          <cell r="U3081">
            <v>10000</v>
          </cell>
        </row>
        <row r="3082">
          <cell r="B3082">
            <v>3081</v>
          </cell>
          <cell r="G3082" t="str">
            <v>Sticker Fenomin 865 SL @20 ltr</v>
          </cell>
          <cell r="H3082">
            <v>20</v>
          </cell>
          <cell r="I3082">
            <v>1</v>
          </cell>
          <cell r="J3082" t="str">
            <v>Pcs</v>
          </cell>
          <cell r="K3082">
            <v>0</v>
          </cell>
          <cell r="T3082">
            <v>0</v>
          </cell>
          <cell r="U3082">
            <v>10000</v>
          </cell>
        </row>
        <row r="3083">
          <cell r="B3083">
            <v>3082</v>
          </cell>
          <cell r="G3083" t="str">
            <v>Sticker Proquat Activion @100ml</v>
          </cell>
          <cell r="H3083">
            <v>0.1</v>
          </cell>
          <cell r="I3083">
            <v>1</v>
          </cell>
          <cell r="J3083" t="str">
            <v>Pcs</v>
          </cell>
          <cell r="K3083">
            <v>0</v>
          </cell>
          <cell r="T3083">
            <v>0</v>
          </cell>
          <cell r="U3083">
            <v>20000</v>
          </cell>
        </row>
        <row r="3084">
          <cell r="B3084">
            <v>3083</v>
          </cell>
          <cell r="G3084" t="str">
            <v xml:space="preserve">Sticker Grandup 480 SL+Acticoat G80 @500 ml </v>
          </cell>
          <cell r="H3084">
            <v>0.5</v>
          </cell>
          <cell r="I3084">
            <v>1</v>
          </cell>
          <cell r="J3084" t="str">
            <v>Pcs</v>
          </cell>
          <cell r="K3084">
            <v>0</v>
          </cell>
          <cell r="T3084">
            <v>0</v>
          </cell>
          <cell r="U3084">
            <v>10000</v>
          </cell>
        </row>
        <row r="3085">
          <cell r="B3085">
            <v>3084</v>
          </cell>
          <cell r="G3085" t="str">
            <v xml:space="preserve">Sticker Grandup 480 SL+Acticoat G80 @250 ml </v>
          </cell>
          <cell r="H3085">
            <v>0.25</v>
          </cell>
          <cell r="I3085">
            <v>1</v>
          </cell>
          <cell r="J3085" t="str">
            <v>Pcs</v>
          </cell>
          <cell r="K3085">
            <v>0</v>
          </cell>
          <cell r="T3085">
            <v>0</v>
          </cell>
          <cell r="U3085">
            <v>10000</v>
          </cell>
        </row>
        <row r="3086">
          <cell r="B3086">
            <v>3085</v>
          </cell>
          <cell r="G3086" t="str">
            <v>Sticker Grandup 480 SL + Acticoat G80 @1 Liter</v>
          </cell>
          <cell r="H3086">
            <v>1</v>
          </cell>
          <cell r="I3086">
            <v>1</v>
          </cell>
          <cell r="J3086" t="str">
            <v>Pcs</v>
          </cell>
          <cell r="K3086">
            <v>0</v>
          </cell>
          <cell r="T3086">
            <v>0</v>
          </cell>
          <cell r="U3086">
            <v>10000</v>
          </cell>
        </row>
        <row r="3087">
          <cell r="B3087">
            <v>3086</v>
          </cell>
          <cell r="G3087" t="str">
            <v>Sticker Grandup 480 SL + Acticoat G80 @5 Liter</v>
          </cell>
          <cell r="H3087">
            <v>5</v>
          </cell>
          <cell r="I3087">
            <v>1</v>
          </cell>
          <cell r="J3087" t="str">
            <v>Pcs</v>
          </cell>
          <cell r="K3087">
            <v>0</v>
          </cell>
          <cell r="T3087">
            <v>0</v>
          </cell>
          <cell r="U3087">
            <v>10000</v>
          </cell>
        </row>
        <row r="3088">
          <cell r="B3088">
            <v>3087</v>
          </cell>
          <cell r="G3088" t="str">
            <v>Sticker Grandup 480 SL + Acticoat G80 @20 Liter</v>
          </cell>
          <cell r="H3088">
            <v>20</v>
          </cell>
          <cell r="I3088">
            <v>1</v>
          </cell>
          <cell r="J3088" t="str">
            <v>Pcs</v>
          </cell>
          <cell r="K3088">
            <v>0</v>
          </cell>
          <cell r="T3088">
            <v>0</v>
          </cell>
          <cell r="U3088">
            <v>10000</v>
          </cell>
        </row>
        <row r="3089">
          <cell r="B3089">
            <v>3088</v>
          </cell>
          <cell r="G3089" t="str">
            <v>Sticker Mark Up 480 SL + Actifast G40 @1 Liter</v>
          </cell>
          <cell r="H3089">
            <v>1</v>
          </cell>
          <cell r="I3089">
            <v>1</v>
          </cell>
          <cell r="J3089" t="str">
            <v>Pcs</v>
          </cell>
          <cell r="K3089">
            <v>0</v>
          </cell>
          <cell r="T3089">
            <v>0</v>
          </cell>
          <cell r="U3089">
            <v>10000</v>
          </cell>
        </row>
        <row r="3090">
          <cell r="B3090">
            <v>3089</v>
          </cell>
          <cell r="G3090" t="str">
            <v>Sticker Mark Up 480 SL + Actifast G40 @5 Liter</v>
          </cell>
          <cell r="H3090">
            <v>5</v>
          </cell>
          <cell r="I3090">
            <v>1</v>
          </cell>
          <cell r="J3090" t="str">
            <v>Pcs</v>
          </cell>
          <cell r="K3090">
            <v>0</v>
          </cell>
          <cell r="T3090">
            <v>0</v>
          </cell>
          <cell r="U3090">
            <v>10000</v>
          </cell>
        </row>
        <row r="3091">
          <cell r="B3091">
            <v>3090</v>
          </cell>
          <cell r="G3091" t="str">
            <v>Sticker Mark Up 480 SL + Actifast G40 @20 Liter</v>
          </cell>
          <cell r="H3091">
            <v>20</v>
          </cell>
          <cell r="I3091">
            <v>1</v>
          </cell>
          <cell r="J3091" t="str">
            <v>Pcs</v>
          </cell>
          <cell r="K3091">
            <v>0</v>
          </cell>
          <cell r="T3091">
            <v>0</v>
          </cell>
          <cell r="U3091">
            <v>10000</v>
          </cell>
        </row>
        <row r="3092">
          <cell r="B3092">
            <v>3091</v>
          </cell>
          <cell r="G3092" t="str">
            <v>Sticker ProQuat 276 SL + Activion @250 ml</v>
          </cell>
          <cell r="H3092">
            <v>0.25</v>
          </cell>
          <cell r="I3092">
            <v>1</v>
          </cell>
          <cell r="J3092" t="str">
            <v>Pcs</v>
          </cell>
          <cell r="K3092">
            <v>0</v>
          </cell>
          <cell r="T3092">
            <v>0</v>
          </cell>
          <cell r="U3092">
            <v>10000</v>
          </cell>
        </row>
        <row r="3093">
          <cell r="B3093">
            <v>3092</v>
          </cell>
          <cell r="G3093" t="str">
            <v>Sticker ProQuat 276 SL + Activion @1 Liter</v>
          </cell>
          <cell r="H3093">
            <v>1</v>
          </cell>
          <cell r="I3093">
            <v>1</v>
          </cell>
          <cell r="J3093" t="str">
            <v>Pcs</v>
          </cell>
          <cell r="K3093">
            <v>0</v>
          </cell>
          <cell r="T3093">
            <v>0</v>
          </cell>
          <cell r="U3093">
            <v>10000</v>
          </cell>
        </row>
        <row r="3094">
          <cell r="B3094">
            <v>3093</v>
          </cell>
          <cell r="G3094" t="str">
            <v>Sticker ProQuat 276 SL + Activion @5 Liter</v>
          </cell>
          <cell r="H3094">
            <v>5</v>
          </cell>
          <cell r="I3094">
            <v>1</v>
          </cell>
          <cell r="J3094" t="str">
            <v>Pcs</v>
          </cell>
          <cell r="K3094">
            <v>0</v>
          </cell>
          <cell r="T3094">
            <v>0</v>
          </cell>
          <cell r="U3094">
            <v>10000</v>
          </cell>
        </row>
        <row r="3095">
          <cell r="B3095">
            <v>3094</v>
          </cell>
          <cell r="G3095" t="str">
            <v>Sticker ProQuat 276 SL + Activion @20 Liter</v>
          </cell>
          <cell r="H3095">
            <v>20</v>
          </cell>
          <cell r="I3095">
            <v>1</v>
          </cell>
          <cell r="J3095" t="str">
            <v>Pcs</v>
          </cell>
          <cell r="K3095">
            <v>0</v>
          </cell>
          <cell r="T3095">
            <v>0</v>
          </cell>
          <cell r="U3095">
            <v>10000</v>
          </cell>
        </row>
        <row r="3096">
          <cell r="B3096">
            <v>3095</v>
          </cell>
          <cell r="G3096" t="str">
            <v>Sticker ProQuat 276 SL + Activion @500 ml</v>
          </cell>
          <cell r="H3096">
            <v>0.5</v>
          </cell>
          <cell r="I3096">
            <v>1</v>
          </cell>
          <cell r="J3096" t="str">
            <v>Pcs</v>
          </cell>
          <cell r="K3096">
            <v>0</v>
          </cell>
          <cell r="T3096">
            <v>0</v>
          </cell>
          <cell r="U3096">
            <v>10000</v>
          </cell>
        </row>
        <row r="3097">
          <cell r="B3097">
            <v>3096</v>
          </cell>
          <cell r="G3097" t="str">
            <v>Paraquat Dichloride 42% TA</v>
          </cell>
          <cell r="H3097">
            <v>220</v>
          </cell>
          <cell r="I3097">
            <v>1</v>
          </cell>
          <cell r="J3097" t="str">
            <v>Kg</v>
          </cell>
          <cell r="K3097">
            <v>0</v>
          </cell>
          <cell r="T3097">
            <v>0</v>
          </cell>
          <cell r="U3097">
            <v>550</v>
          </cell>
        </row>
        <row r="3098">
          <cell r="B3098">
            <v>3097</v>
          </cell>
          <cell r="G3098" t="str">
            <v>Agrisol 445 N</v>
          </cell>
          <cell r="H3098">
            <v>200</v>
          </cell>
          <cell r="I3098">
            <v>1</v>
          </cell>
          <cell r="J3098" t="str">
            <v>Kg</v>
          </cell>
          <cell r="K3098">
            <v>0</v>
          </cell>
          <cell r="T3098">
            <v>0</v>
          </cell>
          <cell r="U3098">
            <v>100</v>
          </cell>
        </row>
        <row r="3099">
          <cell r="B3099">
            <v>3098</v>
          </cell>
          <cell r="G3099" t="str">
            <v>Coloursea Briliant Blue</v>
          </cell>
          <cell r="H3099">
            <v>1</v>
          </cell>
          <cell r="I3099">
            <v>25</v>
          </cell>
          <cell r="J3099" t="str">
            <v>Kg</v>
          </cell>
          <cell r="K3099">
            <v>0</v>
          </cell>
          <cell r="T3099">
            <v>0</v>
          </cell>
          <cell r="U3099">
            <v>1</v>
          </cell>
        </row>
        <row r="3100">
          <cell r="B3100">
            <v>3099</v>
          </cell>
          <cell r="G3100" t="str">
            <v>Botol 100 ml PET Dark Blue</v>
          </cell>
          <cell r="H3100">
            <v>0.1</v>
          </cell>
          <cell r="I3100">
            <v>1</v>
          </cell>
          <cell r="J3100" t="str">
            <v>Pcs</v>
          </cell>
          <cell r="K3100">
            <v>0</v>
          </cell>
          <cell r="T3100">
            <v>0</v>
          </cell>
          <cell r="U3100">
            <v>10000</v>
          </cell>
        </row>
        <row r="3101">
          <cell r="B3101">
            <v>3100</v>
          </cell>
          <cell r="G3101" t="str">
            <v>Cap Botol 100 ml PET Dark Blue</v>
          </cell>
          <cell r="H3101">
            <v>0.1</v>
          </cell>
          <cell r="I3101">
            <v>1</v>
          </cell>
          <cell r="J3101" t="str">
            <v>Pcs</v>
          </cell>
          <cell r="K3101">
            <v>0</v>
          </cell>
          <cell r="T3101">
            <v>0</v>
          </cell>
          <cell r="U3101">
            <v>10000</v>
          </cell>
        </row>
        <row r="3102">
          <cell r="B3102">
            <v>3101</v>
          </cell>
          <cell r="G3102" t="str">
            <v>Plug Botol 100 ml PET Dark Blue</v>
          </cell>
          <cell r="H3102">
            <v>0.1</v>
          </cell>
          <cell r="I3102">
            <v>1</v>
          </cell>
          <cell r="J3102" t="str">
            <v>Pcs</v>
          </cell>
          <cell r="K3102">
            <v>0</v>
          </cell>
          <cell r="T3102">
            <v>0</v>
          </cell>
          <cell r="U3102">
            <v>10000</v>
          </cell>
        </row>
        <row r="3103">
          <cell r="B3103">
            <v>3102</v>
          </cell>
          <cell r="G3103" t="str">
            <v>Sticker Proquat Activion @100ml</v>
          </cell>
          <cell r="H3103">
            <v>0.1</v>
          </cell>
          <cell r="I3103">
            <v>1</v>
          </cell>
          <cell r="J3103" t="str">
            <v>Pcs</v>
          </cell>
          <cell r="K3103">
            <v>0</v>
          </cell>
          <cell r="T3103">
            <v>0</v>
          </cell>
          <cell r="U3103">
            <v>10000</v>
          </cell>
        </row>
        <row r="3104">
          <cell r="B3104">
            <v>3103</v>
          </cell>
          <cell r="G3104" t="str">
            <v>Daimaru opp tape printing 48mm X 90y</v>
          </cell>
          <cell r="H3104">
            <v>1</v>
          </cell>
          <cell r="I3104">
            <v>1</v>
          </cell>
          <cell r="J3104" t="str">
            <v>Pcs</v>
          </cell>
          <cell r="K3104">
            <v>0</v>
          </cell>
          <cell r="T3104">
            <v>0</v>
          </cell>
          <cell r="U3104">
            <v>1</v>
          </cell>
        </row>
        <row r="3105">
          <cell r="B3105">
            <v>3104</v>
          </cell>
          <cell r="G3105" t="str">
            <v>Karton Box ProQuat 276 SL + Activion @100 ml</v>
          </cell>
          <cell r="H3105">
            <v>0.1</v>
          </cell>
          <cell r="I3105">
            <v>1</v>
          </cell>
          <cell r="J3105" t="str">
            <v>Pcs</v>
          </cell>
          <cell r="K3105">
            <v>0</v>
          </cell>
          <cell r="T3105">
            <v>0</v>
          </cell>
          <cell r="U3105">
            <v>100</v>
          </cell>
        </row>
        <row r="3106">
          <cell r="B3106">
            <v>3105</v>
          </cell>
          <cell r="G3106" t="str">
            <v>ProQuat 276 SL + Activion @100 ml</v>
          </cell>
          <cell r="H3106">
            <v>0.1</v>
          </cell>
          <cell r="I3106">
            <v>100</v>
          </cell>
          <cell r="J3106" t="str">
            <v>Liter</v>
          </cell>
          <cell r="K3106">
            <v>0</v>
          </cell>
          <cell r="T3106">
            <v>0</v>
          </cell>
          <cell r="U3106">
            <v>1000</v>
          </cell>
        </row>
        <row r="3107">
          <cell r="B3107">
            <v>3106</v>
          </cell>
          <cell r="E3107" t="str">
            <v>1.1.7.0.3.521</v>
          </cell>
          <cell r="G3107" t="str">
            <v>ProQuat 276 SL + Activion @100 ml</v>
          </cell>
          <cell r="H3107">
            <v>0.1</v>
          </cell>
          <cell r="I3107">
            <v>100</v>
          </cell>
          <cell r="J3107" t="str">
            <v>Pcs</v>
          </cell>
          <cell r="K3107">
            <v>58654</v>
          </cell>
          <cell r="T3107">
            <v>0</v>
          </cell>
          <cell r="U3107">
            <v>1000</v>
          </cell>
        </row>
        <row r="3108">
          <cell r="B3108">
            <v>3107</v>
          </cell>
          <cell r="G3108" t="str">
            <v>Paraquat Dichloride 42% TA</v>
          </cell>
          <cell r="H3108">
            <v>220</v>
          </cell>
          <cell r="I3108">
            <v>1</v>
          </cell>
          <cell r="J3108" t="str">
            <v>Kg</v>
          </cell>
          <cell r="K3108">
            <v>0</v>
          </cell>
          <cell r="T3108">
            <v>0</v>
          </cell>
          <cell r="U3108">
            <v>550</v>
          </cell>
        </row>
        <row r="3109">
          <cell r="B3109">
            <v>3108</v>
          </cell>
          <cell r="G3109" t="str">
            <v>Agrisol 445 N</v>
          </cell>
          <cell r="H3109">
            <v>200</v>
          </cell>
          <cell r="I3109">
            <v>1</v>
          </cell>
          <cell r="J3109" t="str">
            <v>Kg</v>
          </cell>
          <cell r="K3109">
            <v>0</v>
          </cell>
          <cell r="T3109">
            <v>0</v>
          </cell>
          <cell r="U3109">
            <v>100</v>
          </cell>
        </row>
        <row r="3110">
          <cell r="B3110">
            <v>3109</v>
          </cell>
          <cell r="G3110" t="str">
            <v>Coloursea Briliant Blue</v>
          </cell>
          <cell r="H3110">
            <v>1</v>
          </cell>
          <cell r="I3110">
            <v>25</v>
          </cell>
          <cell r="J3110" t="str">
            <v>Kg</v>
          </cell>
          <cell r="K3110">
            <v>0</v>
          </cell>
          <cell r="T3110">
            <v>0</v>
          </cell>
          <cell r="U3110">
            <v>1</v>
          </cell>
        </row>
        <row r="3111">
          <cell r="B3111">
            <v>3110</v>
          </cell>
          <cell r="G3111" t="str">
            <v>Botol 1 Liter PET 70gr Blue</v>
          </cell>
          <cell r="H3111">
            <v>1</v>
          </cell>
          <cell r="I3111">
            <v>1</v>
          </cell>
          <cell r="J3111" t="str">
            <v>Pcs</v>
          </cell>
          <cell r="K3111">
            <v>0</v>
          </cell>
          <cell r="T3111">
            <v>0</v>
          </cell>
          <cell r="U3111">
            <v>1000</v>
          </cell>
        </row>
        <row r="3112">
          <cell r="B3112">
            <v>3111</v>
          </cell>
          <cell r="G3112" t="str">
            <v>Botol 1 Liter PET 70gr Blue Cap</v>
          </cell>
          <cell r="H3112">
            <v>1</v>
          </cell>
          <cell r="I3112">
            <v>1</v>
          </cell>
          <cell r="J3112" t="str">
            <v>Pcs</v>
          </cell>
          <cell r="K3112">
            <v>0</v>
          </cell>
          <cell r="T3112">
            <v>0</v>
          </cell>
          <cell r="U3112">
            <v>1000</v>
          </cell>
        </row>
        <row r="3113">
          <cell r="B3113">
            <v>3112</v>
          </cell>
          <cell r="G3113" t="str">
            <v>Botol 1 Liter PET 70gr Blue Plug</v>
          </cell>
          <cell r="H3113">
            <v>1</v>
          </cell>
          <cell r="I3113">
            <v>1</v>
          </cell>
          <cell r="J3113" t="str">
            <v>Pcs</v>
          </cell>
          <cell r="K3113">
            <v>0</v>
          </cell>
          <cell r="T3113">
            <v>0</v>
          </cell>
          <cell r="U3113">
            <v>1000</v>
          </cell>
        </row>
        <row r="3114">
          <cell r="B3114">
            <v>3113</v>
          </cell>
          <cell r="G3114" t="str">
            <v>Sticker ProQuat 276 SL + Activion @1 Liter</v>
          </cell>
          <cell r="H3114">
            <v>1</v>
          </cell>
          <cell r="I3114">
            <v>1</v>
          </cell>
          <cell r="J3114" t="str">
            <v>Pcs</v>
          </cell>
          <cell r="K3114">
            <v>0</v>
          </cell>
          <cell r="T3114">
            <v>0</v>
          </cell>
          <cell r="U3114">
            <v>1000</v>
          </cell>
        </row>
        <row r="3115">
          <cell r="B3115">
            <v>3114</v>
          </cell>
          <cell r="G3115" t="str">
            <v>Daimaru opp tape printing 48mm X 90y</v>
          </cell>
          <cell r="H3115">
            <v>1</v>
          </cell>
          <cell r="I3115">
            <v>1</v>
          </cell>
          <cell r="J3115" t="str">
            <v>Pcs</v>
          </cell>
          <cell r="K3115">
            <v>0</v>
          </cell>
          <cell r="T3115">
            <v>0</v>
          </cell>
          <cell r="U3115">
            <v>1</v>
          </cell>
        </row>
        <row r="3116">
          <cell r="B3116">
            <v>3115</v>
          </cell>
          <cell r="G3116" t="str">
            <v>Karton Box ProQuat 276 SL + Activion @1 ltr</v>
          </cell>
          <cell r="H3116">
            <v>1</v>
          </cell>
          <cell r="I3116">
            <v>1</v>
          </cell>
          <cell r="J3116" t="str">
            <v>Pcs</v>
          </cell>
          <cell r="K3116">
            <v>0</v>
          </cell>
          <cell r="T3116">
            <v>0</v>
          </cell>
          <cell r="U3116">
            <v>84</v>
          </cell>
        </row>
        <row r="3117">
          <cell r="B3117">
            <v>3116</v>
          </cell>
          <cell r="G3117" t="str">
            <v>ProQuat 276 SL + Activion @1 Ltr</v>
          </cell>
          <cell r="H3117">
            <v>1</v>
          </cell>
          <cell r="I3117">
            <v>12</v>
          </cell>
          <cell r="J3117" t="str">
            <v>Liter</v>
          </cell>
          <cell r="K3117">
            <v>0</v>
          </cell>
          <cell r="T3117">
            <v>0</v>
          </cell>
          <cell r="U3117">
            <v>1008</v>
          </cell>
        </row>
        <row r="3118">
          <cell r="B3118">
            <v>3117</v>
          </cell>
          <cell r="G3118" t="str">
            <v>Paraquat Dichloride 42% TA</v>
          </cell>
          <cell r="H3118">
            <v>220</v>
          </cell>
          <cell r="I3118">
            <v>1</v>
          </cell>
          <cell r="J3118" t="str">
            <v>Kg</v>
          </cell>
          <cell r="K3118">
            <v>0</v>
          </cell>
          <cell r="T3118">
            <v>0</v>
          </cell>
          <cell r="U3118">
            <v>550</v>
          </cell>
        </row>
        <row r="3119">
          <cell r="B3119">
            <v>3118</v>
          </cell>
          <cell r="G3119" t="str">
            <v>Agrisol 445 N</v>
          </cell>
          <cell r="H3119">
            <v>200</v>
          </cell>
          <cell r="I3119">
            <v>1</v>
          </cell>
          <cell r="J3119" t="str">
            <v>Kg</v>
          </cell>
          <cell r="K3119">
            <v>0</v>
          </cell>
          <cell r="T3119">
            <v>0</v>
          </cell>
          <cell r="U3119">
            <v>100</v>
          </cell>
        </row>
        <row r="3120">
          <cell r="B3120">
            <v>3119</v>
          </cell>
          <cell r="G3120" t="str">
            <v>Coloursea Briliant Blue</v>
          </cell>
          <cell r="H3120">
            <v>1</v>
          </cell>
          <cell r="I3120">
            <v>25</v>
          </cell>
          <cell r="J3120" t="str">
            <v>Kg</v>
          </cell>
          <cell r="K3120">
            <v>0</v>
          </cell>
          <cell r="T3120">
            <v>0</v>
          </cell>
          <cell r="U3120">
            <v>1</v>
          </cell>
        </row>
        <row r="3121">
          <cell r="B3121">
            <v>3120</v>
          </cell>
          <cell r="G3121" t="str">
            <v>Botol 1 Liter PET 70gr Blue</v>
          </cell>
          <cell r="H3121">
            <v>1</v>
          </cell>
          <cell r="I3121">
            <v>1</v>
          </cell>
          <cell r="J3121" t="str">
            <v>Pcs</v>
          </cell>
          <cell r="K3121">
            <v>0</v>
          </cell>
          <cell r="T3121">
            <v>0</v>
          </cell>
          <cell r="U3121">
            <v>1000</v>
          </cell>
        </row>
        <row r="3122">
          <cell r="B3122">
            <v>3121</v>
          </cell>
          <cell r="G3122" t="str">
            <v>Botol 1 Liter PET 70gr Blue Cap</v>
          </cell>
          <cell r="H3122">
            <v>1</v>
          </cell>
          <cell r="I3122">
            <v>1</v>
          </cell>
          <cell r="J3122" t="str">
            <v>Pcs</v>
          </cell>
          <cell r="K3122">
            <v>0</v>
          </cell>
          <cell r="T3122">
            <v>0</v>
          </cell>
          <cell r="U3122">
            <v>1000</v>
          </cell>
        </row>
        <row r="3123">
          <cell r="B3123">
            <v>3122</v>
          </cell>
          <cell r="G3123" t="str">
            <v>Botol 1 Liter PET 70gr Blue Plug</v>
          </cell>
          <cell r="H3123">
            <v>1</v>
          </cell>
          <cell r="I3123">
            <v>1</v>
          </cell>
          <cell r="J3123" t="str">
            <v>Pcs</v>
          </cell>
          <cell r="K3123">
            <v>0</v>
          </cell>
          <cell r="T3123">
            <v>0</v>
          </cell>
          <cell r="U3123">
            <v>1000</v>
          </cell>
        </row>
        <row r="3124">
          <cell r="B3124">
            <v>3123</v>
          </cell>
          <cell r="G3124" t="str">
            <v>Sticker ProQuat 276 SL + Activion @1 Liter</v>
          </cell>
          <cell r="H3124">
            <v>1</v>
          </cell>
          <cell r="I3124">
            <v>1</v>
          </cell>
          <cell r="J3124" t="str">
            <v>Pcs</v>
          </cell>
          <cell r="K3124">
            <v>0</v>
          </cell>
          <cell r="T3124">
            <v>0</v>
          </cell>
          <cell r="U3124">
            <v>1000</v>
          </cell>
        </row>
        <row r="3125">
          <cell r="B3125">
            <v>3124</v>
          </cell>
          <cell r="G3125" t="str">
            <v>Daimaru opp tape printing 48mm X 90y</v>
          </cell>
          <cell r="H3125">
            <v>1</v>
          </cell>
          <cell r="I3125">
            <v>1</v>
          </cell>
          <cell r="J3125" t="str">
            <v>Pcs</v>
          </cell>
          <cell r="K3125">
            <v>0</v>
          </cell>
          <cell r="T3125">
            <v>0</v>
          </cell>
          <cell r="U3125">
            <v>1</v>
          </cell>
        </row>
        <row r="3126">
          <cell r="B3126">
            <v>3125</v>
          </cell>
          <cell r="G3126" t="str">
            <v>Karton Box ProQuat 276 SL + Activion @1 ltr</v>
          </cell>
          <cell r="H3126">
            <v>1</v>
          </cell>
          <cell r="I3126">
            <v>1</v>
          </cell>
          <cell r="J3126" t="str">
            <v>Pcs</v>
          </cell>
          <cell r="K3126">
            <v>0</v>
          </cell>
          <cell r="T3126">
            <v>0</v>
          </cell>
          <cell r="U3126">
            <v>83</v>
          </cell>
        </row>
        <row r="3127">
          <cell r="B3127">
            <v>3126</v>
          </cell>
          <cell r="G3127" t="str">
            <v>ProQuat 276 SL + Activion @1 Ltr</v>
          </cell>
          <cell r="H3127">
            <v>1</v>
          </cell>
          <cell r="I3127">
            <v>12</v>
          </cell>
          <cell r="J3127" t="str">
            <v>Liter</v>
          </cell>
          <cell r="K3127">
            <v>0</v>
          </cell>
          <cell r="T3127">
            <v>0</v>
          </cell>
          <cell r="U3127">
            <v>996</v>
          </cell>
        </row>
        <row r="3128">
          <cell r="B3128">
            <v>3127</v>
          </cell>
          <cell r="E3128" t="str">
            <v>1.1.7.0.3.522</v>
          </cell>
          <cell r="G3128" t="str">
            <v>ProQuat 276 SL + Activion @1 Ltr</v>
          </cell>
          <cell r="H3128">
            <v>1</v>
          </cell>
          <cell r="I3128">
            <v>12</v>
          </cell>
          <cell r="J3128" t="str">
            <v>Pcs</v>
          </cell>
          <cell r="K3128">
            <v>44557</v>
          </cell>
          <cell r="T3128">
            <v>0</v>
          </cell>
          <cell r="U3128">
            <v>2004</v>
          </cell>
        </row>
        <row r="3129">
          <cell r="B3129">
            <v>3128</v>
          </cell>
          <cell r="G3129" t="str">
            <v/>
          </cell>
          <cell r="H3129" t="str">
            <v/>
          </cell>
          <cell r="I3129" t="str">
            <v/>
          </cell>
          <cell r="J3129" t="str">
            <v/>
          </cell>
          <cell r="K3129">
            <v>0</v>
          </cell>
          <cell r="T3129">
            <v>0</v>
          </cell>
        </row>
        <row r="3130">
          <cell r="B3130">
            <v>3129</v>
          </cell>
          <cell r="G3130" t="str">
            <v>Paraquat Dichloride 42% TA</v>
          </cell>
          <cell r="H3130">
            <v>220</v>
          </cell>
          <cell r="I3130">
            <v>1</v>
          </cell>
          <cell r="J3130" t="str">
            <v>Kg</v>
          </cell>
          <cell r="K3130">
            <v>0</v>
          </cell>
          <cell r="T3130">
            <v>0</v>
          </cell>
          <cell r="U3130">
            <v>550</v>
          </cell>
        </row>
        <row r="3131">
          <cell r="B3131">
            <v>3130</v>
          </cell>
          <cell r="G3131" t="str">
            <v>Agrisol 445 N</v>
          </cell>
          <cell r="H3131">
            <v>200</v>
          </cell>
          <cell r="I3131">
            <v>1</v>
          </cell>
          <cell r="J3131" t="str">
            <v>Kg</v>
          </cell>
          <cell r="K3131">
            <v>0</v>
          </cell>
          <cell r="T3131">
            <v>0</v>
          </cell>
          <cell r="U3131">
            <v>100</v>
          </cell>
        </row>
        <row r="3132">
          <cell r="B3132">
            <v>3131</v>
          </cell>
          <cell r="G3132" t="str">
            <v>Coloursea Briliant Blue</v>
          </cell>
          <cell r="H3132">
            <v>1</v>
          </cell>
          <cell r="I3132">
            <v>25</v>
          </cell>
          <cell r="J3132" t="str">
            <v>Kg</v>
          </cell>
          <cell r="K3132">
            <v>0</v>
          </cell>
          <cell r="T3132">
            <v>0</v>
          </cell>
          <cell r="U3132">
            <v>1</v>
          </cell>
        </row>
        <row r="3133">
          <cell r="B3133">
            <v>3132</v>
          </cell>
          <cell r="G3133" t="str">
            <v>Jerrycan 5 ltr Natural 200gr</v>
          </cell>
          <cell r="H3133">
            <v>5</v>
          </cell>
          <cell r="I3133">
            <v>1</v>
          </cell>
          <cell r="J3133" t="str">
            <v>Pcs</v>
          </cell>
          <cell r="K3133">
            <v>0</v>
          </cell>
          <cell r="T3133">
            <v>0</v>
          </cell>
          <cell r="U3133">
            <v>200</v>
          </cell>
        </row>
        <row r="3134">
          <cell r="B3134">
            <v>3133</v>
          </cell>
          <cell r="G3134" t="str">
            <v>Cap Jerrycan 5 Liter B1 (Hitam)</v>
          </cell>
          <cell r="H3134">
            <v>5</v>
          </cell>
          <cell r="I3134">
            <v>1</v>
          </cell>
          <cell r="J3134" t="str">
            <v>Pcs</v>
          </cell>
          <cell r="K3134">
            <v>0</v>
          </cell>
          <cell r="T3134">
            <v>0</v>
          </cell>
          <cell r="U3134">
            <v>200</v>
          </cell>
        </row>
        <row r="3135">
          <cell r="B3135">
            <v>3134</v>
          </cell>
          <cell r="G3135" t="str">
            <v>Plug Jerrycan 5 Ltr</v>
          </cell>
          <cell r="H3135">
            <v>5</v>
          </cell>
          <cell r="I3135">
            <v>1</v>
          </cell>
          <cell r="J3135" t="str">
            <v>Pcs</v>
          </cell>
          <cell r="K3135">
            <v>0</v>
          </cell>
          <cell r="T3135">
            <v>0</v>
          </cell>
          <cell r="U3135">
            <v>200</v>
          </cell>
        </row>
        <row r="3136">
          <cell r="B3136">
            <v>3135</v>
          </cell>
          <cell r="G3136" t="str">
            <v>Sticker ProQuat 276 SL + Activion @5 Liter</v>
          </cell>
          <cell r="H3136">
            <v>5</v>
          </cell>
          <cell r="I3136">
            <v>1</v>
          </cell>
          <cell r="J3136" t="str">
            <v>Pcs</v>
          </cell>
          <cell r="K3136">
            <v>0</v>
          </cell>
          <cell r="T3136">
            <v>0</v>
          </cell>
          <cell r="U3136">
            <v>200</v>
          </cell>
        </row>
        <row r="3137">
          <cell r="B3137">
            <v>3136</v>
          </cell>
          <cell r="G3137" t="str">
            <v>Daimaru opp tape printing 48mm X 90y</v>
          </cell>
          <cell r="H3137">
            <v>1</v>
          </cell>
          <cell r="I3137">
            <v>1</v>
          </cell>
          <cell r="J3137" t="str">
            <v>Pcs</v>
          </cell>
          <cell r="K3137">
            <v>0</v>
          </cell>
          <cell r="T3137">
            <v>0</v>
          </cell>
          <cell r="U3137">
            <v>1</v>
          </cell>
        </row>
        <row r="3138">
          <cell r="B3138">
            <v>3137</v>
          </cell>
          <cell r="G3138" t="str">
            <v>Karton Box ProQuat 276 SL + Activion @5 ltr</v>
          </cell>
          <cell r="H3138">
            <v>5</v>
          </cell>
          <cell r="I3138">
            <v>1</v>
          </cell>
          <cell r="J3138" t="str">
            <v>Pcs</v>
          </cell>
          <cell r="K3138">
            <v>0</v>
          </cell>
          <cell r="T3138">
            <v>0</v>
          </cell>
          <cell r="U3138">
            <v>50</v>
          </cell>
        </row>
        <row r="3139">
          <cell r="B3139">
            <v>3138</v>
          </cell>
          <cell r="G3139" t="str">
            <v>ProQuat 276 SL + Activion @5 Liter</v>
          </cell>
          <cell r="H3139">
            <v>5</v>
          </cell>
          <cell r="I3139">
            <v>5</v>
          </cell>
          <cell r="J3139" t="str">
            <v>Liter</v>
          </cell>
          <cell r="K3139">
            <v>0</v>
          </cell>
          <cell r="T3139">
            <v>0</v>
          </cell>
          <cell r="U3139">
            <v>1000</v>
          </cell>
        </row>
        <row r="3140">
          <cell r="B3140">
            <v>3139</v>
          </cell>
          <cell r="G3140" t="str">
            <v>Paraquat Dichloride 42% TA</v>
          </cell>
          <cell r="H3140">
            <v>220</v>
          </cell>
          <cell r="I3140">
            <v>1</v>
          </cell>
          <cell r="J3140" t="str">
            <v>Kg</v>
          </cell>
          <cell r="K3140">
            <v>0</v>
          </cell>
          <cell r="T3140">
            <v>0</v>
          </cell>
          <cell r="U3140">
            <v>550</v>
          </cell>
        </row>
        <row r="3141">
          <cell r="B3141">
            <v>3140</v>
          </cell>
          <cell r="G3141" t="str">
            <v>Agrisol 445 N</v>
          </cell>
          <cell r="H3141">
            <v>200</v>
          </cell>
          <cell r="I3141">
            <v>1</v>
          </cell>
          <cell r="J3141" t="str">
            <v>Kg</v>
          </cell>
          <cell r="K3141">
            <v>0</v>
          </cell>
          <cell r="T3141">
            <v>0</v>
          </cell>
          <cell r="U3141">
            <v>100</v>
          </cell>
        </row>
        <row r="3142">
          <cell r="B3142">
            <v>3141</v>
          </cell>
          <cell r="G3142" t="str">
            <v>Coloursea Briliant Blue</v>
          </cell>
          <cell r="H3142">
            <v>1</v>
          </cell>
          <cell r="I3142">
            <v>25</v>
          </cell>
          <cell r="J3142" t="str">
            <v>Kg</v>
          </cell>
          <cell r="K3142">
            <v>0</v>
          </cell>
          <cell r="T3142">
            <v>0</v>
          </cell>
          <cell r="U3142">
            <v>1</v>
          </cell>
        </row>
        <row r="3143">
          <cell r="B3143">
            <v>3142</v>
          </cell>
          <cell r="G3143" t="str">
            <v>Jerrycan 5 ltr Natural 200gr</v>
          </cell>
          <cell r="H3143">
            <v>5</v>
          </cell>
          <cell r="I3143">
            <v>1</v>
          </cell>
          <cell r="J3143" t="str">
            <v>Pcs</v>
          </cell>
          <cell r="K3143">
            <v>0</v>
          </cell>
          <cell r="T3143">
            <v>0</v>
          </cell>
          <cell r="U3143">
            <v>200</v>
          </cell>
        </row>
        <row r="3144">
          <cell r="B3144">
            <v>3143</v>
          </cell>
          <cell r="G3144" t="str">
            <v>Cap Jerrycan 5 Liter B1 (Hitam)</v>
          </cell>
          <cell r="H3144">
            <v>5</v>
          </cell>
          <cell r="I3144">
            <v>1</v>
          </cell>
          <cell r="J3144" t="str">
            <v>Pcs</v>
          </cell>
          <cell r="K3144">
            <v>0</v>
          </cell>
          <cell r="T3144">
            <v>0</v>
          </cell>
          <cell r="U3144">
            <v>200</v>
          </cell>
        </row>
        <row r="3145">
          <cell r="B3145">
            <v>3144</v>
          </cell>
          <cell r="G3145" t="str">
            <v>Plug Jerrycan 5 Ltr</v>
          </cell>
          <cell r="H3145">
            <v>5</v>
          </cell>
          <cell r="I3145">
            <v>1</v>
          </cell>
          <cell r="J3145" t="str">
            <v>Pcs</v>
          </cell>
          <cell r="K3145">
            <v>0</v>
          </cell>
          <cell r="T3145">
            <v>0</v>
          </cell>
          <cell r="U3145">
            <v>200</v>
          </cell>
        </row>
        <row r="3146">
          <cell r="B3146">
            <v>3145</v>
          </cell>
          <cell r="G3146" t="str">
            <v>Sticker ProQuat 276 SL + Activion @5 Liter</v>
          </cell>
          <cell r="H3146">
            <v>5</v>
          </cell>
          <cell r="I3146">
            <v>1</v>
          </cell>
          <cell r="J3146" t="str">
            <v>Pcs</v>
          </cell>
          <cell r="K3146">
            <v>0</v>
          </cell>
          <cell r="T3146">
            <v>0</v>
          </cell>
          <cell r="U3146">
            <v>200</v>
          </cell>
        </row>
        <row r="3147">
          <cell r="B3147">
            <v>3146</v>
          </cell>
          <cell r="G3147" t="str">
            <v>Daimaru opp tape printing 48mm X 90y</v>
          </cell>
          <cell r="H3147">
            <v>1</v>
          </cell>
          <cell r="I3147">
            <v>1</v>
          </cell>
          <cell r="J3147" t="str">
            <v>Pcs</v>
          </cell>
          <cell r="K3147">
            <v>0</v>
          </cell>
          <cell r="T3147">
            <v>0</v>
          </cell>
          <cell r="U3147">
            <v>1</v>
          </cell>
        </row>
        <row r="3148">
          <cell r="B3148">
            <v>3147</v>
          </cell>
          <cell r="G3148" t="str">
            <v>Karton Box ProQuat 276 SL + Activion @5 ltr</v>
          </cell>
          <cell r="H3148">
            <v>5</v>
          </cell>
          <cell r="I3148">
            <v>1</v>
          </cell>
          <cell r="J3148" t="str">
            <v>Pcs</v>
          </cell>
          <cell r="K3148">
            <v>0</v>
          </cell>
          <cell r="T3148">
            <v>0</v>
          </cell>
          <cell r="U3148">
            <v>50</v>
          </cell>
        </row>
        <row r="3149">
          <cell r="B3149">
            <v>3148</v>
          </cell>
          <cell r="G3149" t="str">
            <v>ProQuat 276 SL + Activion @5 Liter</v>
          </cell>
          <cell r="H3149">
            <v>5</v>
          </cell>
          <cell r="I3149">
            <v>5</v>
          </cell>
          <cell r="J3149" t="str">
            <v>Liter</v>
          </cell>
          <cell r="K3149">
            <v>0</v>
          </cell>
          <cell r="T3149">
            <v>0</v>
          </cell>
          <cell r="U3149">
            <v>1000</v>
          </cell>
        </row>
        <row r="3150">
          <cell r="B3150">
            <v>3149</v>
          </cell>
          <cell r="G3150" t="str">
            <v>Paraquat Dichloride 42% TA</v>
          </cell>
          <cell r="H3150">
            <v>220</v>
          </cell>
          <cell r="I3150">
            <v>1</v>
          </cell>
          <cell r="J3150" t="str">
            <v>Kg</v>
          </cell>
          <cell r="K3150">
            <v>0</v>
          </cell>
          <cell r="T3150">
            <v>0</v>
          </cell>
          <cell r="U3150">
            <v>550</v>
          </cell>
        </row>
        <row r="3151">
          <cell r="B3151">
            <v>3150</v>
          </cell>
          <cell r="G3151" t="str">
            <v>Agrisol 445 N</v>
          </cell>
          <cell r="H3151">
            <v>200</v>
          </cell>
          <cell r="I3151">
            <v>1</v>
          </cell>
          <cell r="J3151" t="str">
            <v>Kg</v>
          </cell>
          <cell r="K3151">
            <v>0</v>
          </cell>
          <cell r="T3151">
            <v>0</v>
          </cell>
          <cell r="U3151">
            <v>100</v>
          </cell>
        </row>
        <row r="3152">
          <cell r="B3152">
            <v>3151</v>
          </cell>
          <cell r="G3152" t="str">
            <v>Coloursea Briliant Blue</v>
          </cell>
          <cell r="H3152">
            <v>1</v>
          </cell>
          <cell r="I3152">
            <v>25</v>
          </cell>
          <cell r="J3152" t="str">
            <v>Kg</v>
          </cell>
          <cell r="K3152">
            <v>0</v>
          </cell>
          <cell r="T3152">
            <v>0</v>
          </cell>
          <cell r="U3152">
            <v>1</v>
          </cell>
        </row>
        <row r="3153">
          <cell r="B3153">
            <v>3152</v>
          </cell>
          <cell r="G3153" t="str">
            <v>Jerrycan 5 ltr Natural 200gr</v>
          </cell>
          <cell r="H3153">
            <v>5</v>
          </cell>
          <cell r="I3153">
            <v>1</v>
          </cell>
          <cell r="J3153" t="str">
            <v>Pcs</v>
          </cell>
          <cell r="K3153">
            <v>0</v>
          </cell>
          <cell r="T3153">
            <v>0</v>
          </cell>
          <cell r="U3153">
            <v>200</v>
          </cell>
        </row>
        <row r="3154">
          <cell r="B3154">
            <v>3153</v>
          </cell>
          <cell r="G3154" t="str">
            <v>Cap Jerrycan 5 Liter B1 (Hitam)</v>
          </cell>
          <cell r="H3154">
            <v>5</v>
          </cell>
          <cell r="I3154">
            <v>1</v>
          </cell>
          <cell r="J3154" t="str">
            <v>Pcs</v>
          </cell>
          <cell r="K3154">
            <v>0</v>
          </cell>
          <cell r="T3154">
            <v>0</v>
          </cell>
          <cell r="U3154">
            <v>200</v>
          </cell>
        </row>
        <row r="3155">
          <cell r="B3155">
            <v>3154</v>
          </cell>
          <cell r="G3155" t="str">
            <v>Plug Jerrycan 5 Ltr</v>
          </cell>
          <cell r="H3155">
            <v>5</v>
          </cell>
          <cell r="I3155">
            <v>1</v>
          </cell>
          <cell r="J3155" t="str">
            <v>Pcs</v>
          </cell>
          <cell r="K3155">
            <v>0</v>
          </cell>
          <cell r="T3155">
            <v>0</v>
          </cell>
          <cell r="U3155">
            <v>200</v>
          </cell>
        </row>
        <row r="3156">
          <cell r="B3156">
            <v>3155</v>
          </cell>
          <cell r="G3156" t="str">
            <v>Sticker ProQuat 276 SL + Activion @5 Liter</v>
          </cell>
          <cell r="H3156">
            <v>5</v>
          </cell>
          <cell r="I3156">
            <v>1</v>
          </cell>
          <cell r="J3156" t="str">
            <v>Pcs</v>
          </cell>
          <cell r="K3156">
            <v>0</v>
          </cell>
          <cell r="T3156">
            <v>0</v>
          </cell>
          <cell r="U3156">
            <v>200</v>
          </cell>
        </row>
        <row r="3157">
          <cell r="B3157">
            <v>3156</v>
          </cell>
          <cell r="G3157" t="str">
            <v>Daimaru opp tape printing 48mm X 90y</v>
          </cell>
          <cell r="H3157">
            <v>1</v>
          </cell>
          <cell r="I3157">
            <v>1</v>
          </cell>
          <cell r="J3157" t="str">
            <v>Pcs</v>
          </cell>
          <cell r="K3157">
            <v>0</v>
          </cell>
          <cell r="T3157">
            <v>0</v>
          </cell>
          <cell r="U3157">
            <v>1</v>
          </cell>
        </row>
        <row r="3158">
          <cell r="B3158">
            <v>3157</v>
          </cell>
          <cell r="G3158" t="str">
            <v>Karton Box ProQuat 276 SL + Activion @5 ltr</v>
          </cell>
          <cell r="H3158">
            <v>5</v>
          </cell>
          <cell r="I3158">
            <v>1</v>
          </cell>
          <cell r="J3158" t="str">
            <v>Pcs</v>
          </cell>
          <cell r="K3158">
            <v>0</v>
          </cell>
          <cell r="T3158">
            <v>0</v>
          </cell>
          <cell r="U3158">
            <v>50</v>
          </cell>
        </row>
        <row r="3159">
          <cell r="B3159">
            <v>3158</v>
          </cell>
          <cell r="G3159" t="str">
            <v>ProQuat 276 SL + Activion @5 Liter</v>
          </cell>
          <cell r="H3159">
            <v>5</v>
          </cell>
          <cell r="I3159">
            <v>5</v>
          </cell>
          <cell r="J3159" t="str">
            <v>Liter</v>
          </cell>
          <cell r="K3159">
            <v>0</v>
          </cell>
          <cell r="T3159">
            <v>0</v>
          </cell>
          <cell r="U3159">
            <v>1000</v>
          </cell>
        </row>
        <row r="3160">
          <cell r="B3160">
            <v>3159</v>
          </cell>
          <cell r="E3160" t="str">
            <v>1.1.7.0.3.523</v>
          </cell>
          <cell r="G3160" t="str">
            <v>ProQuat 276 SL + Activion @5 Liter</v>
          </cell>
          <cell r="H3160">
            <v>5</v>
          </cell>
          <cell r="I3160">
            <v>5</v>
          </cell>
          <cell r="J3160" t="str">
            <v>Pcs</v>
          </cell>
          <cell r="K3160">
            <v>40864</v>
          </cell>
          <cell r="T3160">
            <v>0</v>
          </cell>
          <cell r="U3160">
            <v>3000</v>
          </cell>
        </row>
        <row r="3161">
          <cell r="B3161">
            <v>3160</v>
          </cell>
          <cell r="G3161" t="str">
            <v>Gracinol 22 V wm</v>
          </cell>
          <cell r="H3161">
            <v>200</v>
          </cell>
          <cell r="I3161">
            <v>1</v>
          </cell>
          <cell r="J3161" t="str">
            <v>LIter</v>
          </cell>
          <cell r="K3161">
            <v>0</v>
          </cell>
          <cell r="T3161">
            <v>0</v>
          </cell>
          <cell r="U3161">
            <v>5000</v>
          </cell>
        </row>
        <row r="3162">
          <cell r="B3162">
            <v>3161</v>
          </cell>
          <cell r="G3162" t="str">
            <v>Metsulfuron Methyl 20% WG</v>
          </cell>
          <cell r="H3162">
            <v>25</v>
          </cell>
          <cell r="I3162">
            <v>1</v>
          </cell>
          <cell r="J3162" t="str">
            <v>Kg</v>
          </cell>
          <cell r="K3162">
            <v>0</v>
          </cell>
          <cell r="T3162">
            <v>0</v>
          </cell>
          <cell r="U3162">
            <v>5000</v>
          </cell>
        </row>
        <row r="3163">
          <cell r="B3163">
            <v>3162</v>
          </cell>
          <cell r="G3163" t="str">
            <v>Agrisol 445 N</v>
          </cell>
          <cell r="H3163">
            <v>200</v>
          </cell>
          <cell r="I3163">
            <v>1</v>
          </cell>
          <cell r="J3163" t="str">
            <v>Kg</v>
          </cell>
          <cell r="K3163">
            <v>0</v>
          </cell>
          <cell r="T3163">
            <v>0</v>
          </cell>
          <cell r="U3163">
            <v>1200</v>
          </cell>
        </row>
        <row r="3164">
          <cell r="B3164">
            <v>3163</v>
          </cell>
          <cell r="G3164" t="str">
            <v>Paraquat Dichloride 42% TA</v>
          </cell>
          <cell r="H3164">
            <v>220</v>
          </cell>
          <cell r="I3164">
            <v>1</v>
          </cell>
          <cell r="J3164" t="str">
            <v>Kg</v>
          </cell>
          <cell r="K3164">
            <v>0</v>
          </cell>
          <cell r="T3164">
            <v>0</v>
          </cell>
          <cell r="U3164">
            <v>550</v>
          </cell>
        </row>
        <row r="3165">
          <cell r="B3165">
            <v>3164</v>
          </cell>
          <cell r="G3165" t="str">
            <v>Agrisol 445 N</v>
          </cell>
          <cell r="H3165">
            <v>200</v>
          </cell>
          <cell r="I3165">
            <v>1</v>
          </cell>
          <cell r="J3165" t="str">
            <v>Kg</v>
          </cell>
          <cell r="K3165">
            <v>0</v>
          </cell>
          <cell r="T3165">
            <v>0</v>
          </cell>
          <cell r="U3165">
            <v>100</v>
          </cell>
        </row>
        <row r="3166">
          <cell r="B3166">
            <v>3165</v>
          </cell>
          <cell r="G3166" t="str">
            <v>Coloursea Briliant Blue</v>
          </cell>
          <cell r="H3166">
            <v>1</v>
          </cell>
          <cell r="I3166">
            <v>25</v>
          </cell>
          <cell r="J3166" t="str">
            <v>Kg</v>
          </cell>
          <cell r="K3166">
            <v>0</v>
          </cell>
          <cell r="T3166">
            <v>0</v>
          </cell>
          <cell r="U3166">
            <v>1</v>
          </cell>
        </row>
        <row r="3167">
          <cell r="B3167">
            <v>3166</v>
          </cell>
          <cell r="G3167" t="str">
            <v>Jerrycan 20 ltr Natural MGE 1000Gr</v>
          </cell>
          <cell r="H3167">
            <v>20</v>
          </cell>
          <cell r="I3167">
            <v>1</v>
          </cell>
          <cell r="J3167" t="str">
            <v>Pcs</v>
          </cell>
          <cell r="K3167">
            <v>0</v>
          </cell>
          <cell r="T3167">
            <v>0</v>
          </cell>
          <cell r="U3167">
            <v>50</v>
          </cell>
        </row>
        <row r="3168">
          <cell r="B3168">
            <v>3167</v>
          </cell>
          <cell r="G3168" t="str">
            <v>Cap Jerrycan 20 Liter B1 (Hitam)</v>
          </cell>
          <cell r="H3168">
            <v>20</v>
          </cell>
          <cell r="I3168">
            <v>1</v>
          </cell>
          <cell r="J3168" t="str">
            <v>Pcs</v>
          </cell>
          <cell r="K3168">
            <v>0</v>
          </cell>
          <cell r="T3168">
            <v>0</v>
          </cell>
          <cell r="U3168">
            <v>50</v>
          </cell>
        </row>
        <row r="3169">
          <cell r="B3169">
            <v>3168</v>
          </cell>
          <cell r="G3169" t="str">
            <v>Plug Jerrycan 20 Ltr</v>
          </cell>
          <cell r="H3169">
            <v>20</v>
          </cell>
          <cell r="I3169">
            <v>1</v>
          </cell>
          <cell r="J3169" t="str">
            <v>Pcs</v>
          </cell>
          <cell r="K3169">
            <v>0</v>
          </cell>
          <cell r="T3169">
            <v>0</v>
          </cell>
          <cell r="U3169">
            <v>50</v>
          </cell>
        </row>
        <row r="3170">
          <cell r="B3170">
            <v>3169</v>
          </cell>
          <cell r="G3170" t="str">
            <v>Sticker ProQuat 276 SL + Activion @20 Liter</v>
          </cell>
          <cell r="H3170">
            <v>20</v>
          </cell>
          <cell r="I3170">
            <v>1</v>
          </cell>
          <cell r="J3170" t="str">
            <v>Pcs</v>
          </cell>
          <cell r="K3170">
            <v>0</v>
          </cell>
          <cell r="T3170">
            <v>0</v>
          </cell>
          <cell r="U3170">
            <v>50</v>
          </cell>
        </row>
        <row r="3171">
          <cell r="B3171">
            <v>3170</v>
          </cell>
          <cell r="G3171" t="str">
            <v>ProQuat 276 SL + Activion @20 Liter</v>
          </cell>
          <cell r="H3171">
            <v>20</v>
          </cell>
          <cell r="I3171">
            <v>1</v>
          </cell>
          <cell r="J3171" t="str">
            <v>Liter</v>
          </cell>
          <cell r="K3171">
            <v>0</v>
          </cell>
          <cell r="T3171">
            <v>0</v>
          </cell>
          <cell r="U3171">
            <v>1000</v>
          </cell>
        </row>
        <row r="3172">
          <cell r="B3172">
            <v>3171</v>
          </cell>
          <cell r="G3172" t="str">
            <v>Paraquat Dichloride 42% TA</v>
          </cell>
          <cell r="H3172">
            <v>220</v>
          </cell>
          <cell r="I3172">
            <v>1</v>
          </cell>
          <cell r="J3172" t="str">
            <v>Kg</v>
          </cell>
          <cell r="K3172">
            <v>0</v>
          </cell>
          <cell r="T3172">
            <v>0</v>
          </cell>
          <cell r="U3172">
            <v>550</v>
          </cell>
        </row>
        <row r="3173">
          <cell r="B3173">
            <v>3172</v>
          </cell>
          <cell r="G3173" t="str">
            <v>Agrisol 445 N</v>
          </cell>
          <cell r="H3173">
            <v>200</v>
          </cell>
          <cell r="I3173">
            <v>1</v>
          </cell>
          <cell r="J3173" t="str">
            <v>Kg</v>
          </cell>
          <cell r="K3173">
            <v>0</v>
          </cell>
          <cell r="T3173">
            <v>0</v>
          </cell>
          <cell r="U3173">
            <v>100</v>
          </cell>
        </row>
        <row r="3174">
          <cell r="B3174">
            <v>3173</v>
          </cell>
          <cell r="G3174" t="str">
            <v>Coloursea Briliant Blue</v>
          </cell>
          <cell r="H3174">
            <v>1</v>
          </cell>
          <cell r="I3174">
            <v>25</v>
          </cell>
          <cell r="J3174" t="str">
            <v>Kg</v>
          </cell>
          <cell r="K3174">
            <v>0</v>
          </cell>
          <cell r="T3174">
            <v>0</v>
          </cell>
          <cell r="U3174">
            <v>1</v>
          </cell>
        </row>
        <row r="3175">
          <cell r="B3175">
            <v>3174</v>
          </cell>
          <cell r="G3175" t="str">
            <v>Jerrycan 20 ltr Natural MGE 1000Gr</v>
          </cell>
          <cell r="H3175">
            <v>20</v>
          </cell>
          <cell r="I3175">
            <v>1</v>
          </cell>
          <cell r="J3175" t="str">
            <v>Pcs</v>
          </cell>
          <cell r="K3175">
            <v>0</v>
          </cell>
          <cell r="T3175">
            <v>0</v>
          </cell>
          <cell r="U3175">
            <v>50</v>
          </cell>
        </row>
        <row r="3176">
          <cell r="B3176">
            <v>3175</v>
          </cell>
          <cell r="G3176" t="str">
            <v>Cap Jerrycan 20 Liter B1 (Hitam)</v>
          </cell>
          <cell r="H3176">
            <v>20</v>
          </cell>
          <cell r="I3176">
            <v>1</v>
          </cell>
          <cell r="J3176" t="str">
            <v>Pcs</v>
          </cell>
          <cell r="K3176">
            <v>0</v>
          </cell>
          <cell r="T3176">
            <v>0</v>
          </cell>
          <cell r="U3176">
            <v>50</v>
          </cell>
        </row>
        <row r="3177">
          <cell r="B3177">
            <v>3176</v>
          </cell>
          <cell r="G3177" t="str">
            <v>Plug Jerrycan 20 Ltr</v>
          </cell>
          <cell r="H3177">
            <v>20</v>
          </cell>
          <cell r="I3177">
            <v>1</v>
          </cell>
          <cell r="J3177" t="str">
            <v>Pcs</v>
          </cell>
          <cell r="K3177">
            <v>0</v>
          </cell>
          <cell r="T3177">
            <v>0</v>
          </cell>
          <cell r="U3177">
            <v>50</v>
          </cell>
        </row>
        <row r="3178">
          <cell r="B3178">
            <v>3177</v>
          </cell>
          <cell r="G3178" t="str">
            <v>Sticker ProQuat 276 SL + Activion @20 Liter</v>
          </cell>
          <cell r="H3178">
            <v>20</v>
          </cell>
          <cell r="I3178">
            <v>1</v>
          </cell>
          <cell r="J3178" t="str">
            <v>Pcs</v>
          </cell>
          <cell r="K3178">
            <v>0</v>
          </cell>
          <cell r="T3178">
            <v>0</v>
          </cell>
          <cell r="U3178">
            <v>50</v>
          </cell>
        </row>
        <row r="3179">
          <cell r="B3179">
            <v>3178</v>
          </cell>
          <cell r="G3179" t="str">
            <v>ProQuat 276 SL + Activion @20 Liter</v>
          </cell>
          <cell r="H3179">
            <v>20</v>
          </cell>
          <cell r="I3179">
            <v>1</v>
          </cell>
          <cell r="J3179" t="str">
            <v>Liter</v>
          </cell>
          <cell r="K3179">
            <v>0</v>
          </cell>
          <cell r="T3179">
            <v>0</v>
          </cell>
          <cell r="U3179">
            <v>1000</v>
          </cell>
        </row>
        <row r="3180">
          <cell r="B3180">
            <v>3179</v>
          </cell>
          <cell r="E3180" t="str">
            <v>1.1.7.0.3.524</v>
          </cell>
          <cell r="G3180" t="str">
            <v>ProQuat 276 SL + Activion @20 Liter</v>
          </cell>
          <cell r="H3180">
            <v>20</v>
          </cell>
          <cell r="I3180">
            <v>1</v>
          </cell>
          <cell r="J3180" t="str">
            <v>Pcs</v>
          </cell>
          <cell r="K3180">
            <v>40633</v>
          </cell>
          <cell r="T3180">
            <v>0</v>
          </cell>
          <cell r="U3180">
            <v>2000</v>
          </cell>
        </row>
        <row r="3181">
          <cell r="B3181">
            <v>3180</v>
          </cell>
          <cell r="G3181" t="str">
            <v>Glyphosate 95% TC</v>
          </cell>
          <cell r="H3181">
            <v>25</v>
          </cell>
          <cell r="I3181">
            <v>1</v>
          </cell>
          <cell r="J3181" t="str">
            <v>Kg</v>
          </cell>
          <cell r="K3181">
            <v>0</v>
          </cell>
          <cell r="T3181">
            <v>0</v>
          </cell>
          <cell r="U3181">
            <v>247</v>
          </cell>
        </row>
        <row r="3182">
          <cell r="B3182">
            <v>3181</v>
          </cell>
          <cell r="G3182" t="str">
            <v>Gracinol 22 V wm</v>
          </cell>
          <cell r="H3182">
            <v>200</v>
          </cell>
          <cell r="I3182">
            <v>1</v>
          </cell>
          <cell r="J3182" t="str">
            <v>LIter</v>
          </cell>
          <cell r="K3182">
            <v>0</v>
          </cell>
          <cell r="T3182">
            <v>0</v>
          </cell>
          <cell r="U3182">
            <v>40</v>
          </cell>
        </row>
        <row r="3183">
          <cell r="B3183">
            <v>3182</v>
          </cell>
          <cell r="G3183" t="str">
            <v>Tartrazine @25Kg</v>
          </cell>
          <cell r="H3183">
            <v>25</v>
          </cell>
          <cell r="I3183">
            <v>1</v>
          </cell>
          <cell r="J3183" t="str">
            <v>Kg</v>
          </cell>
          <cell r="K3183">
            <v>0</v>
          </cell>
          <cell r="T3183">
            <v>0</v>
          </cell>
          <cell r="U3183">
            <v>0.4</v>
          </cell>
        </row>
        <row r="3184">
          <cell r="B3184">
            <v>3183</v>
          </cell>
          <cell r="G3184" t="str">
            <v>Ammuniom</v>
          </cell>
          <cell r="H3184">
            <v>200</v>
          </cell>
          <cell r="I3184">
            <v>1</v>
          </cell>
          <cell r="J3184" t="str">
            <v>Kg</v>
          </cell>
          <cell r="K3184">
            <v>0</v>
          </cell>
          <cell r="T3184">
            <v>0</v>
          </cell>
          <cell r="U3184">
            <v>1000</v>
          </cell>
        </row>
        <row r="3185">
          <cell r="B3185">
            <v>3184</v>
          </cell>
          <cell r="G3185" t="str">
            <v>Jerrycan HDPE - 20 L</v>
          </cell>
          <cell r="H3185">
            <v>20</v>
          </cell>
          <cell r="I3185">
            <v>1</v>
          </cell>
          <cell r="J3185" t="str">
            <v>Pcs</v>
          </cell>
          <cell r="K3185">
            <v>0</v>
          </cell>
          <cell r="T3185">
            <v>0</v>
          </cell>
          <cell r="U3185">
            <v>50</v>
          </cell>
        </row>
        <row r="3186">
          <cell r="B3186">
            <v>3185</v>
          </cell>
          <cell r="G3186" t="str">
            <v>Jerrycan HDPE - 20 L - Cap - Black</v>
          </cell>
          <cell r="H3186">
            <v>20</v>
          </cell>
          <cell r="I3186">
            <v>1</v>
          </cell>
          <cell r="J3186" t="str">
            <v>Pcs</v>
          </cell>
          <cell r="K3186">
            <v>0</v>
          </cell>
          <cell r="T3186">
            <v>0</v>
          </cell>
          <cell r="U3186">
            <v>50</v>
          </cell>
        </row>
        <row r="3187">
          <cell r="B3187">
            <v>3186</v>
          </cell>
          <cell r="G3187" t="str">
            <v>Jerrycan HDPE - 20 L - Plug</v>
          </cell>
          <cell r="H3187">
            <v>20</v>
          </cell>
          <cell r="I3187">
            <v>1</v>
          </cell>
          <cell r="J3187" t="str">
            <v>Pcs</v>
          </cell>
          <cell r="K3187">
            <v>0</v>
          </cell>
          <cell r="T3187">
            <v>0</v>
          </cell>
          <cell r="U3187">
            <v>50</v>
          </cell>
        </row>
        <row r="3188">
          <cell r="B3188">
            <v>3187</v>
          </cell>
          <cell r="G3188" t="str">
            <v>Sticker Markup 480 SL - 20 L</v>
          </cell>
          <cell r="H3188">
            <v>20</v>
          </cell>
          <cell r="I3188">
            <v>1</v>
          </cell>
          <cell r="J3188" t="str">
            <v>Pcs</v>
          </cell>
          <cell r="K3188">
            <v>0</v>
          </cell>
          <cell r="T3188">
            <v>0</v>
          </cell>
          <cell r="U3188">
            <v>50</v>
          </cell>
        </row>
        <row r="3189">
          <cell r="B3189">
            <v>3188</v>
          </cell>
          <cell r="G3189" t="str">
            <v>Mark Up 480 SL @20 ltr</v>
          </cell>
          <cell r="H3189">
            <v>20</v>
          </cell>
          <cell r="I3189">
            <v>1</v>
          </cell>
          <cell r="J3189" t="str">
            <v>Liter</v>
          </cell>
          <cell r="K3189">
            <v>0</v>
          </cell>
          <cell r="T3189">
            <v>0</v>
          </cell>
          <cell r="U3189">
            <v>1000</v>
          </cell>
        </row>
        <row r="3190">
          <cell r="B3190">
            <v>3189</v>
          </cell>
          <cell r="G3190" t="str">
            <v>Glyphosate 95% TC</v>
          </cell>
          <cell r="H3190">
            <v>25</v>
          </cell>
          <cell r="I3190">
            <v>1</v>
          </cell>
          <cell r="J3190" t="str">
            <v>Kg</v>
          </cell>
          <cell r="K3190">
            <v>0</v>
          </cell>
          <cell r="T3190">
            <v>0</v>
          </cell>
          <cell r="U3190">
            <v>247</v>
          </cell>
        </row>
        <row r="3191">
          <cell r="B3191">
            <v>3190</v>
          </cell>
          <cell r="G3191" t="str">
            <v>Gracinol 22 V wm</v>
          </cell>
          <cell r="H3191">
            <v>200</v>
          </cell>
          <cell r="I3191">
            <v>1</v>
          </cell>
          <cell r="J3191" t="str">
            <v>LIter</v>
          </cell>
          <cell r="K3191">
            <v>0</v>
          </cell>
          <cell r="T3191">
            <v>0</v>
          </cell>
          <cell r="U3191">
            <v>40</v>
          </cell>
        </row>
        <row r="3192">
          <cell r="B3192">
            <v>3191</v>
          </cell>
          <cell r="G3192" t="str">
            <v>Tartrazine @25Kg</v>
          </cell>
          <cell r="H3192">
            <v>25</v>
          </cell>
          <cell r="I3192">
            <v>1</v>
          </cell>
          <cell r="J3192" t="str">
            <v>Kg</v>
          </cell>
          <cell r="K3192">
            <v>0</v>
          </cell>
          <cell r="T3192">
            <v>0</v>
          </cell>
          <cell r="U3192">
            <v>0.4</v>
          </cell>
        </row>
        <row r="3193">
          <cell r="B3193">
            <v>3192</v>
          </cell>
          <cell r="G3193" t="str">
            <v>Ammuniom</v>
          </cell>
          <cell r="H3193">
            <v>200</v>
          </cell>
          <cell r="I3193">
            <v>1</v>
          </cell>
          <cell r="J3193" t="str">
            <v>Kg</v>
          </cell>
          <cell r="K3193">
            <v>0</v>
          </cell>
          <cell r="T3193">
            <v>0</v>
          </cell>
          <cell r="U3193">
            <v>1000</v>
          </cell>
        </row>
        <row r="3194">
          <cell r="B3194">
            <v>3193</v>
          </cell>
          <cell r="G3194" t="str">
            <v>Jerrycan HDPE - 20 L</v>
          </cell>
          <cell r="H3194">
            <v>20</v>
          </cell>
          <cell r="I3194">
            <v>1</v>
          </cell>
          <cell r="J3194" t="str">
            <v>Pcs</v>
          </cell>
          <cell r="K3194">
            <v>0</v>
          </cell>
          <cell r="T3194">
            <v>0</v>
          </cell>
          <cell r="U3194">
            <v>50</v>
          </cell>
        </row>
        <row r="3195">
          <cell r="B3195">
            <v>3194</v>
          </cell>
          <cell r="G3195" t="str">
            <v>Jerrycan HDPE - 20 L - Cap - Black</v>
          </cell>
          <cell r="H3195">
            <v>20</v>
          </cell>
          <cell r="I3195">
            <v>1</v>
          </cell>
          <cell r="J3195" t="str">
            <v>Pcs</v>
          </cell>
          <cell r="K3195">
            <v>0</v>
          </cell>
          <cell r="T3195">
            <v>0</v>
          </cell>
          <cell r="U3195">
            <v>50</v>
          </cell>
        </row>
        <row r="3196">
          <cell r="B3196">
            <v>3195</v>
          </cell>
          <cell r="G3196" t="str">
            <v>Jerrycan HDPE - 20 L - Plug</v>
          </cell>
          <cell r="H3196">
            <v>20</v>
          </cell>
          <cell r="I3196">
            <v>1</v>
          </cell>
          <cell r="J3196" t="str">
            <v>Pcs</v>
          </cell>
          <cell r="K3196">
            <v>0</v>
          </cell>
          <cell r="T3196">
            <v>0</v>
          </cell>
          <cell r="U3196">
            <v>50</v>
          </cell>
        </row>
        <row r="3197">
          <cell r="B3197">
            <v>3196</v>
          </cell>
          <cell r="G3197" t="str">
            <v>Sticker Markup 480 SL - 20 L</v>
          </cell>
          <cell r="H3197">
            <v>20</v>
          </cell>
          <cell r="I3197">
            <v>1</v>
          </cell>
          <cell r="J3197" t="str">
            <v>Pcs</v>
          </cell>
          <cell r="K3197">
            <v>0</v>
          </cell>
          <cell r="T3197">
            <v>0</v>
          </cell>
          <cell r="U3197">
            <v>50</v>
          </cell>
        </row>
        <row r="3198">
          <cell r="B3198">
            <v>3197</v>
          </cell>
          <cell r="G3198" t="str">
            <v>Mark Up 480 SL @20 ltr</v>
          </cell>
          <cell r="H3198">
            <v>20</v>
          </cell>
          <cell r="I3198">
            <v>1</v>
          </cell>
          <cell r="J3198" t="str">
            <v>Liter</v>
          </cell>
          <cell r="K3198">
            <v>0</v>
          </cell>
          <cell r="T3198">
            <v>0</v>
          </cell>
          <cell r="U3198">
            <v>1000</v>
          </cell>
        </row>
        <row r="3199">
          <cell r="B3199">
            <v>3198</v>
          </cell>
          <cell r="G3199" t="str">
            <v>Glyphosate 95% TC</v>
          </cell>
          <cell r="H3199">
            <v>25</v>
          </cell>
          <cell r="I3199">
            <v>1</v>
          </cell>
          <cell r="J3199" t="str">
            <v>Kg</v>
          </cell>
          <cell r="K3199">
            <v>0</v>
          </cell>
          <cell r="T3199">
            <v>0</v>
          </cell>
          <cell r="U3199">
            <v>247</v>
          </cell>
        </row>
        <row r="3200">
          <cell r="B3200">
            <v>3199</v>
          </cell>
          <cell r="G3200" t="str">
            <v>Gracinol 22 V wm</v>
          </cell>
          <cell r="H3200">
            <v>200</v>
          </cell>
          <cell r="I3200">
            <v>1</v>
          </cell>
          <cell r="J3200" t="str">
            <v>LIter</v>
          </cell>
          <cell r="K3200">
            <v>0</v>
          </cell>
          <cell r="T3200">
            <v>0</v>
          </cell>
          <cell r="U3200">
            <v>40</v>
          </cell>
        </row>
        <row r="3201">
          <cell r="B3201">
            <v>3200</v>
          </cell>
          <cell r="G3201" t="str">
            <v>Tartrazine @25Kg</v>
          </cell>
          <cell r="H3201">
            <v>25</v>
          </cell>
          <cell r="I3201">
            <v>1</v>
          </cell>
          <cell r="J3201" t="str">
            <v>Kg</v>
          </cell>
          <cell r="K3201">
            <v>0</v>
          </cell>
          <cell r="T3201">
            <v>0</v>
          </cell>
          <cell r="U3201">
            <v>0.4</v>
          </cell>
        </row>
        <row r="3202">
          <cell r="B3202">
            <v>3201</v>
          </cell>
          <cell r="G3202" t="str">
            <v>Ammuniom</v>
          </cell>
          <cell r="H3202">
            <v>200</v>
          </cell>
          <cell r="I3202">
            <v>1</v>
          </cell>
          <cell r="J3202" t="str">
            <v>Kg</v>
          </cell>
          <cell r="K3202">
            <v>0</v>
          </cell>
          <cell r="T3202">
            <v>0</v>
          </cell>
          <cell r="U3202">
            <v>1000</v>
          </cell>
        </row>
        <row r="3203">
          <cell r="B3203">
            <v>3202</v>
          </cell>
          <cell r="G3203" t="str">
            <v>Jerrycan HDPE - 20 L</v>
          </cell>
          <cell r="H3203">
            <v>20</v>
          </cell>
          <cell r="I3203">
            <v>1</v>
          </cell>
          <cell r="J3203" t="str">
            <v>Pcs</v>
          </cell>
          <cell r="K3203">
            <v>0</v>
          </cell>
          <cell r="T3203">
            <v>0</v>
          </cell>
          <cell r="U3203">
            <v>50</v>
          </cell>
        </row>
        <row r="3204">
          <cell r="B3204">
            <v>3203</v>
          </cell>
          <cell r="G3204" t="str">
            <v>Jerrycan HDPE - 20 L - Cap - Black</v>
          </cell>
          <cell r="H3204">
            <v>20</v>
          </cell>
          <cell r="I3204">
            <v>1</v>
          </cell>
          <cell r="J3204" t="str">
            <v>Pcs</v>
          </cell>
          <cell r="K3204">
            <v>0</v>
          </cell>
          <cell r="T3204">
            <v>0</v>
          </cell>
          <cell r="U3204">
            <v>50</v>
          </cell>
        </row>
        <row r="3205">
          <cell r="B3205">
            <v>3204</v>
          </cell>
          <cell r="G3205" t="str">
            <v>Jerrycan HDPE - 20 L - Plug</v>
          </cell>
          <cell r="H3205">
            <v>20</v>
          </cell>
          <cell r="I3205">
            <v>1</v>
          </cell>
          <cell r="J3205" t="str">
            <v>Pcs</v>
          </cell>
          <cell r="K3205">
            <v>0</v>
          </cell>
          <cell r="T3205">
            <v>0</v>
          </cell>
          <cell r="U3205">
            <v>50</v>
          </cell>
        </row>
        <row r="3206">
          <cell r="B3206">
            <v>3205</v>
          </cell>
          <cell r="G3206" t="str">
            <v>Sticker Markup 480 SL - 20 L</v>
          </cell>
          <cell r="H3206">
            <v>20</v>
          </cell>
          <cell r="I3206">
            <v>1</v>
          </cell>
          <cell r="J3206" t="str">
            <v>Pcs</v>
          </cell>
          <cell r="K3206">
            <v>0</v>
          </cell>
          <cell r="T3206">
            <v>0</v>
          </cell>
          <cell r="U3206">
            <v>50</v>
          </cell>
        </row>
        <row r="3207">
          <cell r="B3207">
            <v>3206</v>
          </cell>
          <cell r="G3207" t="str">
            <v>Mark Up 480 SL @20 ltr</v>
          </cell>
          <cell r="H3207">
            <v>20</v>
          </cell>
          <cell r="I3207">
            <v>1</v>
          </cell>
          <cell r="J3207" t="str">
            <v>Liter</v>
          </cell>
          <cell r="K3207">
            <v>0</v>
          </cell>
          <cell r="T3207">
            <v>0</v>
          </cell>
          <cell r="U3207">
            <v>1000</v>
          </cell>
        </row>
        <row r="3208">
          <cell r="B3208">
            <v>3207</v>
          </cell>
          <cell r="G3208" t="str">
            <v>Glyphosate 95% TC</v>
          </cell>
          <cell r="H3208">
            <v>25</v>
          </cell>
          <cell r="I3208">
            <v>1</v>
          </cell>
          <cell r="J3208" t="str">
            <v>Kg</v>
          </cell>
          <cell r="K3208">
            <v>0</v>
          </cell>
          <cell r="T3208">
            <v>0</v>
          </cell>
          <cell r="U3208">
            <v>247</v>
          </cell>
        </row>
        <row r="3209">
          <cell r="B3209">
            <v>3208</v>
          </cell>
          <cell r="G3209" t="str">
            <v>Gracinol 22 V wm</v>
          </cell>
          <cell r="H3209">
            <v>200</v>
          </cell>
          <cell r="I3209">
            <v>1</v>
          </cell>
          <cell r="J3209" t="str">
            <v>LIter</v>
          </cell>
          <cell r="K3209">
            <v>0</v>
          </cell>
          <cell r="T3209">
            <v>0</v>
          </cell>
          <cell r="U3209">
            <v>40</v>
          </cell>
        </row>
        <row r="3210">
          <cell r="B3210">
            <v>3209</v>
          </cell>
          <cell r="G3210" t="str">
            <v>Tartrazine @25Kg</v>
          </cell>
          <cell r="H3210">
            <v>25</v>
          </cell>
          <cell r="I3210">
            <v>1</v>
          </cell>
          <cell r="J3210" t="str">
            <v>Kg</v>
          </cell>
          <cell r="K3210">
            <v>0</v>
          </cell>
          <cell r="T3210">
            <v>0</v>
          </cell>
          <cell r="U3210">
            <v>0.4</v>
          </cell>
        </row>
        <row r="3211">
          <cell r="B3211">
            <v>3210</v>
          </cell>
          <cell r="G3211" t="str">
            <v>Ammuniom</v>
          </cell>
          <cell r="H3211">
            <v>200</v>
          </cell>
          <cell r="I3211">
            <v>1</v>
          </cell>
          <cell r="J3211" t="str">
            <v>Kg</v>
          </cell>
          <cell r="K3211">
            <v>0</v>
          </cell>
          <cell r="T3211">
            <v>0</v>
          </cell>
          <cell r="U3211">
            <v>1000</v>
          </cell>
        </row>
        <row r="3212">
          <cell r="B3212">
            <v>3211</v>
          </cell>
          <cell r="G3212" t="str">
            <v>Jerrycan HDPE - 20 L</v>
          </cell>
          <cell r="H3212">
            <v>20</v>
          </cell>
          <cell r="I3212">
            <v>1</v>
          </cell>
          <cell r="J3212" t="str">
            <v>Pcs</v>
          </cell>
          <cell r="K3212">
            <v>0</v>
          </cell>
          <cell r="T3212">
            <v>0</v>
          </cell>
          <cell r="U3212">
            <v>50</v>
          </cell>
        </row>
        <row r="3213">
          <cell r="B3213">
            <v>3212</v>
          </cell>
          <cell r="G3213" t="str">
            <v>Jerrycan HDPE - 20 L - Cap - Black</v>
          </cell>
          <cell r="H3213">
            <v>20</v>
          </cell>
          <cell r="I3213">
            <v>1</v>
          </cell>
          <cell r="J3213" t="str">
            <v>Pcs</v>
          </cell>
          <cell r="K3213">
            <v>0</v>
          </cell>
          <cell r="T3213">
            <v>0</v>
          </cell>
          <cell r="U3213">
            <v>50</v>
          </cell>
        </row>
        <row r="3214">
          <cell r="B3214">
            <v>3213</v>
          </cell>
          <cell r="G3214" t="str">
            <v>Jerrycan HDPE - 20 L - Plug</v>
          </cell>
          <cell r="H3214">
            <v>20</v>
          </cell>
          <cell r="I3214">
            <v>1</v>
          </cell>
          <cell r="J3214" t="str">
            <v>Pcs</v>
          </cell>
          <cell r="K3214">
            <v>0</v>
          </cell>
          <cell r="T3214">
            <v>0</v>
          </cell>
          <cell r="U3214">
            <v>50</v>
          </cell>
        </row>
        <row r="3215">
          <cell r="B3215">
            <v>3214</v>
          </cell>
          <cell r="G3215" t="str">
            <v>Sticker Markup 480 SL - 20 L</v>
          </cell>
          <cell r="H3215">
            <v>20</v>
          </cell>
          <cell r="I3215">
            <v>1</v>
          </cell>
          <cell r="J3215" t="str">
            <v>Pcs</v>
          </cell>
          <cell r="K3215">
            <v>0</v>
          </cell>
          <cell r="T3215">
            <v>0</v>
          </cell>
          <cell r="U3215">
            <v>50</v>
          </cell>
        </row>
        <row r="3216">
          <cell r="B3216">
            <v>3215</v>
          </cell>
          <cell r="G3216" t="str">
            <v>Mark Up 480 SL @20 ltr</v>
          </cell>
          <cell r="H3216">
            <v>20</v>
          </cell>
          <cell r="I3216">
            <v>1</v>
          </cell>
          <cell r="J3216" t="str">
            <v>Liter</v>
          </cell>
          <cell r="K3216">
            <v>0</v>
          </cell>
          <cell r="T3216">
            <v>0</v>
          </cell>
          <cell r="U3216">
            <v>1000</v>
          </cell>
        </row>
        <row r="3217">
          <cell r="B3217">
            <v>3216</v>
          </cell>
          <cell r="G3217" t="str">
            <v>Glyphosate 95% TC</v>
          </cell>
          <cell r="H3217">
            <v>25</v>
          </cell>
          <cell r="I3217">
            <v>1</v>
          </cell>
          <cell r="J3217" t="str">
            <v>Kg</v>
          </cell>
          <cell r="K3217">
            <v>0</v>
          </cell>
          <cell r="T3217">
            <v>0</v>
          </cell>
          <cell r="U3217">
            <v>247</v>
          </cell>
        </row>
        <row r="3218">
          <cell r="B3218">
            <v>3217</v>
          </cell>
          <cell r="G3218" t="str">
            <v>Gracinol 22 V wm</v>
          </cell>
          <cell r="H3218">
            <v>200</v>
          </cell>
          <cell r="I3218">
            <v>1</v>
          </cell>
          <cell r="J3218" t="str">
            <v>LIter</v>
          </cell>
          <cell r="K3218">
            <v>0</v>
          </cell>
          <cell r="T3218">
            <v>0</v>
          </cell>
          <cell r="U3218">
            <v>40</v>
          </cell>
        </row>
        <row r="3219">
          <cell r="B3219">
            <v>3218</v>
          </cell>
          <cell r="G3219" t="str">
            <v>Tartrazine @25Kg</v>
          </cell>
          <cell r="H3219">
            <v>25</v>
          </cell>
          <cell r="I3219">
            <v>1</v>
          </cell>
          <cell r="J3219" t="str">
            <v>Kg</v>
          </cell>
          <cell r="K3219">
            <v>0</v>
          </cell>
          <cell r="T3219">
            <v>0</v>
          </cell>
          <cell r="U3219">
            <v>0.4</v>
          </cell>
        </row>
        <row r="3220">
          <cell r="B3220">
            <v>3219</v>
          </cell>
          <cell r="G3220" t="str">
            <v>Ammuniom</v>
          </cell>
          <cell r="H3220">
            <v>200</v>
          </cell>
          <cell r="I3220">
            <v>1</v>
          </cell>
          <cell r="J3220" t="str">
            <v>Kg</v>
          </cell>
          <cell r="K3220">
            <v>0</v>
          </cell>
          <cell r="T3220">
            <v>0</v>
          </cell>
          <cell r="U3220">
            <v>1000</v>
          </cell>
        </row>
        <row r="3221">
          <cell r="B3221">
            <v>3220</v>
          </cell>
          <cell r="G3221" t="str">
            <v>Jerrycan HDPE - 20 L</v>
          </cell>
          <cell r="H3221">
            <v>20</v>
          </cell>
          <cell r="I3221">
            <v>1</v>
          </cell>
          <cell r="J3221" t="str">
            <v>Pcs</v>
          </cell>
          <cell r="K3221">
            <v>0</v>
          </cell>
          <cell r="T3221">
            <v>0</v>
          </cell>
          <cell r="U3221">
            <v>50</v>
          </cell>
        </row>
        <row r="3222">
          <cell r="B3222">
            <v>3221</v>
          </cell>
          <cell r="G3222" t="str">
            <v>Jerrycan HDPE - 20 L - Cap - Black</v>
          </cell>
          <cell r="H3222">
            <v>20</v>
          </cell>
          <cell r="I3222">
            <v>1</v>
          </cell>
          <cell r="J3222" t="str">
            <v>Pcs</v>
          </cell>
          <cell r="K3222">
            <v>0</v>
          </cell>
          <cell r="T3222">
            <v>0</v>
          </cell>
          <cell r="U3222">
            <v>50</v>
          </cell>
        </row>
        <row r="3223">
          <cell r="B3223">
            <v>3222</v>
          </cell>
          <cell r="G3223" t="str">
            <v>Jerrycan HDPE - 20 L - Plug</v>
          </cell>
          <cell r="H3223">
            <v>20</v>
          </cell>
          <cell r="I3223">
            <v>1</v>
          </cell>
          <cell r="J3223" t="str">
            <v>Pcs</v>
          </cell>
          <cell r="K3223">
            <v>0</v>
          </cell>
          <cell r="T3223">
            <v>0</v>
          </cell>
          <cell r="U3223">
            <v>50</v>
          </cell>
        </row>
        <row r="3224">
          <cell r="B3224">
            <v>3223</v>
          </cell>
          <cell r="G3224" t="str">
            <v>Sticker Markup 480 SL - 20 L</v>
          </cell>
          <cell r="H3224">
            <v>20</v>
          </cell>
          <cell r="I3224">
            <v>1</v>
          </cell>
          <cell r="J3224" t="str">
            <v>Pcs</v>
          </cell>
          <cell r="K3224">
            <v>0</v>
          </cell>
          <cell r="T3224">
            <v>0</v>
          </cell>
          <cell r="U3224">
            <v>50</v>
          </cell>
        </row>
        <row r="3225">
          <cell r="B3225">
            <v>3224</v>
          </cell>
          <cell r="G3225" t="str">
            <v>Mark Up 480 SL @20 ltr</v>
          </cell>
          <cell r="H3225">
            <v>20</v>
          </cell>
          <cell r="I3225">
            <v>1</v>
          </cell>
          <cell r="J3225" t="str">
            <v>Liter</v>
          </cell>
          <cell r="K3225">
            <v>0</v>
          </cell>
          <cell r="T3225">
            <v>0</v>
          </cell>
          <cell r="U3225">
            <v>1000</v>
          </cell>
        </row>
        <row r="3226">
          <cell r="B3226">
            <v>3225</v>
          </cell>
          <cell r="E3226" t="str">
            <v>1.1.7.0.3.525</v>
          </cell>
          <cell r="G3226" t="str">
            <v>Mark Up 480 SL @20 ltr</v>
          </cell>
          <cell r="H3226">
            <v>20</v>
          </cell>
          <cell r="I3226">
            <v>1</v>
          </cell>
          <cell r="J3226" t="str">
            <v>Pcs</v>
          </cell>
          <cell r="K3226">
            <v>28782.976969696967</v>
          </cell>
          <cell r="T3226">
            <v>0</v>
          </cell>
          <cell r="U3226">
            <v>5000</v>
          </cell>
        </row>
        <row r="3227">
          <cell r="B3227">
            <v>3226</v>
          </cell>
          <cell r="G3227" t="str">
            <v/>
          </cell>
          <cell r="H3227" t="str">
            <v/>
          </cell>
          <cell r="I3227" t="str">
            <v/>
          </cell>
          <cell r="J3227" t="str">
            <v/>
          </cell>
          <cell r="K3227">
            <v>0</v>
          </cell>
          <cell r="T3227">
            <v>0</v>
          </cell>
        </row>
        <row r="3228">
          <cell r="B3228">
            <v>3227</v>
          </cell>
          <cell r="G3228" t="str">
            <v>Paraquat Dichloride 42% TA</v>
          </cell>
          <cell r="H3228">
            <v>220</v>
          </cell>
          <cell r="I3228">
            <v>1</v>
          </cell>
          <cell r="J3228" t="str">
            <v>Kg</v>
          </cell>
          <cell r="K3228">
            <v>0</v>
          </cell>
          <cell r="T3228">
            <v>0</v>
          </cell>
          <cell r="U3228">
            <v>440</v>
          </cell>
        </row>
        <row r="3229">
          <cell r="B3229">
            <v>3228</v>
          </cell>
          <cell r="G3229" t="str">
            <v>Agrisol 445 N</v>
          </cell>
          <cell r="H3229">
            <v>200</v>
          </cell>
          <cell r="I3229">
            <v>1</v>
          </cell>
          <cell r="J3229" t="str">
            <v>Kg</v>
          </cell>
          <cell r="K3229">
            <v>0</v>
          </cell>
          <cell r="T3229">
            <v>0</v>
          </cell>
          <cell r="U3229">
            <v>150</v>
          </cell>
        </row>
        <row r="3230">
          <cell r="B3230">
            <v>3229</v>
          </cell>
          <cell r="G3230" t="str">
            <v>Scrap - Coloursea Briliant Blue</v>
          </cell>
          <cell r="H3230">
            <v>1</v>
          </cell>
          <cell r="I3230">
            <v>25</v>
          </cell>
          <cell r="J3230" t="str">
            <v>Kg</v>
          </cell>
          <cell r="K3230">
            <v>0</v>
          </cell>
          <cell r="T3230">
            <v>0</v>
          </cell>
          <cell r="U3230">
            <v>1.32</v>
          </cell>
        </row>
        <row r="3231">
          <cell r="B3231">
            <v>3230</v>
          </cell>
          <cell r="G3231" t="str">
            <v>Jerrycan HDPE - 20 L</v>
          </cell>
          <cell r="H3231">
            <v>20</v>
          </cell>
          <cell r="I3231">
            <v>1</v>
          </cell>
          <cell r="J3231" t="str">
            <v>Pcs</v>
          </cell>
          <cell r="K3231">
            <v>0</v>
          </cell>
          <cell r="T3231">
            <v>0</v>
          </cell>
          <cell r="U3231">
            <v>50</v>
          </cell>
        </row>
        <row r="3232">
          <cell r="B3232">
            <v>3231</v>
          </cell>
          <cell r="G3232" t="str">
            <v>Jerrycan HDPE - 20 L - Cap - Black</v>
          </cell>
          <cell r="H3232">
            <v>20</v>
          </cell>
          <cell r="I3232">
            <v>1</v>
          </cell>
          <cell r="J3232" t="str">
            <v>Pcs</v>
          </cell>
          <cell r="K3232">
            <v>0</v>
          </cell>
          <cell r="T3232">
            <v>0</v>
          </cell>
          <cell r="U3232">
            <v>50</v>
          </cell>
        </row>
        <row r="3233">
          <cell r="B3233">
            <v>3232</v>
          </cell>
          <cell r="G3233" t="str">
            <v>Jerrycan HDPE - 20 L - Plug</v>
          </cell>
          <cell r="H3233">
            <v>20</v>
          </cell>
          <cell r="I3233">
            <v>1</v>
          </cell>
          <cell r="J3233" t="str">
            <v>Pcs</v>
          </cell>
          <cell r="K3233">
            <v>0</v>
          </cell>
          <cell r="T3233">
            <v>0</v>
          </cell>
          <cell r="U3233">
            <v>50</v>
          </cell>
        </row>
        <row r="3234">
          <cell r="B3234">
            <v>3233</v>
          </cell>
          <cell r="G3234" t="str">
            <v>Sticker ProQuat 276 SL - 20 L</v>
          </cell>
          <cell r="H3234">
            <v>20</v>
          </cell>
          <cell r="I3234">
            <v>1</v>
          </cell>
          <cell r="J3234" t="str">
            <v>Pcs</v>
          </cell>
          <cell r="K3234">
            <v>0</v>
          </cell>
          <cell r="T3234">
            <v>0</v>
          </cell>
          <cell r="U3234">
            <v>50</v>
          </cell>
        </row>
        <row r="3235">
          <cell r="B3235">
            <v>3234</v>
          </cell>
          <cell r="G3235" t="str">
            <v>ProQuat 276 SL @20 ltr</v>
          </cell>
          <cell r="H3235">
            <v>20</v>
          </cell>
          <cell r="I3235">
            <v>1</v>
          </cell>
          <cell r="J3235" t="str">
            <v>Liter</v>
          </cell>
          <cell r="K3235">
            <v>0</v>
          </cell>
          <cell r="T3235">
            <v>0</v>
          </cell>
          <cell r="U3235">
            <v>1000</v>
          </cell>
        </row>
        <row r="3236">
          <cell r="B3236">
            <v>3235</v>
          </cell>
          <cell r="G3236" t="str">
            <v>Paraquat Dichloride 42% TA</v>
          </cell>
          <cell r="H3236">
            <v>220</v>
          </cell>
          <cell r="I3236">
            <v>1</v>
          </cell>
          <cell r="J3236" t="str">
            <v>Kg</v>
          </cell>
          <cell r="K3236">
            <v>0</v>
          </cell>
          <cell r="T3236">
            <v>0</v>
          </cell>
          <cell r="U3236">
            <v>440</v>
          </cell>
        </row>
        <row r="3237">
          <cell r="B3237">
            <v>3236</v>
          </cell>
          <cell r="G3237" t="str">
            <v>Agrisol 445 N</v>
          </cell>
          <cell r="H3237">
            <v>200</v>
          </cell>
          <cell r="I3237">
            <v>1</v>
          </cell>
          <cell r="J3237" t="str">
            <v>Kg</v>
          </cell>
          <cell r="K3237">
            <v>0</v>
          </cell>
          <cell r="T3237">
            <v>0</v>
          </cell>
          <cell r="U3237">
            <v>150</v>
          </cell>
        </row>
        <row r="3238">
          <cell r="B3238">
            <v>3237</v>
          </cell>
          <cell r="G3238" t="str">
            <v>Scrap - Coloursea Briliant Blue</v>
          </cell>
          <cell r="H3238">
            <v>1</v>
          </cell>
          <cell r="I3238">
            <v>25</v>
          </cell>
          <cell r="J3238" t="str">
            <v>Kg</v>
          </cell>
          <cell r="K3238">
            <v>0</v>
          </cell>
          <cell r="T3238">
            <v>0</v>
          </cell>
          <cell r="U3238">
            <v>1.32</v>
          </cell>
        </row>
        <row r="3239">
          <cell r="B3239">
            <v>3238</v>
          </cell>
          <cell r="G3239" t="str">
            <v>Jerrycan HDPE - 20 L</v>
          </cell>
          <cell r="H3239">
            <v>20</v>
          </cell>
          <cell r="I3239">
            <v>1</v>
          </cell>
          <cell r="J3239" t="str">
            <v>Pcs</v>
          </cell>
          <cell r="K3239">
            <v>0</v>
          </cell>
          <cell r="T3239">
            <v>0</v>
          </cell>
          <cell r="U3239">
            <v>50</v>
          </cell>
        </row>
        <row r="3240">
          <cell r="B3240">
            <v>3239</v>
          </cell>
          <cell r="G3240" t="str">
            <v>Jerrycan HDPE - 20 L - Cap - Black</v>
          </cell>
          <cell r="H3240">
            <v>20</v>
          </cell>
          <cell r="I3240">
            <v>1</v>
          </cell>
          <cell r="J3240" t="str">
            <v>Pcs</v>
          </cell>
          <cell r="K3240">
            <v>0</v>
          </cell>
          <cell r="T3240">
            <v>0</v>
          </cell>
          <cell r="U3240">
            <v>50</v>
          </cell>
        </row>
        <row r="3241">
          <cell r="B3241">
            <v>3240</v>
          </cell>
          <cell r="G3241" t="str">
            <v>Jerrycan HDPE - 20 L - Plug</v>
          </cell>
          <cell r="H3241">
            <v>20</v>
          </cell>
          <cell r="I3241">
            <v>1</v>
          </cell>
          <cell r="J3241" t="str">
            <v>Pcs</v>
          </cell>
          <cell r="K3241">
            <v>0</v>
          </cell>
          <cell r="T3241">
            <v>0</v>
          </cell>
          <cell r="U3241">
            <v>50</v>
          </cell>
        </row>
        <row r="3242">
          <cell r="B3242">
            <v>3241</v>
          </cell>
          <cell r="G3242" t="str">
            <v>Sticker ProQuat 276 SL - 20 L</v>
          </cell>
          <cell r="H3242">
            <v>20</v>
          </cell>
          <cell r="I3242">
            <v>1</v>
          </cell>
          <cell r="J3242" t="str">
            <v>Pcs</v>
          </cell>
          <cell r="K3242">
            <v>0</v>
          </cell>
          <cell r="T3242">
            <v>0</v>
          </cell>
          <cell r="U3242">
            <v>50</v>
          </cell>
        </row>
        <row r="3243">
          <cell r="B3243">
            <v>3242</v>
          </cell>
          <cell r="G3243" t="str">
            <v>ProQuat 276 SL @20 ltr</v>
          </cell>
          <cell r="H3243">
            <v>20</v>
          </cell>
          <cell r="I3243">
            <v>1</v>
          </cell>
          <cell r="J3243" t="str">
            <v>Liter</v>
          </cell>
          <cell r="K3243">
            <v>0</v>
          </cell>
          <cell r="T3243">
            <v>0</v>
          </cell>
          <cell r="U3243">
            <v>1000</v>
          </cell>
        </row>
        <row r="3244">
          <cell r="B3244">
            <v>3243</v>
          </cell>
          <cell r="G3244" t="str">
            <v>Paraquat Dichloride 42% TA</v>
          </cell>
          <cell r="H3244">
            <v>220</v>
          </cell>
          <cell r="I3244">
            <v>1</v>
          </cell>
          <cell r="J3244" t="str">
            <v>Kg</v>
          </cell>
          <cell r="K3244">
            <v>0</v>
          </cell>
          <cell r="T3244">
            <v>0</v>
          </cell>
          <cell r="U3244">
            <v>440</v>
          </cell>
        </row>
        <row r="3245">
          <cell r="B3245">
            <v>3244</v>
          </cell>
          <cell r="G3245" t="str">
            <v>Agrisol 445 N</v>
          </cell>
          <cell r="H3245">
            <v>200</v>
          </cell>
          <cell r="I3245">
            <v>1</v>
          </cell>
          <cell r="J3245" t="str">
            <v>Kg</v>
          </cell>
          <cell r="K3245">
            <v>0</v>
          </cell>
          <cell r="T3245">
            <v>0</v>
          </cell>
          <cell r="U3245">
            <v>150</v>
          </cell>
        </row>
        <row r="3246">
          <cell r="B3246">
            <v>3245</v>
          </cell>
          <cell r="G3246" t="str">
            <v>Scrap - Coloursea Briliant Blue</v>
          </cell>
          <cell r="H3246">
            <v>1</v>
          </cell>
          <cell r="I3246">
            <v>25</v>
          </cell>
          <cell r="J3246" t="str">
            <v>Kg</v>
          </cell>
          <cell r="K3246">
            <v>0</v>
          </cell>
          <cell r="T3246">
            <v>0</v>
          </cell>
          <cell r="U3246">
            <v>1.32</v>
          </cell>
        </row>
        <row r="3247">
          <cell r="B3247">
            <v>3246</v>
          </cell>
          <cell r="G3247" t="str">
            <v>Jerrycan HDPE - 20 L</v>
          </cell>
          <cell r="H3247">
            <v>20</v>
          </cell>
          <cell r="I3247">
            <v>1</v>
          </cell>
          <cell r="J3247" t="str">
            <v>Pcs</v>
          </cell>
          <cell r="K3247">
            <v>0</v>
          </cell>
          <cell r="T3247">
            <v>0</v>
          </cell>
          <cell r="U3247">
            <v>50</v>
          </cell>
        </row>
        <row r="3248">
          <cell r="B3248">
            <v>3247</v>
          </cell>
          <cell r="G3248" t="str">
            <v>Jerrycan HDPE - 20 L - Cap - Black</v>
          </cell>
          <cell r="H3248">
            <v>20</v>
          </cell>
          <cell r="I3248">
            <v>1</v>
          </cell>
          <cell r="J3248" t="str">
            <v>Pcs</v>
          </cell>
          <cell r="K3248">
            <v>0</v>
          </cell>
          <cell r="T3248">
            <v>0</v>
          </cell>
          <cell r="U3248">
            <v>50</v>
          </cell>
        </row>
        <row r="3249">
          <cell r="B3249">
            <v>3248</v>
          </cell>
          <cell r="G3249" t="str">
            <v>Jerrycan HDPE - 20 L - Plug</v>
          </cell>
          <cell r="H3249">
            <v>20</v>
          </cell>
          <cell r="I3249">
            <v>1</v>
          </cell>
          <cell r="J3249" t="str">
            <v>Pcs</v>
          </cell>
          <cell r="K3249">
            <v>0</v>
          </cell>
          <cell r="T3249">
            <v>0</v>
          </cell>
          <cell r="U3249">
            <v>50</v>
          </cell>
        </row>
        <row r="3250">
          <cell r="B3250">
            <v>3249</v>
          </cell>
          <cell r="G3250" t="str">
            <v>Sticker ProQuat 276 SL - 20 L</v>
          </cell>
          <cell r="H3250">
            <v>20</v>
          </cell>
          <cell r="I3250">
            <v>1</v>
          </cell>
          <cell r="J3250" t="str">
            <v>Pcs</v>
          </cell>
          <cell r="K3250">
            <v>0</v>
          </cell>
          <cell r="T3250">
            <v>0</v>
          </cell>
          <cell r="U3250">
            <v>50</v>
          </cell>
        </row>
        <row r="3251">
          <cell r="B3251">
            <v>3250</v>
          </cell>
          <cell r="G3251" t="str">
            <v>ProQuat 276 SL @20 ltr</v>
          </cell>
          <cell r="H3251">
            <v>20</v>
          </cell>
          <cell r="I3251">
            <v>1</v>
          </cell>
          <cell r="J3251" t="str">
            <v>Liter</v>
          </cell>
          <cell r="K3251">
            <v>0</v>
          </cell>
          <cell r="T3251">
            <v>0</v>
          </cell>
          <cell r="U3251">
            <v>1000</v>
          </cell>
        </row>
        <row r="3252">
          <cell r="B3252">
            <v>3251</v>
          </cell>
          <cell r="G3252" t="str">
            <v>Paraquat Dichloride 42% TA</v>
          </cell>
          <cell r="H3252">
            <v>220</v>
          </cell>
          <cell r="I3252">
            <v>1</v>
          </cell>
          <cell r="J3252" t="str">
            <v>Kg</v>
          </cell>
          <cell r="K3252">
            <v>0</v>
          </cell>
          <cell r="T3252">
            <v>0</v>
          </cell>
          <cell r="U3252">
            <v>440</v>
          </cell>
        </row>
        <row r="3253">
          <cell r="B3253">
            <v>3252</v>
          </cell>
          <cell r="G3253" t="str">
            <v>Agrisol 445 N</v>
          </cell>
          <cell r="H3253">
            <v>200</v>
          </cell>
          <cell r="I3253">
            <v>1</v>
          </cell>
          <cell r="J3253" t="str">
            <v>Kg</v>
          </cell>
          <cell r="K3253">
            <v>0</v>
          </cell>
          <cell r="T3253">
            <v>0</v>
          </cell>
          <cell r="U3253">
            <v>150</v>
          </cell>
        </row>
        <row r="3254">
          <cell r="B3254">
            <v>3253</v>
          </cell>
          <cell r="G3254" t="str">
            <v>Scrap - Coloursea Briliant Blue</v>
          </cell>
          <cell r="H3254">
            <v>1</v>
          </cell>
          <cell r="I3254">
            <v>25</v>
          </cell>
          <cell r="J3254" t="str">
            <v>Kg</v>
          </cell>
          <cell r="K3254">
            <v>0</v>
          </cell>
          <cell r="T3254">
            <v>0</v>
          </cell>
          <cell r="U3254">
            <v>1.32</v>
          </cell>
        </row>
        <row r="3255">
          <cell r="B3255">
            <v>3254</v>
          </cell>
          <cell r="G3255" t="str">
            <v>Jerrycan HDPE - 20 L</v>
          </cell>
          <cell r="H3255">
            <v>20</v>
          </cell>
          <cell r="I3255">
            <v>1</v>
          </cell>
          <cell r="J3255" t="str">
            <v>Pcs</v>
          </cell>
          <cell r="K3255">
            <v>0</v>
          </cell>
          <cell r="T3255">
            <v>0</v>
          </cell>
          <cell r="U3255">
            <v>50</v>
          </cell>
        </row>
        <row r="3256">
          <cell r="B3256">
            <v>3255</v>
          </cell>
          <cell r="G3256" t="str">
            <v>Jerrycan HDPE - 20 L - Cap - Black</v>
          </cell>
          <cell r="H3256">
            <v>20</v>
          </cell>
          <cell r="I3256">
            <v>1</v>
          </cell>
          <cell r="J3256" t="str">
            <v>Pcs</v>
          </cell>
          <cell r="K3256">
            <v>0</v>
          </cell>
          <cell r="T3256">
            <v>0</v>
          </cell>
          <cell r="U3256">
            <v>50</v>
          </cell>
        </row>
        <row r="3257">
          <cell r="B3257">
            <v>3256</v>
          </cell>
          <cell r="G3257" t="str">
            <v>Jerrycan HDPE - 20 L - Plug</v>
          </cell>
          <cell r="H3257">
            <v>20</v>
          </cell>
          <cell r="I3257">
            <v>1</v>
          </cell>
          <cell r="J3257" t="str">
            <v>Pcs</v>
          </cell>
          <cell r="K3257">
            <v>0</v>
          </cell>
          <cell r="T3257">
            <v>0</v>
          </cell>
          <cell r="U3257">
            <v>50</v>
          </cell>
        </row>
        <row r="3258">
          <cell r="B3258">
            <v>3257</v>
          </cell>
          <cell r="G3258" t="str">
            <v>Sticker ProQuat 276 SL - 20 L</v>
          </cell>
          <cell r="H3258">
            <v>20</v>
          </cell>
          <cell r="I3258">
            <v>1</v>
          </cell>
          <cell r="J3258" t="str">
            <v>Pcs</v>
          </cell>
          <cell r="K3258">
            <v>0</v>
          </cell>
          <cell r="T3258">
            <v>0</v>
          </cell>
          <cell r="U3258">
            <v>50</v>
          </cell>
        </row>
        <row r="3259">
          <cell r="B3259">
            <v>3258</v>
          </cell>
          <cell r="G3259" t="str">
            <v>ProQuat 276 SL @20 ltr</v>
          </cell>
          <cell r="H3259">
            <v>20</v>
          </cell>
          <cell r="I3259">
            <v>1</v>
          </cell>
          <cell r="J3259" t="str">
            <v>Liter</v>
          </cell>
          <cell r="K3259">
            <v>0</v>
          </cell>
          <cell r="T3259">
            <v>0</v>
          </cell>
          <cell r="U3259">
            <v>1000</v>
          </cell>
        </row>
        <row r="3260">
          <cell r="B3260">
            <v>3259</v>
          </cell>
          <cell r="G3260" t="str">
            <v>Paraquat Dichloride 42% TA</v>
          </cell>
          <cell r="H3260">
            <v>220</v>
          </cell>
          <cell r="I3260">
            <v>1</v>
          </cell>
          <cell r="J3260" t="str">
            <v>Kg</v>
          </cell>
          <cell r="K3260">
            <v>0</v>
          </cell>
          <cell r="T3260">
            <v>0</v>
          </cell>
          <cell r="U3260">
            <v>440</v>
          </cell>
        </row>
        <row r="3261">
          <cell r="B3261">
            <v>3260</v>
          </cell>
          <cell r="G3261" t="str">
            <v>Agrisol 445 N</v>
          </cell>
          <cell r="H3261">
            <v>200</v>
          </cell>
          <cell r="I3261">
            <v>1</v>
          </cell>
          <cell r="J3261" t="str">
            <v>Kg</v>
          </cell>
          <cell r="K3261">
            <v>0</v>
          </cell>
          <cell r="T3261">
            <v>0</v>
          </cell>
          <cell r="U3261">
            <v>150</v>
          </cell>
        </row>
        <row r="3262">
          <cell r="B3262">
            <v>3261</v>
          </cell>
          <cell r="G3262" t="str">
            <v>Scrap - Coloursea Briliant Blue</v>
          </cell>
          <cell r="H3262">
            <v>1</v>
          </cell>
          <cell r="I3262">
            <v>25</v>
          </cell>
          <cell r="J3262" t="str">
            <v>Kg</v>
          </cell>
          <cell r="K3262">
            <v>0</v>
          </cell>
          <cell r="T3262">
            <v>0</v>
          </cell>
          <cell r="U3262">
            <v>1.32</v>
          </cell>
        </row>
        <row r="3263">
          <cell r="B3263">
            <v>3262</v>
          </cell>
          <cell r="G3263" t="str">
            <v>Jerrycan HDPE - 20 L</v>
          </cell>
          <cell r="H3263">
            <v>20</v>
          </cell>
          <cell r="I3263">
            <v>1</v>
          </cell>
          <cell r="J3263" t="str">
            <v>Pcs</v>
          </cell>
          <cell r="K3263">
            <v>0</v>
          </cell>
          <cell r="T3263">
            <v>0</v>
          </cell>
          <cell r="U3263">
            <v>50</v>
          </cell>
        </row>
        <row r="3264">
          <cell r="B3264">
            <v>3263</v>
          </cell>
          <cell r="G3264" t="str">
            <v>Jerrycan HDPE - 20 L - Cap - Black</v>
          </cell>
          <cell r="H3264">
            <v>20</v>
          </cell>
          <cell r="I3264">
            <v>1</v>
          </cell>
          <cell r="J3264" t="str">
            <v>Pcs</v>
          </cell>
          <cell r="K3264">
            <v>0</v>
          </cell>
          <cell r="T3264">
            <v>0</v>
          </cell>
          <cell r="U3264">
            <v>50</v>
          </cell>
        </row>
        <row r="3265">
          <cell r="B3265">
            <v>3264</v>
          </cell>
          <cell r="G3265" t="str">
            <v>Jerrycan HDPE - 20 L - Plug</v>
          </cell>
          <cell r="H3265">
            <v>20</v>
          </cell>
          <cell r="I3265">
            <v>1</v>
          </cell>
          <cell r="J3265" t="str">
            <v>Pcs</v>
          </cell>
          <cell r="K3265">
            <v>0</v>
          </cell>
          <cell r="T3265">
            <v>0</v>
          </cell>
          <cell r="U3265">
            <v>50</v>
          </cell>
        </row>
        <row r="3266">
          <cell r="B3266">
            <v>3265</v>
          </cell>
          <cell r="G3266" t="str">
            <v>Sticker ProQuat 276 SL - 20 L</v>
          </cell>
          <cell r="H3266">
            <v>20</v>
          </cell>
          <cell r="I3266">
            <v>1</v>
          </cell>
          <cell r="J3266" t="str">
            <v>Pcs</v>
          </cell>
          <cell r="K3266">
            <v>0</v>
          </cell>
          <cell r="T3266">
            <v>0</v>
          </cell>
          <cell r="U3266">
            <v>50</v>
          </cell>
        </row>
        <row r="3267">
          <cell r="B3267">
            <v>3266</v>
          </cell>
          <cell r="G3267" t="str">
            <v>ProQuat 276 SL @20 ltr</v>
          </cell>
          <cell r="H3267">
            <v>20</v>
          </cell>
          <cell r="I3267">
            <v>1</v>
          </cell>
          <cell r="J3267" t="str">
            <v>Liter</v>
          </cell>
          <cell r="K3267">
            <v>0</v>
          </cell>
          <cell r="T3267">
            <v>0</v>
          </cell>
          <cell r="U3267">
            <v>1000</v>
          </cell>
        </row>
        <row r="3268">
          <cell r="B3268">
            <v>3267</v>
          </cell>
          <cell r="E3268" t="str">
            <v>1.1.7.0.3.509</v>
          </cell>
          <cell r="G3268" t="str">
            <v>ProQuat 276 SL @20 ltr</v>
          </cell>
          <cell r="H3268">
            <v>20</v>
          </cell>
          <cell r="I3268">
            <v>1</v>
          </cell>
          <cell r="J3268" t="str">
            <v>Pcs</v>
          </cell>
          <cell r="K3268">
            <v>34234.036202020201</v>
          </cell>
          <cell r="T3268">
            <v>0</v>
          </cell>
          <cell r="U3268">
            <v>5000</v>
          </cell>
        </row>
        <row r="3269">
          <cell r="B3269">
            <v>3268</v>
          </cell>
          <cell r="G3269" t="str">
            <v/>
          </cell>
          <cell r="H3269" t="str">
            <v/>
          </cell>
          <cell r="I3269" t="str">
            <v/>
          </cell>
          <cell r="J3269" t="str">
            <v/>
          </cell>
          <cell r="K3269">
            <v>0</v>
          </cell>
          <cell r="T3269">
            <v>0</v>
          </cell>
        </row>
        <row r="3270">
          <cell r="B3270">
            <v>3269</v>
          </cell>
          <cell r="G3270" t="str">
            <v/>
          </cell>
          <cell r="H3270" t="str">
            <v/>
          </cell>
          <cell r="I3270" t="str">
            <v/>
          </cell>
          <cell r="J3270" t="str">
            <v/>
          </cell>
          <cell r="K3270">
            <v>0</v>
          </cell>
          <cell r="T3270">
            <v>0</v>
          </cell>
        </row>
        <row r="3271">
          <cell r="B3271">
            <v>3270</v>
          </cell>
          <cell r="G3271" t="str">
            <v/>
          </cell>
          <cell r="H3271" t="str">
            <v/>
          </cell>
          <cell r="I3271" t="str">
            <v/>
          </cell>
          <cell r="J3271" t="str">
            <v/>
          </cell>
          <cell r="K3271">
            <v>0</v>
          </cell>
          <cell r="T3271">
            <v>0</v>
          </cell>
        </row>
        <row r="3272">
          <cell r="B3272">
            <v>3271</v>
          </cell>
          <cell r="G3272" t="str">
            <v/>
          </cell>
          <cell r="H3272" t="str">
            <v/>
          </cell>
          <cell r="I3272" t="str">
            <v/>
          </cell>
          <cell r="J3272" t="str">
            <v/>
          </cell>
          <cell r="K3272">
            <v>0</v>
          </cell>
          <cell r="T3272">
            <v>0</v>
          </cell>
        </row>
        <row r="3273">
          <cell r="B3273">
            <v>3272</v>
          </cell>
          <cell r="G3273" t="str">
            <v/>
          </cell>
          <cell r="H3273" t="str">
            <v/>
          </cell>
          <cell r="I3273" t="str">
            <v/>
          </cell>
          <cell r="J3273" t="str">
            <v/>
          </cell>
          <cell r="K3273">
            <v>0</v>
          </cell>
          <cell r="T3273">
            <v>0</v>
          </cell>
        </row>
        <row r="3274">
          <cell r="B3274">
            <v>3273</v>
          </cell>
          <cell r="G3274" t="str">
            <v>Paraquat Dichloride 42% TA</v>
          </cell>
          <cell r="H3274">
            <v>220</v>
          </cell>
          <cell r="I3274">
            <v>1</v>
          </cell>
          <cell r="J3274" t="str">
            <v>Kg</v>
          </cell>
          <cell r="K3274">
            <v>0</v>
          </cell>
          <cell r="T3274">
            <v>0</v>
          </cell>
          <cell r="U3274">
            <v>550</v>
          </cell>
        </row>
        <row r="3275">
          <cell r="B3275">
            <v>3274</v>
          </cell>
          <cell r="G3275" t="str">
            <v>Agrisol 445 N</v>
          </cell>
          <cell r="H3275">
            <v>200</v>
          </cell>
          <cell r="I3275">
            <v>1</v>
          </cell>
          <cell r="J3275" t="str">
            <v>Kg</v>
          </cell>
          <cell r="K3275">
            <v>0</v>
          </cell>
          <cell r="T3275">
            <v>0</v>
          </cell>
          <cell r="U3275">
            <v>100</v>
          </cell>
        </row>
        <row r="3276">
          <cell r="B3276">
            <v>3275</v>
          </cell>
          <cell r="G3276" t="str">
            <v>Coloursea Briliant Blue</v>
          </cell>
          <cell r="H3276">
            <v>1</v>
          </cell>
          <cell r="I3276">
            <v>25</v>
          </cell>
          <cell r="J3276" t="str">
            <v>Kg</v>
          </cell>
          <cell r="K3276">
            <v>0</v>
          </cell>
          <cell r="T3276">
            <v>0</v>
          </cell>
          <cell r="U3276">
            <v>1</v>
          </cell>
        </row>
        <row r="3277">
          <cell r="B3277">
            <v>3276</v>
          </cell>
          <cell r="G3277" t="str">
            <v>Botol 1 Liter PET 70gr Blue</v>
          </cell>
          <cell r="H3277">
            <v>1</v>
          </cell>
          <cell r="I3277">
            <v>1</v>
          </cell>
          <cell r="J3277" t="str">
            <v>Pcs</v>
          </cell>
          <cell r="K3277">
            <v>0</v>
          </cell>
          <cell r="T3277">
            <v>0</v>
          </cell>
          <cell r="U3277">
            <v>1000</v>
          </cell>
        </row>
        <row r="3278">
          <cell r="B3278">
            <v>3277</v>
          </cell>
          <cell r="G3278" t="str">
            <v>Botol 1 Liter PET 70gr Blue Cap</v>
          </cell>
          <cell r="H3278">
            <v>1</v>
          </cell>
          <cell r="I3278">
            <v>1</v>
          </cell>
          <cell r="J3278" t="str">
            <v>Pcs</v>
          </cell>
          <cell r="K3278">
            <v>0</v>
          </cell>
          <cell r="T3278">
            <v>0</v>
          </cell>
          <cell r="U3278">
            <v>1000</v>
          </cell>
        </row>
        <row r="3279">
          <cell r="B3279">
            <v>3278</v>
          </cell>
          <cell r="G3279" t="str">
            <v>Botol 1 Liter PET 70gr Blue Plug</v>
          </cell>
          <cell r="H3279">
            <v>1</v>
          </cell>
          <cell r="I3279">
            <v>1</v>
          </cell>
          <cell r="J3279" t="str">
            <v>Pcs</v>
          </cell>
          <cell r="K3279">
            <v>0</v>
          </cell>
          <cell r="T3279">
            <v>0</v>
          </cell>
          <cell r="U3279">
            <v>1000</v>
          </cell>
        </row>
        <row r="3280">
          <cell r="B3280">
            <v>3279</v>
          </cell>
          <cell r="G3280" t="str">
            <v>Sticker ProQuat 276 SL + Activion @1 Liter</v>
          </cell>
          <cell r="H3280">
            <v>1</v>
          </cell>
          <cell r="I3280">
            <v>1</v>
          </cell>
          <cell r="J3280" t="str">
            <v>Pcs</v>
          </cell>
          <cell r="K3280">
            <v>0</v>
          </cell>
          <cell r="T3280">
            <v>0</v>
          </cell>
          <cell r="U3280">
            <v>1000</v>
          </cell>
        </row>
        <row r="3281">
          <cell r="B3281">
            <v>3280</v>
          </cell>
          <cell r="G3281" t="str">
            <v>Daimaru opp tape printing 48mm X 90y</v>
          </cell>
          <cell r="H3281">
            <v>1</v>
          </cell>
          <cell r="I3281">
            <v>1</v>
          </cell>
          <cell r="J3281" t="str">
            <v>Pcs</v>
          </cell>
          <cell r="K3281">
            <v>0</v>
          </cell>
          <cell r="T3281">
            <v>0</v>
          </cell>
          <cell r="U3281">
            <v>1</v>
          </cell>
        </row>
        <row r="3282">
          <cell r="B3282">
            <v>3281</v>
          </cell>
          <cell r="G3282" t="str">
            <v>Karton Box ProQuat 276 SL + Activion @1 ltr</v>
          </cell>
          <cell r="H3282">
            <v>1</v>
          </cell>
          <cell r="I3282">
            <v>1</v>
          </cell>
          <cell r="J3282" t="str">
            <v>Pcs</v>
          </cell>
          <cell r="K3282">
            <v>0</v>
          </cell>
          <cell r="T3282">
            <v>0</v>
          </cell>
          <cell r="U3282">
            <v>83</v>
          </cell>
        </row>
        <row r="3283">
          <cell r="B3283">
            <v>3282</v>
          </cell>
          <cell r="G3283" t="str">
            <v>ProQuat 276 SL + Activion @1 Ltr</v>
          </cell>
          <cell r="H3283">
            <v>1</v>
          </cell>
          <cell r="I3283">
            <v>12</v>
          </cell>
          <cell r="J3283" t="str">
            <v>Liter</v>
          </cell>
          <cell r="K3283">
            <v>0</v>
          </cell>
          <cell r="T3283">
            <v>0</v>
          </cell>
          <cell r="U3283">
            <v>996</v>
          </cell>
        </row>
        <row r="3284">
          <cell r="B3284">
            <v>3283</v>
          </cell>
          <cell r="G3284" t="str">
            <v>Paraquat Dichloride 42% TA</v>
          </cell>
          <cell r="H3284">
            <v>220</v>
          </cell>
          <cell r="I3284">
            <v>1</v>
          </cell>
          <cell r="J3284" t="str">
            <v>Kg</v>
          </cell>
          <cell r="K3284">
            <v>0</v>
          </cell>
          <cell r="T3284">
            <v>0</v>
          </cell>
          <cell r="U3284">
            <v>550</v>
          </cell>
        </row>
        <row r="3285">
          <cell r="B3285">
            <v>3284</v>
          </cell>
          <cell r="G3285" t="str">
            <v>Agrisol 445 N</v>
          </cell>
          <cell r="H3285">
            <v>200</v>
          </cell>
          <cell r="I3285">
            <v>1</v>
          </cell>
          <cell r="J3285" t="str">
            <v>Kg</v>
          </cell>
          <cell r="K3285">
            <v>0</v>
          </cell>
          <cell r="T3285">
            <v>0</v>
          </cell>
          <cell r="U3285">
            <v>100</v>
          </cell>
        </row>
        <row r="3286">
          <cell r="B3286">
            <v>3285</v>
          </cell>
          <cell r="G3286" t="str">
            <v>Coloursea Briliant Blue</v>
          </cell>
          <cell r="H3286">
            <v>1</v>
          </cell>
          <cell r="I3286">
            <v>25</v>
          </cell>
          <cell r="J3286" t="str">
            <v>Kg</v>
          </cell>
          <cell r="K3286">
            <v>0</v>
          </cell>
          <cell r="T3286">
            <v>0</v>
          </cell>
          <cell r="U3286">
            <v>1</v>
          </cell>
        </row>
        <row r="3287">
          <cell r="B3287">
            <v>3286</v>
          </cell>
          <cell r="G3287" t="str">
            <v>Botol 1 Liter PET 70gr Blue</v>
          </cell>
          <cell r="H3287">
            <v>1</v>
          </cell>
          <cell r="I3287">
            <v>1</v>
          </cell>
          <cell r="J3287" t="str">
            <v>Pcs</v>
          </cell>
          <cell r="K3287">
            <v>0</v>
          </cell>
          <cell r="T3287">
            <v>0</v>
          </cell>
          <cell r="U3287">
            <v>1000</v>
          </cell>
        </row>
        <row r="3288">
          <cell r="B3288">
            <v>3287</v>
          </cell>
          <cell r="G3288" t="str">
            <v>Botol 1 Liter PET 70gr Blue Cap</v>
          </cell>
          <cell r="H3288">
            <v>1</v>
          </cell>
          <cell r="I3288">
            <v>1</v>
          </cell>
          <cell r="J3288" t="str">
            <v>Pcs</v>
          </cell>
          <cell r="K3288">
            <v>0</v>
          </cell>
          <cell r="T3288">
            <v>0</v>
          </cell>
          <cell r="U3288">
            <v>1000</v>
          </cell>
        </row>
        <row r="3289">
          <cell r="B3289">
            <v>3288</v>
          </cell>
          <cell r="G3289" t="str">
            <v>Botol 1 Liter PET 70gr Blue Plug</v>
          </cell>
          <cell r="H3289">
            <v>1</v>
          </cell>
          <cell r="I3289">
            <v>1</v>
          </cell>
          <cell r="J3289" t="str">
            <v>Pcs</v>
          </cell>
          <cell r="K3289">
            <v>0</v>
          </cell>
          <cell r="T3289">
            <v>0</v>
          </cell>
          <cell r="U3289">
            <v>1000</v>
          </cell>
        </row>
        <row r="3290">
          <cell r="B3290">
            <v>3289</v>
          </cell>
          <cell r="G3290" t="str">
            <v>Sticker ProQuat 276 SL + Activion @1 Liter</v>
          </cell>
          <cell r="H3290">
            <v>1</v>
          </cell>
          <cell r="I3290">
            <v>1</v>
          </cell>
          <cell r="J3290" t="str">
            <v>Pcs</v>
          </cell>
          <cell r="K3290">
            <v>0</v>
          </cell>
          <cell r="T3290">
            <v>0</v>
          </cell>
          <cell r="U3290">
            <v>1000</v>
          </cell>
        </row>
        <row r="3291">
          <cell r="B3291">
            <v>3290</v>
          </cell>
          <cell r="G3291" t="str">
            <v>Daimaru opp tape printing 48mm X 90y</v>
          </cell>
          <cell r="H3291">
            <v>1</v>
          </cell>
          <cell r="I3291">
            <v>1</v>
          </cell>
          <cell r="J3291" t="str">
            <v>Pcs</v>
          </cell>
          <cell r="K3291">
            <v>0</v>
          </cell>
          <cell r="T3291">
            <v>0</v>
          </cell>
          <cell r="U3291">
            <v>1</v>
          </cell>
        </row>
        <row r="3292">
          <cell r="B3292">
            <v>3291</v>
          </cell>
          <cell r="G3292" t="str">
            <v>Karton Box ProQuat 276 SL + Activion @1 ltr</v>
          </cell>
          <cell r="H3292">
            <v>1</v>
          </cell>
          <cell r="I3292">
            <v>1</v>
          </cell>
          <cell r="J3292" t="str">
            <v>Pcs</v>
          </cell>
          <cell r="K3292">
            <v>0</v>
          </cell>
          <cell r="T3292">
            <v>0</v>
          </cell>
          <cell r="U3292">
            <v>84</v>
          </cell>
        </row>
        <row r="3293">
          <cell r="B3293">
            <v>3292</v>
          </cell>
          <cell r="G3293" t="str">
            <v>ProQuat 276 SL + Activion @1 Ltr</v>
          </cell>
          <cell r="H3293">
            <v>1</v>
          </cell>
          <cell r="I3293">
            <v>12</v>
          </cell>
          <cell r="J3293" t="str">
            <v>Liter</v>
          </cell>
          <cell r="K3293">
            <v>0</v>
          </cell>
          <cell r="T3293">
            <v>0</v>
          </cell>
          <cell r="U3293">
            <v>1008</v>
          </cell>
        </row>
        <row r="3294">
          <cell r="B3294">
            <v>3293</v>
          </cell>
          <cell r="E3294" t="str">
            <v>1.1.7.0.3.522</v>
          </cell>
          <cell r="G3294" t="str">
            <v>ProQuat 276 SL + Activion @1 Ltr</v>
          </cell>
          <cell r="H3294">
            <v>1</v>
          </cell>
          <cell r="I3294">
            <v>12</v>
          </cell>
          <cell r="J3294" t="str">
            <v>Pcs</v>
          </cell>
          <cell r="K3294">
            <v>44557</v>
          </cell>
          <cell r="T3294">
            <v>0</v>
          </cell>
          <cell r="U3294">
            <v>2004</v>
          </cell>
        </row>
        <row r="3295">
          <cell r="B3295">
            <v>3294</v>
          </cell>
          <cell r="G3295" t="str">
            <v/>
          </cell>
          <cell r="H3295" t="str">
            <v/>
          </cell>
          <cell r="I3295" t="str">
            <v/>
          </cell>
          <cell r="J3295" t="str">
            <v/>
          </cell>
          <cell r="K3295">
            <v>0</v>
          </cell>
          <cell r="T3295">
            <v>0</v>
          </cell>
        </row>
        <row r="3296">
          <cell r="B3296">
            <v>3295</v>
          </cell>
          <cell r="G3296" t="str">
            <v>Paraquat Dichloride 42% TA</v>
          </cell>
          <cell r="H3296">
            <v>220</v>
          </cell>
          <cell r="I3296">
            <v>1</v>
          </cell>
          <cell r="J3296" t="str">
            <v>Kg</v>
          </cell>
          <cell r="K3296">
            <v>0</v>
          </cell>
          <cell r="T3296">
            <v>0</v>
          </cell>
          <cell r="U3296">
            <v>440</v>
          </cell>
        </row>
        <row r="3297">
          <cell r="B3297">
            <v>3296</v>
          </cell>
          <cell r="G3297" t="str">
            <v>Agrisol 445 N</v>
          </cell>
          <cell r="H3297">
            <v>200</v>
          </cell>
          <cell r="I3297">
            <v>1</v>
          </cell>
          <cell r="J3297" t="str">
            <v>Kg</v>
          </cell>
          <cell r="K3297">
            <v>0</v>
          </cell>
          <cell r="T3297">
            <v>0</v>
          </cell>
          <cell r="U3297">
            <v>150</v>
          </cell>
        </row>
        <row r="3298">
          <cell r="B3298">
            <v>3297</v>
          </cell>
          <cell r="G3298" t="str">
            <v>Coloursea Briliant Blue</v>
          </cell>
          <cell r="H3298">
            <v>1</v>
          </cell>
          <cell r="I3298">
            <v>25</v>
          </cell>
          <cell r="J3298" t="str">
            <v>Kg</v>
          </cell>
          <cell r="K3298">
            <v>0</v>
          </cell>
          <cell r="T3298">
            <v>0</v>
          </cell>
          <cell r="U3298">
            <v>1.32</v>
          </cell>
        </row>
        <row r="3299">
          <cell r="B3299">
            <v>3298</v>
          </cell>
          <cell r="G3299" t="str">
            <v>Jerrycan HDPE - 20 L</v>
          </cell>
          <cell r="H3299">
            <v>20</v>
          </cell>
          <cell r="I3299">
            <v>1</v>
          </cell>
          <cell r="J3299" t="str">
            <v>Pcs</v>
          </cell>
          <cell r="K3299">
            <v>0</v>
          </cell>
          <cell r="T3299">
            <v>0</v>
          </cell>
          <cell r="U3299">
            <v>50</v>
          </cell>
        </row>
        <row r="3300">
          <cell r="B3300">
            <v>3299</v>
          </cell>
          <cell r="G3300" t="str">
            <v>Jerrycan HDPE - 20 L - Cap - Black</v>
          </cell>
          <cell r="H3300">
            <v>20</v>
          </cell>
          <cell r="I3300">
            <v>1</v>
          </cell>
          <cell r="J3300" t="str">
            <v>Pcs</v>
          </cell>
          <cell r="K3300">
            <v>0</v>
          </cell>
          <cell r="T3300">
            <v>0</v>
          </cell>
          <cell r="U3300">
            <v>50</v>
          </cell>
        </row>
        <row r="3301">
          <cell r="B3301">
            <v>3300</v>
          </cell>
          <cell r="G3301" t="str">
            <v>Jerrycan HDPE - 20 L - Plug</v>
          </cell>
          <cell r="H3301">
            <v>20</v>
          </cell>
          <cell r="I3301">
            <v>1</v>
          </cell>
          <cell r="J3301" t="str">
            <v>Pcs</v>
          </cell>
          <cell r="K3301">
            <v>0</v>
          </cell>
          <cell r="T3301">
            <v>0</v>
          </cell>
          <cell r="U3301">
            <v>50</v>
          </cell>
        </row>
        <row r="3302">
          <cell r="B3302">
            <v>3301</v>
          </cell>
          <cell r="G3302" t="str">
            <v>Sticker ProQuat 276 SL - 20 L</v>
          </cell>
          <cell r="H3302">
            <v>20</v>
          </cell>
          <cell r="I3302">
            <v>1</v>
          </cell>
          <cell r="J3302" t="str">
            <v>Pcs</v>
          </cell>
          <cell r="K3302">
            <v>0</v>
          </cell>
          <cell r="T3302">
            <v>0</v>
          </cell>
          <cell r="U3302">
            <v>50</v>
          </cell>
        </row>
        <row r="3303">
          <cell r="B3303">
            <v>3302</v>
          </cell>
          <cell r="G3303" t="str">
            <v>ProQuat 276 SL @20 ltr</v>
          </cell>
          <cell r="H3303">
            <v>20</v>
          </cell>
          <cell r="I3303">
            <v>1</v>
          </cell>
          <cell r="J3303" t="str">
            <v>Liter</v>
          </cell>
          <cell r="K3303">
            <v>0</v>
          </cell>
          <cell r="T3303">
            <v>0</v>
          </cell>
          <cell r="U3303">
            <v>1000</v>
          </cell>
        </row>
        <row r="3304">
          <cell r="B3304">
            <v>3303</v>
          </cell>
          <cell r="G3304" t="str">
            <v>Paraquat Dichloride 42% TA</v>
          </cell>
          <cell r="H3304">
            <v>220</v>
          </cell>
          <cell r="I3304">
            <v>1</v>
          </cell>
          <cell r="J3304" t="str">
            <v>Kg</v>
          </cell>
          <cell r="K3304">
            <v>0</v>
          </cell>
          <cell r="T3304">
            <v>0</v>
          </cell>
          <cell r="U3304">
            <v>440</v>
          </cell>
        </row>
        <row r="3305">
          <cell r="B3305">
            <v>3304</v>
          </cell>
          <cell r="G3305" t="str">
            <v>Agrisol 445 N</v>
          </cell>
          <cell r="H3305">
            <v>200</v>
          </cell>
          <cell r="I3305">
            <v>1</v>
          </cell>
          <cell r="J3305" t="str">
            <v>Kg</v>
          </cell>
          <cell r="K3305">
            <v>0</v>
          </cell>
          <cell r="T3305">
            <v>0</v>
          </cell>
          <cell r="U3305">
            <v>150</v>
          </cell>
        </row>
        <row r="3306">
          <cell r="B3306">
            <v>3305</v>
          </cell>
          <cell r="G3306" t="str">
            <v>Coloursea Briliant Blue</v>
          </cell>
          <cell r="H3306">
            <v>1</v>
          </cell>
          <cell r="I3306">
            <v>25</v>
          </cell>
          <cell r="J3306" t="str">
            <v>Kg</v>
          </cell>
          <cell r="K3306">
            <v>0</v>
          </cell>
          <cell r="T3306">
            <v>0</v>
          </cell>
          <cell r="U3306">
            <v>1.32</v>
          </cell>
        </row>
        <row r="3307">
          <cell r="B3307">
            <v>3306</v>
          </cell>
          <cell r="G3307" t="str">
            <v>Jerrycan HDPE - 20 L</v>
          </cell>
          <cell r="H3307">
            <v>20</v>
          </cell>
          <cell r="I3307">
            <v>1</v>
          </cell>
          <cell r="J3307" t="str">
            <v>Pcs</v>
          </cell>
          <cell r="K3307">
            <v>0</v>
          </cell>
          <cell r="T3307">
            <v>0</v>
          </cell>
          <cell r="U3307">
            <v>50</v>
          </cell>
        </row>
        <row r="3308">
          <cell r="B3308">
            <v>3307</v>
          </cell>
          <cell r="G3308" t="str">
            <v>Jerrycan HDPE - 20 L - Cap - Black</v>
          </cell>
          <cell r="H3308">
            <v>20</v>
          </cell>
          <cell r="I3308">
            <v>1</v>
          </cell>
          <cell r="J3308" t="str">
            <v>Pcs</v>
          </cell>
          <cell r="K3308">
            <v>0</v>
          </cell>
          <cell r="T3308">
            <v>0</v>
          </cell>
          <cell r="U3308">
            <v>50</v>
          </cell>
        </row>
        <row r="3309">
          <cell r="B3309">
            <v>3308</v>
          </cell>
          <cell r="G3309" t="str">
            <v>Jerrycan HDPE - 20 L - Plug</v>
          </cell>
          <cell r="H3309">
            <v>20</v>
          </cell>
          <cell r="I3309">
            <v>1</v>
          </cell>
          <cell r="J3309" t="str">
            <v>Pcs</v>
          </cell>
          <cell r="K3309">
            <v>0</v>
          </cell>
          <cell r="T3309">
            <v>0</v>
          </cell>
          <cell r="U3309">
            <v>50</v>
          </cell>
        </row>
        <row r="3310">
          <cell r="B3310">
            <v>3309</v>
          </cell>
          <cell r="G3310" t="str">
            <v>Sticker ProQuat 276 SL - 20 L</v>
          </cell>
          <cell r="H3310">
            <v>20</v>
          </cell>
          <cell r="I3310">
            <v>1</v>
          </cell>
          <cell r="J3310" t="str">
            <v>Pcs</v>
          </cell>
          <cell r="K3310">
            <v>0</v>
          </cell>
          <cell r="T3310">
            <v>0</v>
          </cell>
          <cell r="U3310">
            <v>50</v>
          </cell>
        </row>
        <row r="3311">
          <cell r="B3311">
            <v>3310</v>
          </cell>
          <cell r="G3311" t="str">
            <v>ProQuat 276 SL @20 ltr</v>
          </cell>
          <cell r="H3311">
            <v>20</v>
          </cell>
          <cell r="I3311">
            <v>1</v>
          </cell>
          <cell r="J3311" t="str">
            <v>Liter</v>
          </cell>
          <cell r="K3311">
            <v>0</v>
          </cell>
          <cell r="T3311">
            <v>0</v>
          </cell>
          <cell r="U3311">
            <v>1000</v>
          </cell>
        </row>
        <row r="3312">
          <cell r="B3312">
            <v>3311</v>
          </cell>
          <cell r="G3312" t="str">
            <v>Paraquat Dichloride 42% TA</v>
          </cell>
          <cell r="H3312">
            <v>220</v>
          </cell>
          <cell r="I3312">
            <v>1</v>
          </cell>
          <cell r="J3312" t="str">
            <v>Kg</v>
          </cell>
          <cell r="K3312">
            <v>0</v>
          </cell>
          <cell r="T3312">
            <v>0</v>
          </cell>
          <cell r="U3312">
            <v>440</v>
          </cell>
        </row>
        <row r="3313">
          <cell r="B3313">
            <v>3312</v>
          </cell>
          <cell r="G3313" t="str">
            <v>Agrisol 445 N</v>
          </cell>
          <cell r="H3313">
            <v>200</v>
          </cell>
          <cell r="I3313">
            <v>1</v>
          </cell>
          <cell r="J3313" t="str">
            <v>Kg</v>
          </cell>
          <cell r="K3313">
            <v>0</v>
          </cell>
          <cell r="T3313">
            <v>0</v>
          </cell>
          <cell r="U3313">
            <v>150</v>
          </cell>
        </row>
        <row r="3314">
          <cell r="B3314">
            <v>3313</v>
          </cell>
          <cell r="G3314" t="str">
            <v>Coloursea Briliant Blue</v>
          </cell>
          <cell r="H3314">
            <v>1</v>
          </cell>
          <cell r="I3314">
            <v>25</v>
          </cell>
          <cell r="J3314" t="str">
            <v>Kg</v>
          </cell>
          <cell r="K3314">
            <v>0</v>
          </cell>
          <cell r="T3314">
            <v>0</v>
          </cell>
          <cell r="U3314">
            <v>1.32</v>
          </cell>
        </row>
        <row r="3315">
          <cell r="B3315">
            <v>3314</v>
          </cell>
          <cell r="G3315" t="str">
            <v>Jerrycan HDPE - 20 L</v>
          </cell>
          <cell r="H3315">
            <v>20</v>
          </cell>
          <cell r="I3315">
            <v>1</v>
          </cell>
          <cell r="J3315" t="str">
            <v>Pcs</v>
          </cell>
          <cell r="K3315">
            <v>0</v>
          </cell>
          <cell r="T3315">
            <v>0</v>
          </cell>
          <cell r="U3315">
            <v>50</v>
          </cell>
        </row>
        <row r="3316">
          <cell r="B3316">
            <v>3315</v>
          </cell>
          <cell r="G3316" t="str">
            <v>Jerrycan HDPE - 20 L - Cap - Black</v>
          </cell>
          <cell r="H3316">
            <v>20</v>
          </cell>
          <cell r="I3316">
            <v>1</v>
          </cell>
          <cell r="J3316" t="str">
            <v>Pcs</v>
          </cell>
          <cell r="K3316">
            <v>0</v>
          </cell>
          <cell r="T3316">
            <v>0</v>
          </cell>
          <cell r="U3316">
            <v>50</v>
          </cell>
        </row>
        <row r="3317">
          <cell r="B3317">
            <v>3316</v>
          </cell>
          <cell r="G3317" t="str">
            <v>Jerrycan HDPE - 20 L - Plug</v>
          </cell>
          <cell r="H3317">
            <v>20</v>
          </cell>
          <cell r="I3317">
            <v>1</v>
          </cell>
          <cell r="J3317" t="str">
            <v>Pcs</v>
          </cell>
          <cell r="K3317">
            <v>0</v>
          </cell>
          <cell r="T3317">
            <v>0</v>
          </cell>
          <cell r="U3317">
            <v>50</v>
          </cell>
        </row>
        <row r="3318">
          <cell r="B3318">
            <v>3317</v>
          </cell>
          <cell r="G3318" t="str">
            <v>Sticker ProQuat 276 SL - 20 L</v>
          </cell>
          <cell r="H3318">
            <v>20</v>
          </cell>
          <cell r="I3318">
            <v>1</v>
          </cell>
          <cell r="J3318" t="str">
            <v>Pcs</v>
          </cell>
          <cell r="K3318">
            <v>0</v>
          </cell>
          <cell r="T3318">
            <v>0</v>
          </cell>
          <cell r="U3318">
            <v>50</v>
          </cell>
        </row>
        <row r="3319">
          <cell r="B3319">
            <v>3318</v>
          </cell>
          <cell r="G3319" t="str">
            <v>ProQuat 276 SL @20 ltr</v>
          </cell>
          <cell r="H3319">
            <v>20</v>
          </cell>
          <cell r="I3319">
            <v>1</v>
          </cell>
          <cell r="J3319" t="str">
            <v>Liter</v>
          </cell>
          <cell r="K3319">
            <v>0</v>
          </cell>
          <cell r="T3319">
            <v>0</v>
          </cell>
          <cell r="U3319">
            <v>1000</v>
          </cell>
        </row>
        <row r="3320">
          <cell r="B3320">
            <v>3319</v>
          </cell>
          <cell r="G3320" t="str">
            <v>Paraquat Dichloride 42% TA</v>
          </cell>
          <cell r="H3320">
            <v>220</v>
          </cell>
          <cell r="I3320">
            <v>1</v>
          </cell>
          <cell r="J3320" t="str">
            <v>Kg</v>
          </cell>
          <cell r="K3320">
            <v>0</v>
          </cell>
          <cell r="T3320">
            <v>0</v>
          </cell>
          <cell r="U3320">
            <v>440</v>
          </cell>
        </row>
        <row r="3321">
          <cell r="B3321">
            <v>3320</v>
          </cell>
          <cell r="G3321" t="str">
            <v>Agrisol 445 N</v>
          </cell>
          <cell r="H3321">
            <v>200</v>
          </cell>
          <cell r="I3321">
            <v>1</v>
          </cell>
          <cell r="J3321" t="str">
            <v>Kg</v>
          </cell>
          <cell r="K3321">
            <v>0</v>
          </cell>
          <cell r="T3321">
            <v>0</v>
          </cell>
          <cell r="U3321">
            <v>150</v>
          </cell>
        </row>
        <row r="3322">
          <cell r="B3322">
            <v>3321</v>
          </cell>
          <cell r="G3322" t="str">
            <v>Coloursea Briliant Blue</v>
          </cell>
          <cell r="H3322">
            <v>1</v>
          </cell>
          <cell r="I3322">
            <v>25</v>
          </cell>
          <cell r="J3322" t="str">
            <v>Kg</v>
          </cell>
          <cell r="K3322">
            <v>0</v>
          </cell>
          <cell r="T3322">
            <v>0</v>
          </cell>
          <cell r="U3322">
            <v>1.32</v>
          </cell>
        </row>
        <row r="3323">
          <cell r="B3323">
            <v>3322</v>
          </cell>
          <cell r="G3323" t="str">
            <v>Jerrycan HDPE - 20 L</v>
          </cell>
          <cell r="H3323">
            <v>20</v>
          </cell>
          <cell r="I3323">
            <v>1</v>
          </cell>
          <cell r="J3323" t="str">
            <v>Pcs</v>
          </cell>
          <cell r="K3323">
            <v>0</v>
          </cell>
          <cell r="T3323">
            <v>0</v>
          </cell>
          <cell r="U3323">
            <v>50</v>
          </cell>
        </row>
        <row r="3324">
          <cell r="B3324">
            <v>3323</v>
          </cell>
          <cell r="G3324" t="str">
            <v>Jerrycan HDPE - 20 L - Cap - Black</v>
          </cell>
          <cell r="H3324">
            <v>20</v>
          </cell>
          <cell r="I3324">
            <v>1</v>
          </cell>
          <cell r="J3324" t="str">
            <v>Pcs</v>
          </cell>
          <cell r="K3324">
            <v>0</v>
          </cell>
          <cell r="T3324">
            <v>0</v>
          </cell>
          <cell r="U3324">
            <v>50</v>
          </cell>
        </row>
        <row r="3325">
          <cell r="B3325">
            <v>3324</v>
          </cell>
          <cell r="G3325" t="str">
            <v>Jerrycan HDPE - 20 L - Plug</v>
          </cell>
          <cell r="H3325">
            <v>20</v>
          </cell>
          <cell r="I3325">
            <v>1</v>
          </cell>
          <cell r="J3325" t="str">
            <v>Pcs</v>
          </cell>
          <cell r="K3325">
            <v>0</v>
          </cell>
          <cell r="T3325">
            <v>0</v>
          </cell>
          <cell r="U3325">
            <v>50</v>
          </cell>
        </row>
        <row r="3326">
          <cell r="B3326">
            <v>3325</v>
          </cell>
          <cell r="G3326" t="str">
            <v>Sticker ProQuat 276 SL - 20 L</v>
          </cell>
          <cell r="H3326">
            <v>20</v>
          </cell>
          <cell r="I3326">
            <v>1</v>
          </cell>
          <cell r="J3326" t="str">
            <v>Pcs</v>
          </cell>
          <cell r="K3326">
            <v>0</v>
          </cell>
          <cell r="T3326">
            <v>0</v>
          </cell>
          <cell r="U3326">
            <v>50</v>
          </cell>
        </row>
        <row r="3327">
          <cell r="B3327">
            <v>3326</v>
          </cell>
          <cell r="G3327" t="str">
            <v>ProQuat 276 SL @20 ltr</v>
          </cell>
          <cell r="H3327">
            <v>20</v>
          </cell>
          <cell r="I3327">
            <v>1</v>
          </cell>
          <cell r="J3327" t="str">
            <v>Liter</v>
          </cell>
          <cell r="K3327">
            <v>0</v>
          </cell>
          <cell r="T3327">
            <v>0</v>
          </cell>
          <cell r="U3327">
            <v>1000</v>
          </cell>
        </row>
        <row r="3328">
          <cell r="B3328">
            <v>3327</v>
          </cell>
          <cell r="G3328" t="str">
            <v>Paraquat Dichloride 42% TA</v>
          </cell>
          <cell r="H3328">
            <v>220</v>
          </cell>
          <cell r="I3328">
            <v>1</v>
          </cell>
          <cell r="J3328" t="str">
            <v>Kg</v>
          </cell>
          <cell r="K3328">
            <v>0</v>
          </cell>
          <cell r="T3328">
            <v>0</v>
          </cell>
          <cell r="U3328">
            <v>440</v>
          </cell>
        </row>
        <row r="3329">
          <cell r="B3329">
            <v>3328</v>
          </cell>
          <cell r="G3329" t="str">
            <v>Agrisol 445 N</v>
          </cell>
          <cell r="H3329">
            <v>200</v>
          </cell>
          <cell r="I3329">
            <v>1</v>
          </cell>
          <cell r="J3329" t="str">
            <v>Kg</v>
          </cell>
          <cell r="K3329">
            <v>0</v>
          </cell>
          <cell r="T3329">
            <v>0</v>
          </cell>
          <cell r="U3329">
            <v>150</v>
          </cell>
        </row>
        <row r="3330">
          <cell r="B3330">
            <v>3329</v>
          </cell>
          <cell r="G3330" t="str">
            <v>Coloursea Briliant Blue</v>
          </cell>
          <cell r="H3330">
            <v>1</v>
          </cell>
          <cell r="I3330">
            <v>25</v>
          </cell>
          <cell r="J3330" t="str">
            <v>Kg</v>
          </cell>
          <cell r="K3330">
            <v>0</v>
          </cell>
          <cell r="T3330">
            <v>0</v>
          </cell>
          <cell r="U3330">
            <v>1.32</v>
          </cell>
        </row>
        <row r="3331">
          <cell r="B3331">
            <v>3330</v>
          </cell>
          <cell r="G3331" t="str">
            <v>Jerrycan HDPE - 20 L</v>
          </cell>
          <cell r="H3331">
            <v>20</v>
          </cell>
          <cell r="I3331">
            <v>1</v>
          </cell>
          <cell r="J3331" t="str">
            <v>Pcs</v>
          </cell>
          <cell r="K3331">
            <v>0</v>
          </cell>
          <cell r="T3331">
            <v>0</v>
          </cell>
          <cell r="U3331">
            <v>50</v>
          </cell>
        </row>
        <row r="3332">
          <cell r="B3332">
            <v>3331</v>
          </cell>
          <cell r="G3332" t="str">
            <v>Jerrycan HDPE - 20 L - Cap - Black</v>
          </cell>
          <cell r="H3332">
            <v>20</v>
          </cell>
          <cell r="I3332">
            <v>1</v>
          </cell>
          <cell r="J3332" t="str">
            <v>Pcs</v>
          </cell>
          <cell r="K3332">
            <v>0</v>
          </cell>
          <cell r="T3332">
            <v>0</v>
          </cell>
          <cell r="U3332">
            <v>50</v>
          </cell>
        </row>
        <row r="3333">
          <cell r="B3333">
            <v>3332</v>
          </cell>
          <cell r="G3333" t="str">
            <v>Jerrycan HDPE - 20 L - Plug</v>
          </cell>
          <cell r="H3333">
            <v>20</v>
          </cell>
          <cell r="I3333">
            <v>1</v>
          </cell>
          <cell r="J3333" t="str">
            <v>Pcs</v>
          </cell>
          <cell r="K3333">
            <v>0</v>
          </cell>
          <cell r="T3333">
            <v>0</v>
          </cell>
          <cell r="U3333">
            <v>50</v>
          </cell>
        </row>
        <row r="3334">
          <cell r="B3334">
            <v>3333</v>
          </cell>
          <cell r="G3334" t="str">
            <v>Sticker ProQuat 276 SL - 20 L</v>
          </cell>
          <cell r="H3334">
            <v>20</v>
          </cell>
          <cell r="I3334">
            <v>1</v>
          </cell>
          <cell r="J3334" t="str">
            <v>Pcs</v>
          </cell>
          <cell r="K3334">
            <v>0</v>
          </cell>
          <cell r="T3334">
            <v>0</v>
          </cell>
          <cell r="U3334">
            <v>50</v>
          </cell>
        </row>
        <row r="3335">
          <cell r="B3335">
            <v>3334</v>
          </cell>
          <cell r="G3335" t="str">
            <v>ProQuat 276 SL @20 ltr</v>
          </cell>
          <cell r="H3335">
            <v>20</v>
          </cell>
          <cell r="I3335">
            <v>1</v>
          </cell>
          <cell r="J3335" t="str">
            <v>Liter</v>
          </cell>
          <cell r="K3335">
            <v>0</v>
          </cell>
          <cell r="T3335">
            <v>0</v>
          </cell>
          <cell r="U3335">
            <v>1000</v>
          </cell>
        </row>
        <row r="3336">
          <cell r="B3336">
            <v>3335</v>
          </cell>
          <cell r="E3336" t="str">
            <v>1.1.7.0.3.526</v>
          </cell>
          <cell r="G3336" t="str">
            <v>ProQuat 276 SL @20 ltr</v>
          </cell>
          <cell r="H3336">
            <v>20</v>
          </cell>
          <cell r="I3336">
            <v>1</v>
          </cell>
          <cell r="J3336" t="str">
            <v>Pcs</v>
          </cell>
          <cell r="K3336">
            <v>34234.036202020201</v>
          </cell>
          <cell r="T3336">
            <v>0</v>
          </cell>
          <cell r="U3336">
            <v>5000</v>
          </cell>
        </row>
        <row r="3337">
          <cell r="B3337">
            <v>3336</v>
          </cell>
          <cell r="G3337" t="str">
            <v>Paraquat Dichloride 42% TA</v>
          </cell>
          <cell r="H3337">
            <v>220</v>
          </cell>
          <cell r="I3337">
            <v>1</v>
          </cell>
          <cell r="J3337" t="str">
            <v>Kg</v>
          </cell>
          <cell r="K3337">
            <v>0</v>
          </cell>
          <cell r="T3337">
            <v>0</v>
          </cell>
          <cell r="U3337">
            <v>440</v>
          </cell>
        </row>
        <row r="3338">
          <cell r="B3338">
            <v>3337</v>
          </cell>
          <cell r="G3338" t="str">
            <v>Agrisol 445 N</v>
          </cell>
          <cell r="H3338">
            <v>200</v>
          </cell>
          <cell r="I3338">
            <v>1</v>
          </cell>
          <cell r="J3338" t="str">
            <v>Kg</v>
          </cell>
          <cell r="K3338">
            <v>0</v>
          </cell>
          <cell r="T3338">
            <v>0</v>
          </cell>
          <cell r="U3338">
            <v>150</v>
          </cell>
        </row>
        <row r="3339">
          <cell r="B3339">
            <v>3338</v>
          </cell>
          <cell r="G3339" t="str">
            <v>Coloursea Briliant Blue</v>
          </cell>
          <cell r="H3339">
            <v>1</v>
          </cell>
          <cell r="I3339">
            <v>25</v>
          </cell>
          <cell r="J3339" t="str">
            <v>Kg</v>
          </cell>
          <cell r="K3339">
            <v>0</v>
          </cell>
          <cell r="T3339">
            <v>0</v>
          </cell>
          <cell r="U3339">
            <v>1.32</v>
          </cell>
        </row>
        <row r="3340">
          <cell r="B3340">
            <v>3339</v>
          </cell>
          <cell r="G3340" t="str">
            <v>Jerrycan HDPE - 20 L</v>
          </cell>
          <cell r="H3340">
            <v>20</v>
          </cell>
          <cell r="I3340">
            <v>1</v>
          </cell>
          <cell r="J3340" t="str">
            <v>Pcs</v>
          </cell>
          <cell r="K3340">
            <v>0</v>
          </cell>
          <cell r="T3340">
            <v>0</v>
          </cell>
          <cell r="U3340">
            <v>50</v>
          </cell>
        </row>
        <row r="3341">
          <cell r="B3341">
            <v>3340</v>
          </cell>
          <cell r="G3341" t="str">
            <v>Jerrycan HDPE - 20 L - Cap - Black</v>
          </cell>
          <cell r="H3341">
            <v>20</v>
          </cell>
          <cell r="I3341">
            <v>1</v>
          </cell>
          <cell r="J3341" t="str">
            <v>Pcs</v>
          </cell>
          <cell r="K3341">
            <v>0</v>
          </cell>
          <cell r="T3341">
            <v>0</v>
          </cell>
          <cell r="U3341">
            <v>50</v>
          </cell>
        </row>
        <row r="3342">
          <cell r="B3342">
            <v>3341</v>
          </cell>
          <cell r="G3342" t="str">
            <v>Jerrycan HDPE - 20 L - Plug</v>
          </cell>
          <cell r="H3342">
            <v>20</v>
          </cell>
          <cell r="I3342">
            <v>1</v>
          </cell>
          <cell r="J3342" t="str">
            <v>Pcs</v>
          </cell>
          <cell r="K3342">
            <v>0</v>
          </cell>
          <cell r="T3342">
            <v>0</v>
          </cell>
          <cell r="U3342">
            <v>50</v>
          </cell>
        </row>
        <row r="3343">
          <cell r="B3343">
            <v>3342</v>
          </cell>
          <cell r="G3343" t="str">
            <v>Sticker ProQuat 276 SL - 20 L</v>
          </cell>
          <cell r="H3343">
            <v>20</v>
          </cell>
          <cell r="I3343">
            <v>1</v>
          </cell>
          <cell r="J3343" t="str">
            <v>Pcs</v>
          </cell>
          <cell r="K3343">
            <v>0</v>
          </cell>
          <cell r="T3343">
            <v>0</v>
          </cell>
          <cell r="U3343">
            <v>50</v>
          </cell>
        </row>
        <row r="3344">
          <cell r="B3344">
            <v>3343</v>
          </cell>
          <cell r="G3344" t="str">
            <v>ProQuat 276 SL @20 ltr</v>
          </cell>
          <cell r="H3344">
            <v>20</v>
          </cell>
          <cell r="I3344">
            <v>1</v>
          </cell>
          <cell r="J3344" t="str">
            <v>Liter</v>
          </cell>
          <cell r="K3344">
            <v>0</v>
          </cell>
          <cell r="T3344">
            <v>0</v>
          </cell>
          <cell r="U3344">
            <v>1000</v>
          </cell>
        </row>
        <row r="3345">
          <cell r="B3345">
            <v>3344</v>
          </cell>
          <cell r="G3345" t="str">
            <v>Paraquat Dichloride 42% TA</v>
          </cell>
          <cell r="H3345">
            <v>220</v>
          </cell>
          <cell r="I3345">
            <v>1</v>
          </cell>
          <cell r="J3345" t="str">
            <v>Kg</v>
          </cell>
          <cell r="K3345">
            <v>0</v>
          </cell>
          <cell r="T3345">
            <v>0</v>
          </cell>
          <cell r="U3345">
            <v>440</v>
          </cell>
        </row>
        <row r="3346">
          <cell r="B3346">
            <v>3345</v>
          </cell>
          <cell r="G3346" t="str">
            <v>Agrisol 445 N</v>
          </cell>
          <cell r="H3346">
            <v>200</v>
          </cell>
          <cell r="I3346">
            <v>1</v>
          </cell>
          <cell r="J3346" t="str">
            <v>Kg</v>
          </cell>
          <cell r="K3346">
            <v>0</v>
          </cell>
          <cell r="T3346">
            <v>0</v>
          </cell>
          <cell r="U3346">
            <v>150</v>
          </cell>
        </row>
        <row r="3347">
          <cell r="B3347">
            <v>3346</v>
          </cell>
          <cell r="G3347" t="str">
            <v>Coloursea Briliant Blue</v>
          </cell>
          <cell r="H3347">
            <v>1</v>
          </cell>
          <cell r="I3347">
            <v>25</v>
          </cell>
          <cell r="J3347" t="str">
            <v>Kg</v>
          </cell>
          <cell r="K3347">
            <v>0</v>
          </cell>
          <cell r="T3347">
            <v>0</v>
          </cell>
          <cell r="U3347">
            <v>1.32</v>
          </cell>
        </row>
        <row r="3348">
          <cell r="B3348">
            <v>3347</v>
          </cell>
          <cell r="G3348" t="str">
            <v>Jerrycan HDPE - 20 L</v>
          </cell>
          <cell r="H3348">
            <v>20</v>
          </cell>
          <cell r="I3348">
            <v>1</v>
          </cell>
          <cell r="J3348" t="str">
            <v>Pcs</v>
          </cell>
          <cell r="K3348">
            <v>0</v>
          </cell>
          <cell r="T3348">
            <v>0</v>
          </cell>
          <cell r="U3348">
            <v>50</v>
          </cell>
        </row>
        <row r="3349">
          <cell r="B3349">
            <v>3348</v>
          </cell>
          <cell r="G3349" t="str">
            <v>Jerrycan HDPE - 20 L - Cap - Black</v>
          </cell>
          <cell r="H3349">
            <v>20</v>
          </cell>
          <cell r="I3349">
            <v>1</v>
          </cell>
          <cell r="J3349" t="str">
            <v>Pcs</v>
          </cell>
          <cell r="K3349">
            <v>0</v>
          </cell>
          <cell r="T3349">
            <v>0</v>
          </cell>
          <cell r="U3349">
            <v>50</v>
          </cell>
        </row>
        <row r="3350">
          <cell r="B3350">
            <v>3349</v>
          </cell>
          <cell r="G3350" t="str">
            <v>Jerrycan HDPE - 20 L - Plug</v>
          </cell>
          <cell r="H3350">
            <v>20</v>
          </cell>
          <cell r="I3350">
            <v>1</v>
          </cell>
          <cell r="J3350" t="str">
            <v>Pcs</v>
          </cell>
          <cell r="K3350">
            <v>0</v>
          </cell>
          <cell r="T3350">
            <v>0</v>
          </cell>
          <cell r="U3350">
            <v>50</v>
          </cell>
        </row>
        <row r="3351">
          <cell r="B3351">
            <v>3350</v>
          </cell>
          <cell r="G3351" t="str">
            <v>Sticker ProQuat 276 SL - 20 L</v>
          </cell>
          <cell r="H3351">
            <v>20</v>
          </cell>
          <cell r="I3351">
            <v>1</v>
          </cell>
          <cell r="J3351" t="str">
            <v>Pcs</v>
          </cell>
          <cell r="K3351">
            <v>0</v>
          </cell>
          <cell r="T3351">
            <v>0</v>
          </cell>
          <cell r="U3351">
            <v>50</v>
          </cell>
        </row>
        <row r="3352">
          <cell r="B3352">
            <v>3351</v>
          </cell>
          <cell r="G3352" t="str">
            <v>ProQuat 276 SL @20 ltr</v>
          </cell>
          <cell r="H3352">
            <v>20</v>
          </cell>
          <cell r="I3352">
            <v>1</v>
          </cell>
          <cell r="J3352" t="str">
            <v>Liter</v>
          </cell>
          <cell r="K3352">
            <v>0</v>
          </cell>
          <cell r="T3352">
            <v>0</v>
          </cell>
          <cell r="U3352">
            <v>1000</v>
          </cell>
        </row>
        <row r="3353">
          <cell r="B3353">
            <v>3352</v>
          </cell>
          <cell r="G3353" t="str">
            <v>Paraquat Dichloride 42% TA</v>
          </cell>
          <cell r="H3353">
            <v>220</v>
          </cell>
          <cell r="I3353">
            <v>1</v>
          </cell>
          <cell r="J3353" t="str">
            <v>Kg</v>
          </cell>
          <cell r="K3353">
            <v>0</v>
          </cell>
          <cell r="T3353">
            <v>0</v>
          </cell>
          <cell r="U3353">
            <v>440</v>
          </cell>
        </row>
        <row r="3354">
          <cell r="B3354">
            <v>3353</v>
          </cell>
          <cell r="G3354" t="str">
            <v>Agrisol 445 N</v>
          </cell>
          <cell r="H3354">
            <v>200</v>
          </cell>
          <cell r="I3354">
            <v>1</v>
          </cell>
          <cell r="J3354" t="str">
            <v>Kg</v>
          </cell>
          <cell r="K3354">
            <v>0</v>
          </cell>
          <cell r="T3354">
            <v>0</v>
          </cell>
          <cell r="U3354">
            <v>150</v>
          </cell>
        </row>
        <row r="3355">
          <cell r="B3355">
            <v>3354</v>
          </cell>
          <cell r="G3355" t="str">
            <v>Coloursea Briliant Blue</v>
          </cell>
          <cell r="H3355">
            <v>1</v>
          </cell>
          <cell r="I3355">
            <v>25</v>
          </cell>
          <cell r="J3355" t="str">
            <v>Kg</v>
          </cell>
          <cell r="K3355">
            <v>0</v>
          </cell>
          <cell r="T3355">
            <v>0</v>
          </cell>
          <cell r="U3355">
            <v>1.32</v>
          </cell>
        </row>
        <row r="3356">
          <cell r="B3356">
            <v>3355</v>
          </cell>
          <cell r="G3356" t="str">
            <v>Jerrycan HDPE - 20 L</v>
          </cell>
          <cell r="H3356">
            <v>20</v>
          </cell>
          <cell r="I3356">
            <v>1</v>
          </cell>
          <cell r="J3356" t="str">
            <v>Pcs</v>
          </cell>
          <cell r="K3356">
            <v>0</v>
          </cell>
          <cell r="T3356">
            <v>0</v>
          </cell>
          <cell r="U3356">
            <v>50</v>
          </cell>
        </row>
        <row r="3357">
          <cell r="B3357">
            <v>3356</v>
          </cell>
          <cell r="G3357" t="str">
            <v>Jerrycan HDPE - 20 L - Cap - Black</v>
          </cell>
          <cell r="H3357">
            <v>20</v>
          </cell>
          <cell r="I3357">
            <v>1</v>
          </cell>
          <cell r="J3357" t="str">
            <v>Pcs</v>
          </cell>
          <cell r="K3357">
            <v>0</v>
          </cell>
          <cell r="T3357">
            <v>0</v>
          </cell>
          <cell r="U3357">
            <v>50</v>
          </cell>
        </row>
        <row r="3358">
          <cell r="B3358">
            <v>3357</v>
          </cell>
          <cell r="G3358" t="str">
            <v>Jerrycan HDPE - 20 L - Plug</v>
          </cell>
          <cell r="H3358">
            <v>20</v>
          </cell>
          <cell r="I3358">
            <v>1</v>
          </cell>
          <cell r="J3358" t="str">
            <v>Pcs</v>
          </cell>
          <cell r="K3358">
            <v>0</v>
          </cell>
          <cell r="T3358">
            <v>0</v>
          </cell>
          <cell r="U3358">
            <v>50</v>
          </cell>
        </row>
        <row r="3359">
          <cell r="B3359">
            <v>3358</v>
          </cell>
          <cell r="G3359" t="str">
            <v>Sticker ProQuat 276 SL - 20 L</v>
          </cell>
          <cell r="H3359">
            <v>20</v>
          </cell>
          <cell r="I3359">
            <v>1</v>
          </cell>
          <cell r="J3359" t="str">
            <v>Pcs</v>
          </cell>
          <cell r="K3359">
            <v>0</v>
          </cell>
          <cell r="T3359">
            <v>0</v>
          </cell>
          <cell r="U3359">
            <v>50</v>
          </cell>
        </row>
        <row r="3360">
          <cell r="B3360">
            <v>3359</v>
          </cell>
          <cell r="G3360" t="str">
            <v>ProQuat 276 SL @20 ltr</v>
          </cell>
          <cell r="H3360">
            <v>20</v>
          </cell>
          <cell r="I3360">
            <v>1</v>
          </cell>
          <cell r="J3360" t="str">
            <v>Liter</v>
          </cell>
          <cell r="K3360">
            <v>0</v>
          </cell>
          <cell r="T3360">
            <v>0</v>
          </cell>
          <cell r="U3360">
            <v>1000</v>
          </cell>
        </row>
        <row r="3361">
          <cell r="B3361">
            <v>3360</v>
          </cell>
          <cell r="G3361" t="str">
            <v>Paraquat Dichloride 42% TA</v>
          </cell>
          <cell r="H3361">
            <v>220</v>
          </cell>
          <cell r="I3361">
            <v>1</v>
          </cell>
          <cell r="J3361" t="str">
            <v>Kg</v>
          </cell>
          <cell r="K3361">
            <v>0</v>
          </cell>
          <cell r="T3361">
            <v>0</v>
          </cell>
          <cell r="U3361">
            <v>440</v>
          </cell>
        </row>
        <row r="3362">
          <cell r="B3362">
            <v>3361</v>
          </cell>
          <cell r="G3362" t="str">
            <v>Agrisol 445 N</v>
          </cell>
          <cell r="H3362">
            <v>200</v>
          </cell>
          <cell r="I3362">
            <v>1</v>
          </cell>
          <cell r="J3362" t="str">
            <v>Kg</v>
          </cell>
          <cell r="K3362">
            <v>0</v>
          </cell>
          <cell r="T3362">
            <v>0</v>
          </cell>
          <cell r="U3362">
            <v>150</v>
          </cell>
        </row>
        <row r="3363">
          <cell r="B3363">
            <v>3362</v>
          </cell>
          <cell r="G3363" t="str">
            <v>Coloursea Briliant Blue</v>
          </cell>
          <cell r="H3363">
            <v>1</v>
          </cell>
          <cell r="I3363">
            <v>25</v>
          </cell>
          <cell r="J3363" t="str">
            <v>Kg</v>
          </cell>
          <cell r="K3363">
            <v>0</v>
          </cell>
          <cell r="T3363">
            <v>0</v>
          </cell>
          <cell r="U3363">
            <v>1.32</v>
          </cell>
        </row>
        <row r="3364">
          <cell r="B3364">
            <v>3363</v>
          </cell>
          <cell r="G3364" t="str">
            <v>Jerrycan HDPE - 20 L</v>
          </cell>
          <cell r="H3364">
            <v>20</v>
          </cell>
          <cell r="I3364">
            <v>1</v>
          </cell>
          <cell r="J3364" t="str">
            <v>Pcs</v>
          </cell>
          <cell r="K3364">
            <v>0</v>
          </cell>
          <cell r="T3364">
            <v>0</v>
          </cell>
          <cell r="U3364">
            <v>50</v>
          </cell>
        </row>
        <row r="3365">
          <cell r="B3365">
            <v>3364</v>
          </cell>
          <cell r="G3365" t="str">
            <v>Jerrycan HDPE - 20 L - Cap - Black</v>
          </cell>
          <cell r="H3365">
            <v>20</v>
          </cell>
          <cell r="I3365">
            <v>1</v>
          </cell>
          <cell r="J3365" t="str">
            <v>Pcs</v>
          </cell>
          <cell r="K3365">
            <v>0</v>
          </cell>
          <cell r="T3365">
            <v>0</v>
          </cell>
          <cell r="U3365">
            <v>50</v>
          </cell>
        </row>
        <row r="3366">
          <cell r="B3366">
            <v>3365</v>
          </cell>
          <cell r="G3366" t="str">
            <v>Jerrycan HDPE - 20 L - Plug</v>
          </cell>
          <cell r="H3366">
            <v>20</v>
          </cell>
          <cell r="I3366">
            <v>1</v>
          </cell>
          <cell r="J3366" t="str">
            <v>Pcs</v>
          </cell>
          <cell r="K3366">
            <v>0</v>
          </cell>
          <cell r="T3366">
            <v>0</v>
          </cell>
          <cell r="U3366">
            <v>50</v>
          </cell>
        </row>
        <row r="3367">
          <cell r="B3367">
            <v>3366</v>
          </cell>
          <cell r="G3367" t="str">
            <v>Sticker ProQuat 276 SL - 20 L</v>
          </cell>
          <cell r="H3367">
            <v>20</v>
          </cell>
          <cell r="I3367">
            <v>1</v>
          </cell>
          <cell r="J3367" t="str">
            <v>Pcs</v>
          </cell>
          <cell r="K3367">
            <v>0</v>
          </cell>
          <cell r="T3367">
            <v>0</v>
          </cell>
          <cell r="U3367">
            <v>50</v>
          </cell>
        </row>
        <row r="3368">
          <cell r="B3368">
            <v>3367</v>
          </cell>
          <cell r="G3368" t="str">
            <v>ProQuat 276 SL @20 ltr</v>
          </cell>
          <cell r="H3368">
            <v>20</v>
          </cell>
          <cell r="I3368">
            <v>1</v>
          </cell>
          <cell r="J3368" t="str">
            <v>Liter</v>
          </cell>
          <cell r="K3368">
            <v>0</v>
          </cell>
          <cell r="T3368">
            <v>0</v>
          </cell>
          <cell r="U3368">
            <v>1000</v>
          </cell>
        </row>
        <row r="3369">
          <cell r="B3369">
            <v>3368</v>
          </cell>
          <cell r="G3369" t="str">
            <v>Paraquat Dichloride 42% TA</v>
          </cell>
          <cell r="H3369">
            <v>220</v>
          </cell>
          <cell r="I3369">
            <v>1</v>
          </cell>
          <cell r="J3369" t="str">
            <v>Kg</v>
          </cell>
          <cell r="K3369">
            <v>0</v>
          </cell>
          <cell r="T3369">
            <v>0</v>
          </cell>
          <cell r="U3369">
            <v>440</v>
          </cell>
        </row>
        <row r="3370">
          <cell r="B3370">
            <v>3369</v>
          </cell>
          <cell r="G3370" t="str">
            <v>Agrisol 445 N</v>
          </cell>
          <cell r="H3370">
            <v>200</v>
          </cell>
          <cell r="I3370">
            <v>1</v>
          </cell>
          <cell r="J3370" t="str">
            <v>Kg</v>
          </cell>
          <cell r="K3370">
            <v>0</v>
          </cell>
          <cell r="T3370">
            <v>0</v>
          </cell>
          <cell r="U3370">
            <v>150</v>
          </cell>
        </row>
        <row r="3371">
          <cell r="B3371">
            <v>3370</v>
          </cell>
          <cell r="G3371" t="str">
            <v>Coloursea Briliant Blue</v>
          </cell>
          <cell r="H3371">
            <v>1</v>
          </cell>
          <cell r="I3371">
            <v>25</v>
          </cell>
          <cell r="J3371" t="str">
            <v>Kg</v>
          </cell>
          <cell r="K3371">
            <v>0</v>
          </cell>
          <cell r="T3371">
            <v>0</v>
          </cell>
          <cell r="U3371">
            <v>1.32</v>
          </cell>
        </row>
        <row r="3372">
          <cell r="B3372">
            <v>3371</v>
          </cell>
          <cell r="G3372" t="str">
            <v>Jerrycan HDPE - 20 L</v>
          </cell>
          <cell r="H3372">
            <v>20</v>
          </cell>
          <cell r="I3372">
            <v>1</v>
          </cell>
          <cell r="J3372" t="str">
            <v>Pcs</v>
          </cell>
          <cell r="K3372">
            <v>0</v>
          </cell>
          <cell r="T3372">
            <v>0</v>
          </cell>
          <cell r="U3372">
            <v>50</v>
          </cell>
        </row>
        <row r="3373">
          <cell r="B3373">
            <v>3372</v>
          </cell>
          <cell r="G3373" t="str">
            <v>Jerrycan HDPE - 20 L - Cap - Black</v>
          </cell>
          <cell r="H3373">
            <v>20</v>
          </cell>
          <cell r="I3373">
            <v>1</v>
          </cell>
          <cell r="J3373" t="str">
            <v>Pcs</v>
          </cell>
          <cell r="K3373">
            <v>0</v>
          </cell>
          <cell r="T3373">
            <v>0</v>
          </cell>
          <cell r="U3373">
            <v>50</v>
          </cell>
        </row>
        <row r="3374">
          <cell r="B3374">
            <v>3373</v>
          </cell>
          <cell r="G3374" t="str">
            <v>Jerrycan HDPE - 20 L - Plug</v>
          </cell>
          <cell r="H3374">
            <v>20</v>
          </cell>
          <cell r="I3374">
            <v>1</v>
          </cell>
          <cell r="J3374" t="str">
            <v>Pcs</v>
          </cell>
          <cell r="K3374">
            <v>0</v>
          </cell>
          <cell r="T3374">
            <v>0</v>
          </cell>
          <cell r="U3374">
            <v>50</v>
          </cell>
        </row>
        <row r="3375">
          <cell r="B3375">
            <v>3374</v>
          </cell>
          <cell r="G3375" t="str">
            <v>Sticker ProQuat 276 SL - 20 L</v>
          </cell>
          <cell r="H3375">
            <v>20</v>
          </cell>
          <cell r="I3375">
            <v>1</v>
          </cell>
          <cell r="J3375" t="str">
            <v>Pcs</v>
          </cell>
          <cell r="K3375">
            <v>0</v>
          </cell>
          <cell r="T3375">
            <v>0</v>
          </cell>
          <cell r="U3375">
            <v>50</v>
          </cell>
        </row>
        <row r="3376">
          <cell r="B3376">
            <v>3375</v>
          </cell>
          <cell r="G3376" t="str">
            <v>ProQuat 276 SL @20 ltr</v>
          </cell>
          <cell r="H3376">
            <v>20</v>
          </cell>
          <cell r="I3376">
            <v>1</v>
          </cell>
          <cell r="J3376" t="str">
            <v>Liter</v>
          </cell>
          <cell r="K3376">
            <v>0</v>
          </cell>
          <cell r="T3376">
            <v>0</v>
          </cell>
          <cell r="U3376">
            <v>1000</v>
          </cell>
        </row>
        <row r="3377">
          <cell r="B3377">
            <v>3376</v>
          </cell>
          <cell r="E3377" t="str">
            <v>1.1.7.0.3.526</v>
          </cell>
          <cell r="G3377" t="str">
            <v>ProQuat 276 SL @20 ltr</v>
          </cell>
          <cell r="H3377">
            <v>20</v>
          </cell>
          <cell r="I3377">
            <v>1</v>
          </cell>
          <cell r="J3377" t="str">
            <v>Pcs</v>
          </cell>
          <cell r="K3377">
            <v>34234.036202020201</v>
          </cell>
          <cell r="T3377">
            <v>0</v>
          </cell>
          <cell r="U3377">
            <v>5000</v>
          </cell>
        </row>
        <row r="3378">
          <cell r="B3378">
            <v>3377</v>
          </cell>
          <cell r="G3378" t="str">
            <v>Paraquat Dichloride 42% TA</v>
          </cell>
          <cell r="H3378">
            <v>220</v>
          </cell>
          <cell r="I3378">
            <v>1</v>
          </cell>
          <cell r="J3378" t="str">
            <v>Kg</v>
          </cell>
          <cell r="K3378">
            <v>0</v>
          </cell>
          <cell r="T3378">
            <v>0</v>
          </cell>
          <cell r="U3378">
            <v>440</v>
          </cell>
        </row>
        <row r="3379">
          <cell r="B3379">
            <v>3378</v>
          </cell>
          <cell r="G3379" t="str">
            <v>Agrisol 445 N</v>
          </cell>
          <cell r="H3379">
            <v>200</v>
          </cell>
          <cell r="I3379">
            <v>1</v>
          </cell>
          <cell r="J3379" t="str">
            <v>Kg</v>
          </cell>
          <cell r="K3379">
            <v>0</v>
          </cell>
          <cell r="T3379">
            <v>0</v>
          </cell>
          <cell r="U3379">
            <v>150</v>
          </cell>
        </row>
        <row r="3380">
          <cell r="B3380">
            <v>3379</v>
          </cell>
          <cell r="G3380" t="str">
            <v>Coloursea Briliant Blue</v>
          </cell>
          <cell r="H3380">
            <v>1</v>
          </cell>
          <cell r="I3380">
            <v>25</v>
          </cell>
          <cell r="J3380" t="str">
            <v>Kg</v>
          </cell>
          <cell r="K3380">
            <v>0</v>
          </cell>
          <cell r="T3380">
            <v>0</v>
          </cell>
          <cell r="U3380">
            <v>1.32</v>
          </cell>
        </row>
        <row r="3381">
          <cell r="B3381">
            <v>3380</v>
          </cell>
          <cell r="G3381" t="str">
            <v>Jerrycan HDPE - 20 L</v>
          </cell>
          <cell r="H3381">
            <v>20</v>
          </cell>
          <cell r="I3381">
            <v>1</v>
          </cell>
          <cell r="J3381" t="str">
            <v>Pcs</v>
          </cell>
          <cell r="K3381">
            <v>0</v>
          </cell>
          <cell r="T3381">
            <v>0</v>
          </cell>
          <cell r="U3381">
            <v>50</v>
          </cell>
        </row>
        <row r="3382">
          <cell r="B3382">
            <v>3381</v>
          </cell>
          <cell r="G3382" t="str">
            <v>Jerrycan HDPE - 20 L - Cap - Black</v>
          </cell>
          <cell r="H3382">
            <v>20</v>
          </cell>
          <cell r="I3382">
            <v>1</v>
          </cell>
          <cell r="J3382" t="str">
            <v>Pcs</v>
          </cell>
          <cell r="K3382">
            <v>0</v>
          </cell>
          <cell r="T3382">
            <v>0</v>
          </cell>
          <cell r="U3382">
            <v>50</v>
          </cell>
        </row>
        <row r="3383">
          <cell r="B3383">
            <v>3382</v>
          </cell>
          <cell r="G3383" t="str">
            <v>Jerrycan HDPE - 20 L - Plug</v>
          </cell>
          <cell r="H3383">
            <v>20</v>
          </cell>
          <cell r="I3383">
            <v>1</v>
          </cell>
          <cell r="J3383" t="str">
            <v>Pcs</v>
          </cell>
          <cell r="K3383">
            <v>0</v>
          </cell>
          <cell r="T3383">
            <v>0</v>
          </cell>
          <cell r="U3383">
            <v>50</v>
          </cell>
        </row>
        <row r="3384">
          <cell r="B3384">
            <v>3383</v>
          </cell>
          <cell r="G3384" t="str">
            <v>Sticker ProQuat 276 SL - 20 L</v>
          </cell>
          <cell r="H3384">
            <v>20</v>
          </cell>
          <cell r="I3384">
            <v>1</v>
          </cell>
          <cell r="J3384" t="str">
            <v>Pcs</v>
          </cell>
          <cell r="K3384">
            <v>0</v>
          </cell>
          <cell r="T3384">
            <v>0</v>
          </cell>
          <cell r="U3384">
            <v>50</v>
          </cell>
        </row>
        <row r="3385">
          <cell r="B3385">
            <v>3384</v>
          </cell>
          <cell r="G3385" t="str">
            <v>ProQuat 276 SL @20 ltr</v>
          </cell>
          <cell r="H3385">
            <v>20</v>
          </cell>
          <cell r="I3385">
            <v>1</v>
          </cell>
          <cell r="J3385" t="str">
            <v>Liter</v>
          </cell>
          <cell r="K3385">
            <v>0</v>
          </cell>
          <cell r="T3385">
            <v>0</v>
          </cell>
          <cell r="U3385">
            <v>1000</v>
          </cell>
        </row>
        <row r="3386">
          <cell r="B3386">
            <v>3385</v>
          </cell>
          <cell r="G3386" t="str">
            <v>Paraquat Dichloride 42% TA</v>
          </cell>
          <cell r="H3386">
            <v>220</v>
          </cell>
          <cell r="I3386">
            <v>1</v>
          </cell>
          <cell r="J3386" t="str">
            <v>Kg</v>
          </cell>
          <cell r="K3386">
            <v>0</v>
          </cell>
          <cell r="T3386">
            <v>0</v>
          </cell>
          <cell r="U3386">
            <v>440</v>
          </cell>
        </row>
        <row r="3387">
          <cell r="B3387">
            <v>3386</v>
          </cell>
          <cell r="G3387" t="str">
            <v>Agrisol 445 N</v>
          </cell>
          <cell r="H3387">
            <v>200</v>
          </cell>
          <cell r="I3387">
            <v>1</v>
          </cell>
          <cell r="J3387" t="str">
            <v>Kg</v>
          </cell>
          <cell r="K3387">
            <v>0</v>
          </cell>
          <cell r="T3387">
            <v>0</v>
          </cell>
          <cell r="U3387">
            <v>150</v>
          </cell>
        </row>
        <row r="3388">
          <cell r="B3388">
            <v>3387</v>
          </cell>
          <cell r="G3388" t="str">
            <v>Coloursea Briliant Blue</v>
          </cell>
          <cell r="H3388">
            <v>1</v>
          </cell>
          <cell r="I3388">
            <v>25</v>
          </cell>
          <cell r="J3388" t="str">
            <v>Kg</v>
          </cell>
          <cell r="K3388">
            <v>0</v>
          </cell>
          <cell r="T3388">
            <v>0</v>
          </cell>
          <cell r="U3388">
            <v>1.32</v>
          </cell>
        </row>
        <row r="3389">
          <cell r="B3389">
            <v>3388</v>
          </cell>
          <cell r="G3389" t="str">
            <v>Jerrycan HDPE - 20 L</v>
          </cell>
          <cell r="H3389">
            <v>20</v>
          </cell>
          <cell r="I3389">
            <v>1</v>
          </cell>
          <cell r="J3389" t="str">
            <v>Pcs</v>
          </cell>
          <cell r="K3389">
            <v>0</v>
          </cell>
          <cell r="T3389">
            <v>0</v>
          </cell>
          <cell r="U3389">
            <v>50</v>
          </cell>
        </row>
        <row r="3390">
          <cell r="B3390">
            <v>3389</v>
          </cell>
          <cell r="G3390" t="str">
            <v>Jerrycan HDPE - 20 L - Cap - Black</v>
          </cell>
          <cell r="H3390">
            <v>20</v>
          </cell>
          <cell r="I3390">
            <v>1</v>
          </cell>
          <cell r="J3390" t="str">
            <v>Pcs</v>
          </cell>
          <cell r="K3390">
            <v>0</v>
          </cell>
          <cell r="T3390">
            <v>0</v>
          </cell>
          <cell r="U3390">
            <v>50</v>
          </cell>
        </row>
        <row r="3391">
          <cell r="B3391">
            <v>3390</v>
          </cell>
          <cell r="G3391" t="str">
            <v>Jerrycan HDPE - 20 L - Plug</v>
          </cell>
          <cell r="H3391">
            <v>20</v>
          </cell>
          <cell r="I3391">
            <v>1</v>
          </cell>
          <cell r="J3391" t="str">
            <v>Pcs</v>
          </cell>
          <cell r="K3391">
            <v>0</v>
          </cell>
          <cell r="T3391">
            <v>0</v>
          </cell>
          <cell r="U3391">
            <v>50</v>
          </cell>
        </row>
        <row r="3392">
          <cell r="B3392">
            <v>3391</v>
          </cell>
          <cell r="G3392" t="str">
            <v>Sticker ProQuat 276 SL - 20 L</v>
          </cell>
          <cell r="H3392">
            <v>20</v>
          </cell>
          <cell r="I3392">
            <v>1</v>
          </cell>
          <cell r="J3392" t="str">
            <v>Pcs</v>
          </cell>
          <cell r="K3392">
            <v>0</v>
          </cell>
          <cell r="T3392">
            <v>0</v>
          </cell>
          <cell r="U3392">
            <v>50</v>
          </cell>
        </row>
        <row r="3393">
          <cell r="B3393">
            <v>3392</v>
          </cell>
          <cell r="G3393" t="str">
            <v>ProQuat 276 SL @20 ltr</v>
          </cell>
          <cell r="H3393">
            <v>20</v>
          </cell>
          <cell r="I3393">
            <v>1</v>
          </cell>
          <cell r="J3393" t="str">
            <v>Liter</v>
          </cell>
          <cell r="K3393">
            <v>0</v>
          </cell>
          <cell r="T3393">
            <v>0</v>
          </cell>
          <cell r="U3393">
            <v>1000</v>
          </cell>
        </row>
        <row r="3394">
          <cell r="B3394">
            <v>3393</v>
          </cell>
          <cell r="G3394" t="str">
            <v>Paraquat Dichloride 42% TA</v>
          </cell>
          <cell r="H3394">
            <v>220</v>
          </cell>
          <cell r="I3394">
            <v>1</v>
          </cell>
          <cell r="J3394" t="str">
            <v>Kg</v>
          </cell>
          <cell r="K3394">
            <v>0</v>
          </cell>
          <cell r="T3394">
            <v>0</v>
          </cell>
          <cell r="U3394">
            <v>440</v>
          </cell>
        </row>
        <row r="3395">
          <cell r="B3395">
            <v>3394</v>
          </cell>
          <cell r="G3395" t="str">
            <v>Agrisol 445 N</v>
          </cell>
          <cell r="H3395">
            <v>200</v>
          </cell>
          <cell r="I3395">
            <v>1</v>
          </cell>
          <cell r="J3395" t="str">
            <v>Kg</v>
          </cell>
          <cell r="K3395">
            <v>0</v>
          </cell>
          <cell r="T3395">
            <v>0</v>
          </cell>
          <cell r="U3395">
            <v>150</v>
          </cell>
        </row>
        <row r="3396">
          <cell r="B3396">
            <v>3395</v>
          </cell>
          <cell r="G3396" t="str">
            <v>Coloursea Briliant Blue</v>
          </cell>
          <cell r="H3396">
            <v>1</v>
          </cell>
          <cell r="I3396">
            <v>25</v>
          </cell>
          <cell r="J3396" t="str">
            <v>Kg</v>
          </cell>
          <cell r="K3396">
            <v>0</v>
          </cell>
          <cell r="T3396">
            <v>0</v>
          </cell>
          <cell r="U3396">
            <v>1.32</v>
          </cell>
        </row>
        <row r="3397">
          <cell r="B3397">
            <v>3396</v>
          </cell>
          <cell r="G3397" t="str">
            <v>Jerrycan HDPE - 20 L</v>
          </cell>
          <cell r="H3397">
            <v>20</v>
          </cell>
          <cell r="I3397">
            <v>1</v>
          </cell>
          <cell r="J3397" t="str">
            <v>Pcs</v>
          </cell>
          <cell r="K3397">
            <v>0</v>
          </cell>
          <cell r="T3397">
            <v>0</v>
          </cell>
          <cell r="U3397">
            <v>50</v>
          </cell>
        </row>
        <row r="3398">
          <cell r="B3398">
            <v>3397</v>
          </cell>
          <cell r="G3398" t="str">
            <v>Jerrycan HDPE - 20 L - Cap - Black</v>
          </cell>
          <cell r="H3398">
            <v>20</v>
          </cell>
          <cell r="I3398">
            <v>1</v>
          </cell>
          <cell r="J3398" t="str">
            <v>Pcs</v>
          </cell>
          <cell r="K3398">
            <v>0</v>
          </cell>
          <cell r="T3398">
            <v>0</v>
          </cell>
          <cell r="U3398">
            <v>50</v>
          </cell>
        </row>
        <row r="3399">
          <cell r="B3399">
            <v>3398</v>
          </cell>
          <cell r="G3399" t="str">
            <v>Jerrycan HDPE - 20 L - Plug</v>
          </cell>
          <cell r="H3399">
            <v>20</v>
          </cell>
          <cell r="I3399">
            <v>1</v>
          </cell>
          <cell r="J3399" t="str">
            <v>Pcs</v>
          </cell>
          <cell r="K3399">
            <v>0</v>
          </cell>
          <cell r="T3399">
            <v>0</v>
          </cell>
          <cell r="U3399">
            <v>50</v>
          </cell>
        </row>
        <row r="3400">
          <cell r="B3400">
            <v>3399</v>
          </cell>
          <cell r="G3400" t="str">
            <v>Sticker ProQuat 276 SL - 20 L</v>
          </cell>
          <cell r="H3400">
            <v>20</v>
          </cell>
          <cell r="I3400">
            <v>1</v>
          </cell>
          <cell r="J3400" t="str">
            <v>Pcs</v>
          </cell>
          <cell r="K3400">
            <v>0</v>
          </cell>
          <cell r="T3400">
            <v>0</v>
          </cell>
          <cell r="U3400">
            <v>50</v>
          </cell>
        </row>
        <row r="3401">
          <cell r="B3401">
            <v>3400</v>
          </cell>
          <cell r="G3401" t="str">
            <v>ProQuat 276 SL @20 ltr</v>
          </cell>
          <cell r="H3401">
            <v>20</v>
          </cell>
          <cell r="I3401">
            <v>1</v>
          </cell>
          <cell r="J3401" t="str">
            <v>Liter</v>
          </cell>
          <cell r="K3401">
            <v>0</v>
          </cell>
          <cell r="T3401">
            <v>0</v>
          </cell>
          <cell r="U3401">
            <v>1000</v>
          </cell>
        </row>
        <row r="3402">
          <cell r="B3402">
            <v>3401</v>
          </cell>
          <cell r="G3402" t="str">
            <v>Paraquat Dichloride 42% TA</v>
          </cell>
          <cell r="H3402">
            <v>220</v>
          </cell>
          <cell r="I3402">
            <v>1</v>
          </cell>
          <cell r="J3402" t="str">
            <v>Kg</v>
          </cell>
          <cell r="K3402">
            <v>0</v>
          </cell>
          <cell r="T3402">
            <v>0</v>
          </cell>
          <cell r="U3402">
            <v>440</v>
          </cell>
        </row>
        <row r="3403">
          <cell r="B3403">
            <v>3402</v>
          </cell>
          <cell r="G3403" t="str">
            <v>Agrisol 445 N</v>
          </cell>
          <cell r="H3403">
            <v>200</v>
          </cell>
          <cell r="I3403">
            <v>1</v>
          </cell>
          <cell r="J3403" t="str">
            <v>Kg</v>
          </cell>
          <cell r="K3403">
            <v>0</v>
          </cell>
          <cell r="T3403">
            <v>0</v>
          </cell>
          <cell r="U3403">
            <v>150</v>
          </cell>
        </row>
        <row r="3404">
          <cell r="B3404">
            <v>3403</v>
          </cell>
          <cell r="G3404" t="str">
            <v>Coloursea Briliant Blue</v>
          </cell>
          <cell r="H3404">
            <v>1</v>
          </cell>
          <cell r="I3404">
            <v>25</v>
          </cell>
          <cell r="J3404" t="str">
            <v>Kg</v>
          </cell>
          <cell r="K3404">
            <v>0</v>
          </cell>
          <cell r="T3404">
            <v>0</v>
          </cell>
          <cell r="U3404">
            <v>1.32</v>
          </cell>
        </row>
        <row r="3405">
          <cell r="B3405">
            <v>3404</v>
          </cell>
          <cell r="G3405" t="str">
            <v>Jerrycan HDPE - 20 L</v>
          </cell>
          <cell r="H3405">
            <v>20</v>
          </cell>
          <cell r="I3405">
            <v>1</v>
          </cell>
          <cell r="J3405" t="str">
            <v>Pcs</v>
          </cell>
          <cell r="K3405">
            <v>0</v>
          </cell>
          <cell r="T3405">
            <v>0</v>
          </cell>
          <cell r="U3405">
            <v>50</v>
          </cell>
        </row>
        <row r="3406">
          <cell r="B3406">
            <v>3405</v>
          </cell>
          <cell r="G3406" t="str">
            <v>Jerrycan HDPE - 20 L - Cap - Black</v>
          </cell>
          <cell r="H3406">
            <v>20</v>
          </cell>
          <cell r="I3406">
            <v>1</v>
          </cell>
          <cell r="J3406" t="str">
            <v>Pcs</v>
          </cell>
          <cell r="K3406">
            <v>0</v>
          </cell>
          <cell r="T3406">
            <v>0</v>
          </cell>
          <cell r="U3406">
            <v>50</v>
          </cell>
        </row>
        <row r="3407">
          <cell r="B3407">
            <v>3406</v>
          </cell>
          <cell r="G3407" t="str">
            <v>Jerrycan HDPE - 20 L - Plug</v>
          </cell>
          <cell r="H3407">
            <v>20</v>
          </cell>
          <cell r="I3407">
            <v>1</v>
          </cell>
          <cell r="J3407" t="str">
            <v>Pcs</v>
          </cell>
          <cell r="K3407">
            <v>0</v>
          </cell>
          <cell r="T3407">
            <v>0</v>
          </cell>
          <cell r="U3407">
            <v>50</v>
          </cell>
        </row>
        <row r="3408">
          <cell r="B3408">
            <v>3407</v>
          </cell>
          <cell r="G3408" t="str">
            <v>Sticker ProQuat 276 SL - 20 L</v>
          </cell>
          <cell r="H3408">
            <v>20</v>
          </cell>
          <cell r="I3408">
            <v>1</v>
          </cell>
          <cell r="J3408" t="str">
            <v>Pcs</v>
          </cell>
          <cell r="K3408">
            <v>0</v>
          </cell>
          <cell r="T3408">
            <v>0</v>
          </cell>
          <cell r="U3408">
            <v>50</v>
          </cell>
        </row>
        <row r="3409">
          <cell r="B3409">
            <v>3408</v>
          </cell>
          <cell r="G3409" t="str">
            <v>ProQuat 276 SL @20 ltr</v>
          </cell>
          <cell r="H3409">
            <v>20</v>
          </cell>
          <cell r="I3409">
            <v>1</v>
          </cell>
          <cell r="J3409" t="str">
            <v>Liter</v>
          </cell>
          <cell r="K3409">
            <v>0</v>
          </cell>
          <cell r="T3409">
            <v>0</v>
          </cell>
          <cell r="U3409">
            <v>1000</v>
          </cell>
        </row>
        <row r="3410">
          <cell r="B3410">
            <v>3409</v>
          </cell>
          <cell r="G3410" t="str">
            <v>Paraquat Dichloride 42% TA</v>
          </cell>
          <cell r="H3410">
            <v>220</v>
          </cell>
          <cell r="I3410">
            <v>1</v>
          </cell>
          <cell r="J3410" t="str">
            <v>Kg</v>
          </cell>
          <cell r="K3410">
            <v>0</v>
          </cell>
          <cell r="T3410">
            <v>0</v>
          </cell>
          <cell r="U3410">
            <v>440</v>
          </cell>
        </row>
        <row r="3411">
          <cell r="B3411">
            <v>3410</v>
          </cell>
          <cell r="G3411" t="str">
            <v>Agrisol 445 N</v>
          </cell>
          <cell r="H3411">
            <v>200</v>
          </cell>
          <cell r="I3411">
            <v>1</v>
          </cell>
          <cell r="J3411" t="str">
            <v>Kg</v>
          </cell>
          <cell r="K3411">
            <v>0</v>
          </cell>
          <cell r="T3411">
            <v>0</v>
          </cell>
          <cell r="U3411">
            <v>150</v>
          </cell>
        </row>
        <row r="3412">
          <cell r="B3412">
            <v>3411</v>
          </cell>
          <cell r="G3412" t="str">
            <v>Coloursea Briliant Blue</v>
          </cell>
          <cell r="H3412">
            <v>1</v>
          </cell>
          <cell r="I3412">
            <v>25</v>
          </cell>
          <cell r="J3412" t="str">
            <v>Kg</v>
          </cell>
          <cell r="K3412">
            <v>0</v>
          </cell>
          <cell r="T3412">
            <v>0</v>
          </cell>
          <cell r="U3412">
            <v>1.32</v>
          </cell>
        </row>
        <row r="3413">
          <cell r="B3413">
            <v>3412</v>
          </cell>
          <cell r="G3413" t="str">
            <v>Jerrycan HDPE - 20 L</v>
          </cell>
          <cell r="H3413">
            <v>20</v>
          </cell>
          <cell r="I3413">
            <v>1</v>
          </cell>
          <cell r="J3413" t="str">
            <v>Pcs</v>
          </cell>
          <cell r="K3413">
            <v>0</v>
          </cell>
          <cell r="T3413">
            <v>0</v>
          </cell>
          <cell r="U3413">
            <v>50</v>
          </cell>
        </row>
        <row r="3414">
          <cell r="B3414">
            <v>3413</v>
          </cell>
          <cell r="G3414" t="str">
            <v>Jerrycan HDPE - 20 L - Cap - Black</v>
          </cell>
          <cell r="H3414">
            <v>20</v>
          </cell>
          <cell r="I3414">
            <v>1</v>
          </cell>
          <cell r="J3414" t="str">
            <v>Pcs</v>
          </cell>
          <cell r="K3414">
            <v>0</v>
          </cell>
          <cell r="T3414">
            <v>0</v>
          </cell>
          <cell r="U3414">
            <v>50</v>
          </cell>
        </row>
        <row r="3415">
          <cell r="B3415">
            <v>3414</v>
          </cell>
          <cell r="G3415" t="str">
            <v>Jerrycan HDPE - 20 L - Plug</v>
          </cell>
          <cell r="H3415">
            <v>20</v>
          </cell>
          <cell r="I3415">
            <v>1</v>
          </cell>
          <cell r="J3415" t="str">
            <v>Pcs</v>
          </cell>
          <cell r="K3415">
            <v>0</v>
          </cell>
          <cell r="T3415">
            <v>0</v>
          </cell>
          <cell r="U3415">
            <v>50</v>
          </cell>
        </row>
        <row r="3416">
          <cell r="B3416">
            <v>3415</v>
          </cell>
          <cell r="G3416" t="str">
            <v>Sticker ProQuat 276 SL - 20 L</v>
          </cell>
          <cell r="H3416">
            <v>20</v>
          </cell>
          <cell r="I3416">
            <v>1</v>
          </cell>
          <cell r="J3416" t="str">
            <v>Pcs</v>
          </cell>
          <cell r="K3416">
            <v>0</v>
          </cell>
          <cell r="T3416">
            <v>0</v>
          </cell>
          <cell r="U3416">
            <v>50</v>
          </cell>
        </row>
        <row r="3417">
          <cell r="B3417">
            <v>3416</v>
          </cell>
          <cell r="G3417" t="str">
            <v>ProQuat 276 SL @20 ltr</v>
          </cell>
          <cell r="H3417">
            <v>20</v>
          </cell>
          <cell r="I3417">
            <v>1</v>
          </cell>
          <cell r="J3417" t="str">
            <v>Liter</v>
          </cell>
          <cell r="K3417">
            <v>0</v>
          </cell>
          <cell r="T3417">
            <v>0</v>
          </cell>
          <cell r="U3417">
            <v>1000</v>
          </cell>
        </row>
        <row r="3418">
          <cell r="B3418">
            <v>3417</v>
          </cell>
          <cell r="E3418" t="str">
            <v>1.1.7.0.3.526</v>
          </cell>
          <cell r="G3418" t="str">
            <v>ProQuat 276 SL @20 ltr</v>
          </cell>
          <cell r="H3418">
            <v>20</v>
          </cell>
          <cell r="I3418">
            <v>1</v>
          </cell>
          <cell r="J3418" t="str">
            <v>Pcs</v>
          </cell>
          <cell r="K3418">
            <v>34234.036202020201</v>
          </cell>
          <cell r="T3418">
            <v>0</v>
          </cell>
          <cell r="U3418">
            <v>5000</v>
          </cell>
        </row>
        <row r="3419">
          <cell r="B3419">
            <v>3418</v>
          </cell>
          <cell r="G3419" t="str">
            <v>Paraquat Dichloride 42% TA</v>
          </cell>
          <cell r="H3419">
            <v>220</v>
          </cell>
          <cell r="I3419">
            <v>1</v>
          </cell>
          <cell r="J3419" t="str">
            <v>Kg</v>
          </cell>
          <cell r="K3419">
            <v>0</v>
          </cell>
          <cell r="T3419">
            <v>0</v>
          </cell>
          <cell r="U3419">
            <v>550</v>
          </cell>
        </row>
        <row r="3420">
          <cell r="B3420">
            <v>3419</v>
          </cell>
          <cell r="G3420" t="str">
            <v>Agrisol 445 N</v>
          </cell>
          <cell r="H3420">
            <v>200</v>
          </cell>
          <cell r="I3420">
            <v>1</v>
          </cell>
          <cell r="J3420" t="str">
            <v>Kg</v>
          </cell>
          <cell r="K3420">
            <v>0</v>
          </cell>
          <cell r="T3420">
            <v>0</v>
          </cell>
          <cell r="U3420">
            <v>100</v>
          </cell>
        </row>
        <row r="3421">
          <cell r="B3421">
            <v>3420</v>
          </cell>
          <cell r="G3421" t="str">
            <v>Coloursea Briliant Blue</v>
          </cell>
          <cell r="H3421">
            <v>1</v>
          </cell>
          <cell r="I3421">
            <v>25</v>
          </cell>
          <cell r="J3421" t="str">
            <v>Kg</v>
          </cell>
          <cell r="K3421">
            <v>0</v>
          </cell>
          <cell r="T3421">
            <v>0</v>
          </cell>
          <cell r="U3421">
            <v>1</v>
          </cell>
        </row>
        <row r="3422">
          <cell r="B3422">
            <v>3421</v>
          </cell>
          <cell r="G3422" t="str">
            <v>Botol 1 Liter PET 70gr Blue</v>
          </cell>
          <cell r="H3422">
            <v>1</v>
          </cell>
          <cell r="I3422">
            <v>1</v>
          </cell>
          <cell r="J3422" t="str">
            <v>Pcs</v>
          </cell>
          <cell r="K3422">
            <v>0</v>
          </cell>
          <cell r="T3422">
            <v>0</v>
          </cell>
          <cell r="U3422">
            <v>1000</v>
          </cell>
        </row>
        <row r="3423">
          <cell r="B3423">
            <v>3422</v>
          </cell>
          <cell r="G3423" t="str">
            <v>Botol 1 Liter PET 70gr Blue Cap</v>
          </cell>
          <cell r="H3423">
            <v>1</v>
          </cell>
          <cell r="I3423">
            <v>1</v>
          </cell>
          <cell r="J3423" t="str">
            <v>Pcs</v>
          </cell>
          <cell r="K3423">
            <v>0</v>
          </cell>
          <cell r="T3423">
            <v>0</v>
          </cell>
          <cell r="U3423">
            <v>1000</v>
          </cell>
        </row>
        <row r="3424">
          <cell r="B3424">
            <v>3423</v>
          </cell>
          <cell r="G3424" t="str">
            <v>Botol 1 Liter PET 70gr Blue Plug</v>
          </cell>
          <cell r="H3424">
            <v>1</v>
          </cell>
          <cell r="I3424">
            <v>1</v>
          </cell>
          <cell r="J3424" t="str">
            <v>Pcs</v>
          </cell>
          <cell r="K3424">
            <v>0</v>
          </cell>
          <cell r="T3424">
            <v>0</v>
          </cell>
          <cell r="U3424">
            <v>1000</v>
          </cell>
        </row>
        <row r="3425">
          <cell r="B3425">
            <v>3424</v>
          </cell>
          <cell r="G3425" t="str">
            <v>Sticker ProQuat 276 SL + Activion @1 Liter</v>
          </cell>
          <cell r="H3425">
            <v>1</v>
          </cell>
          <cell r="I3425">
            <v>1</v>
          </cell>
          <cell r="J3425" t="str">
            <v>Pcs</v>
          </cell>
          <cell r="K3425">
            <v>0</v>
          </cell>
          <cell r="T3425">
            <v>0</v>
          </cell>
          <cell r="U3425">
            <v>1000</v>
          </cell>
        </row>
        <row r="3426">
          <cell r="B3426">
            <v>3425</v>
          </cell>
          <cell r="G3426" t="str">
            <v>Daimaru opp tape printing 48mm X 90y</v>
          </cell>
          <cell r="H3426">
            <v>1</v>
          </cell>
          <cell r="I3426">
            <v>1</v>
          </cell>
          <cell r="J3426" t="str">
            <v>Pcs</v>
          </cell>
          <cell r="K3426">
            <v>0</v>
          </cell>
          <cell r="T3426">
            <v>0</v>
          </cell>
          <cell r="U3426">
            <v>1</v>
          </cell>
        </row>
        <row r="3427">
          <cell r="B3427">
            <v>3426</v>
          </cell>
          <cell r="G3427" t="str">
            <v>ProQuat 276 SL + Activion @1 Ltr</v>
          </cell>
          <cell r="H3427">
            <v>1</v>
          </cell>
          <cell r="I3427">
            <v>12</v>
          </cell>
          <cell r="J3427" t="str">
            <v>Liter</v>
          </cell>
          <cell r="K3427">
            <v>0</v>
          </cell>
          <cell r="T3427">
            <v>0</v>
          </cell>
          <cell r="U3427">
            <v>996</v>
          </cell>
        </row>
        <row r="3428">
          <cell r="B3428">
            <v>3427</v>
          </cell>
          <cell r="G3428" t="str">
            <v>Paraquat Dichloride 42% TA</v>
          </cell>
          <cell r="H3428">
            <v>220</v>
          </cell>
          <cell r="I3428">
            <v>1</v>
          </cell>
          <cell r="J3428" t="str">
            <v>Kg</v>
          </cell>
          <cell r="K3428">
            <v>0</v>
          </cell>
          <cell r="T3428">
            <v>0</v>
          </cell>
          <cell r="U3428">
            <v>550</v>
          </cell>
        </row>
        <row r="3429">
          <cell r="B3429">
            <v>3428</v>
          </cell>
          <cell r="G3429" t="str">
            <v>Agrisol 445 N</v>
          </cell>
          <cell r="H3429">
            <v>200</v>
          </cell>
          <cell r="I3429">
            <v>1</v>
          </cell>
          <cell r="J3429" t="str">
            <v>Kg</v>
          </cell>
          <cell r="K3429">
            <v>0</v>
          </cell>
          <cell r="T3429">
            <v>0</v>
          </cell>
          <cell r="U3429">
            <v>100</v>
          </cell>
        </row>
        <row r="3430">
          <cell r="B3430">
            <v>3429</v>
          </cell>
          <cell r="G3430" t="str">
            <v>Coloursea Briliant Blue</v>
          </cell>
          <cell r="H3430">
            <v>1</v>
          </cell>
          <cell r="I3430">
            <v>25</v>
          </cell>
          <cell r="J3430" t="str">
            <v>Kg</v>
          </cell>
          <cell r="K3430">
            <v>0</v>
          </cell>
          <cell r="T3430">
            <v>0</v>
          </cell>
          <cell r="U3430">
            <v>1</v>
          </cell>
        </row>
        <row r="3431">
          <cell r="B3431">
            <v>3430</v>
          </cell>
          <cell r="G3431" t="str">
            <v>Botol 1 Liter PET 70gr Blue</v>
          </cell>
          <cell r="H3431">
            <v>1</v>
          </cell>
          <cell r="I3431">
            <v>1</v>
          </cell>
          <cell r="J3431" t="str">
            <v>Pcs</v>
          </cell>
          <cell r="K3431">
            <v>0</v>
          </cell>
          <cell r="T3431">
            <v>0</v>
          </cell>
          <cell r="U3431">
            <v>1000</v>
          </cell>
        </row>
        <row r="3432">
          <cell r="B3432">
            <v>3431</v>
          </cell>
          <cell r="G3432" t="str">
            <v>Botol 1 Liter PET 70gr Blue Cap</v>
          </cell>
          <cell r="H3432">
            <v>1</v>
          </cell>
          <cell r="I3432">
            <v>1</v>
          </cell>
          <cell r="J3432" t="str">
            <v>Pcs</v>
          </cell>
          <cell r="K3432">
            <v>0</v>
          </cell>
          <cell r="T3432">
            <v>0</v>
          </cell>
          <cell r="U3432">
            <v>1000</v>
          </cell>
        </row>
        <row r="3433">
          <cell r="B3433">
            <v>3432</v>
          </cell>
          <cell r="G3433" t="str">
            <v>Botol 1 Liter PET 70gr Blue Plug</v>
          </cell>
          <cell r="H3433">
            <v>1</v>
          </cell>
          <cell r="I3433">
            <v>1</v>
          </cell>
          <cell r="J3433" t="str">
            <v>Pcs</v>
          </cell>
          <cell r="K3433">
            <v>0</v>
          </cell>
          <cell r="T3433">
            <v>0</v>
          </cell>
          <cell r="U3433">
            <v>1000</v>
          </cell>
        </row>
        <row r="3434">
          <cell r="B3434">
            <v>3433</v>
          </cell>
          <cell r="G3434" t="str">
            <v>Sticker ProQuat 276 SL + Activion @1 Liter</v>
          </cell>
          <cell r="H3434">
            <v>1</v>
          </cell>
          <cell r="I3434">
            <v>1</v>
          </cell>
          <cell r="J3434" t="str">
            <v>Pcs</v>
          </cell>
          <cell r="K3434">
            <v>0</v>
          </cell>
          <cell r="T3434">
            <v>0</v>
          </cell>
          <cell r="U3434">
            <v>1000</v>
          </cell>
        </row>
        <row r="3435">
          <cell r="B3435">
            <v>3434</v>
          </cell>
          <cell r="G3435" t="str">
            <v>Daimaru opp tape printing 48mm X 90y</v>
          </cell>
          <cell r="H3435">
            <v>1</v>
          </cell>
          <cell r="I3435">
            <v>1</v>
          </cell>
          <cell r="J3435" t="str">
            <v>Pcs</v>
          </cell>
          <cell r="K3435">
            <v>0</v>
          </cell>
          <cell r="T3435">
            <v>0</v>
          </cell>
          <cell r="U3435">
            <v>1</v>
          </cell>
        </row>
        <row r="3436">
          <cell r="B3436">
            <v>3435</v>
          </cell>
          <cell r="G3436" t="str">
            <v>Karton Box ProQuat 276 SL + Activion @1 ltr</v>
          </cell>
          <cell r="H3436">
            <v>1</v>
          </cell>
          <cell r="I3436">
            <v>1</v>
          </cell>
          <cell r="J3436" t="str">
            <v>Pcs</v>
          </cell>
          <cell r="K3436">
            <v>0</v>
          </cell>
          <cell r="T3436">
            <v>0</v>
          </cell>
          <cell r="U3436">
            <v>83</v>
          </cell>
        </row>
        <row r="3437">
          <cell r="B3437">
            <v>3436</v>
          </cell>
          <cell r="G3437" t="str">
            <v>ProQuat 276 SL + Activion @1 Ltr</v>
          </cell>
          <cell r="H3437">
            <v>1</v>
          </cell>
          <cell r="I3437">
            <v>12</v>
          </cell>
          <cell r="J3437" t="str">
            <v>Liter</v>
          </cell>
          <cell r="K3437">
            <v>0</v>
          </cell>
          <cell r="T3437">
            <v>0</v>
          </cell>
          <cell r="U3437">
            <v>996</v>
          </cell>
        </row>
        <row r="3438">
          <cell r="B3438">
            <v>3437</v>
          </cell>
          <cell r="E3438" t="str">
            <v>1.1.7.0.3.522</v>
          </cell>
          <cell r="G3438" t="str">
            <v>ProQuat 276 SL + Activion @1 Ltr</v>
          </cell>
          <cell r="H3438">
            <v>1</v>
          </cell>
          <cell r="I3438">
            <v>12</v>
          </cell>
          <cell r="J3438" t="str">
            <v>Pcs</v>
          </cell>
          <cell r="K3438">
            <v>44557</v>
          </cell>
          <cell r="T3438">
            <v>0</v>
          </cell>
          <cell r="U3438">
            <v>1992</v>
          </cell>
        </row>
        <row r="3439">
          <cell r="B3439">
            <v>3438</v>
          </cell>
          <cell r="G3439" t="str">
            <v/>
          </cell>
          <cell r="H3439" t="str">
            <v/>
          </cell>
          <cell r="I3439" t="str">
            <v/>
          </cell>
          <cell r="J3439" t="str">
            <v/>
          </cell>
          <cell r="K3439">
            <v>0</v>
          </cell>
          <cell r="T3439">
            <v>0</v>
          </cell>
        </row>
        <row r="3440">
          <cell r="B3440">
            <v>3439</v>
          </cell>
          <cell r="G3440" t="str">
            <v>Paraquat Dichloride 42% TA</v>
          </cell>
          <cell r="H3440">
            <v>220</v>
          </cell>
          <cell r="I3440">
            <v>1</v>
          </cell>
          <cell r="J3440" t="str">
            <v>Kg</v>
          </cell>
          <cell r="K3440">
            <v>0</v>
          </cell>
          <cell r="T3440">
            <v>0</v>
          </cell>
          <cell r="U3440">
            <v>550</v>
          </cell>
        </row>
        <row r="3441">
          <cell r="B3441">
            <v>3440</v>
          </cell>
          <cell r="G3441" t="str">
            <v>Agrisol 445 N</v>
          </cell>
          <cell r="H3441">
            <v>200</v>
          </cell>
          <cell r="I3441">
            <v>1</v>
          </cell>
          <cell r="J3441" t="str">
            <v>Kg</v>
          </cell>
          <cell r="K3441">
            <v>0</v>
          </cell>
          <cell r="T3441">
            <v>0</v>
          </cell>
          <cell r="U3441">
            <v>100</v>
          </cell>
        </row>
        <row r="3442">
          <cell r="B3442">
            <v>3441</v>
          </cell>
          <cell r="G3442" t="str">
            <v>Coloursea Briliant Blue</v>
          </cell>
          <cell r="H3442">
            <v>1</v>
          </cell>
          <cell r="I3442">
            <v>25</v>
          </cell>
          <cell r="J3442" t="str">
            <v>Kg</v>
          </cell>
          <cell r="K3442">
            <v>0</v>
          </cell>
          <cell r="T3442">
            <v>0</v>
          </cell>
          <cell r="U3442">
            <v>1</v>
          </cell>
        </row>
        <row r="3443">
          <cell r="B3443">
            <v>3442</v>
          </cell>
          <cell r="G3443" t="str">
            <v>Botol 1 Liter PET 70gr Blue</v>
          </cell>
          <cell r="H3443">
            <v>1</v>
          </cell>
          <cell r="I3443">
            <v>1</v>
          </cell>
          <cell r="J3443" t="str">
            <v>Pcs</v>
          </cell>
          <cell r="K3443">
            <v>0</v>
          </cell>
          <cell r="T3443">
            <v>0</v>
          </cell>
          <cell r="U3443">
            <v>1000</v>
          </cell>
        </row>
        <row r="3444">
          <cell r="B3444">
            <v>3443</v>
          </cell>
          <cell r="G3444" t="str">
            <v>Botol 1 Liter PET 70gr Blue Cap</v>
          </cell>
          <cell r="H3444">
            <v>1</v>
          </cell>
          <cell r="I3444">
            <v>1</v>
          </cell>
          <cell r="J3444" t="str">
            <v>Pcs</v>
          </cell>
          <cell r="K3444">
            <v>0</v>
          </cell>
          <cell r="T3444">
            <v>0</v>
          </cell>
          <cell r="U3444">
            <v>1000</v>
          </cell>
        </row>
        <row r="3445">
          <cell r="B3445">
            <v>3444</v>
          </cell>
          <cell r="G3445" t="str">
            <v>Botol 1 Liter PET 70gr Blue Plug</v>
          </cell>
          <cell r="H3445">
            <v>1</v>
          </cell>
          <cell r="I3445">
            <v>1</v>
          </cell>
          <cell r="J3445" t="str">
            <v>Pcs</v>
          </cell>
          <cell r="K3445">
            <v>0</v>
          </cell>
          <cell r="T3445">
            <v>0</v>
          </cell>
          <cell r="U3445">
            <v>1000</v>
          </cell>
        </row>
        <row r="3446">
          <cell r="B3446">
            <v>3445</v>
          </cell>
          <cell r="G3446" t="str">
            <v>Sticker ProQuat 276 SL + Activion @1 Liter</v>
          </cell>
          <cell r="H3446">
            <v>1</v>
          </cell>
          <cell r="I3446">
            <v>1</v>
          </cell>
          <cell r="J3446" t="str">
            <v>Pcs</v>
          </cell>
          <cell r="K3446">
            <v>0</v>
          </cell>
          <cell r="T3446">
            <v>0</v>
          </cell>
          <cell r="U3446">
            <v>1000</v>
          </cell>
        </row>
        <row r="3447">
          <cell r="B3447">
            <v>3446</v>
          </cell>
          <cell r="G3447" t="str">
            <v>Daimaru opp tape printing 48mm X 90y</v>
          </cell>
          <cell r="H3447">
            <v>1</v>
          </cell>
          <cell r="I3447">
            <v>1</v>
          </cell>
          <cell r="J3447" t="str">
            <v>Pcs</v>
          </cell>
          <cell r="K3447">
            <v>0</v>
          </cell>
          <cell r="T3447">
            <v>0</v>
          </cell>
          <cell r="U3447">
            <v>1</v>
          </cell>
        </row>
        <row r="3448">
          <cell r="B3448">
            <v>3447</v>
          </cell>
          <cell r="G3448" t="str">
            <v>Karton Box ProQuat 276 SL + Activion @1 ltr</v>
          </cell>
          <cell r="H3448">
            <v>1</v>
          </cell>
          <cell r="I3448">
            <v>1</v>
          </cell>
          <cell r="J3448" t="str">
            <v>Pcs</v>
          </cell>
          <cell r="K3448">
            <v>0</v>
          </cell>
          <cell r="T3448">
            <v>0</v>
          </cell>
          <cell r="U3448">
            <v>84</v>
          </cell>
        </row>
        <row r="3449">
          <cell r="B3449">
            <v>3448</v>
          </cell>
          <cell r="G3449" t="str">
            <v>ProQuat 276 SL + Activion @1 Ltr</v>
          </cell>
          <cell r="H3449">
            <v>1</v>
          </cell>
          <cell r="I3449">
            <v>12</v>
          </cell>
          <cell r="J3449" t="str">
            <v>Liter</v>
          </cell>
          <cell r="K3449">
            <v>0</v>
          </cell>
          <cell r="T3449">
            <v>0</v>
          </cell>
          <cell r="U3449">
            <v>1008</v>
          </cell>
        </row>
        <row r="3450">
          <cell r="B3450">
            <v>3449</v>
          </cell>
          <cell r="G3450" t="str">
            <v>Paraquat Dichloride 42% TA</v>
          </cell>
          <cell r="H3450">
            <v>220</v>
          </cell>
          <cell r="I3450">
            <v>1</v>
          </cell>
          <cell r="J3450" t="str">
            <v>Kg</v>
          </cell>
          <cell r="K3450">
            <v>0</v>
          </cell>
          <cell r="T3450">
            <v>0</v>
          </cell>
          <cell r="U3450">
            <v>550</v>
          </cell>
        </row>
        <row r="3451">
          <cell r="B3451">
            <v>3450</v>
          </cell>
          <cell r="G3451" t="str">
            <v>Agrisol 445 N</v>
          </cell>
          <cell r="H3451">
            <v>200</v>
          </cell>
          <cell r="I3451">
            <v>1</v>
          </cell>
          <cell r="J3451" t="str">
            <v>Kg</v>
          </cell>
          <cell r="K3451">
            <v>0</v>
          </cell>
          <cell r="T3451">
            <v>0</v>
          </cell>
          <cell r="U3451">
            <v>100</v>
          </cell>
        </row>
        <row r="3452">
          <cell r="B3452">
            <v>3451</v>
          </cell>
          <cell r="G3452" t="str">
            <v>Coloursea Briliant Blue</v>
          </cell>
          <cell r="H3452">
            <v>1</v>
          </cell>
          <cell r="I3452">
            <v>25</v>
          </cell>
          <cell r="J3452" t="str">
            <v>Kg</v>
          </cell>
          <cell r="K3452">
            <v>0</v>
          </cell>
          <cell r="T3452">
            <v>0</v>
          </cell>
          <cell r="U3452">
            <v>1</v>
          </cell>
        </row>
        <row r="3453">
          <cell r="B3453">
            <v>3452</v>
          </cell>
          <cell r="G3453" t="str">
            <v>Botol 1 Liter PET 70gr Blue</v>
          </cell>
          <cell r="H3453">
            <v>1</v>
          </cell>
          <cell r="I3453">
            <v>1</v>
          </cell>
          <cell r="J3453" t="str">
            <v>Pcs</v>
          </cell>
          <cell r="K3453">
            <v>0</v>
          </cell>
          <cell r="T3453">
            <v>0</v>
          </cell>
          <cell r="U3453">
            <v>1000</v>
          </cell>
        </row>
        <row r="3454">
          <cell r="B3454">
            <v>3453</v>
          </cell>
          <cell r="G3454" t="str">
            <v>Botol 1 Liter PET 70gr Blue Cap</v>
          </cell>
          <cell r="H3454">
            <v>1</v>
          </cell>
          <cell r="I3454">
            <v>1</v>
          </cell>
          <cell r="J3454" t="str">
            <v>Pcs</v>
          </cell>
          <cell r="K3454">
            <v>0</v>
          </cell>
          <cell r="T3454">
            <v>0</v>
          </cell>
          <cell r="U3454">
            <v>1000</v>
          </cell>
        </row>
        <row r="3455">
          <cell r="B3455">
            <v>3454</v>
          </cell>
          <cell r="G3455" t="str">
            <v>Botol 1 Liter PET 70gr Blue Plug</v>
          </cell>
          <cell r="H3455">
            <v>1</v>
          </cell>
          <cell r="I3455">
            <v>1</v>
          </cell>
          <cell r="J3455" t="str">
            <v>Pcs</v>
          </cell>
          <cell r="K3455">
            <v>0</v>
          </cell>
          <cell r="T3455">
            <v>0</v>
          </cell>
          <cell r="U3455">
            <v>1000</v>
          </cell>
        </row>
        <row r="3456">
          <cell r="B3456">
            <v>3455</v>
          </cell>
          <cell r="G3456" t="str">
            <v>Sticker ProQuat 276 SL + Activion @1 Liter</v>
          </cell>
          <cell r="H3456">
            <v>1</v>
          </cell>
          <cell r="I3456">
            <v>1</v>
          </cell>
          <cell r="J3456" t="str">
            <v>Pcs</v>
          </cell>
          <cell r="K3456">
            <v>0</v>
          </cell>
          <cell r="T3456">
            <v>0</v>
          </cell>
          <cell r="U3456">
            <v>1000</v>
          </cell>
        </row>
        <row r="3457">
          <cell r="B3457">
            <v>3456</v>
          </cell>
          <cell r="G3457" t="str">
            <v>Daimaru opp tape printing 48mm X 90y</v>
          </cell>
          <cell r="H3457">
            <v>1</v>
          </cell>
          <cell r="I3457">
            <v>1</v>
          </cell>
          <cell r="J3457" t="str">
            <v>Pcs</v>
          </cell>
          <cell r="K3457">
            <v>0</v>
          </cell>
          <cell r="T3457">
            <v>0</v>
          </cell>
          <cell r="U3457">
            <v>1</v>
          </cell>
        </row>
        <row r="3458">
          <cell r="B3458">
            <v>3457</v>
          </cell>
          <cell r="G3458" t="str">
            <v>Karton Box ProQuat 276 SL + Activion @1 ltr</v>
          </cell>
          <cell r="H3458">
            <v>1</v>
          </cell>
          <cell r="I3458">
            <v>1</v>
          </cell>
          <cell r="J3458" t="str">
            <v>Pcs</v>
          </cell>
          <cell r="K3458">
            <v>0</v>
          </cell>
          <cell r="T3458">
            <v>0</v>
          </cell>
          <cell r="U3458">
            <v>83</v>
          </cell>
        </row>
        <row r="3459">
          <cell r="B3459">
            <v>3458</v>
          </cell>
          <cell r="G3459" t="str">
            <v>ProQuat 276 SL + Activion @1 Ltr</v>
          </cell>
          <cell r="H3459">
            <v>1</v>
          </cell>
          <cell r="I3459">
            <v>12</v>
          </cell>
          <cell r="J3459" t="str">
            <v>Liter</v>
          </cell>
          <cell r="K3459">
            <v>0</v>
          </cell>
          <cell r="T3459">
            <v>0</v>
          </cell>
          <cell r="U3459">
            <v>996</v>
          </cell>
        </row>
        <row r="3460">
          <cell r="B3460">
            <v>3459</v>
          </cell>
          <cell r="E3460" t="str">
            <v>1.1.7.0.3.522</v>
          </cell>
          <cell r="G3460" t="str">
            <v>ProQuat 276 SL + Activion @1 Ltr</v>
          </cell>
          <cell r="H3460">
            <v>1</v>
          </cell>
          <cell r="I3460">
            <v>12</v>
          </cell>
          <cell r="J3460" t="str">
            <v>Pcs</v>
          </cell>
          <cell r="K3460">
            <v>44557</v>
          </cell>
          <cell r="T3460">
            <v>0</v>
          </cell>
          <cell r="U3460">
            <v>2004</v>
          </cell>
        </row>
        <row r="3461">
          <cell r="B3461">
            <v>3460</v>
          </cell>
          <cell r="G3461" t="str">
            <v>Chlorpyrifos 500EC+Gypermetrin 50EC</v>
          </cell>
          <cell r="H3461">
            <v>200</v>
          </cell>
          <cell r="I3461">
            <v>1</v>
          </cell>
          <cell r="J3461" t="str">
            <v>Liter</v>
          </cell>
          <cell r="K3461">
            <v>0</v>
          </cell>
          <cell r="T3461">
            <v>0</v>
          </cell>
          <cell r="U3461">
            <v>1000</v>
          </cell>
        </row>
        <row r="3462">
          <cell r="B3462">
            <v>3461</v>
          </cell>
          <cell r="G3462" t="str">
            <v>Botol 500 ml PET (PSS)</v>
          </cell>
          <cell r="H3462">
            <v>0.5</v>
          </cell>
          <cell r="I3462">
            <v>1</v>
          </cell>
          <cell r="J3462" t="str">
            <v>Pcs</v>
          </cell>
          <cell r="K3462">
            <v>0</v>
          </cell>
          <cell r="T3462">
            <v>0</v>
          </cell>
          <cell r="U3462">
            <v>2000</v>
          </cell>
        </row>
        <row r="3463">
          <cell r="B3463">
            <v>3462</v>
          </cell>
          <cell r="G3463" t="str">
            <v>Botol 500 ml PET (PSS) - Cap</v>
          </cell>
          <cell r="H3463">
            <v>0.5</v>
          </cell>
          <cell r="I3463">
            <v>1</v>
          </cell>
          <cell r="J3463" t="str">
            <v>Pcs</v>
          </cell>
          <cell r="K3463">
            <v>0</v>
          </cell>
          <cell r="T3463">
            <v>0</v>
          </cell>
          <cell r="U3463">
            <v>2000</v>
          </cell>
        </row>
        <row r="3464">
          <cell r="B3464">
            <v>3463</v>
          </cell>
          <cell r="G3464" t="str">
            <v>Botol 500 ml PET (PSS) - Plug</v>
          </cell>
          <cell r="H3464">
            <v>0.5</v>
          </cell>
          <cell r="I3464">
            <v>1</v>
          </cell>
          <cell r="J3464" t="str">
            <v>Pcs</v>
          </cell>
          <cell r="K3464">
            <v>0</v>
          </cell>
          <cell r="T3464">
            <v>0</v>
          </cell>
          <cell r="U3464">
            <v>2000</v>
          </cell>
        </row>
        <row r="3465">
          <cell r="B3465">
            <v>3464</v>
          </cell>
          <cell r="G3465" t="str">
            <v>Sticker Combitox 550 EC @ 500 ml</v>
          </cell>
          <cell r="H3465">
            <v>1</v>
          </cell>
          <cell r="I3465">
            <v>1</v>
          </cell>
          <cell r="J3465" t="str">
            <v>Pcs</v>
          </cell>
          <cell r="K3465">
            <v>0</v>
          </cell>
          <cell r="T3465">
            <v>0</v>
          </cell>
          <cell r="U3465">
            <v>2000</v>
          </cell>
        </row>
        <row r="3466">
          <cell r="B3466">
            <v>3465</v>
          </cell>
          <cell r="G3466" t="str">
            <v>Daimaru opp tape printing 48mm X 90y</v>
          </cell>
          <cell r="H3466">
            <v>1</v>
          </cell>
          <cell r="I3466">
            <v>1</v>
          </cell>
          <cell r="J3466" t="str">
            <v>Pcs</v>
          </cell>
          <cell r="K3466">
            <v>0</v>
          </cell>
          <cell r="T3466">
            <v>0</v>
          </cell>
          <cell r="U3466">
            <v>1</v>
          </cell>
        </row>
        <row r="3467">
          <cell r="B3467">
            <v>3466</v>
          </cell>
          <cell r="G3467" t="str">
            <v>Karton Box Combitox 550EC @500ml</v>
          </cell>
          <cell r="H3467">
            <v>0.5</v>
          </cell>
          <cell r="I3467">
            <v>1</v>
          </cell>
          <cell r="J3467" t="str">
            <v>Pcs</v>
          </cell>
          <cell r="K3467">
            <v>0</v>
          </cell>
          <cell r="T3467">
            <v>0</v>
          </cell>
          <cell r="U3467">
            <v>83</v>
          </cell>
        </row>
        <row r="3468">
          <cell r="B3468">
            <v>3467</v>
          </cell>
          <cell r="G3468" t="str">
            <v>Combitox 550 EC @500 ML</v>
          </cell>
          <cell r="H3468">
            <v>0.5</v>
          </cell>
          <cell r="I3468">
            <v>24</v>
          </cell>
          <cell r="J3468" t="str">
            <v>Liter</v>
          </cell>
          <cell r="K3468">
            <v>0</v>
          </cell>
          <cell r="T3468">
            <v>0</v>
          </cell>
          <cell r="U3468">
            <v>996</v>
          </cell>
        </row>
        <row r="3469">
          <cell r="B3469">
            <v>3468</v>
          </cell>
          <cell r="E3469" t="str">
            <v>1.1.7.0.3.527</v>
          </cell>
          <cell r="G3469" t="str">
            <v>Combitox 550 EC @500 ML</v>
          </cell>
          <cell r="H3469">
            <v>0.5</v>
          </cell>
          <cell r="I3469">
            <v>24</v>
          </cell>
          <cell r="J3469" t="str">
            <v>Pcs</v>
          </cell>
          <cell r="K3469">
            <v>75429.7138047138</v>
          </cell>
          <cell r="T3469">
            <v>0</v>
          </cell>
          <cell r="U3469">
            <v>996</v>
          </cell>
        </row>
        <row r="3470">
          <cell r="B3470">
            <v>3469</v>
          </cell>
          <cell r="G3470" t="str">
            <v>Daimaru opp tape printing 48mm X 90y</v>
          </cell>
          <cell r="H3470">
            <v>1</v>
          </cell>
          <cell r="I3470">
            <v>1</v>
          </cell>
          <cell r="J3470" t="str">
            <v>Pcs</v>
          </cell>
          <cell r="K3470">
            <v>0</v>
          </cell>
          <cell r="T3470">
            <v>0</v>
          </cell>
          <cell r="U3470">
            <v>1538</v>
          </cell>
        </row>
        <row r="3471">
          <cell r="B3471">
            <v>3470</v>
          </cell>
          <cell r="G3471" t="str">
            <v>Scrap - Chlorpyrifos 500EC+Gypermetrin 50EC</v>
          </cell>
          <cell r="H3471">
            <v>200</v>
          </cell>
          <cell r="I3471">
            <v>1</v>
          </cell>
          <cell r="J3471" t="str">
            <v>Liter</v>
          </cell>
          <cell r="K3471">
            <v>0</v>
          </cell>
          <cell r="T3471">
            <v>0</v>
          </cell>
          <cell r="U3471">
            <v>1000</v>
          </cell>
        </row>
        <row r="3472">
          <cell r="B3472">
            <v>3471</v>
          </cell>
          <cell r="G3472" t="str">
            <v>Scrap - Chlorpyrifos 500EC+Gypermetrin 50EC</v>
          </cell>
          <cell r="H3472">
            <v>200</v>
          </cell>
          <cell r="I3472">
            <v>1</v>
          </cell>
          <cell r="J3472" t="str">
            <v>Liter</v>
          </cell>
          <cell r="K3472">
            <v>0</v>
          </cell>
          <cell r="T3472">
            <v>0</v>
          </cell>
          <cell r="U3472">
            <v>1000</v>
          </cell>
        </row>
        <row r="3473">
          <cell r="B3473">
            <v>3472</v>
          </cell>
          <cell r="G3473" t="str">
            <v>Botol 500 ml PET (PSS)</v>
          </cell>
          <cell r="H3473">
            <v>0.5</v>
          </cell>
          <cell r="I3473">
            <v>1</v>
          </cell>
          <cell r="J3473" t="str">
            <v>Pcs</v>
          </cell>
          <cell r="K3473">
            <v>0</v>
          </cell>
          <cell r="T3473">
            <v>0</v>
          </cell>
          <cell r="U3473">
            <v>2000</v>
          </cell>
        </row>
        <row r="3474">
          <cell r="B3474">
            <v>3473</v>
          </cell>
          <cell r="G3474" t="str">
            <v>Botol 500 ml PET (PSS) - Cap</v>
          </cell>
          <cell r="H3474">
            <v>0.5</v>
          </cell>
          <cell r="I3474">
            <v>1</v>
          </cell>
          <cell r="J3474" t="str">
            <v>Pcs</v>
          </cell>
          <cell r="K3474">
            <v>0</v>
          </cell>
          <cell r="T3474">
            <v>0</v>
          </cell>
          <cell r="U3474">
            <v>2000</v>
          </cell>
        </row>
        <row r="3475">
          <cell r="B3475">
            <v>3474</v>
          </cell>
          <cell r="G3475" t="str">
            <v>Botol 500 ml PET (PSS) - Plug</v>
          </cell>
          <cell r="H3475">
            <v>0.5</v>
          </cell>
          <cell r="I3475">
            <v>1</v>
          </cell>
          <cell r="J3475" t="str">
            <v>Pcs</v>
          </cell>
          <cell r="K3475">
            <v>0</v>
          </cell>
          <cell r="T3475">
            <v>0</v>
          </cell>
          <cell r="U3475">
            <v>2000</v>
          </cell>
        </row>
        <row r="3476">
          <cell r="B3476">
            <v>3475</v>
          </cell>
          <cell r="G3476" t="str">
            <v>Sticker Combitox 550 EC @ 500 ml</v>
          </cell>
          <cell r="H3476">
            <v>1</v>
          </cell>
          <cell r="I3476">
            <v>1</v>
          </cell>
          <cell r="J3476" t="str">
            <v>Pcs</v>
          </cell>
          <cell r="K3476">
            <v>0</v>
          </cell>
          <cell r="T3476">
            <v>0</v>
          </cell>
          <cell r="U3476">
            <v>2000</v>
          </cell>
        </row>
        <row r="3477">
          <cell r="B3477">
            <v>3476</v>
          </cell>
          <cell r="G3477" t="str">
            <v>Daimaru opp tape printing 48mm X 90y</v>
          </cell>
          <cell r="H3477">
            <v>1</v>
          </cell>
          <cell r="I3477">
            <v>1</v>
          </cell>
          <cell r="J3477" t="str">
            <v>Pcs</v>
          </cell>
          <cell r="K3477">
            <v>0</v>
          </cell>
          <cell r="T3477">
            <v>0</v>
          </cell>
          <cell r="U3477">
            <v>1</v>
          </cell>
        </row>
        <row r="3478">
          <cell r="B3478">
            <v>3477</v>
          </cell>
          <cell r="G3478" t="str">
            <v>Karton Box Combitox 550EC @500ml</v>
          </cell>
          <cell r="H3478">
            <v>0.5</v>
          </cell>
          <cell r="I3478">
            <v>1</v>
          </cell>
          <cell r="J3478" t="str">
            <v>Pcs</v>
          </cell>
          <cell r="K3478">
            <v>0</v>
          </cell>
          <cell r="T3478">
            <v>0</v>
          </cell>
          <cell r="U3478">
            <v>84</v>
          </cell>
        </row>
        <row r="3479">
          <cell r="B3479">
            <v>3478</v>
          </cell>
          <cell r="G3479" t="str">
            <v>Combitox 550 EC @500 ML</v>
          </cell>
          <cell r="H3479">
            <v>0.5</v>
          </cell>
          <cell r="I3479">
            <v>24</v>
          </cell>
          <cell r="J3479" t="str">
            <v>Liter</v>
          </cell>
          <cell r="K3479">
            <v>0</v>
          </cell>
          <cell r="T3479">
            <v>0</v>
          </cell>
          <cell r="U3479">
            <v>1008</v>
          </cell>
        </row>
        <row r="3480">
          <cell r="B3480">
            <v>3479</v>
          </cell>
          <cell r="E3480" t="str">
            <v>1.1.7.0.3.528</v>
          </cell>
          <cell r="G3480" t="str">
            <v>Combitox 550 EC @500 ML</v>
          </cell>
          <cell r="H3480">
            <v>0.5</v>
          </cell>
          <cell r="I3480">
            <v>24</v>
          </cell>
          <cell r="J3480" t="str">
            <v>Pcs</v>
          </cell>
          <cell r="K3480">
            <v>75429.7138047138</v>
          </cell>
          <cell r="T3480">
            <v>0</v>
          </cell>
          <cell r="U3480">
            <v>1008</v>
          </cell>
        </row>
        <row r="3481">
          <cell r="B3481">
            <v>3480</v>
          </cell>
          <cell r="G3481" t="str">
            <v>Paraquat Dichloride 42% TA</v>
          </cell>
          <cell r="H3481">
            <v>220</v>
          </cell>
          <cell r="I3481">
            <v>1</v>
          </cell>
          <cell r="J3481" t="str">
            <v>Kg</v>
          </cell>
          <cell r="K3481">
            <v>0</v>
          </cell>
          <cell r="T3481">
            <v>0</v>
          </cell>
          <cell r="U3481">
            <v>440</v>
          </cell>
        </row>
        <row r="3482">
          <cell r="B3482">
            <v>3481</v>
          </cell>
          <cell r="G3482" t="str">
            <v>Agrisol 445 N</v>
          </cell>
          <cell r="H3482">
            <v>200</v>
          </cell>
          <cell r="I3482">
            <v>1</v>
          </cell>
          <cell r="J3482" t="str">
            <v>Kg</v>
          </cell>
          <cell r="K3482">
            <v>0</v>
          </cell>
          <cell r="T3482">
            <v>0</v>
          </cell>
          <cell r="U3482">
            <v>150</v>
          </cell>
        </row>
        <row r="3483">
          <cell r="B3483">
            <v>3482</v>
          </cell>
          <cell r="G3483" t="str">
            <v>Coloursea Briliant Blue</v>
          </cell>
          <cell r="H3483">
            <v>1</v>
          </cell>
          <cell r="I3483">
            <v>25</v>
          </cell>
          <cell r="J3483" t="str">
            <v>Kg</v>
          </cell>
          <cell r="K3483">
            <v>0</v>
          </cell>
          <cell r="T3483">
            <v>0</v>
          </cell>
          <cell r="U3483">
            <v>1.32</v>
          </cell>
        </row>
        <row r="3484">
          <cell r="B3484">
            <v>3483</v>
          </cell>
          <cell r="G3484" t="str">
            <v>Jerrycan HDPE - 20 L</v>
          </cell>
          <cell r="H3484">
            <v>20</v>
          </cell>
          <cell r="I3484">
            <v>1</v>
          </cell>
          <cell r="J3484" t="str">
            <v>Pcs</v>
          </cell>
          <cell r="K3484">
            <v>0</v>
          </cell>
          <cell r="T3484">
            <v>0</v>
          </cell>
          <cell r="U3484">
            <v>50</v>
          </cell>
        </row>
        <row r="3485">
          <cell r="B3485">
            <v>3484</v>
          </cell>
          <cell r="G3485" t="str">
            <v>Jerrycan HDPE - 20 L - Cap - Black</v>
          </cell>
          <cell r="H3485">
            <v>20</v>
          </cell>
          <cell r="I3485">
            <v>1</v>
          </cell>
          <cell r="J3485" t="str">
            <v>Pcs</v>
          </cell>
          <cell r="K3485">
            <v>0</v>
          </cell>
          <cell r="T3485">
            <v>0</v>
          </cell>
          <cell r="U3485">
            <v>50</v>
          </cell>
        </row>
        <row r="3486">
          <cell r="B3486">
            <v>3485</v>
          </cell>
          <cell r="G3486" t="str">
            <v>Jerrycan HDPE - 20 L - Plug</v>
          </cell>
          <cell r="H3486">
            <v>20</v>
          </cell>
          <cell r="I3486">
            <v>1</v>
          </cell>
          <cell r="J3486" t="str">
            <v>Pcs</v>
          </cell>
          <cell r="K3486">
            <v>0</v>
          </cell>
          <cell r="T3486">
            <v>0</v>
          </cell>
          <cell r="U3486">
            <v>50</v>
          </cell>
        </row>
        <row r="3487">
          <cell r="B3487">
            <v>3486</v>
          </cell>
          <cell r="G3487" t="str">
            <v>Sticker ProQuat 276 SL - 20 L</v>
          </cell>
          <cell r="H3487">
            <v>20</v>
          </cell>
          <cell r="I3487">
            <v>1</v>
          </cell>
          <cell r="J3487" t="str">
            <v>Pcs</v>
          </cell>
          <cell r="K3487">
            <v>0</v>
          </cell>
          <cell r="T3487">
            <v>0</v>
          </cell>
          <cell r="U3487">
            <v>50</v>
          </cell>
        </row>
        <row r="3488">
          <cell r="B3488">
            <v>3487</v>
          </cell>
          <cell r="G3488" t="str">
            <v>ProQuat 276 SL @20 ltr</v>
          </cell>
          <cell r="H3488">
            <v>20</v>
          </cell>
          <cell r="I3488">
            <v>1</v>
          </cell>
          <cell r="J3488" t="str">
            <v>Liter</v>
          </cell>
          <cell r="K3488">
            <v>0</v>
          </cell>
          <cell r="T3488">
            <v>0</v>
          </cell>
          <cell r="U3488">
            <v>1000</v>
          </cell>
        </row>
        <row r="3489">
          <cell r="B3489">
            <v>3488</v>
          </cell>
          <cell r="G3489" t="str">
            <v>Paraquat Dichloride 42% TA</v>
          </cell>
          <cell r="H3489">
            <v>220</v>
          </cell>
          <cell r="I3489">
            <v>1</v>
          </cell>
          <cell r="J3489" t="str">
            <v>Kg</v>
          </cell>
          <cell r="K3489">
            <v>0</v>
          </cell>
          <cell r="T3489">
            <v>0</v>
          </cell>
          <cell r="U3489">
            <v>440</v>
          </cell>
        </row>
        <row r="3490">
          <cell r="B3490">
            <v>3489</v>
          </cell>
          <cell r="G3490" t="str">
            <v>Agrisol 445 N</v>
          </cell>
          <cell r="H3490">
            <v>200</v>
          </cell>
          <cell r="I3490">
            <v>1</v>
          </cell>
          <cell r="J3490" t="str">
            <v>Kg</v>
          </cell>
          <cell r="K3490">
            <v>0</v>
          </cell>
          <cell r="T3490">
            <v>0</v>
          </cell>
          <cell r="U3490">
            <v>150</v>
          </cell>
        </row>
        <row r="3491">
          <cell r="B3491">
            <v>3490</v>
          </cell>
          <cell r="G3491" t="str">
            <v>Coloursea Briliant Blue</v>
          </cell>
          <cell r="H3491">
            <v>1</v>
          </cell>
          <cell r="I3491">
            <v>25</v>
          </cell>
          <cell r="J3491" t="str">
            <v>Kg</v>
          </cell>
          <cell r="K3491">
            <v>0</v>
          </cell>
          <cell r="T3491">
            <v>0</v>
          </cell>
          <cell r="U3491">
            <v>1.32</v>
          </cell>
        </row>
        <row r="3492">
          <cell r="B3492">
            <v>3491</v>
          </cell>
          <cell r="G3492" t="str">
            <v>Jerrycan HDPE - 20 L</v>
          </cell>
          <cell r="H3492">
            <v>20</v>
          </cell>
          <cell r="I3492">
            <v>1</v>
          </cell>
          <cell r="J3492" t="str">
            <v>Pcs</v>
          </cell>
          <cell r="K3492">
            <v>0</v>
          </cell>
          <cell r="T3492">
            <v>0</v>
          </cell>
          <cell r="U3492">
            <v>50</v>
          </cell>
        </row>
        <row r="3493">
          <cell r="B3493">
            <v>3492</v>
          </cell>
          <cell r="G3493" t="str">
            <v>Jerrycan HDPE - 20 L - Cap - Black</v>
          </cell>
          <cell r="H3493">
            <v>20</v>
          </cell>
          <cell r="I3493">
            <v>1</v>
          </cell>
          <cell r="J3493" t="str">
            <v>Pcs</v>
          </cell>
          <cell r="K3493">
            <v>0</v>
          </cell>
          <cell r="T3493">
            <v>0</v>
          </cell>
          <cell r="U3493">
            <v>50</v>
          </cell>
        </row>
        <row r="3494">
          <cell r="B3494">
            <v>3493</v>
          </cell>
          <cell r="G3494" t="str">
            <v>Jerrycan HDPE - 20 L - Plug</v>
          </cell>
          <cell r="H3494">
            <v>20</v>
          </cell>
          <cell r="I3494">
            <v>1</v>
          </cell>
          <cell r="J3494" t="str">
            <v>Pcs</v>
          </cell>
          <cell r="K3494">
            <v>0</v>
          </cell>
          <cell r="T3494">
            <v>0</v>
          </cell>
          <cell r="U3494">
            <v>50</v>
          </cell>
        </row>
        <row r="3495">
          <cell r="B3495">
            <v>3494</v>
          </cell>
          <cell r="G3495" t="str">
            <v>Sticker ProQuat 276 SL - 20 L</v>
          </cell>
          <cell r="H3495">
            <v>20</v>
          </cell>
          <cell r="I3495">
            <v>1</v>
          </cell>
          <cell r="J3495" t="str">
            <v>Pcs</v>
          </cell>
          <cell r="K3495">
            <v>0</v>
          </cell>
          <cell r="T3495">
            <v>0</v>
          </cell>
          <cell r="U3495">
            <v>50</v>
          </cell>
        </row>
        <row r="3496">
          <cell r="B3496">
            <v>3495</v>
          </cell>
          <cell r="G3496" t="str">
            <v>ProQuat 276 SL @20 ltr</v>
          </cell>
          <cell r="H3496">
            <v>20</v>
          </cell>
          <cell r="I3496">
            <v>1</v>
          </cell>
          <cell r="J3496" t="str">
            <v>Liter</v>
          </cell>
          <cell r="K3496">
            <v>0</v>
          </cell>
          <cell r="T3496">
            <v>0</v>
          </cell>
          <cell r="U3496">
            <v>1000</v>
          </cell>
        </row>
        <row r="3497">
          <cell r="B3497">
            <v>3496</v>
          </cell>
          <cell r="G3497" t="str">
            <v>Paraquat Dichloride 42% TA</v>
          </cell>
          <cell r="H3497">
            <v>220</v>
          </cell>
          <cell r="I3497">
            <v>1</v>
          </cell>
          <cell r="J3497" t="str">
            <v>Kg</v>
          </cell>
          <cell r="K3497">
            <v>0</v>
          </cell>
          <cell r="T3497">
            <v>0</v>
          </cell>
          <cell r="U3497">
            <v>440</v>
          </cell>
        </row>
        <row r="3498">
          <cell r="B3498">
            <v>3497</v>
          </cell>
          <cell r="G3498" t="str">
            <v>Agrisol 445 N</v>
          </cell>
          <cell r="H3498">
            <v>200</v>
          </cell>
          <cell r="I3498">
            <v>1</v>
          </cell>
          <cell r="J3498" t="str">
            <v>Kg</v>
          </cell>
          <cell r="K3498">
            <v>0</v>
          </cell>
          <cell r="T3498">
            <v>0</v>
          </cell>
          <cell r="U3498">
            <v>150</v>
          </cell>
        </row>
        <row r="3499">
          <cell r="B3499">
            <v>3498</v>
          </cell>
          <cell r="G3499" t="str">
            <v>Coloursea Briliant Blue</v>
          </cell>
          <cell r="H3499">
            <v>1</v>
          </cell>
          <cell r="I3499">
            <v>25</v>
          </cell>
          <cell r="J3499" t="str">
            <v>Kg</v>
          </cell>
          <cell r="K3499">
            <v>0</v>
          </cell>
          <cell r="T3499">
            <v>0</v>
          </cell>
          <cell r="U3499">
            <v>1.32</v>
          </cell>
        </row>
        <row r="3500">
          <cell r="B3500">
            <v>3499</v>
          </cell>
          <cell r="G3500" t="str">
            <v>Jerrycan HDPE - 20 L</v>
          </cell>
          <cell r="H3500">
            <v>20</v>
          </cell>
          <cell r="I3500">
            <v>1</v>
          </cell>
          <cell r="J3500" t="str">
            <v>Pcs</v>
          </cell>
          <cell r="K3500">
            <v>0</v>
          </cell>
          <cell r="T3500">
            <v>0</v>
          </cell>
          <cell r="U3500">
            <v>50</v>
          </cell>
        </row>
        <row r="3501">
          <cell r="B3501">
            <v>3500</v>
          </cell>
          <cell r="G3501" t="str">
            <v>Jerrycan HDPE - 20 L - Cap - Black</v>
          </cell>
          <cell r="H3501">
            <v>20</v>
          </cell>
          <cell r="I3501">
            <v>1</v>
          </cell>
          <cell r="J3501" t="str">
            <v>Pcs</v>
          </cell>
          <cell r="K3501">
            <v>0</v>
          </cell>
          <cell r="T3501">
            <v>0</v>
          </cell>
          <cell r="U3501">
            <v>50</v>
          </cell>
        </row>
        <row r="3502">
          <cell r="B3502">
            <v>3501</v>
          </cell>
          <cell r="G3502" t="str">
            <v>Jerrycan HDPE - 20 L - Plug</v>
          </cell>
          <cell r="H3502">
            <v>20</v>
          </cell>
          <cell r="I3502">
            <v>1</v>
          </cell>
          <cell r="J3502" t="str">
            <v>Pcs</v>
          </cell>
          <cell r="K3502">
            <v>0</v>
          </cell>
          <cell r="T3502">
            <v>0</v>
          </cell>
          <cell r="U3502">
            <v>50</v>
          </cell>
        </row>
        <row r="3503">
          <cell r="B3503">
            <v>3502</v>
          </cell>
          <cell r="G3503" t="str">
            <v>Sticker ProQuat 276 SL - 20 L</v>
          </cell>
          <cell r="H3503">
            <v>20</v>
          </cell>
          <cell r="I3503">
            <v>1</v>
          </cell>
          <cell r="J3503" t="str">
            <v>Pcs</v>
          </cell>
          <cell r="K3503">
            <v>0</v>
          </cell>
          <cell r="T3503">
            <v>0</v>
          </cell>
          <cell r="U3503">
            <v>50</v>
          </cell>
        </row>
        <row r="3504">
          <cell r="B3504">
            <v>3503</v>
          </cell>
          <cell r="G3504" t="str">
            <v>ProQuat 276 SL @20 ltr</v>
          </cell>
          <cell r="H3504">
            <v>20</v>
          </cell>
          <cell r="I3504">
            <v>1</v>
          </cell>
          <cell r="J3504" t="str">
            <v>Liter</v>
          </cell>
          <cell r="K3504">
            <v>0</v>
          </cell>
          <cell r="T3504">
            <v>0</v>
          </cell>
          <cell r="U3504">
            <v>1000</v>
          </cell>
        </row>
        <row r="3505">
          <cell r="B3505">
            <v>3504</v>
          </cell>
          <cell r="G3505" t="str">
            <v>Paraquat Dichloride 42% TA</v>
          </cell>
          <cell r="H3505">
            <v>220</v>
          </cell>
          <cell r="I3505">
            <v>1</v>
          </cell>
          <cell r="J3505" t="str">
            <v>Kg</v>
          </cell>
          <cell r="K3505">
            <v>0</v>
          </cell>
          <cell r="T3505">
            <v>0</v>
          </cell>
          <cell r="U3505">
            <v>440</v>
          </cell>
        </row>
        <row r="3506">
          <cell r="B3506">
            <v>3505</v>
          </cell>
          <cell r="G3506" t="str">
            <v>Agrisol 445 N</v>
          </cell>
          <cell r="H3506">
            <v>200</v>
          </cell>
          <cell r="I3506">
            <v>1</v>
          </cell>
          <cell r="J3506" t="str">
            <v>Kg</v>
          </cell>
          <cell r="K3506">
            <v>0</v>
          </cell>
          <cell r="T3506">
            <v>0</v>
          </cell>
          <cell r="U3506">
            <v>150</v>
          </cell>
        </row>
        <row r="3507">
          <cell r="B3507">
            <v>3506</v>
          </cell>
          <cell r="G3507" t="str">
            <v>Coloursea Briliant Blue</v>
          </cell>
          <cell r="H3507">
            <v>1</v>
          </cell>
          <cell r="I3507">
            <v>25</v>
          </cell>
          <cell r="J3507" t="str">
            <v>Kg</v>
          </cell>
          <cell r="K3507">
            <v>0</v>
          </cell>
          <cell r="T3507">
            <v>0</v>
          </cell>
          <cell r="U3507">
            <v>1.32</v>
          </cell>
        </row>
        <row r="3508">
          <cell r="B3508">
            <v>3507</v>
          </cell>
          <cell r="G3508" t="str">
            <v>Jerrycan HDPE - 20 L</v>
          </cell>
          <cell r="H3508">
            <v>20</v>
          </cell>
          <cell r="I3508">
            <v>1</v>
          </cell>
          <cell r="J3508" t="str">
            <v>Pcs</v>
          </cell>
          <cell r="K3508">
            <v>0</v>
          </cell>
          <cell r="T3508">
            <v>0</v>
          </cell>
          <cell r="U3508">
            <v>50</v>
          </cell>
        </row>
        <row r="3509">
          <cell r="B3509">
            <v>3508</v>
          </cell>
          <cell r="G3509" t="str">
            <v>Jerrycan HDPE - 20 L - Cap - Black</v>
          </cell>
          <cell r="H3509">
            <v>20</v>
          </cell>
          <cell r="I3509">
            <v>1</v>
          </cell>
          <cell r="J3509" t="str">
            <v>Pcs</v>
          </cell>
          <cell r="K3509">
            <v>0</v>
          </cell>
          <cell r="T3509">
            <v>0</v>
          </cell>
          <cell r="U3509">
            <v>50</v>
          </cell>
        </row>
        <row r="3510">
          <cell r="B3510">
            <v>3509</v>
          </cell>
          <cell r="G3510" t="str">
            <v>Jerrycan HDPE - 20 L - Plug</v>
          </cell>
          <cell r="H3510">
            <v>20</v>
          </cell>
          <cell r="I3510">
            <v>1</v>
          </cell>
          <cell r="J3510" t="str">
            <v>Pcs</v>
          </cell>
          <cell r="K3510">
            <v>0</v>
          </cell>
          <cell r="T3510">
            <v>0</v>
          </cell>
          <cell r="U3510">
            <v>50</v>
          </cell>
        </row>
        <row r="3511">
          <cell r="B3511">
            <v>3510</v>
          </cell>
          <cell r="G3511" t="str">
            <v>Sticker ProQuat 276 SL - 20 L</v>
          </cell>
          <cell r="H3511">
            <v>20</v>
          </cell>
          <cell r="I3511">
            <v>1</v>
          </cell>
          <cell r="J3511" t="str">
            <v>Pcs</v>
          </cell>
          <cell r="K3511">
            <v>0</v>
          </cell>
          <cell r="T3511">
            <v>0</v>
          </cell>
          <cell r="U3511">
            <v>50</v>
          </cell>
        </row>
        <row r="3512">
          <cell r="B3512">
            <v>3511</v>
          </cell>
          <cell r="G3512" t="str">
            <v>ProQuat 276 SL @20 ltr</v>
          </cell>
          <cell r="H3512">
            <v>20</v>
          </cell>
          <cell r="I3512">
            <v>1</v>
          </cell>
          <cell r="J3512" t="str">
            <v>Liter</v>
          </cell>
          <cell r="K3512">
            <v>0</v>
          </cell>
          <cell r="T3512">
            <v>0</v>
          </cell>
          <cell r="U3512">
            <v>1000</v>
          </cell>
        </row>
        <row r="3513">
          <cell r="B3513">
            <v>3512</v>
          </cell>
          <cell r="G3513" t="str">
            <v>Paraquat Dichloride 42% TA</v>
          </cell>
          <cell r="H3513">
            <v>220</v>
          </cell>
          <cell r="I3513">
            <v>1</v>
          </cell>
          <cell r="J3513" t="str">
            <v>Kg</v>
          </cell>
          <cell r="K3513">
            <v>0</v>
          </cell>
          <cell r="T3513">
            <v>0</v>
          </cell>
          <cell r="U3513">
            <v>440</v>
          </cell>
        </row>
        <row r="3514">
          <cell r="B3514">
            <v>3513</v>
          </cell>
          <cell r="G3514" t="str">
            <v>Agrisol 445 N</v>
          </cell>
          <cell r="H3514">
            <v>200</v>
          </cell>
          <cell r="I3514">
            <v>1</v>
          </cell>
          <cell r="J3514" t="str">
            <v>Kg</v>
          </cell>
          <cell r="K3514">
            <v>0</v>
          </cell>
          <cell r="T3514">
            <v>0</v>
          </cell>
          <cell r="U3514">
            <v>150</v>
          </cell>
        </row>
        <row r="3515">
          <cell r="B3515">
            <v>3514</v>
          </cell>
          <cell r="G3515" t="str">
            <v>Coloursea Briliant Blue</v>
          </cell>
          <cell r="H3515">
            <v>1</v>
          </cell>
          <cell r="I3515">
            <v>25</v>
          </cell>
          <cell r="J3515" t="str">
            <v>Kg</v>
          </cell>
          <cell r="K3515">
            <v>0</v>
          </cell>
          <cell r="T3515">
            <v>0</v>
          </cell>
          <cell r="U3515">
            <v>1.32</v>
          </cell>
        </row>
        <row r="3516">
          <cell r="B3516">
            <v>3515</v>
          </cell>
          <cell r="G3516" t="str">
            <v>Jerrycan HDPE - 20 L</v>
          </cell>
          <cell r="H3516">
            <v>20</v>
          </cell>
          <cell r="I3516">
            <v>1</v>
          </cell>
          <cell r="J3516" t="str">
            <v>Pcs</v>
          </cell>
          <cell r="K3516">
            <v>0</v>
          </cell>
          <cell r="T3516">
            <v>0</v>
          </cell>
          <cell r="U3516">
            <v>50</v>
          </cell>
        </row>
        <row r="3517">
          <cell r="B3517">
            <v>3516</v>
          </cell>
          <cell r="G3517" t="str">
            <v>Jerrycan HDPE - 20 L - Cap - Black</v>
          </cell>
          <cell r="H3517">
            <v>20</v>
          </cell>
          <cell r="I3517">
            <v>1</v>
          </cell>
          <cell r="J3517" t="str">
            <v>Pcs</v>
          </cell>
          <cell r="K3517">
            <v>0</v>
          </cell>
          <cell r="T3517">
            <v>0</v>
          </cell>
          <cell r="U3517">
            <v>50</v>
          </cell>
        </row>
        <row r="3518">
          <cell r="B3518">
            <v>3517</v>
          </cell>
          <cell r="G3518" t="str">
            <v>Jerrycan HDPE - 20 L - Plug</v>
          </cell>
          <cell r="H3518">
            <v>20</v>
          </cell>
          <cell r="I3518">
            <v>1</v>
          </cell>
          <cell r="J3518" t="str">
            <v>Pcs</v>
          </cell>
          <cell r="K3518">
            <v>0</v>
          </cell>
          <cell r="T3518">
            <v>0</v>
          </cell>
          <cell r="U3518">
            <v>50</v>
          </cell>
        </row>
        <row r="3519">
          <cell r="B3519">
            <v>3518</v>
          </cell>
          <cell r="G3519" t="str">
            <v>Sticker ProQuat 276 SL - 20 L</v>
          </cell>
          <cell r="H3519">
            <v>20</v>
          </cell>
          <cell r="I3519">
            <v>1</v>
          </cell>
          <cell r="J3519" t="str">
            <v>Pcs</v>
          </cell>
          <cell r="K3519">
            <v>0</v>
          </cell>
          <cell r="T3519">
            <v>0</v>
          </cell>
          <cell r="U3519">
            <v>50</v>
          </cell>
        </row>
        <row r="3520">
          <cell r="B3520">
            <v>3519</v>
          </cell>
          <cell r="G3520" t="str">
            <v>ProQuat 276 SL @20 ltr</v>
          </cell>
          <cell r="H3520">
            <v>20</v>
          </cell>
          <cell r="I3520">
            <v>1</v>
          </cell>
          <cell r="J3520" t="str">
            <v>Liter</v>
          </cell>
          <cell r="K3520">
            <v>0</v>
          </cell>
          <cell r="T3520">
            <v>0</v>
          </cell>
          <cell r="U3520">
            <v>1000</v>
          </cell>
        </row>
        <row r="3521">
          <cell r="B3521">
            <v>3520</v>
          </cell>
          <cell r="E3521" t="str">
            <v>1.1.7.0.3.526</v>
          </cell>
          <cell r="G3521" t="str">
            <v>ProQuat 276 SL @20 ltr</v>
          </cell>
          <cell r="H3521">
            <v>20</v>
          </cell>
          <cell r="I3521">
            <v>1</v>
          </cell>
          <cell r="J3521" t="str">
            <v>Pcs</v>
          </cell>
          <cell r="K3521">
            <v>34234.036202020201</v>
          </cell>
          <cell r="T3521">
            <v>0</v>
          </cell>
          <cell r="U3521">
            <v>5000</v>
          </cell>
        </row>
        <row r="3522">
          <cell r="B3522">
            <v>3521</v>
          </cell>
          <cell r="G3522" t="str">
            <v>Paraquat Dichloride 42% TA</v>
          </cell>
          <cell r="H3522">
            <v>220</v>
          </cell>
          <cell r="I3522">
            <v>1</v>
          </cell>
          <cell r="J3522" t="str">
            <v>Kg</v>
          </cell>
          <cell r="K3522">
            <v>0</v>
          </cell>
          <cell r="T3522">
            <v>0</v>
          </cell>
          <cell r="U3522">
            <v>440</v>
          </cell>
        </row>
        <row r="3523">
          <cell r="B3523">
            <v>3522</v>
          </cell>
          <cell r="G3523" t="str">
            <v>Agrisol 445 N</v>
          </cell>
          <cell r="H3523">
            <v>200</v>
          </cell>
          <cell r="I3523">
            <v>1</v>
          </cell>
          <cell r="J3523" t="str">
            <v>Kg</v>
          </cell>
          <cell r="K3523">
            <v>0</v>
          </cell>
          <cell r="T3523">
            <v>0</v>
          </cell>
          <cell r="U3523">
            <v>150</v>
          </cell>
        </row>
        <row r="3524">
          <cell r="B3524">
            <v>3523</v>
          </cell>
          <cell r="G3524" t="str">
            <v>Coloursea Briliant Blue</v>
          </cell>
          <cell r="H3524">
            <v>1</v>
          </cell>
          <cell r="I3524">
            <v>25</v>
          </cell>
          <cell r="J3524" t="str">
            <v>Kg</v>
          </cell>
          <cell r="K3524">
            <v>0</v>
          </cell>
          <cell r="T3524">
            <v>0</v>
          </cell>
          <cell r="U3524">
            <v>1.32</v>
          </cell>
        </row>
        <row r="3525">
          <cell r="B3525">
            <v>3524</v>
          </cell>
          <cell r="G3525" t="str">
            <v>Jerrycan HDPE - 20 L</v>
          </cell>
          <cell r="H3525">
            <v>20</v>
          </cell>
          <cell r="I3525">
            <v>1</v>
          </cell>
          <cell r="J3525" t="str">
            <v>Pcs</v>
          </cell>
          <cell r="K3525">
            <v>0</v>
          </cell>
          <cell r="T3525">
            <v>0</v>
          </cell>
          <cell r="U3525">
            <v>50</v>
          </cell>
        </row>
        <row r="3526">
          <cell r="B3526">
            <v>3525</v>
          </cell>
          <cell r="G3526" t="str">
            <v>Jerrycan HDPE - 20 L - Cap - Black</v>
          </cell>
          <cell r="H3526">
            <v>20</v>
          </cell>
          <cell r="I3526">
            <v>1</v>
          </cell>
          <cell r="J3526" t="str">
            <v>Pcs</v>
          </cell>
          <cell r="K3526">
            <v>0</v>
          </cell>
          <cell r="T3526">
            <v>0</v>
          </cell>
          <cell r="U3526">
            <v>50</v>
          </cell>
        </row>
        <row r="3527">
          <cell r="B3527">
            <v>3526</v>
          </cell>
          <cell r="G3527" t="str">
            <v>Jerrycan HDPE - 20 L - Plug</v>
          </cell>
          <cell r="H3527">
            <v>20</v>
          </cell>
          <cell r="I3527">
            <v>1</v>
          </cell>
          <cell r="J3527" t="str">
            <v>Pcs</v>
          </cell>
          <cell r="K3527">
            <v>0</v>
          </cell>
          <cell r="T3527">
            <v>0</v>
          </cell>
          <cell r="U3527">
            <v>50</v>
          </cell>
        </row>
        <row r="3528">
          <cell r="B3528">
            <v>3527</v>
          </cell>
          <cell r="G3528" t="str">
            <v>Sticker ProQuat 276 SL - 20 L</v>
          </cell>
          <cell r="H3528">
            <v>20</v>
          </cell>
          <cell r="I3528">
            <v>1</v>
          </cell>
          <cell r="J3528" t="str">
            <v>Pcs</v>
          </cell>
          <cell r="K3528">
            <v>0</v>
          </cell>
          <cell r="T3528">
            <v>0</v>
          </cell>
          <cell r="U3528">
            <v>50</v>
          </cell>
        </row>
        <row r="3529">
          <cell r="B3529">
            <v>3528</v>
          </cell>
          <cell r="G3529" t="str">
            <v>ProQuat 276 SL @20 ltr</v>
          </cell>
          <cell r="H3529">
            <v>20</v>
          </cell>
          <cell r="I3529">
            <v>1</v>
          </cell>
          <cell r="J3529" t="str">
            <v>Liter</v>
          </cell>
          <cell r="K3529">
            <v>0</v>
          </cell>
          <cell r="T3529">
            <v>0</v>
          </cell>
          <cell r="U3529">
            <v>1000</v>
          </cell>
        </row>
        <row r="3530">
          <cell r="B3530">
            <v>3529</v>
          </cell>
          <cell r="G3530" t="str">
            <v>Paraquat Dichloride 42% TA</v>
          </cell>
          <cell r="H3530">
            <v>220</v>
          </cell>
          <cell r="I3530">
            <v>1</v>
          </cell>
          <cell r="J3530" t="str">
            <v>Kg</v>
          </cell>
          <cell r="K3530">
            <v>0</v>
          </cell>
          <cell r="T3530">
            <v>0</v>
          </cell>
          <cell r="U3530">
            <v>440</v>
          </cell>
        </row>
        <row r="3531">
          <cell r="B3531">
            <v>3530</v>
          </cell>
          <cell r="G3531" t="str">
            <v>Agrisol 445 N</v>
          </cell>
          <cell r="H3531">
            <v>200</v>
          </cell>
          <cell r="I3531">
            <v>1</v>
          </cell>
          <cell r="J3531" t="str">
            <v>Kg</v>
          </cell>
          <cell r="K3531">
            <v>0</v>
          </cell>
          <cell r="T3531">
            <v>0</v>
          </cell>
          <cell r="U3531">
            <v>150</v>
          </cell>
        </row>
        <row r="3532">
          <cell r="B3532">
            <v>3531</v>
          </cell>
          <cell r="G3532" t="str">
            <v>Coloursea Briliant Blue</v>
          </cell>
          <cell r="H3532">
            <v>1</v>
          </cell>
          <cell r="I3532">
            <v>25</v>
          </cell>
          <cell r="J3532" t="str">
            <v>Kg</v>
          </cell>
          <cell r="K3532">
            <v>0</v>
          </cell>
          <cell r="T3532">
            <v>0</v>
          </cell>
          <cell r="U3532">
            <v>1.32</v>
          </cell>
        </row>
        <row r="3533">
          <cell r="B3533">
            <v>3532</v>
          </cell>
          <cell r="G3533" t="str">
            <v>Jerrycan HDPE - 20 L</v>
          </cell>
          <cell r="H3533">
            <v>20</v>
          </cell>
          <cell r="I3533">
            <v>1</v>
          </cell>
          <cell r="J3533" t="str">
            <v>Pcs</v>
          </cell>
          <cell r="K3533">
            <v>0</v>
          </cell>
          <cell r="T3533">
            <v>0</v>
          </cell>
          <cell r="U3533">
            <v>50</v>
          </cell>
        </row>
        <row r="3534">
          <cell r="B3534">
            <v>3533</v>
          </cell>
          <cell r="G3534" t="str">
            <v>Jerrycan HDPE - 20 L - Cap - Black</v>
          </cell>
          <cell r="H3534">
            <v>20</v>
          </cell>
          <cell r="I3534">
            <v>1</v>
          </cell>
          <cell r="J3534" t="str">
            <v>Pcs</v>
          </cell>
          <cell r="K3534">
            <v>0</v>
          </cell>
          <cell r="T3534">
            <v>0</v>
          </cell>
          <cell r="U3534">
            <v>50</v>
          </cell>
        </row>
        <row r="3535">
          <cell r="B3535">
            <v>3534</v>
          </cell>
          <cell r="G3535" t="str">
            <v>Jerrycan HDPE - 20 L - Plug</v>
          </cell>
          <cell r="H3535">
            <v>20</v>
          </cell>
          <cell r="I3535">
            <v>1</v>
          </cell>
          <cell r="J3535" t="str">
            <v>Pcs</v>
          </cell>
          <cell r="K3535">
            <v>0</v>
          </cell>
          <cell r="T3535">
            <v>0</v>
          </cell>
          <cell r="U3535">
            <v>50</v>
          </cell>
        </row>
        <row r="3536">
          <cell r="B3536">
            <v>3535</v>
          </cell>
          <cell r="G3536" t="str">
            <v>Sticker ProQuat 276 SL - 20 L</v>
          </cell>
          <cell r="H3536">
            <v>20</v>
          </cell>
          <cell r="I3536">
            <v>1</v>
          </cell>
          <cell r="J3536" t="str">
            <v>Pcs</v>
          </cell>
          <cell r="K3536">
            <v>0</v>
          </cell>
          <cell r="T3536">
            <v>0</v>
          </cell>
          <cell r="U3536">
            <v>50</v>
          </cell>
        </row>
        <row r="3537">
          <cell r="B3537">
            <v>3536</v>
          </cell>
          <cell r="G3537" t="str">
            <v>ProQuat 276 SL @20 ltr</v>
          </cell>
          <cell r="H3537">
            <v>20</v>
          </cell>
          <cell r="I3537">
            <v>1</v>
          </cell>
          <cell r="J3537" t="str">
            <v>Liter</v>
          </cell>
          <cell r="K3537">
            <v>0</v>
          </cell>
          <cell r="T3537">
            <v>0</v>
          </cell>
          <cell r="U3537">
            <v>1000</v>
          </cell>
        </row>
        <row r="3538">
          <cell r="B3538">
            <v>3537</v>
          </cell>
          <cell r="G3538" t="str">
            <v>Paraquat Dichloride 42% TA</v>
          </cell>
          <cell r="H3538">
            <v>220</v>
          </cell>
          <cell r="I3538">
            <v>1</v>
          </cell>
          <cell r="J3538" t="str">
            <v>Kg</v>
          </cell>
          <cell r="K3538">
            <v>0</v>
          </cell>
          <cell r="T3538">
            <v>0</v>
          </cell>
          <cell r="U3538">
            <v>440</v>
          </cell>
        </row>
        <row r="3539">
          <cell r="B3539">
            <v>3538</v>
          </cell>
          <cell r="G3539" t="str">
            <v>Agrisol 445 N</v>
          </cell>
          <cell r="H3539">
            <v>200</v>
          </cell>
          <cell r="I3539">
            <v>1</v>
          </cell>
          <cell r="J3539" t="str">
            <v>Kg</v>
          </cell>
          <cell r="K3539">
            <v>0</v>
          </cell>
          <cell r="T3539">
            <v>0</v>
          </cell>
          <cell r="U3539">
            <v>150</v>
          </cell>
        </row>
        <row r="3540">
          <cell r="B3540">
            <v>3539</v>
          </cell>
          <cell r="G3540" t="str">
            <v>Coloursea Briliant Blue</v>
          </cell>
          <cell r="H3540">
            <v>1</v>
          </cell>
          <cell r="I3540">
            <v>25</v>
          </cell>
          <cell r="J3540" t="str">
            <v>Kg</v>
          </cell>
          <cell r="K3540">
            <v>0</v>
          </cell>
          <cell r="T3540">
            <v>0</v>
          </cell>
          <cell r="U3540">
            <v>1.32</v>
          </cell>
        </row>
        <row r="3541">
          <cell r="B3541">
            <v>3540</v>
          </cell>
          <cell r="G3541" t="str">
            <v>Jerrycan HDPE - 20 L</v>
          </cell>
          <cell r="H3541">
            <v>20</v>
          </cell>
          <cell r="I3541">
            <v>1</v>
          </cell>
          <cell r="J3541" t="str">
            <v>Pcs</v>
          </cell>
          <cell r="K3541">
            <v>0</v>
          </cell>
          <cell r="T3541">
            <v>0</v>
          </cell>
          <cell r="U3541">
            <v>50</v>
          </cell>
        </row>
        <row r="3542">
          <cell r="B3542">
            <v>3541</v>
          </cell>
          <cell r="G3542" t="str">
            <v>Jerrycan HDPE - 20 L - Cap - Black</v>
          </cell>
          <cell r="H3542">
            <v>20</v>
          </cell>
          <cell r="I3542">
            <v>1</v>
          </cell>
          <cell r="J3542" t="str">
            <v>Pcs</v>
          </cell>
          <cell r="K3542">
            <v>0</v>
          </cell>
          <cell r="T3542">
            <v>0</v>
          </cell>
          <cell r="U3542">
            <v>50</v>
          </cell>
        </row>
        <row r="3543">
          <cell r="B3543">
            <v>3542</v>
          </cell>
          <cell r="G3543" t="str">
            <v>Jerrycan HDPE - 20 L - Plug</v>
          </cell>
          <cell r="H3543">
            <v>20</v>
          </cell>
          <cell r="I3543">
            <v>1</v>
          </cell>
          <cell r="J3543" t="str">
            <v>Pcs</v>
          </cell>
          <cell r="K3543">
            <v>0</v>
          </cell>
          <cell r="T3543">
            <v>0</v>
          </cell>
          <cell r="U3543">
            <v>50</v>
          </cell>
        </row>
        <row r="3544">
          <cell r="B3544">
            <v>3543</v>
          </cell>
          <cell r="G3544" t="str">
            <v>Sticker ProQuat 276 SL - 20 L</v>
          </cell>
          <cell r="H3544">
            <v>20</v>
          </cell>
          <cell r="I3544">
            <v>1</v>
          </cell>
          <cell r="J3544" t="str">
            <v>Pcs</v>
          </cell>
          <cell r="K3544">
            <v>0</v>
          </cell>
          <cell r="T3544">
            <v>0</v>
          </cell>
          <cell r="U3544">
            <v>50</v>
          </cell>
        </row>
        <row r="3545">
          <cell r="B3545">
            <v>3544</v>
          </cell>
          <cell r="G3545" t="str">
            <v>ProQuat 276 SL @20 ltr</v>
          </cell>
          <cell r="H3545">
            <v>20</v>
          </cell>
          <cell r="I3545">
            <v>1</v>
          </cell>
          <cell r="J3545" t="str">
            <v>Liter</v>
          </cell>
          <cell r="K3545">
            <v>0</v>
          </cell>
          <cell r="T3545">
            <v>0</v>
          </cell>
          <cell r="U3545">
            <v>1000</v>
          </cell>
        </row>
        <row r="3546">
          <cell r="B3546">
            <v>3545</v>
          </cell>
          <cell r="G3546" t="str">
            <v>Paraquat Dichloride 42% TA</v>
          </cell>
          <cell r="H3546">
            <v>220</v>
          </cell>
          <cell r="I3546">
            <v>1</v>
          </cell>
          <cell r="J3546" t="str">
            <v>Kg</v>
          </cell>
          <cell r="K3546">
            <v>0</v>
          </cell>
          <cell r="T3546">
            <v>0</v>
          </cell>
          <cell r="U3546">
            <v>440</v>
          </cell>
        </row>
        <row r="3547">
          <cell r="B3547">
            <v>3546</v>
          </cell>
          <cell r="G3547" t="str">
            <v>Agrisol 445 N</v>
          </cell>
          <cell r="H3547">
            <v>200</v>
          </cell>
          <cell r="I3547">
            <v>1</v>
          </cell>
          <cell r="J3547" t="str">
            <v>Kg</v>
          </cell>
          <cell r="K3547">
            <v>0</v>
          </cell>
          <cell r="T3547">
            <v>0</v>
          </cell>
          <cell r="U3547">
            <v>150</v>
          </cell>
        </row>
        <row r="3548">
          <cell r="B3548">
            <v>3547</v>
          </cell>
          <cell r="G3548" t="str">
            <v>Coloursea Briliant Blue</v>
          </cell>
          <cell r="H3548">
            <v>1</v>
          </cell>
          <cell r="I3548">
            <v>25</v>
          </cell>
          <cell r="J3548" t="str">
            <v>Kg</v>
          </cell>
          <cell r="K3548">
            <v>0</v>
          </cell>
          <cell r="T3548">
            <v>0</v>
          </cell>
          <cell r="U3548">
            <v>1.32</v>
          </cell>
        </row>
        <row r="3549">
          <cell r="B3549">
            <v>3548</v>
          </cell>
          <cell r="G3549" t="str">
            <v>Jerrycan HDPE - 20 L</v>
          </cell>
          <cell r="H3549">
            <v>20</v>
          </cell>
          <cell r="I3549">
            <v>1</v>
          </cell>
          <cell r="J3549" t="str">
            <v>Pcs</v>
          </cell>
          <cell r="K3549">
            <v>0</v>
          </cell>
          <cell r="T3549">
            <v>0</v>
          </cell>
          <cell r="U3549">
            <v>50</v>
          </cell>
        </row>
        <row r="3550">
          <cell r="B3550">
            <v>3549</v>
          </cell>
          <cell r="G3550" t="str">
            <v>Jerrycan HDPE - 20 L - Cap - Black</v>
          </cell>
          <cell r="H3550">
            <v>20</v>
          </cell>
          <cell r="I3550">
            <v>1</v>
          </cell>
          <cell r="J3550" t="str">
            <v>Pcs</v>
          </cell>
          <cell r="K3550">
            <v>0</v>
          </cell>
          <cell r="T3550">
            <v>0</v>
          </cell>
          <cell r="U3550">
            <v>50</v>
          </cell>
        </row>
        <row r="3551">
          <cell r="B3551">
            <v>3550</v>
          </cell>
          <cell r="G3551" t="str">
            <v>Jerrycan HDPE - 20 L - Plug</v>
          </cell>
          <cell r="H3551">
            <v>20</v>
          </cell>
          <cell r="I3551">
            <v>1</v>
          </cell>
          <cell r="J3551" t="str">
            <v>Pcs</v>
          </cell>
          <cell r="K3551">
            <v>0</v>
          </cell>
          <cell r="T3551">
            <v>0</v>
          </cell>
          <cell r="U3551">
            <v>50</v>
          </cell>
        </row>
        <row r="3552">
          <cell r="B3552">
            <v>3551</v>
          </cell>
          <cell r="G3552" t="str">
            <v>Sticker ProQuat 276 SL - 20 L</v>
          </cell>
          <cell r="H3552">
            <v>20</v>
          </cell>
          <cell r="I3552">
            <v>1</v>
          </cell>
          <cell r="J3552" t="str">
            <v>Pcs</v>
          </cell>
          <cell r="K3552">
            <v>0</v>
          </cell>
          <cell r="T3552">
            <v>0</v>
          </cell>
          <cell r="U3552">
            <v>50</v>
          </cell>
        </row>
        <row r="3553">
          <cell r="B3553">
            <v>3552</v>
          </cell>
          <cell r="G3553" t="str">
            <v>ProQuat 276 SL @20 ltr</v>
          </cell>
          <cell r="H3553">
            <v>20</v>
          </cell>
          <cell r="I3553">
            <v>1</v>
          </cell>
          <cell r="J3553" t="str">
            <v>Liter</v>
          </cell>
          <cell r="K3553">
            <v>0</v>
          </cell>
          <cell r="T3553">
            <v>0</v>
          </cell>
          <cell r="U3553">
            <v>1000</v>
          </cell>
        </row>
        <row r="3554">
          <cell r="B3554">
            <v>3553</v>
          </cell>
          <cell r="G3554" t="str">
            <v>Paraquat Dichloride 42% TA</v>
          </cell>
          <cell r="H3554">
            <v>220</v>
          </cell>
          <cell r="I3554">
            <v>1</v>
          </cell>
          <cell r="J3554" t="str">
            <v>Kg</v>
          </cell>
          <cell r="K3554">
            <v>0</v>
          </cell>
          <cell r="T3554">
            <v>0</v>
          </cell>
          <cell r="U3554">
            <v>440</v>
          </cell>
        </row>
        <row r="3555">
          <cell r="B3555">
            <v>3554</v>
          </cell>
          <cell r="G3555" t="str">
            <v>Agrisol 445 N</v>
          </cell>
          <cell r="H3555">
            <v>200</v>
          </cell>
          <cell r="I3555">
            <v>1</v>
          </cell>
          <cell r="J3555" t="str">
            <v>Kg</v>
          </cell>
          <cell r="K3555">
            <v>0</v>
          </cell>
          <cell r="T3555">
            <v>0</v>
          </cell>
          <cell r="U3555">
            <v>150</v>
          </cell>
        </row>
        <row r="3556">
          <cell r="B3556">
            <v>3555</v>
          </cell>
          <cell r="G3556" t="str">
            <v>Coloursea Briliant Blue</v>
          </cell>
          <cell r="H3556">
            <v>1</v>
          </cell>
          <cell r="I3556">
            <v>25</v>
          </cell>
          <cell r="J3556" t="str">
            <v>Kg</v>
          </cell>
          <cell r="K3556">
            <v>0</v>
          </cell>
          <cell r="T3556">
            <v>0</v>
          </cell>
          <cell r="U3556">
            <v>1.32</v>
          </cell>
        </row>
        <row r="3557">
          <cell r="B3557">
            <v>3556</v>
          </cell>
          <cell r="G3557" t="str">
            <v>Jerrycan HDPE - 20 L</v>
          </cell>
          <cell r="H3557">
            <v>20</v>
          </cell>
          <cell r="I3557">
            <v>1</v>
          </cell>
          <cell r="J3557" t="str">
            <v>Pcs</v>
          </cell>
          <cell r="K3557">
            <v>0</v>
          </cell>
          <cell r="T3557">
            <v>0</v>
          </cell>
          <cell r="U3557">
            <v>50</v>
          </cell>
        </row>
        <row r="3558">
          <cell r="B3558">
            <v>3557</v>
          </cell>
          <cell r="G3558" t="str">
            <v>Jerrycan HDPE - 20 L - Cap - Black</v>
          </cell>
          <cell r="H3558">
            <v>20</v>
          </cell>
          <cell r="I3558">
            <v>1</v>
          </cell>
          <cell r="J3558" t="str">
            <v>Pcs</v>
          </cell>
          <cell r="K3558">
            <v>0</v>
          </cell>
          <cell r="T3558">
            <v>0</v>
          </cell>
          <cell r="U3558">
            <v>50</v>
          </cell>
        </row>
        <row r="3559">
          <cell r="B3559">
            <v>3558</v>
          </cell>
          <cell r="G3559" t="str">
            <v>Jerrycan HDPE - 20 L - Plug</v>
          </cell>
          <cell r="H3559">
            <v>20</v>
          </cell>
          <cell r="I3559">
            <v>1</v>
          </cell>
          <cell r="J3559" t="str">
            <v>Pcs</v>
          </cell>
          <cell r="K3559">
            <v>0</v>
          </cell>
          <cell r="T3559">
            <v>0</v>
          </cell>
          <cell r="U3559">
            <v>50</v>
          </cell>
        </row>
        <row r="3560">
          <cell r="B3560">
            <v>3559</v>
          </cell>
          <cell r="G3560" t="str">
            <v>Sticker ProQuat 276 SL - 20 L</v>
          </cell>
          <cell r="H3560">
            <v>20</v>
          </cell>
          <cell r="I3560">
            <v>1</v>
          </cell>
          <cell r="J3560" t="str">
            <v>Pcs</v>
          </cell>
          <cell r="K3560">
            <v>0</v>
          </cell>
          <cell r="T3560">
            <v>0</v>
          </cell>
          <cell r="U3560">
            <v>50</v>
          </cell>
        </row>
        <row r="3561">
          <cell r="B3561">
            <v>3560</v>
          </cell>
          <cell r="G3561" t="str">
            <v>ProQuat 276 SL @20 ltr</v>
          </cell>
          <cell r="H3561">
            <v>20</v>
          </cell>
          <cell r="I3561">
            <v>1</v>
          </cell>
          <cell r="J3561" t="str">
            <v>Liter</v>
          </cell>
          <cell r="K3561">
            <v>0</v>
          </cell>
          <cell r="T3561">
            <v>0</v>
          </cell>
          <cell r="U3561">
            <v>1000</v>
          </cell>
        </row>
        <row r="3562">
          <cell r="B3562">
            <v>3561</v>
          </cell>
          <cell r="E3562" t="str">
            <v>1.1.7.0.3.526</v>
          </cell>
          <cell r="G3562" t="str">
            <v>ProQuat 276 SL @20 ltr</v>
          </cell>
          <cell r="H3562">
            <v>20</v>
          </cell>
          <cell r="I3562">
            <v>1</v>
          </cell>
          <cell r="J3562" t="str">
            <v>Pcs</v>
          </cell>
          <cell r="K3562">
            <v>34234.036202020201</v>
          </cell>
          <cell r="T3562">
            <v>0</v>
          </cell>
          <cell r="U3562">
            <v>5000</v>
          </cell>
        </row>
        <row r="3563">
          <cell r="B3563">
            <v>3562</v>
          </cell>
          <cell r="G3563" t="str">
            <v>Paraquat Dichloride 42% TA</v>
          </cell>
          <cell r="H3563">
            <v>220</v>
          </cell>
          <cell r="I3563">
            <v>1</v>
          </cell>
          <cell r="J3563" t="str">
            <v>Kg</v>
          </cell>
          <cell r="K3563">
            <v>0</v>
          </cell>
          <cell r="T3563">
            <v>0</v>
          </cell>
          <cell r="U3563">
            <v>440</v>
          </cell>
        </row>
        <row r="3564">
          <cell r="B3564">
            <v>3563</v>
          </cell>
          <cell r="G3564" t="str">
            <v>Agrisol 445 N</v>
          </cell>
          <cell r="H3564">
            <v>200</v>
          </cell>
          <cell r="I3564">
            <v>1</v>
          </cell>
          <cell r="J3564" t="str">
            <v>Kg</v>
          </cell>
          <cell r="K3564">
            <v>0</v>
          </cell>
          <cell r="T3564">
            <v>0</v>
          </cell>
          <cell r="U3564">
            <v>150</v>
          </cell>
        </row>
        <row r="3565">
          <cell r="B3565">
            <v>3564</v>
          </cell>
          <cell r="G3565" t="str">
            <v>Coloursea Briliant Blue</v>
          </cell>
          <cell r="H3565">
            <v>1</v>
          </cell>
          <cell r="I3565">
            <v>25</v>
          </cell>
          <cell r="J3565" t="str">
            <v>Kg</v>
          </cell>
          <cell r="K3565">
            <v>0</v>
          </cell>
          <cell r="T3565">
            <v>0</v>
          </cell>
          <cell r="U3565">
            <v>1.32</v>
          </cell>
        </row>
        <row r="3566">
          <cell r="B3566">
            <v>3565</v>
          </cell>
          <cell r="G3566" t="str">
            <v>Jerrycan HDPE - 20 L</v>
          </cell>
          <cell r="H3566">
            <v>20</v>
          </cell>
          <cell r="I3566">
            <v>1</v>
          </cell>
          <cell r="J3566" t="str">
            <v>Pcs</v>
          </cell>
          <cell r="K3566">
            <v>0</v>
          </cell>
          <cell r="T3566">
            <v>0</v>
          </cell>
          <cell r="U3566">
            <v>50</v>
          </cell>
        </row>
        <row r="3567">
          <cell r="B3567">
            <v>3566</v>
          </cell>
          <cell r="G3567" t="str">
            <v>Jerrycan HDPE - 20 L - Cap - Black</v>
          </cell>
          <cell r="H3567">
            <v>20</v>
          </cell>
          <cell r="I3567">
            <v>1</v>
          </cell>
          <cell r="J3567" t="str">
            <v>Pcs</v>
          </cell>
          <cell r="K3567">
            <v>0</v>
          </cell>
          <cell r="T3567">
            <v>0</v>
          </cell>
          <cell r="U3567">
            <v>50</v>
          </cell>
        </row>
        <row r="3568">
          <cell r="B3568">
            <v>3567</v>
          </cell>
          <cell r="G3568" t="str">
            <v>Jerrycan HDPE - 20 L - Plug</v>
          </cell>
          <cell r="H3568">
            <v>20</v>
          </cell>
          <cell r="I3568">
            <v>1</v>
          </cell>
          <cell r="J3568" t="str">
            <v>Pcs</v>
          </cell>
          <cell r="K3568">
            <v>0</v>
          </cell>
          <cell r="T3568">
            <v>0</v>
          </cell>
          <cell r="U3568">
            <v>50</v>
          </cell>
        </row>
        <row r="3569">
          <cell r="B3569">
            <v>3568</v>
          </cell>
          <cell r="G3569" t="str">
            <v>Sticker ProQuat 276 SL - 20 L</v>
          </cell>
          <cell r="H3569">
            <v>20</v>
          </cell>
          <cell r="I3569">
            <v>1</v>
          </cell>
          <cell r="J3569" t="str">
            <v>Pcs</v>
          </cell>
          <cell r="K3569">
            <v>0</v>
          </cell>
          <cell r="T3569">
            <v>0</v>
          </cell>
          <cell r="U3569">
            <v>50</v>
          </cell>
        </row>
        <row r="3570">
          <cell r="B3570">
            <v>3569</v>
          </cell>
          <cell r="G3570" t="str">
            <v>ProQuat 276 SL @20 ltr</v>
          </cell>
          <cell r="H3570">
            <v>20</v>
          </cell>
          <cell r="I3570">
            <v>1</v>
          </cell>
          <cell r="J3570" t="str">
            <v>Liter</v>
          </cell>
          <cell r="K3570">
            <v>0</v>
          </cell>
          <cell r="T3570">
            <v>0</v>
          </cell>
          <cell r="U3570">
            <v>1000</v>
          </cell>
        </row>
        <row r="3571">
          <cell r="B3571">
            <v>3570</v>
          </cell>
          <cell r="G3571" t="str">
            <v>Paraquat Dichloride 42% TA</v>
          </cell>
          <cell r="H3571">
            <v>220</v>
          </cell>
          <cell r="I3571">
            <v>1</v>
          </cell>
          <cell r="J3571" t="str">
            <v>Kg</v>
          </cell>
          <cell r="K3571">
            <v>0</v>
          </cell>
          <cell r="T3571">
            <v>0</v>
          </cell>
          <cell r="U3571">
            <v>440</v>
          </cell>
        </row>
        <row r="3572">
          <cell r="B3572">
            <v>3571</v>
          </cell>
          <cell r="G3572" t="str">
            <v>Agrisol 445 N</v>
          </cell>
          <cell r="H3572">
            <v>200</v>
          </cell>
          <cell r="I3572">
            <v>1</v>
          </cell>
          <cell r="J3572" t="str">
            <v>Kg</v>
          </cell>
          <cell r="K3572">
            <v>0</v>
          </cell>
          <cell r="T3572">
            <v>0</v>
          </cell>
          <cell r="U3572">
            <v>150</v>
          </cell>
        </row>
        <row r="3573">
          <cell r="B3573">
            <v>3572</v>
          </cell>
          <cell r="G3573" t="str">
            <v>Coloursea Briliant Blue</v>
          </cell>
          <cell r="H3573">
            <v>1</v>
          </cell>
          <cell r="I3573">
            <v>25</v>
          </cell>
          <cell r="J3573" t="str">
            <v>Kg</v>
          </cell>
          <cell r="K3573">
            <v>0</v>
          </cell>
          <cell r="T3573">
            <v>0</v>
          </cell>
          <cell r="U3573">
            <v>1.32</v>
          </cell>
        </row>
        <row r="3574">
          <cell r="B3574">
            <v>3573</v>
          </cell>
          <cell r="G3574" t="str">
            <v>Jerrycan HDPE - 20 L</v>
          </cell>
          <cell r="H3574">
            <v>20</v>
          </cell>
          <cell r="I3574">
            <v>1</v>
          </cell>
          <cell r="J3574" t="str">
            <v>Pcs</v>
          </cell>
          <cell r="K3574">
            <v>0</v>
          </cell>
          <cell r="T3574">
            <v>0</v>
          </cell>
          <cell r="U3574">
            <v>50</v>
          </cell>
        </row>
        <row r="3575">
          <cell r="B3575">
            <v>3574</v>
          </cell>
          <cell r="G3575" t="str">
            <v>Jerrycan HDPE - 20 L - Cap - Black</v>
          </cell>
          <cell r="H3575">
            <v>20</v>
          </cell>
          <cell r="I3575">
            <v>1</v>
          </cell>
          <cell r="J3575" t="str">
            <v>Pcs</v>
          </cell>
          <cell r="K3575">
            <v>0</v>
          </cell>
          <cell r="T3575">
            <v>0</v>
          </cell>
          <cell r="U3575">
            <v>50</v>
          </cell>
        </row>
        <row r="3576">
          <cell r="B3576">
            <v>3575</v>
          </cell>
          <cell r="G3576" t="str">
            <v>Jerrycan HDPE - 20 L - Plug</v>
          </cell>
          <cell r="H3576">
            <v>20</v>
          </cell>
          <cell r="I3576">
            <v>1</v>
          </cell>
          <cell r="J3576" t="str">
            <v>Pcs</v>
          </cell>
          <cell r="K3576">
            <v>0</v>
          </cell>
          <cell r="T3576">
            <v>0</v>
          </cell>
          <cell r="U3576">
            <v>50</v>
          </cell>
        </row>
        <row r="3577">
          <cell r="B3577">
            <v>3576</v>
          </cell>
          <cell r="G3577" t="str">
            <v>Sticker ProQuat 276 SL - 20 L</v>
          </cell>
          <cell r="H3577">
            <v>20</v>
          </cell>
          <cell r="I3577">
            <v>1</v>
          </cell>
          <cell r="J3577" t="str">
            <v>Pcs</v>
          </cell>
          <cell r="K3577">
            <v>0</v>
          </cell>
          <cell r="T3577">
            <v>0</v>
          </cell>
          <cell r="U3577">
            <v>50</v>
          </cell>
        </row>
        <row r="3578">
          <cell r="B3578">
            <v>3577</v>
          </cell>
          <cell r="G3578" t="str">
            <v>ProQuat 276 SL @20 ltr</v>
          </cell>
          <cell r="H3578">
            <v>20</v>
          </cell>
          <cell r="I3578">
            <v>1</v>
          </cell>
          <cell r="J3578" t="str">
            <v>Liter</v>
          </cell>
          <cell r="K3578">
            <v>0</v>
          </cell>
          <cell r="T3578">
            <v>0</v>
          </cell>
          <cell r="U3578">
            <v>1000</v>
          </cell>
        </row>
        <row r="3579">
          <cell r="B3579">
            <v>3578</v>
          </cell>
          <cell r="G3579" t="str">
            <v>Paraquat Dichloride 42% TA</v>
          </cell>
          <cell r="H3579">
            <v>220</v>
          </cell>
          <cell r="I3579">
            <v>1</v>
          </cell>
          <cell r="J3579" t="str">
            <v>Kg</v>
          </cell>
          <cell r="K3579">
            <v>0</v>
          </cell>
          <cell r="T3579">
            <v>0</v>
          </cell>
          <cell r="U3579">
            <v>440</v>
          </cell>
        </row>
        <row r="3580">
          <cell r="B3580">
            <v>3579</v>
          </cell>
          <cell r="G3580" t="str">
            <v>Agrisol 445 N</v>
          </cell>
          <cell r="H3580">
            <v>200</v>
          </cell>
          <cell r="I3580">
            <v>1</v>
          </cell>
          <cell r="J3580" t="str">
            <v>Kg</v>
          </cell>
          <cell r="K3580">
            <v>0</v>
          </cell>
          <cell r="T3580">
            <v>0</v>
          </cell>
          <cell r="U3580">
            <v>150</v>
          </cell>
        </row>
        <row r="3581">
          <cell r="B3581">
            <v>3580</v>
          </cell>
          <cell r="G3581" t="str">
            <v>Coloursea Briliant Blue</v>
          </cell>
          <cell r="H3581">
            <v>1</v>
          </cell>
          <cell r="I3581">
            <v>25</v>
          </cell>
          <cell r="J3581" t="str">
            <v>Kg</v>
          </cell>
          <cell r="K3581">
            <v>0</v>
          </cell>
          <cell r="T3581">
            <v>0</v>
          </cell>
          <cell r="U3581">
            <v>1.32</v>
          </cell>
        </row>
        <row r="3582">
          <cell r="B3582">
            <v>3581</v>
          </cell>
          <cell r="G3582" t="str">
            <v>Jerrycan HDPE - 20 L</v>
          </cell>
          <cell r="H3582">
            <v>20</v>
          </cell>
          <cell r="I3582">
            <v>1</v>
          </cell>
          <cell r="J3582" t="str">
            <v>Pcs</v>
          </cell>
          <cell r="K3582">
            <v>0</v>
          </cell>
          <cell r="T3582">
            <v>0</v>
          </cell>
          <cell r="U3582">
            <v>50</v>
          </cell>
        </row>
        <row r="3583">
          <cell r="B3583">
            <v>3582</v>
          </cell>
          <cell r="G3583" t="str">
            <v>Jerrycan HDPE - 20 L - Cap - Black</v>
          </cell>
          <cell r="H3583">
            <v>20</v>
          </cell>
          <cell r="I3583">
            <v>1</v>
          </cell>
          <cell r="J3583" t="str">
            <v>Pcs</v>
          </cell>
          <cell r="K3583">
            <v>0</v>
          </cell>
          <cell r="T3583">
            <v>0</v>
          </cell>
          <cell r="U3583">
            <v>50</v>
          </cell>
        </row>
        <row r="3584">
          <cell r="B3584">
            <v>3583</v>
          </cell>
          <cell r="G3584" t="str">
            <v>Jerrycan HDPE - 20 L - Plug</v>
          </cell>
          <cell r="H3584">
            <v>20</v>
          </cell>
          <cell r="I3584">
            <v>1</v>
          </cell>
          <cell r="J3584" t="str">
            <v>Pcs</v>
          </cell>
          <cell r="K3584">
            <v>0</v>
          </cell>
          <cell r="T3584">
            <v>0</v>
          </cell>
          <cell r="U3584">
            <v>50</v>
          </cell>
        </row>
        <row r="3585">
          <cell r="B3585">
            <v>3584</v>
          </cell>
          <cell r="G3585" t="str">
            <v>Sticker ProQuat 276 SL - 20 L</v>
          </cell>
          <cell r="H3585">
            <v>20</v>
          </cell>
          <cell r="I3585">
            <v>1</v>
          </cell>
          <cell r="J3585" t="str">
            <v>Pcs</v>
          </cell>
          <cell r="K3585">
            <v>0</v>
          </cell>
          <cell r="T3585">
            <v>0</v>
          </cell>
          <cell r="U3585">
            <v>50</v>
          </cell>
        </row>
        <row r="3586">
          <cell r="B3586">
            <v>3585</v>
          </cell>
          <cell r="G3586" t="str">
            <v>ProQuat 276 SL @20 ltr</v>
          </cell>
          <cell r="H3586">
            <v>20</v>
          </cell>
          <cell r="I3586">
            <v>1</v>
          </cell>
          <cell r="J3586" t="str">
            <v>Liter</v>
          </cell>
          <cell r="K3586">
            <v>0</v>
          </cell>
          <cell r="T3586">
            <v>0</v>
          </cell>
          <cell r="U3586">
            <v>1000</v>
          </cell>
        </row>
        <row r="3587">
          <cell r="B3587">
            <v>3586</v>
          </cell>
          <cell r="G3587" t="str">
            <v>Paraquat Dichloride 42% TA</v>
          </cell>
          <cell r="H3587">
            <v>220</v>
          </cell>
          <cell r="I3587">
            <v>1</v>
          </cell>
          <cell r="J3587" t="str">
            <v>Kg</v>
          </cell>
          <cell r="K3587">
            <v>0</v>
          </cell>
          <cell r="T3587">
            <v>0</v>
          </cell>
          <cell r="U3587">
            <v>440</v>
          </cell>
        </row>
        <row r="3588">
          <cell r="B3588">
            <v>3587</v>
          </cell>
          <cell r="G3588" t="str">
            <v>Agrisol 445 N</v>
          </cell>
          <cell r="H3588">
            <v>200</v>
          </cell>
          <cell r="I3588">
            <v>1</v>
          </cell>
          <cell r="J3588" t="str">
            <v>Kg</v>
          </cell>
          <cell r="K3588">
            <v>0</v>
          </cell>
          <cell r="T3588">
            <v>0</v>
          </cell>
          <cell r="U3588">
            <v>150</v>
          </cell>
        </row>
        <row r="3589">
          <cell r="B3589">
            <v>3588</v>
          </cell>
          <cell r="G3589" t="str">
            <v>Coloursea Briliant Blue</v>
          </cell>
          <cell r="H3589">
            <v>1</v>
          </cell>
          <cell r="I3589">
            <v>25</v>
          </cell>
          <cell r="J3589" t="str">
            <v>Kg</v>
          </cell>
          <cell r="K3589">
            <v>0</v>
          </cell>
          <cell r="T3589">
            <v>0</v>
          </cell>
          <cell r="U3589">
            <v>1.32</v>
          </cell>
        </row>
        <row r="3590">
          <cell r="B3590">
            <v>3589</v>
          </cell>
          <cell r="G3590" t="str">
            <v>Jerrycan HDPE - 20 L</v>
          </cell>
          <cell r="H3590">
            <v>20</v>
          </cell>
          <cell r="I3590">
            <v>1</v>
          </cell>
          <cell r="J3590" t="str">
            <v>Pcs</v>
          </cell>
          <cell r="K3590">
            <v>0</v>
          </cell>
          <cell r="T3590">
            <v>0</v>
          </cell>
          <cell r="U3590">
            <v>50</v>
          </cell>
        </row>
        <row r="3591">
          <cell r="B3591">
            <v>3590</v>
          </cell>
          <cell r="G3591" t="str">
            <v>Jerrycan HDPE - 20 L - Cap - Black</v>
          </cell>
          <cell r="H3591">
            <v>20</v>
          </cell>
          <cell r="I3591">
            <v>1</v>
          </cell>
          <cell r="J3591" t="str">
            <v>Pcs</v>
          </cell>
          <cell r="K3591">
            <v>0</v>
          </cell>
          <cell r="T3591">
            <v>0</v>
          </cell>
          <cell r="U3591">
            <v>50</v>
          </cell>
        </row>
        <row r="3592">
          <cell r="B3592">
            <v>3591</v>
          </cell>
          <cell r="G3592" t="str">
            <v>Jerrycan HDPE - 20 L - Plug</v>
          </cell>
          <cell r="H3592">
            <v>20</v>
          </cell>
          <cell r="I3592">
            <v>1</v>
          </cell>
          <cell r="J3592" t="str">
            <v>Pcs</v>
          </cell>
          <cell r="K3592">
            <v>0</v>
          </cell>
          <cell r="T3592">
            <v>0</v>
          </cell>
          <cell r="U3592">
            <v>50</v>
          </cell>
        </row>
        <row r="3593">
          <cell r="B3593">
            <v>3592</v>
          </cell>
          <cell r="G3593" t="str">
            <v>Sticker ProQuat 276 SL - 20 L</v>
          </cell>
          <cell r="H3593">
            <v>20</v>
          </cell>
          <cell r="I3593">
            <v>1</v>
          </cell>
          <cell r="J3593" t="str">
            <v>Pcs</v>
          </cell>
          <cell r="K3593">
            <v>0</v>
          </cell>
          <cell r="T3593">
            <v>0</v>
          </cell>
          <cell r="U3593">
            <v>50</v>
          </cell>
        </row>
        <row r="3594">
          <cell r="B3594">
            <v>3593</v>
          </cell>
          <cell r="G3594" t="str">
            <v>ProQuat 276 SL @20 ltr</v>
          </cell>
          <cell r="H3594">
            <v>20</v>
          </cell>
          <cell r="I3594">
            <v>1</v>
          </cell>
          <cell r="J3594" t="str">
            <v>Liter</v>
          </cell>
          <cell r="K3594">
            <v>0</v>
          </cell>
          <cell r="T3594">
            <v>0</v>
          </cell>
          <cell r="U3594">
            <v>1000</v>
          </cell>
        </row>
        <row r="3595">
          <cell r="B3595">
            <v>3594</v>
          </cell>
          <cell r="G3595" t="str">
            <v>Paraquat Dichloride 42% TA</v>
          </cell>
          <cell r="H3595">
            <v>220</v>
          </cell>
          <cell r="I3595">
            <v>1</v>
          </cell>
          <cell r="J3595" t="str">
            <v>Kg</v>
          </cell>
          <cell r="K3595">
            <v>0</v>
          </cell>
          <cell r="T3595">
            <v>0</v>
          </cell>
          <cell r="U3595">
            <v>440</v>
          </cell>
        </row>
        <row r="3596">
          <cell r="B3596">
            <v>3595</v>
          </cell>
          <cell r="G3596" t="str">
            <v>Agrisol 445 N</v>
          </cell>
          <cell r="H3596">
            <v>200</v>
          </cell>
          <cell r="I3596">
            <v>1</v>
          </cell>
          <cell r="J3596" t="str">
            <v>Kg</v>
          </cell>
          <cell r="K3596">
            <v>0</v>
          </cell>
          <cell r="T3596">
            <v>0</v>
          </cell>
          <cell r="U3596">
            <v>150</v>
          </cell>
        </row>
        <row r="3597">
          <cell r="B3597">
            <v>3596</v>
          </cell>
          <cell r="G3597" t="str">
            <v>Coloursea Briliant Blue</v>
          </cell>
          <cell r="H3597">
            <v>1</v>
          </cell>
          <cell r="I3597">
            <v>25</v>
          </cell>
          <cell r="J3597" t="str">
            <v>Kg</v>
          </cell>
          <cell r="K3597">
            <v>0</v>
          </cell>
          <cell r="T3597">
            <v>0</v>
          </cell>
          <cell r="U3597">
            <v>1.32</v>
          </cell>
        </row>
        <row r="3598">
          <cell r="B3598">
            <v>3597</v>
          </cell>
          <cell r="G3598" t="str">
            <v>Jerrycan HDPE - 20 L</v>
          </cell>
          <cell r="H3598">
            <v>20</v>
          </cell>
          <cell r="I3598">
            <v>1</v>
          </cell>
          <cell r="J3598" t="str">
            <v>Pcs</v>
          </cell>
          <cell r="K3598">
            <v>0</v>
          </cell>
          <cell r="T3598">
            <v>0</v>
          </cell>
          <cell r="U3598">
            <v>50</v>
          </cell>
        </row>
        <row r="3599">
          <cell r="B3599">
            <v>3598</v>
          </cell>
          <cell r="G3599" t="str">
            <v>Jerrycan HDPE - 20 L - Cap - Black</v>
          </cell>
          <cell r="H3599">
            <v>20</v>
          </cell>
          <cell r="I3599">
            <v>1</v>
          </cell>
          <cell r="J3599" t="str">
            <v>Pcs</v>
          </cell>
          <cell r="K3599">
            <v>0</v>
          </cell>
          <cell r="T3599">
            <v>0</v>
          </cell>
          <cell r="U3599">
            <v>50</v>
          </cell>
        </row>
        <row r="3600">
          <cell r="B3600">
            <v>3599</v>
          </cell>
          <cell r="G3600" t="str">
            <v>Jerrycan HDPE - 20 L - Plug</v>
          </cell>
          <cell r="H3600">
            <v>20</v>
          </cell>
          <cell r="I3600">
            <v>1</v>
          </cell>
          <cell r="J3600" t="str">
            <v>Pcs</v>
          </cell>
          <cell r="K3600">
            <v>0</v>
          </cell>
          <cell r="T3600">
            <v>0</v>
          </cell>
          <cell r="U3600">
            <v>50</v>
          </cell>
        </row>
        <row r="3601">
          <cell r="B3601">
            <v>3600</v>
          </cell>
          <cell r="G3601" t="str">
            <v>Sticker ProQuat 276 SL - 20 L</v>
          </cell>
          <cell r="H3601">
            <v>20</v>
          </cell>
          <cell r="I3601">
            <v>1</v>
          </cell>
          <cell r="J3601" t="str">
            <v>Pcs</v>
          </cell>
          <cell r="K3601">
            <v>0</v>
          </cell>
          <cell r="T3601">
            <v>0</v>
          </cell>
          <cell r="U3601">
            <v>50</v>
          </cell>
        </row>
        <row r="3602">
          <cell r="B3602">
            <v>3601</v>
          </cell>
          <cell r="G3602" t="str">
            <v>ProQuat 276 SL @20 ltr</v>
          </cell>
          <cell r="H3602">
            <v>20</v>
          </cell>
          <cell r="I3602">
            <v>1</v>
          </cell>
          <cell r="J3602" t="str">
            <v>Liter</v>
          </cell>
          <cell r="K3602">
            <v>0</v>
          </cell>
          <cell r="T3602">
            <v>0</v>
          </cell>
          <cell r="U3602">
            <v>1000</v>
          </cell>
        </row>
        <row r="3603">
          <cell r="B3603">
            <v>3602</v>
          </cell>
          <cell r="E3603" t="str">
            <v>1.1.7.0.3.526</v>
          </cell>
          <cell r="G3603" t="str">
            <v>ProQuat 276 SL @20 ltr</v>
          </cell>
          <cell r="H3603">
            <v>20</v>
          </cell>
          <cell r="I3603">
            <v>1</v>
          </cell>
          <cell r="J3603" t="str">
            <v>Pcs</v>
          </cell>
          <cell r="K3603">
            <v>34234.036202020201</v>
          </cell>
          <cell r="T3603">
            <v>0</v>
          </cell>
          <cell r="U3603">
            <v>5000</v>
          </cell>
        </row>
        <row r="3604">
          <cell r="B3604">
            <v>3603</v>
          </cell>
          <cell r="G3604" t="str">
            <v/>
          </cell>
          <cell r="H3604" t="str">
            <v/>
          </cell>
          <cell r="I3604" t="str">
            <v/>
          </cell>
          <cell r="J3604" t="str">
            <v/>
          </cell>
          <cell r="K3604">
            <v>0</v>
          </cell>
          <cell r="T3604">
            <v>0</v>
          </cell>
        </row>
        <row r="3605">
          <cell r="B3605">
            <v>3604</v>
          </cell>
          <cell r="G3605" t="str">
            <v>Jerrycan HDPE - 20 L</v>
          </cell>
          <cell r="H3605">
            <v>20</v>
          </cell>
          <cell r="I3605">
            <v>1</v>
          </cell>
          <cell r="J3605" t="str">
            <v>Pcs</v>
          </cell>
          <cell r="K3605">
            <v>0</v>
          </cell>
          <cell r="T3605">
            <v>0</v>
          </cell>
          <cell r="U3605">
            <v>1250</v>
          </cell>
        </row>
        <row r="3606">
          <cell r="B3606">
            <v>3605</v>
          </cell>
          <cell r="G3606" t="str">
            <v>Jerrycan HDPE - 20 L - Cap - Black</v>
          </cell>
          <cell r="H3606">
            <v>20</v>
          </cell>
          <cell r="I3606">
            <v>1</v>
          </cell>
          <cell r="J3606" t="str">
            <v>Pcs</v>
          </cell>
          <cell r="K3606">
            <v>0</v>
          </cell>
          <cell r="T3606">
            <v>0</v>
          </cell>
          <cell r="U3606">
            <v>1250</v>
          </cell>
        </row>
        <row r="3607">
          <cell r="B3607">
            <v>3606</v>
          </cell>
          <cell r="G3607" t="str">
            <v>Jerrycan HDPE - 20 L - Plug</v>
          </cell>
          <cell r="H3607">
            <v>20</v>
          </cell>
          <cell r="I3607">
            <v>1</v>
          </cell>
          <cell r="J3607" t="str">
            <v>Pcs</v>
          </cell>
          <cell r="K3607">
            <v>0</v>
          </cell>
          <cell r="T3607">
            <v>0</v>
          </cell>
          <cell r="U3607">
            <v>1250</v>
          </cell>
        </row>
        <row r="3608">
          <cell r="B3608">
            <v>3607</v>
          </cell>
          <cell r="G3608" t="str">
            <v/>
          </cell>
          <cell r="H3608" t="str">
            <v/>
          </cell>
          <cell r="I3608" t="str">
            <v/>
          </cell>
          <cell r="J3608" t="str">
            <v/>
          </cell>
          <cell r="K3608">
            <v>0</v>
          </cell>
          <cell r="T3608">
            <v>0</v>
          </cell>
        </row>
        <row r="3609">
          <cell r="B3609">
            <v>3608</v>
          </cell>
          <cell r="G3609" t="str">
            <v/>
          </cell>
          <cell r="H3609" t="str">
            <v/>
          </cell>
          <cell r="I3609" t="str">
            <v/>
          </cell>
          <cell r="J3609" t="str">
            <v/>
          </cell>
          <cell r="K3609">
            <v>0</v>
          </cell>
          <cell r="T3609">
            <v>0</v>
          </cell>
        </row>
        <row r="3610">
          <cell r="B3610">
            <v>3609</v>
          </cell>
          <cell r="G3610" t="str">
            <v/>
          </cell>
          <cell r="H3610" t="str">
            <v/>
          </cell>
          <cell r="I3610" t="str">
            <v/>
          </cell>
          <cell r="J3610" t="str">
            <v/>
          </cell>
          <cell r="K3610">
            <v>0</v>
          </cell>
          <cell r="T3610">
            <v>0</v>
          </cell>
        </row>
        <row r="3611">
          <cell r="B3611">
            <v>3610</v>
          </cell>
          <cell r="G3611" t="str">
            <v/>
          </cell>
          <cell r="H3611" t="str">
            <v/>
          </cell>
          <cell r="I3611" t="str">
            <v/>
          </cell>
          <cell r="J3611" t="str">
            <v/>
          </cell>
          <cell r="K3611">
            <v>0</v>
          </cell>
          <cell r="T3611">
            <v>0</v>
          </cell>
        </row>
        <row r="3612">
          <cell r="B3612">
            <v>3611</v>
          </cell>
          <cell r="G3612" t="str">
            <v>Paraquat Dichloride 42% TA</v>
          </cell>
          <cell r="H3612">
            <v>220</v>
          </cell>
          <cell r="I3612">
            <v>1</v>
          </cell>
          <cell r="J3612" t="str">
            <v>Kg</v>
          </cell>
          <cell r="K3612">
            <v>0</v>
          </cell>
          <cell r="T3612">
            <v>0</v>
          </cell>
          <cell r="U3612">
            <v>440</v>
          </cell>
        </row>
        <row r="3613">
          <cell r="B3613">
            <v>3612</v>
          </cell>
          <cell r="G3613" t="str">
            <v>Agrisol 445 N</v>
          </cell>
          <cell r="H3613">
            <v>200</v>
          </cell>
          <cell r="I3613">
            <v>1</v>
          </cell>
          <cell r="J3613" t="str">
            <v>Kg</v>
          </cell>
          <cell r="K3613">
            <v>0</v>
          </cell>
          <cell r="T3613">
            <v>0</v>
          </cell>
          <cell r="U3613">
            <v>150</v>
          </cell>
        </row>
        <row r="3614">
          <cell r="B3614">
            <v>3613</v>
          </cell>
          <cell r="G3614" t="str">
            <v>Coloursea Briliant Blue</v>
          </cell>
          <cell r="H3614">
            <v>1</v>
          </cell>
          <cell r="I3614">
            <v>25</v>
          </cell>
          <cell r="J3614" t="str">
            <v>Kg</v>
          </cell>
          <cell r="K3614">
            <v>0</v>
          </cell>
          <cell r="T3614">
            <v>0</v>
          </cell>
          <cell r="U3614">
            <v>1.32</v>
          </cell>
        </row>
        <row r="3615">
          <cell r="B3615">
            <v>3614</v>
          </cell>
          <cell r="G3615" t="str">
            <v>Jerrycan HDPE - 20 L</v>
          </cell>
          <cell r="H3615">
            <v>20</v>
          </cell>
          <cell r="I3615">
            <v>1</v>
          </cell>
          <cell r="J3615" t="str">
            <v>Pcs</v>
          </cell>
          <cell r="K3615">
            <v>0</v>
          </cell>
          <cell r="T3615">
            <v>0</v>
          </cell>
          <cell r="U3615">
            <v>50</v>
          </cell>
        </row>
        <row r="3616">
          <cell r="B3616">
            <v>3615</v>
          </cell>
          <cell r="G3616" t="str">
            <v>Jerrycan HDPE - 20 L - Cap - Black</v>
          </cell>
          <cell r="H3616">
            <v>20</v>
          </cell>
          <cell r="I3616">
            <v>1</v>
          </cell>
          <cell r="J3616" t="str">
            <v>Pcs</v>
          </cell>
          <cell r="K3616">
            <v>0</v>
          </cell>
          <cell r="T3616">
            <v>0</v>
          </cell>
          <cell r="U3616">
            <v>50</v>
          </cell>
        </row>
        <row r="3617">
          <cell r="B3617">
            <v>3616</v>
          </cell>
          <cell r="G3617" t="str">
            <v>Jerrycan HDPE - 20 L - Plug</v>
          </cell>
          <cell r="H3617">
            <v>20</v>
          </cell>
          <cell r="I3617">
            <v>1</v>
          </cell>
          <cell r="J3617" t="str">
            <v>Pcs</v>
          </cell>
          <cell r="K3617">
            <v>0</v>
          </cell>
          <cell r="T3617">
            <v>0</v>
          </cell>
          <cell r="U3617">
            <v>50</v>
          </cell>
        </row>
        <row r="3618">
          <cell r="B3618">
            <v>3617</v>
          </cell>
          <cell r="G3618" t="str">
            <v>Sticker ProQuat 276 SL - 20 L</v>
          </cell>
          <cell r="H3618">
            <v>20</v>
          </cell>
          <cell r="I3618">
            <v>1</v>
          </cell>
          <cell r="J3618" t="str">
            <v>Pcs</v>
          </cell>
          <cell r="K3618">
            <v>0</v>
          </cell>
          <cell r="T3618">
            <v>0</v>
          </cell>
          <cell r="U3618">
            <v>50</v>
          </cell>
        </row>
        <row r="3619">
          <cell r="B3619">
            <v>3618</v>
          </cell>
          <cell r="G3619" t="str">
            <v>ProQuat 276 SL @20 ltr</v>
          </cell>
          <cell r="H3619">
            <v>20</v>
          </cell>
          <cell r="I3619">
            <v>1</v>
          </cell>
          <cell r="J3619" t="str">
            <v>Liter</v>
          </cell>
          <cell r="K3619">
            <v>0</v>
          </cell>
          <cell r="T3619">
            <v>0</v>
          </cell>
          <cell r="U3619">
            <v>1000</v>
          </cell>
        </row>
        <row r="3620">
          <cell r="B3620">
            <v>3619</v>
          </cell>
          <cell r="G3620" t="str">
            <v>Paraquat Dichloride 42% TA</v>
          </cell>
          <cell r="H3620">
            <v>220</v>
          </cell>
          <cell r="I3620">
            <v>1</v>
          </cell>
          <cell r="J3620" t="str">
            <v>Kg</v>
          </cell>
          <cell r="K3620">
            <v>0</v>
          </cell>
          <cell r="T3620">
            <v>0</v>
          </cell>
          <cell r="U3620">
            <v>440</v>
          </cell>
        </row>
        <row r="3621">
          <cell r="B3621">
            <v>3620</v>
          </cell>
          <cell r="G3621" t="str">
            <v>Agrisol 445 N</v>
          </cell>
          <cell r="H3621">
            <v>200</v>
          </cell>
          <cell r="I3621">
            <v>1</v>
          </cell>
          <cell r="J3621" t="str">
            <v>Kg</v>
          </cell>
          <cell r="K3621">
            <v>0</v>
          </cell>
          <cell r="T3621">
            <v>0</v>
          </cell>
          <cell r="U3621">
            <v>150</v>
          </cell>
        </row>
        <row r="3622">
          <cell r="B3622">
            <v>3621</v>
          </cell>
          <cell r="G3622" t="str">
            <v>Coloursea Briliant Blue</v>
          </cell>
          <cell r="H3622">
            <v>1</v>
          </cell>
          <cell r="I3622">
            <v>25</v>
          </cell>
          <cell r="J3622" t="str">
            <v>Kg</v>
          </cell>
          <cell r="K3622">
            <v>0</v>
          </cell>
          <cell r="T3622">
            <v>0</v>
          </cell>
          <cell r="U3622">
            <v>1.32</v>
          </cell>
        </row>
        <row r="3623">
          <cell r="B3623">
            <v>3622</v>
          </cell>
          <cell r="G3623" t="str">
            <v>Jerrycan HDPE - 20 L</v>
          </cell>
          <cell r="H3623">
            <v>20</v>
          </cell>
          <cell r="I3623">
            <v>1</v>
          </cell>
          <cell r="J3623" t="str">
            <v>Pcs</v>
          </cell>
          <cell r="K3623">
            <v>0</v>
          </cell>
          <cell r="T3623">
            <v>0</v>
          </cell>
          <cell r="U3623">
            <v>50</v>
          </cell>
        </row>
        <row r="3624">
          <cell r="B3624">
            <v>3623</v>
          </cell>
          <cell r="G3624" t="str">
            <v>Jerrycan HDPE - 20 L - Cap - Black</v>
          </cell>
          <cell r="H3624">
            <v>20</v>
          </cell>
          <cell r="I3624">
            <v>1</v>
          </cell>
          <cell r="J3624" t="str">
            <v>Pcs</v>
          </cell>
          <cell r="K3624">
            <v>0</v>
          </cell>
          <cell r="T3624">
            <v>0</v>
          </cell>
          <cell r="U3624">
            <v>50</v>
          </cell>
        </row>
        <row r="3625">
          <cell r="B3625">
            <v>3624</v>
          </cell>
          <cell r="G3625" t="str">
            <v>Jerrycan HDPE - 20 L - Plug</v>
          </cell>
          <cell r="H3625">
            <v>20</v>
          </cell>
          <cell r="I3625">
            <v>1</v>
          </cell>
          <cell r="J3625" t="str">
            <v>Pcs</v>
          </cell>
          <cell r="K3625">
            <v>0</v>
          </cell>
          <cell r="T3625">
            <v>0</v>
          </cell>
          <cell r="U3625">
            <v>50</v>
          </cell>
        </row>
        <row r="3626">
          <cell r="B3626">
            <v>3625</v>
          </cell>
          <cell r="G3626" t="str">
            <v>Sticker ProQuat 276 SL - 20 L</v>
          </cell>
          <cell r="H3626">
            <v>20</v>
          </cell>
          <cell r="I3626">
            <v>1</v>
          </cell>
          <cell r="J3626" t="str">
            <v>Pcs</v>
          </cell>
          <cell r="K3626">
            <v>0</v>
          </cell>
          <cell r="T3626">
            <v>0</v>
          </cell>
          <cell r="U3626">
            <v>50</v>
          </cell>
        </row>
        <row r="3627">
          <cell r="B3627">
            <v>3626</v>
          </cell>
          <cell r="G3627" t="str">
            <v>ProQuat 276 SL @20 ltr</v>
          </cell>
          <cell r="H3627">
            <v>20</v>
          </cell>
          <cell r="I3627">
            <v>1</v>
          </cell>
          <cell r="J3627" t="str">
            <v>Liter</v>
          </cell>
          <cell r="K3627">
            <v>0</v>
          </cell>
          <cell r="T3627">
            <v>0</v>
          </cell>
          <cell r="U3627">
            <v>1000</v>
          </cell>
        </row>
        <row r="3628">
          <cell r="B3628">
            <v>3627</v>
          </cell>
          <cell r="G3628" t="str">
            <v>Paraquat Dichloride 42% TA</v>
          </cell>
          <cell r="H3628">
            <v>220</v>
          </cell>
          <cell r="I3628">
            <v>1</v>
          </cell>
          <cell r="J3628" t="str">
            <v>Kg</v>
          </cell>
          <cell r="K3628">
            <v>0</v>
          </cell>
          <cell r="T3628">
            <v>0</v>
          </cell>
          <cell r="U3628">
            <v>440</v>
          </cell>
        </row>
        <row r="3629">
          <cell r="B3629">
            <v>3628</v>
          </cell>
          <cell r="G3629" t="str">
            <v>Agrisol 445 N</v>
          </cell>
          <cell r="H3629">
            <v>200</v>
          </cell>
          <cell r="I3629">
            <v>1</v>
          </cell>
          <cell r="J3629" t="str">
            <v>Kg</v>
          </cell>
          <cell r="K3629">
            <v>0</v>
          </cell>
          <cell r="T3629">
            <v>0</v>
          </cell>
          <cell r="U3629">
            <v>150</v>
          </cell>
        </row>
        <row r="3630">
          <cell r="B3630">
            <v>3629</v>
          </cell>
          <cell r="G3630" t="str">
            <v>Coloursea Briliant Blue</v>
          </cell>
          <cell r="H3630">
            <v>1</v>
          </cell>
          <cell r="I3630">
            <v>25</v>
          </cell>
          <cell r="J3630" t="str">
            <v>Kg</v>
          </cell>
          <cell r="K3630">
            <v>0</v>
          </cell>
          <cell r="T3630">
            <v>0</v>
          </cell>
          <cell r="U3630">
            <v>1.32</v>
          </cell>
        </row>
        <row r="3631">
          <cell r="B3631">
            <v>3630</v>
          </cell>
          <cell r="G3631" t="str">
            <v>Jerrycan HDPE - 20 L</v>
          </cell>
          <cell r="H3631">
            <v>20</v>
          </cell>
          <cell r="I3631">
            <v>1</v>
          </cell>
          <cell r="J3631" t="str">
            <v>Pcs</v>
          </cell>
          <cell r="K3631">
            <v>0</v>
          </cell>
          <cell r="T3631">
            <v>0</v>
          </cell>
          <cell r="U3631">
            <v>50</v>
          </cell>
        </row>
        <row r="3632">
          <cell r="B3632">
            <v>3631</v>
          </cell>
          <cell r="G3632" t="str">
            <v>Jerrycan HDPE - 20 L - Cap - Black</v>
          </cell>
          <cell r="H3632">
            <v>20</v>
          </cell>
          <cell r="I3632">
            <v>1</v>
          </cell>
          <cell r="J3632" t="str">
            <v>Pcs</v>
          </cell>
          <cell r="K3632">
            <v>0</v>
          </cell>
          <cell r="T3632">
            <v>0</v>
          </cell>
          <cell r="U3632">
            <v>50</v>
          </cell>
        </row>
        <row r="3633">
          <cell r="B3633">
            <v>3632</v>
          </cell>
          <cell r="G3633" t="str">
            <v>Jerrycan HDPE - 20 L - Plug</v>
          </cell>
          <cell r="H3633">
            <v>20</v>
          </cell>
          <cell r="I3633">
            <v>1</v>
          </cell>
          <cell r="J3633" t="str">
            <v>Pcs</v>
          </cell>
          <cell r="K3633">
            <v>0</v>
          </cell>
          <cell r="T3633">
            <v>0</v>
          </cell>
          <cell r="U3633">
            <v>50</v>
          </cell>
        </row>
        <row r="3634">
          <cell r="B3634">
            <v>3633</v>
          </cell>
          <cell r="G3634" t="str">
            <v>Sticker ProQuat 276 SL - 20 L</v>
          </cell>
          <cell r="H3634">
            <v>20</v>
          </cell>
          <cell r="I3634">
            <v>1</v>
          </cell>
          <cell r="J3634" t="str">
            <v>Pcs</v>
          </cell>
          <cell r="K3634">
            <v>0</v>
          </cell>
          <cell r="T3634">
            <v>0</v>
          </cell>
          <cell r="U3634">
            <v>50</v>
          </cell>
        </row>
        <row r="3635">
          <cell r="B3635">
            <v>3634</v>
          </cell>
          <cell r="G3635" t="str">
            <v>ProQuat 276 SL @20 ltr</v>
          </cell>
          <cell r="H3635">
            <v>20</v>
          </cell>
          <cell r="I3635">
            <v>1</v>
          </cell>
          <cell r="J3635" t="str">
            <v>Liter</v>
          </cell>
          <cell r="K3635">
            <v>0</v>
          </cell>
          <cell r="T3635">
            <v>0</v>
          </cell>
          <cell r="U3635">
            <v>1000</v>
          </cell>
        </row>
        <row r="3636">
          <cell r="B3636">
            <v>3635</v>
          </cell>
          <cell r="G3636" t="str">
            <v>Paraquat Dichloride 42% TA</v>
          </cell>
          <cell r="H3636">
            <v>220</v>
          </cell>
          <cell r="I3636">
            <v>1</v>
          </cell>
          <cell r="J3636" t="str">
            <v>Kg</v>
          </cell>
          <cell r="K3636">
            <v>0</v>
          </cell>
          <cell r="T3636">
            <v>0</v>
          </cell>
          <cell r="U3636">
            <v>440</v>
          </cell>
        </row>
        <row r="3637">
          <cell r="B3637">
            <v>3636</v>
          </cell>
          <cell r="G3637" t="str">
            <v>Agrisol 445 N</v>
          </cell>
          <cell r="H3637">
            <v>200</v>
          </cell>
          <cell r="I3637">
            <v>1</v>
          </cell>
          <cell r="J3637" t="str">
            <v>Kg</v>
          </cell>
          <cell r="K3637">
            <v>0</v>
          </cell>
          <cell r="T3637">
            <v>0</v>
          </cell>
          <cell r="U3637">
            <v>150</v>
          </cell>
        </row>
        <row r="3638">
          <cell r="B3638">
            <v>3637</v>
          </cell>
          <cell r="G3638" t="str">
            <v>Coloursea Briliant Blue</v>
          </cell>
          <cell r="H3638">
            <v>1</v>
          </cell>
          <cell r="I3638">
            <v>25</v>
          </cell>
          <cell r="J3638" t="str">
            <v>Kg</v>
          </cell>
          <cell r="K3638">
            <v>0</v>
          </cell>
          <cell r="T3638">
            <v>0</v>
          </cell>
          <cell r="U3638">
            <v>1.32</v>
          </cell>
        </row>
        <row r="3639">
          <cell r="B3639">
            <v>3638</v>
          </cell>
          <cell r="G3639" t="str">
            <v>Jerrycan HDPE - 20 L</v>
          </cell>
          <cell r="H3639">
            <v>20</v>
          </cell>
          <cell r="I3639">
            <v>1</v>
          </cell>
          <cell r="J3639" t="str">
            <v>Pcs</v>
          </cell>
          <cell r="K3639">
            <v>0</v>
          </cell>
          <cell r="T3639">
            <v>0</v>
          </cell>
          <cell r="U3639">
            <v>50</v>
          </cell>
        </row>
        <row r="3640">
          <cell r="B3640">
            <v>3639</v>
          </cell>
          <cell r="G3640" t="str">
            <v>Jerrycan HDPE - 20 L - Cap - Black</v>
          </cell>
          <cell r="H3640">
            <v>20</v>
          </cell>
          <cell r="I3640">
            <v>1</v>
          </cell>
          <cell r="J3640" t="str">
            <v>Pcs</v>
          </cell>
          <cell r="K3640">
            <v>0</v>
          </cell>
          <cell r="T3640">
            <v>0</v>
          </cell>
          <cell r="U3640">
            <v>50</v>
          </cell>
        </row>
        <row r="3641">
          <cell r="B3641">
            <v>3640</v>
          </cell>
          <cell r="G3641" t="str">
            <v>Jerrycan HDPE - 20 L - Plug</v>
          </cell>
          <cell r="H3641">
            <v>20</v>
          </cell>
          <cell r="I3641">
            <v>1</v>
          </cell>
          <cell r="J3641" t="str">
            <v>Pcs</v>
          </cell>
          <cell r="K3641">
            <v>0</v>
          </cell>
          <cell r="T3641">
            <v>0</v>
          </cell>
          <cell r="U3641">
            <v>50</v>
          </cell>
        </row>
        <row r="3642">
          <cell r="B3642">
            <v>3641</v>
          </cell>
          <cell r="G3642" t="str">
            <v>Sticker ProQuat 276 SL - 20 L</v>
          </cell>
          <cell r="H3642">
            <v>20</v>
          </cell>
          <cell r="I3642">
            <v>1</v>
          </cell>
          <cell r="J3642" t="str">
            <v>Pcs</v>
          </cell>
          <cell r="K3642">
            <v>0</v>
          </cell>
          <cell r="T3642">
            <v>0</v>
          </cell>
          <cell r="U3642">
            <v>50</v>
          </cell>
        </row>
        <row r="3643">
          <cell r="B3643">
            <v>3642</v>
          </cell>
          <cell r="G3643" t="str">
            <v>ProQuat 276 SL @20 ltr</v>
          </cell>
          <cell r="H3643">
            <v>20</v>
          </cell>
          <cell r="I3643">
            <v>1</v>
          </cell>
          <cell r="J3643" t="str">
            <v>Liter</v>
          </cell>
          <cell r="K3643">
            <v>0</v>
          </cell>
          <cell r="T3643">
            <v>0</v>
          </cell>
          <cell r="U3643">
            <v>1000</v>
          </cell>
        </row>
        <row r="3644">
          <cell r="B3644">
            <v>3643</v>
          </cell>
          <cell r="G3644" t="str">
            <v>Paraquat Dichloride 42% TA</v>
          </cell>
          <cell r="H3644">
            <v>220</v>
          </cell>
          <cell r="I3644">
            <v>1</v>
          </cell>
          <cell r="J3644" t="str">
            <v>Kg</v>
          </cell>
          <cell r="K3644">
            <v>0</v>
          </cell>
          <cell r="T3644">
            <v>0</v>
          </cell>
          <cell r="U3644">
            <v>440</v>
          </cell>
        </row>
        <row r="3645">
          <cell r="B3645">
            <v>3644</v>
          </cell>
          <cell r="G3645" t="str">
            <v>Agrisol 445 N</v>
          </cell>
          <cell r="H3645">
            <v>200</v>
          </cell>
          <cell r="I3645">
            <v>1</v>
          </cell>
          <cell r="J3645" t="str">
            <v>Kg</v>
          </cell>
          <cell r="K3645">
            <v>0</v>
          </cell>
          <cell r="T3645">
            <v>0</v>
          </cell>
          <cell r="U3645">
            <v>150</v>
          </cell>
        </row>
        <row r="3646">
          <cell r="B3646">
            <v>3645</v>
          </cell>
          <cell r="G3646" t="str">
            <v>Coloursea Briliant Blue</v>
          </cell>
          <cell r="H3646">
            <v>1</v>
          </cell>
          <cell r="I3646">
            <v>25</v>
          </cell>
          <cell r="J3646" t="str">
            <v>Kg</v>
          </cell>
          <cell r="K3646">
            <v>0</v>
          </cell>
          <cell r="T3646">
            <v>0</v>
          </cell>
          <cell r="U3646">
            <v>1.32</v>
          </cell>
        </row>
        <row r="3647">
          <cell r="B3647">
            <v>3646</v>
          </cell>
          <cell r="G3647" t="str">
            <v>Jerrycan HDPE - 20 L</v>
          </cell>
          <cell r="H3647">
            <v>20</v>
          </cell>
          <cell r="I3647">
            <v>1</v>
          </cell>
          <cell r="J3647" t="str">
            <v>Pcs</v>
          </cell>
          <cell r="K3647">
            <v>0</v>
          </cell>
          <cell r="T3647">
            <v>0</v>
          </cell>
          <cell r="U3647">
            <v>50</v>
          </cell>
        </row>
        <row r="3648">
          <cell r="B3648">
            <v>3647</v>
          </cell>
          <cell r="G3648" t="str">
            <v>Jerrycan HDPE - 20 L - Cap - Black</v>
          </cell>
          <cell r="H3648">
            <v>20</v>
          </cell>
          <cell r="I3648">
            <v>1</v>
          </cell>
          <cell r="J3648" t="str">
            <v>Pcs</v>
          </cell>
          <cell r="K3648">
            <v>0</v>
          </cell>
          <cell r="T3648">
            <v>0</v>
          </cell>
          <cell r="U3648">
            <v>50</v>
          </cell>
        </row>
        <row r="3649">
          <cell r="B3649">
            <v>3648</v>
          </cell>
          <cell r="G3649" t="str">
            <v>Jerrycan HDPE - 20 L - Plug</v>
          </cell>
          <cell r="H3649">
            <v>20</v>
          </cell>
          <cell r="I3649">
            <v>1</v>
          </cell>
          <cell r="J3649" t="str">
            <v>Pcs</v>
          </cell>
          <cell r="K3649">
            <v>0</v>
          </cell>
          <cell r="T3649">
            <v>0</v>
          </cell>
          <cell r="U3649">
            <v>50</v>
          </cell>
        </row>
        <row r="3650">
          <cell r="B3650">
            <v>3649</v>
          </cell>
          <cell r="G3650" t="str">
            <v>Sticker ProQuat 276 SL - 20 L</v>
          </cell>
          <cell r="H3650">
            <v>20</v>
          </cell>
          <cell r="I3650">
            <v>1</v>
          </cell>
          <cell r="J3650" t="str">
            <v>Pcs</v>
          </cell>
          <cell r="K3650">
            <v>0</v>
          </cell>
          <cell r="T3650">
            <v>0</v>
          </cell>
          <cell r="U3650">
            <v>50</v>
          </cell>
        </row>
        <row r="3651">
          <cell r="B3651">
            <v>3650</v>
          </cell>
          <cell r="G3651" t="str">
            <v>ProQuat 276 SL @20 ltr</v>
          </cell>
          <cell r="H3651">
            <v>20</v>
          </cell>
          <cell r="I3651">
            <v>1</v>
          </cell>
          <cell r="J3651" t="str">
            <v>Liter</v>
          </cell>
          <cell r="K3651">
            <v>0</v>
          </cell>
          <cell r="T3651">
            <v>0</v>
          </cell>
          <cell r="U3651">
            <v>1000</v>
          </cell>
        </row>
        <row r="3652">
          <cell r="B3652">
            <v>3651</v>
          </cell>
          <cell r="E3652" t="str">
            <v>1.1.7.0.3.526</v>
          </cell>
          <cell r="G3652" t="str">
            <v>ProQuat 276 SL @20 ltr</v>
          </cell>
          <cell r="H3652">
            <v>20</v>
          </cell>
          <cell r="I3652">
            <v>1</v>
          </cell>
          <cell r="J3652" t="str">
            <v>Pcs</v>
          </cell>
          <cell r="K3652">
            <v>34234.036202020201</v>
          </cell>
          <cell r="T3652">
            <v>0</v>
          </cell>
          <cell r="U3652">
            <v>5000</v>
          </cell>
        </row>
        <row r="3653">
          <cell r="B3653">
            <v>3652</v>
          </cell>
          <cell r="G3653" t="str">
            <v>Paraquat Dichloride 42% TA</v>
          </cell>
          <cell r="H3653">
            <v>220</v>
          </cell>
          <cell r="I3653">
            <v>1</v>
          </cell>
          <cell r="J3653" t="str">
            <v>Kg</v>
          </cell>
          <cell r="K3653">
            <v>0</v>
          </cell>
          <cell r="T3653">
            <v>0</v>
          </cell>
          <cell r="U3653">
            <v>440</v>
          </cell>
        </row>
        <row r="3654">
          <cell r="B3654">
            <v>3653</v>
          </cell>
          <cell r="G3654" t="str">
            <v>Agrisol 445 N</v>
          </cell>
          <cell r="H3654">
            <v>200</v>
          </cell>
          <cell r="I3654">
            <v>1</v>
          </cell>
          <cell r="J3654" t="str">
            <v>Kg</v>
          </cell>
          <cell r="K3654">
            <v>0</v>
          </cell>
          <cell r="T3654">
            <v>0</v>
          </cell>
          <cell r="U3654">
            <v>150</v>
          </cell>
        </row>
        <row r="3655">
          <cell r="B3655">
            <v>3654</v>
          </cell>
          <cell r="G3655" t="str">
            <v>Coloursea Briliant Blue</v>
          </cell>
          <cell r="H3655">
            <v>1</v>
          </cell>
          <cell r="I3655">
            <v>25</v>
          </cell>
          <cell r="J3655" t="str">
            <v>Kg</v>
          </cell>
          <cell r="K3655">
            <v>0</v>
          </cell>
          <cell r="T3655">
            <v>0</v>
          </cell>
          <cell r="U3655">
            <v>1.32</v>
          </cell>
        </row>
        <row r="3656">
          <cell r="B3656">
            <v>3655</v>
          </cell>
          <cell r="G3656" t="str">
            <v>Botol 1 Liter PET (PSS)</v>
          </cell>
          <cell r="H3656">
            <v>1</v>
          </cell>
          <cell r="I3656">
            <v>1</v>
          </cell>
          <cell r="J3656" t="str">
            <v>Pcs</v>
          </cell>
          <cell r="K3656">
            <v>0</v>
          </cell>
          <cell r="T3656">
            <v>0</v>
          </cell>
          <cell r="U3656">
            <v>1000</v>
          </cell>
        </row>
        <row r="3657">
          <cell r="B3657">
            <v>3656</v>
          </cell>
          <cell r="G3657" t="str">
            <v>Botol 1 Liter PET (PSS) Seal</v>
          </cell>
          <cell r="H3657">
            <v>1</v>
          </cell>
          <cell r="I3657">
            <v>1</v>
          </cell>
          <cell r="J3657" t="str">
            <v>Pcs</v>
          </cell>
          <cell r="K3657">
            <v>0</v>
          </cell>
          <cell r="T3657">
            <v>0</v>
          </cell>
          <cell r="U3657">
            <v>1000</v>
          </cell>
        </row>
        <row r="3658">
          <cell r="B3658">
            <v>3657</v>
          </cell>
          <cell r="G3658" t="str">
            <v>Botol 1 Liter PET (PSS) Cup</v>
          </cell>
          <cell r="H3658">
            <v>1</v>
          </cell>
          <cell r="I3658">
            <v>1</v>
          </cell>
          <cell r="J3658" t="str">
            <v>Pcs</v>
          </cell>
          <cell r="K3658">
            <v>0</v>
          </cell>
          <cell r="T3658">
            <v>0</v>
          </cell>
          <cell r="U3658">
            <v>1000</v>
          </cell>
        </row>
        <row r="3659">
          <cell r="B3659">
            <v>3658</v>
          </cell>
          <cell r="G3659" t="str">
            <v>Sticker ProQuat 276 SL - 1 L</v>
          </cell>
          <cell r="H3659">
            <v>1</v>
          </cell>
          <cell r="I3659">
            <v>1</v>
          </cell>
          <cell r="J3659" t="str">
            <v>Pcs</v>
          </cell>
          <cell r="K3659">
            <v>0</v>
          </cell>
          <cell r="T3659">
            <v>0</v>
          </cell>
          <cell r="U3659">
            <v>1000</v>
          </cell>
        </row>
        <row r="3660">
          <cell r="B3660">
            <v>3659</v>
          </cell>
          <cell r="G3660" t="str">
            <v>Daimaru opp tape printing 48mm X 90y</v>
          </cell>
          <cell r="H3660">
            <v>1</v>
          </cell>
          <cell r="I3660">
            <v>1</v>
          </cell>
          <cell r="J3660" t="str">
            <v>Pcs</v>
          </cell>
          <cell r="K3660">
            <v>0</v>
          </cell>
          <cell r="T3660">
            <v>0</v>
          </cell>
          <cell r="U3660">
            <v>1</v>
          </cell>
        </row>
        <row r="3661">
          <cell r="B3661">
            <v>3660</v>
          </cell>
          <cell r="G3661" t="str">
            <v>Karton Box ProQuat 276 SL - 1 L</v>
          </cell>
          <cell r="H3661">
            <v>4</v>
          </cell>
          <cell r="I3661">
            <v>1</v>
          </cell>
          <cell r="J3661" t="str">
            <v>Pcs</v>
          </cell>
          <cell r="K3661">
            <v>0</v>
          </cell>
          <cell r="T3661">
            <v>0</v>
          </cell>
          <cell r="U3661">
            <v>84</v>
          </cell>
        </row>
        <row r="3662">
          <cell r="B3662">
            <v>3661</v>
          </cell>
          <cell r="G3662" t="str">
            <v>ProQuat 276 SL @1 Ltr</v>
          </cell>
          <cell r="H3662">
            <v>1</v>
          </cell>
          <cell r="I3662">
            <v>12</v>
          </cell>
          <cell r="J3662" t="str">
            <v>Liter</v>
          </cell>
          <cell r="K3662">
            <v>0</v>
          </cell>
          <cell r="T3662">
            <v>0</v>
          </cell>
          <cell r="U3662">
            <v>1008</v>
          </cell>
        </row>
        <row r="3663">
          <cell r="B3663">
            <v>3662</v>
          </cell>
          <cell r="G3663" t="str">
            <v>Paraquat Dichloride 42% TA</v>
          </cell>
          <cell r="H3663">
            <v>220</v>
          </cell>
          <cell r="I3663">
            <v>1</v>
          </cell>
          <cell r="J3663" t="str">
            <v>Kg</v>
          </cell>
          <cell r="K3663">
            <v>0</v>
          </cell>
          <cell r="T3663">
            <v>0</v>
          </cell>
          <cell r="U3663">
            <v>440</v>
          </cell>
        </row>
        <row r="3664">
          <cell r="B3664">
            <v>3663</v>
          </cell>
          <cell r="G3664" t="str">
            <v>Agrisol 445 N</v>
          </cell>
          <cell r="H3664">
            <v>200</v>
          </cell>
          <cell r="I3664">
            <v>1</v>
          </cell>
          <cell r="J3664" t="str">
            <v>Kg</v>
          </cell>
          <cell r="K3664">
            <v>0</v>
          </cell>
          <cell r="T3664">
            <v>0</v>
          </cell>
          <cell r="U3664">
            <v>150</v>
          </cell>
        </row>
        <row r="3665">
          <cell r="B3665">
            <v>3664</v>
          </cell>
          <cell r="G3665" t="str">
            <v>Coloursea Briliant Blue</v>
          </cell>
          <cell r="H3665">
            <v>1</v>
          </cell>
          <cell r="I3665">
            <v>25</v>
          </cell>
          <cell r="J3665" t="str">
            <v>Kg</v>
          </cell>
          <cell r="K3665">
            <v>0</v>
          </cell>
          <cell r="T3665">
            <v>0</v>
          </cell>
          <cell r="U3665">
            <v>1.32</v>
          </cell>
        </row>
        <row r="3666">
          <cell r="B3666">
            <v>3665</v>
          </cell>
          <cell r="G3666" t="str">
            <v>Botol 1 Liter PET (PSS)</v>
          </cell>
          <cell r="H3666">
            <v>1</v>
          </cell>
          <cell r="I3666">
            <v>1</v>
          </cell>
          <cell r="J3666" t="str">
            <v>Pcs</v>
          </cell>
          <cell r="K3666">
            <v>0</v>
          </cell>
          <cell r="T3666">
            <v>0</v>
          </cell>
          <cell r="U3666">
            <v>1000</v>
          </cell>
        </row>
        <row r="3667">
          <cell r="B3667">
            <v>3666</v>
          </cell>
          <cell r="G3667" t="str">
            <v>Botol 1 Liter PET (PSS) Seal</v>
          </cell>
          <cell r="H3667">
            <v>1</v>
          </cell>
          <cell r="I3667">
            <v>1</v>
          </cell>
          <cell r="J3667" t="str">
            <v>Pcs</v>
          </cell>
          <cell r="K3667">
            <v>0</v>
          </cell>
          <cell r="T3667">
            <v>0</v>
          </cell>
          <cell r="U3667">
            <v>1000</v>
          </cell>
        </row>
        <row r="3668">
          <cell r="B3668">
            <v>3667</v>
          </cell>
          <cell r="G3668" t="str">
            <v>Botol 1 Liter PET (PSS) Cup</v>
          </cell>
          <cell r="H3668">
            <v>1</v>
          </cell>
          <cell r="I3668">
            <v>1</v>
          </cell>
          <cell r="J3668" t="str">
            <v>Pcs</v>
          </cell>
          <cell r="K3668">
            <v>0</v>
          </cell>
          <cell r="T3668">
            <v>0</v>
          </cell>
          <cell r="U3668">
            <v>1000</v>
          </cell>
        </row>
        <row r="3669">
          <cell r="B3669">
            <v>3668</v>
          </cell>
          <cell r="G3669" t="str">
            <v>Sticker ProQuat 276 SL - 1 L</v>
          </cell>
          <cell r="H3669">
            <v>1</v>
          </cell>
          <cell r="I3669">
            <v>1</v>
          </cell>
          <cell r="J3669" t="str">
            <v>Pcs</v>
          </cell>
          <cell r="K3669">
            <v>0</v>
          </cell>
          <cell r="T3669">
            <v>0</v>
          </cell>
          <cell r="U3669">
            <v>1000</v>
          </cell>
        </row>
        <row r="3670">
          <cell r="B3670">
            <v>3669</v>
          </cell>
          <cell r="G3670" t="str">
            <v>Daimaru opp tape printing 48mm X 90y</v>
          </cell>
          <cell r="H3670">
            <v>1</v>
          </cell>
          <cell r="I3670">
            <v>1</v>
          </cell>
          <cell r="J3670" t="str">
            <v>Pcs</v>
          </cell>
          <cell r="K3670">
            <v>0</v>
          </cell>
          <cell r="T3670">
            <v>0</v>
          </cell>
          <cell r="U3670">
            <v>1</v>
          </cell>
        </row>
        <row r="3671">
          <cell r="B3671">
            <v>3670</v>
          </cell>
          <cell r="G3671" t="str">
            <v>Karton Box ProQuat 276 SL - 1 L</v>
          </cell>
          <cell r="H3671">
            <v>4</v>
          </cell>
          <cell r="I3671">
            <v>1</v>
          </cell>
          <cell r="J3671" t="str">
            <v>Pcs</v>
          </cell>
          <cell r="K3671">
            <v>0</v>
          </cell>
          <cell r="T3671">
            <v>0</v>
          </cell>
          <cell r="U3671">
            <v>83</v>
          </cell>
        </row>
        <row r="3672">
          <cell r="B3672">
            <v>3671</v>
          </cell>
          <cell r="G3672" t="str">
            <v>ProQuat 276 SL @1 Ltr</v>
          </cell>
          <cell r="H3672">
            <v>1</v>
          </cell>
          <cell r="I3672">
            <v>12</v>
          </cell>
          <cell r="J3672" t="str">
            <v>Liter</v>
          </cell>
          <cell r="K3672">
            <v>0</v>
          </cell>
          <cell r="T3672">
            <v>0</v>
          </cell>
          <cell r="U3672">
            <v>996</v>
          </cell>
        </row>
        <row r="3673">
          <cell r="B3673">
            <v>3672</v>
          </cell>
          <cell r="E3673" t="str">
            <v>1.1.7.0.3.529</v>
          </cell>
          <cell r="G3673" t="str">
            <v>ProQuat 276 SL @1 Ltr</v>
          </cell>
          <cell r="H3673">
            <v>1</v>
          </cell>
          <cell r="I3673">
            <v>12</v>
          </cell>
          <cell r="J3673" t="str">
            <v>Pcs</v>
          </cell>
          <cell r="K3673">
            <v>37083.952026936022</v>
          </cell>
          <cell r="T3673">
            <v>0</v>
          </cell>
          <cell r="U3673">
            <v>2004</v>
          </cell>
        </row>
        <row r="3674">
          <cell r="B3674">
            <v>3673</v>
          </cell>
          <cell r="G3674" t="str">
            <v>Paraquat Dichloride 42% TA</v>
          </cell>
          <cell r="H3674">
            <v>220</v>
          </cell>
          <cell r="I3674">
            <v>1</v>
          </cell>
          <cell r="J3674" t="str">
            <v>Kg</v>
          </cell>
          <cell r="K3674">
            <v>0</v>
          </cell>
          <cell r="T3674">
            <v>0</v>
          </cell>
          <cell r="U3674">
            <v>440</v>
          </cell>
        </row>
        <row r="3675">
          <cell r="B3675">
            <v>3674</v>
          </cell>
          <cell r="G3675" t="str">
            <v>Agrisol 445 N</v>
          </cell>
          <cell r="H3675">
            <v>200</v>
          </cell>
          <cell r="I3675">
            <v>1</v>
          </cell>
          <cell r="J3675" t="str">
            <v>Kg</v>
          </cell>
          <cell r="K3675">
            <v>0</v>
          </cell>
          <cell r="T3675">
            <v>0</v>
          </cell>
          <cell r="U3675">
            <v>150</v>
          </cell>
        </row>
        <row r="3676">
          <cell r="B3676">
            <v>3675</v>
          </cell>
          <cell r="G3676" t="str">
            <v>Coloursea Briliant Blue</v>
          </cell>
          <cell r="H3676">
            <v>1</v>
          </cell>
          <cell r="I3676">
            <v>25</v>
          </cell>
          <cell r="J3676" t="str">
            <v>Kg</v>
          </cell>
          <cell r="K3676">
            <v>0</v>
          </cell>
          <cell r="T3676">
            <v>0</v>
          </cell>
          <cell r="U3676">
            <v>1.32</v>
          </cell>
        </row>
        <row r="3677">
          <cell r="B3677">
            <v>3676</v>
          </cell>
          <cell r="G3677" t="str">
            <v>Botol 1 Liter PET (PSS)</v>
          </cell>
          <cell r="H3677">
            <v>1</v>
          </cell>
          <cell r="I3677">
            <v>1</v>
          </cell>
          <cell r="J3677" t="str">
            <v>Pcs</v>
          </cell>
          <cell r="K3677">
            <v>0</v>
          </cell>
          <cell r="T3677">
            <v>0</v>
          </cell>
          <cell r="U3677">
            <v>1000</v>
          </cell>
        </row>
        <row r="3678">
          <cell r="B3678">
            <v>3677</v>
          </cell>
          <cell r="G3678" t="str">
            <v>Botol 1 Liter PET (PSS) Seal</v>
          </cell>
          <cell r="H3678">
            <v>1</v>
          </cell>
          <cell r="I3678">
            <v>1</v>
          </cell>
          <cell r="J3678" t="str">
            <v>Pcs</v>
          </cell>
          <cell r="K3678">
            <v>0</v>
          </cell>
          <cell r="T3678">
            <v>0</v>
          </cell>
          <cell r="U3678">
            <v>1000</v>
          </cell>
        </row>
        <row r="3679">
          <cell r="B3679">
            <v>3678</v>
          </cell>
          <cell r="G3679" t="str">
            <v>Botol 1 Liter PET (PSS) Cup</v>
          </cell>
          <cell r="H3679">
            <v>1</v>
          </cell>
          <cell r="I3679">
            <v>1</v>
          </cell>
          <cell r="J3679" t="str">
            <v>Pcs</v>
          </cell>
          <cell r="K3679">
            <v>0</v>
          </cell>
          <cell r="T3679">
            <v>0</v>
          </cell>
          <cell r="U3679">
            <v>1000</v>
          </cell>
        </row>
        <row r="3680">
          <cell r="B3680">
            <v>3679</v>
          </cell>
          <cell r="G3680" t="str">
            <v>Sticker ProQuat 276 SL - 1 L</v>
          </cell>
          <cell r="H3680">
            <v>1</v>
          </cell>
          <cell r="I3680">
            <v>1</v>
          </cell>
          <cell r="J3680" t="str">
            <v>Pcs</v>
          </cell>
          <cell r="K3680">
            <v>0</v>
          </cell>
          <cell r="T3680">
            <v>0</v>
          </cell>
          <cell r="U3680">
            <v>1000</v>
          </cell>
        </row>
        <row r="3681">
          <cell r="B3681">
            <v>3680</v>
          </cell>
          <cell r="G3681" t="str">
            <v>Daimaru opp tape printing 48mm X 90y</v>
          </cell>
          <cell r="H3681">
            <v>1</v>
          </cell>
          <cell r="I3681">
            <v>1</v>
          </cell>
          <cell r="J3681" t="str">
            <v>Pcs</v>
          </cell>
          <cell r="K3681">
            <v>0</v>
          </cell>
          <cell r="T3681">
            <v>0</v>
          </cell>
          <cell r="U3681">
            <v>1</v>
          </cell>
        </row>
        <row r="3682">
          <cell r="B3682">
            <v>3681</v>
          </cell>
          <cell r="G3682" t="str">
            <v>Karton Box ProQuat 276 SL - 1 L</v>
          </cell>
          <cell r="H3682">
            <v>4</v>
          </cell>
          <cell r="I3682">
            <v>1</v>
          </cell>
          <cell r="J3682" t="str">
            <v>Pcs</v>
          </cell>
          <cell r="K3682">
            <v>0</v>
          </cell>
          <cell r="T3682">
            <v>0</v>
          </cell>
          <cell r="U3682">
            <v>83</v>
          </cell>
        </row>
        <row r="3683">
          <cell r="B3683">
            <v>3682</v>
          </cell>
          <cell r="G3683" t="str">
            <v>ProQuat 276 SL @1 Ltr</v>
          </cell>
          <cell r="H3683">
            <v>1</v>
          </cell>
          <cell r="I3683">
            <v>12</v>
          </cell>
          <cell r="J3683" t="str">
            <v>Liter</v>
          </cell>
          <cell r="K3683">
            <v>0</v>
          </cell>
          <cell r="T3683">
            <v>0</v>
          </cell>
          <cell r="U3683">
            <v>996</v>
          </cell>
        </row>
        <row r="3684">
          <cell r="B3684">
            <v>3683</v>
          </cell>
          <cell r="G3684" t="str">
            <v>Paraquat Dichloride 42% TA</v>
          </cell>
          <cell r="H3684">
            <v>220</v>
          </cell>
          <cell r="I3684">
            <v>1</v>
          </cell>
          <cell r="J3684" t="str">
            <v>Kg</v>
          </cell>
          <cell r="K3684">
            <v>0</v>
          </cell>
          <cell r="T3684">
            <v>0</v>
          </cell>
          <cell r="U3684">
            <v>440</v>
          </cell>
        </row>
        <row r="3685">
          <cell r="B3685">
            <v>3684</v>
          </cell>
          <cell r="G3685" t="str">
            <v>Agrisol 445 N</v>
          </cell>
          <cell r="H3685">
            <v>200</v>
          </cell>
          <cell r="I3685">
            <v>1</v>
          </cell>
          <cell r="J3685" t="str">
            <v>Kg</v>
          </cell>
          <cell r="K3685">
            <v>0</v>
          </cell>
          <cell r="T3685">
            <v>0</v>
          </cell>
          <cell r="U3685">
            <v>150</v>
          </cell>
        </row>
        <row r="3686">
          <cell r="B3686">
            <v>3685</v>
          </cell>
          <cell r="G3686" t="str">
            <v>Coloursea Briliant Blue</v>
          </cell>
          <cell r="H3686">
            <v>1</v>
          </cell>
          <cell r="I3686">
            <v>25</v>
          </cell>
          <cell r="J3686" t="str">
            <v>Kg</v>
          </cell>
          <cell r="K3686">
            <v>0</v>
          </cell>
          <cell r="T3686">
            <v>0</v>
          </cell>
          <cell r="U3686">
            <v>1.32</v>
          </cell>
        </row>
        <row r="3687">
          <cell r="B3687">
            <v>3686</v>
          </cell>
          <cell r="G3687" t="str">
            <v>Botol 1 Liter PET (PSS)</v>
          </cell>
          <cell r="H3687">
            <v>1</v>
          </cell>
          <cell r="I3687">
            <v>1</v>
          </cell>
          <cell r="J3687" t="str">
            <v>Pcs</v>
          </cell>
          <cell r="K3687">
            <v>0</v>
          </cell>
          <cell r="T3687">
            <v>0</v>
          </cell>
          <cell r="U3687">
            <v>1000</v>
          </cell>
        </row>
        <row r="3688">
          <cell r="B3688">
            <v>3687</v>
          </cell>
          <cell r="G3688" t="str">
            <v>Botol 1 Liter PET (PSS) Seal</v>
          </cell>
          <cell r="H3688">
            <v>1</v>
          </cell>
          <cell r="I3688">
            <v>1</v>
          </cell>
          <cell r="J3688" t="str">
            <v>Pcs</v>
          </cell>
          <cell r="K3688">
            <v>0</v>
          </cell>
          <cell r="T3688">
            <v>0</v>
          </cell>
          <cell r="U3688">
            <v>1000</v>
          </cell>
        </row>
        <row r="3689">
          <cell r="B3689">
            <v>3688</v>
          </cell>
          <cell r="G3689" t="str">
            <v>Botol 1 Liter PET (PSS) Cup</v>
          </cell>
          <cell r="H3689">
            <v>1</v>
          </cell>
          <cell r="I3689">
            <v>1</v>
          </cell>
          <cell r="J3689" t="str">
            <v>Pcs</v>
          </cell>
          <cell r="K3689">
            <v>0</v>
          </cell>
          <cell r="T3689">
            <v>0</v>
          </cell>
          <cell r="U3689">
            <v>1000</v>
          </cell>
        </row>
        <row r="3690">
          <cell r="B3690">
            <v>3689</v>
          </cell>
          <cell r="G3690" t="str">
            <v>Sticker ProQuat 276 SL - 1 L</v>
          </cell>
          <cell r="H3690">
            <v>1</v>
          </cell>
          <cell r="I3690">
            <v>1</v>
          </cell>
          <cell r="J3690" t="str">
            <v>Pcs</v>
          </cell>
          <cell r="K3690">
            <v>0</v>
          </cell>
          <cell r="T3690">
            <v>0</v>
          </cell>
          <cell r="U3690">
            <v>1000</v>
          </cell>
        </row>
        <row r="3691">
          <cell r="B3691">
            <v>3690</v>
          </cell>
          <cell r="G3691" t="str">
            <v>Daimaru opp tape printing 48mm X 90y</v>
          </cell>
          <cell r="H3691">
            <v>1</v>
          </cell>
          <cell r="I3691">
            <v>1</v>
          </cell>
          <cell r="J3691" t="str">
            <v>Pcs</v>
          </cell>
          <cell r="K3691">
            <v>0</v>
          </cell>
          <cell r="T3691">
            <v>0</v>
          </cell>
          <cell r="U3691">
            <v>1</v>
          </cell>
        </row>
        <row r="3692">
          <cell r="B3692">
            <v>3691</v>
          </cell>
          <cell r="G3692" t="str">
            <v>Karton Box ProQuat 276 SL - 1 L</v>
          </cell>
          <cell r="H3692">
            <v>4</v>
          </cell>
          <cell r="I3692">
            <v>1</v>
          </cell>
          <cell r="J3692" t="str">
            <v>Pcs</v>
          </cell>
          <cell r="K3692">
            <v>0</v>
          </cell>
          <cell r="T3692">
            <v>0</v>
          </cell>
          <cell r="U3692">
            <v>83</v>
          </cell>
        </row>
        <row r="3693">
          <cell r="B3693">
            <v>3692</v>
          </cell>
          <cell r="G3693" t="str">
            <v>ProQuat 276 SL @1 Ltr</v>
          </cell>
          <cell r="H3693">
            <v>1</v>
          </cell>
          <cell r="I3693">
            <v>12</v>
          </cell>
          <cell r="J3693" t="str">
            <v>Liter</v>
          </cell>
          <cell r="K3693">
            <v>0</v>
          </cell>
          <cell r="T3693">
            <v>0</v>
          </cell>
          <cell r="U3693">
            <v>996</v>
          </cell>
        </row>
        <row r="3694">
          <cell r="B3694">
            <v>3693</v>
          </cell>
          <cell r="E3694" t="str">
            <v>1.1.7.0.3.529</v>
          </cell>
          <cell r="G3694" t="str">
            <v>ProQuat 276 SL @1 Ltr</v>
          </cell>
          <cell r="H3694">
            <v>1</v>
          </cell>
          <cell r="I3694">
            <v>12</v>
          </cell>
          <cell r="J3694" t="str">
            <v>Pcs</v>
          </cell>
          <cell r="K3694">
            <v>37083.952026936022</v>
          </cell>
          <cell r="T3694">
            <v>0</v>
          </cell>
          <cell r="U3694">
            <v>1992</v>
          </cell>
        </row>
        <row r="3695">
          <cell r="B3695">
            <v>3694</v>
          </cell>
          <cell r="G3695" t="str">
            <v/>
          </cell>
          <cell r="H3695" t="str">
            <v/>
          </cell>
          <cell r="I3695" t="str">
            <v/>
          </cell>
          <cell r="J3695" t="str">
            <v/>
          </cell>
          <cell r="K3695">
            <v>0</v>
          </cell>
          <cell r="T3695">
            <v>0</v>
          </cell>
        </row>
        <row r="3696">
          <cell r="B3696">
            <v>3695</v>
          </cell>
          <cell r="G3696" t="str">
            <v/>
          </cell>
          <cell r="H3696" t="str">
            <v/>
          </cell>
          <cell r="I3696" t="str">
            <v/>
          </cell>
          <cell r="J3696" t="str">
            <v/>
          </cell>
          <cell r="K3696">
            <v>0</v>
          </cell>
          <cell r="T3696">
            <v>0</v>
          </cell>
        </row>
        <row r="3697">
          <cell r="B3697">
            <v>3696</v>
          </cell>
          <cell r="G3697" t="str">
            <v/>
          </cell>
          <cell r="H3697" t="str">
            <v/>
          </cell>
          <cell r="I3697" t="str">
            <v/>
          </cell>
          <cell r="J3697" t="str">
            <v/>
          </cell>
          <cell r="K3697">
            <v>0</v>
          </cell>
          <cell r="T3697">
            <v>0</v>
          </cell>
        </row>
        <row r="3698">
          <cell r="B3698">
            <v>3697</v>
          </cell>
          <cell r="G3698" t="str">
            <v>Paraquat Dichloride 42% TA</v>
          </cell>
          <cell r="H3698">
            <v>220</v>
          </cell>
          <cell r="I3698">
            <v>1</v>
          </cell>
          <cell r="J3698" t="str">
            <v>Kg</v>
          </cell>
          <cell r="K3698">
            <v>0</v>
          </cell>
          <cell r="T3698">
            <v>0</v>
          </cell>
          <cell r="U3698">
            <v>440</v>
          </cell>
        </row>
        <row r="3699">
          <cell r="B3699">
            <v>3698</v>
          </cell>
          <cell r="G3699" t="str">
            <v>Agrisol 445 N</v>
          </cell>
          <cell r="H3699">
            <v>200</v>
          </cell>
          <cell r="I3699">
            <v>1</v>
          </cell>
          <cell r="J3699" t="str">
            <v>Kg</v>
          </cell>
          <cell r="K3699">
            <v>0</v>
          </cell>
          <cell r="T3699">
            <v>0</v>
          </cell>
          <cell r="U3699">
            <v>150</v>
          </cell>
        </row>
        <row r="3700">
          <cell r="B3700">
            <v>3699</v>
          </cell>
          <cell r="G3700" t="str">
            <v>Coloursea Briliant Blue</v>
          </cell>
          <cell r="H3700">
            <v>1</v>
          </cell>
          <cell r="I3700">
            <v>25</v>
          </cell>
          <cell r="J3700" t="str">
            <v>Kg</v>
          </cell>
          <cell r="K3700">
            <v>0</v>
          </cell>
          <cell r="T3700">
            <v>0</v>
          </cell>
          <cell r="U3700">
            <v>1.32</v>
          </cell>
        </row>
        <row r="3701">
          <cell r="B3701">
            <v>3700</v>
          </cell>
          <cell r="G3701" t="str">
            <v>Botol 1 Liter PET (PSS)</v>
          </cell>
          <cell r="H3701">
            <v>1</v>
          </cell>
          <cell r="I3701">
            <v>1</v>
          </cell>
          <cell r="J3701" t="str">
            <v>Pcs</v>
          </cell>
          <cell r="K3701">
            <v>0</v>
          </cell>
          <cell r="T3701">
            <v>0</v>
          </cell>
          <cell r="U3701">
            <v>1000</v>
          </cell>
        </row>
        <row r="3702">
          <cell r="B3702">
            <v>3701</v>
          </cell>
          <cell r="G3702" t="str">
            <v>Botol 1 Liter PET (PSS) Seal</v>
          </cell>
          <cell r="H3702">
            <v>1</v>
          </cell>
          <cell r="I3702">
            <v>1</v>
          </cell>
          <cell r="J3702" t="str">
            <v>Pcs</v>
          </cell>
          <cell r="K3702">
            <v>0</v>
          </cell>
          <cell r="T3702">
            <v>0</v>
          </cell>
          <cell r="U3702">
            <v>1000</v>
          </cell>
        </row>
        <row r="3703">
          <cell r="B3703">
            <v>3702</v>
          </cell>
          <cell r="G3703" t="str">
            <v>Botol 1 Liter PET (PSS) Cup</v>
          </cell>
          <cell r="H3703">
            <v>1</v>
          </cell>
          <cell r="I3703">
            <v>1</v>
          </cell>
          <cell r="J3703" t="str">
            <v>Pcs</v>
          </cell>
          <cell r="K3703">
            <v>0</v>
          </cell>
          <cell r="T3703">
            <v>0</v>
          </cell>
          <cell r="U3703">
            <v>1000</v>
          </cell>
        </row>
        <row r="3704">
          <cell r="B3704">
            <v>3703</v>
          </cell>
          <cell r="G3704" t="str">
            <v>Sticker ProQuat 276 SL - 1 L</v>
          </cell>
          <cell r="H3704">
            <v>1</v>
          </cell>
          <cell r="I3704">
            <v>1</v>
          </cell>
          <cell r="J3704" t="str">
            <v>Pcs</v>
          </cell>
          <cell r="K3704">
            <v>0</v>
          </cell>
          <cell r="T3704">
            <v>0</v>
          </cell>
          <cell r="U3704">
            <v>1000</v>
          </cell>
        </row>
        <row r="3705">
          <cell r="B3705">
            <v>3704</v>
          </cell>
          <cell r="G3705" t="str">
            <v>Daimaru opp tape printing 48mm X 90y</v>
          </cell>
          <cell r="H3705">
            <v>1</v>
          </cell>
          <cell r="I3705">
            <v>1</v>
          </cell>
          <cell r="J3705" t="str">
            <v>Pcs</v>
          </cell>
          <cell r="K3705">
            <v>0</v>
          </cell>
          <cell r="T3705">
            <v>0</v>
          </cell>
          <cell r="U3705">
            <v>1</v>
          </cell>
        </row>
        <row r="3706">
          <cell r="B3706">
            <v>3705</v>
          </cell>
          <cell r="G3706" t="str">
            <v>Karton Box ProQuat 276 SL - 1 L</v>
          </cell>
          <cell r="H3706">
            <v>4</v>
          </cell>
          <cell r="I3706">
            <v>1</v>
          </cell>
          <cell r="J3706" t="str">
            <v>Pcs</v>
          </cell>
          <cell r="K3706">
            <v>0</v>
          </cell>
          <cell r="T3706">
            <v>0</v>
          </cell>
          <cell r="U3706">
            <v>84</v>
          </cell>
        </row>
        <row r="3707">
          <cell r="B3707">
            <v>3706</v>
          </cell>
          <cell r="G3707" t="str">
            <v>ProQuat 276 SL @1 Ltr</v>
          </cell>
          <cell r="H3707">
            <v>1</v>
          </cell>
          <cell r="I3707">
            <v>12</v>
          </cell>
          <cell r="J3707" t="str">
            <v>Liter</v>
          </cell>
          <cell r="K3707">
            <v>0</v>
          </cell>
          <cell r="T3707">
            <v>0</v>
          </cell>
          <cell r="U3707">
            <v>1008</v>
          </cell>
        </row>
        <row r="3708">
          <cell r="B3708">
            <v>3707</v>
          </cell>
          <cell r="G3708" t="str">
            <v>Paraquat Dichloride 42% TA</v>
          </cell>
          <cell r="H3708">
            <v>220</v>
          </cell>
          <cell r="I3708">
            <v>1</v>
          </cell>
          <cell r="J3708" t="str">
            <v>Kg</v>
          </cell>
          <cell r="K3708">
            <v>0</v>
          </cell>
          <cell r="T3708">
            <v>0</v>
          </cell>
          <cell r="U3708">
            <v>440</v>
          </cell>
        </row>
        <row r="3709">
          <cell r="B3709">
            <v>3708</v>
          </cell>
          <cell r="G3709" t="str">
            <v>Agrisol 445 N</v>
          </cell>
          <cell r="H3709">
            <v>200</v>
          </cell>
          <cell r="I3709">
            <v>1</v>
          </cell>
          <cell r="J3709" t="str">
            <v>Kg</v>
          </cell>
          <cell r="K3709">
            <v>0</v>
          </cell>
          <cell r="T3709">
            <v>0</v>
          </cell>
          <cell r="U3709">
            <v>150</v>
          </cell>
        </row>
        <row r="3710">
          <cell r="B3710">
            <v>3709</v>
          </cell>
          <cell r="G3710" t="str">
            <v>Coloursea Briliant Blue</v>
          </cell>
          <cell r="H3710">
            <v>1</v>
          </cell>
          <cell r="I3710">
            <v>25</v>
          </cell>
          <cell r="J3710" t="str">
            <v>Kg</v>
          </cell>
          <cell r="K3710">
            <v>0</v>
          </cell>
          <cell r="T3710">
            <v>0</v>
          </cell>
          <cell r="U3710">
            <v>1.32</v>
          </cell>
        </row>
        <row r="3711">
          <cell r="B3711">
            <v>3710</v>
          </cell>
          <cell r="G3711" t="str">
            <v>Botol 1 Liter PET (PSS)</v>
          </cell>
          <cell r="H3711">
            <v>1</v>
          </cell>
          <cell r="I3711">
            <v>1</v>
          </cell>
          <cell r="J3711" t="str">
            <v>Pcs</v>
          </cell>
          <cell r="K3711">
            <v>0</v>
          </cell>
          <cell r="T3711">
            <v>0</v>
          </cell>
          <cell r="U3711">
            <v>1000</v>
          </cell>
        </row>
        <row r="3712">
          <cell r="B3712">
            <v>3711</v>
          </cell>
          <cell r="G3712" t="str">
            <v>Botol 1 Liter PET (PSS) Seal</v>
          </cell>
          <cell r="H3712">
            <v>1</v>
          </cell>
          <cell r="I3712">
            <v>1</v>
          </cell>
          <cell r="J3712" t="str">
            <v>Pcs</v>
          </cell>
          <cell r="K3712">
            <v>0</v>
          </cell>
          <cell r="T3712">
            <v>0</v>
          </cell>
          <cell r="U3712">
            <v>1000</v>
          </cell>
        </row>
        <row r="3713">
          <cell r="B3713">
            <v>3712</v>
          </cell>
          <cell r="G3713" t="str">
            <v>Botol 1 Liter PET (PSS) Cup</v>
          </cell>
          <cell r="H3713">
            <v>1</v>
          </cell>
          <cell r="I3713">
            <v>1</v>
          </cell>
          <cell r="J3713" t="str">
            <v>Pcs</v>
          </cell>
          <cell r="K3713">
            <v>0</v>
          </cell>
          <cell r="T3713">
            <v>0</v>
          </cell>
          <cell r="U3713">
            <v>1000</v>
          </cell>
        </row>
        <row r="3714">
          <cell r="B3714">
            <v>3713</v>
          </cell>
          <cell r="G3714" t="str">
            <v>Sticker ProQuat 276 SL - 1 L</v>
          </cell>
          <cell r="H3714">
            <v>1</v>
          </cell>
          <cell r="I3714">
            <v>1</v>
          </cell>
          <cell r="J3714" t="str">
            <v>Pcs</v>
          </cell>
          <cell r="K3714">
            <v>0</v>
          </cell>
          <cell r="T3714">
            <v>0</v>
          </cell>
          <cell r="U3714">
            <v>1000</v>
          </cell>
        </row>
        <row r="3715">
          <cell r="B3715">
            <v>3714</v>
          </cell>
          <cell r="G3715" t="str">
            <v>Daimaru opp tape printing 48mm X 90y</v>
          </cell>
          <cell r="H3715">
            <v>1</v>
          </cell>
          <cell r="I3715">
            <v>1</v>
          </cell>
          <cell r="J3715" t="str">
            <v>Pcs</v>
          </cell>
          <cell r="K3715">
            <v>0</v>
          </cell>
          <cell r="T3715">
            <v>0</v>
          </cell>
          <cell r="U3715">
            <v>1</v>
          </cell>
        </row>
        <row r="3716">
          <cell r="B3716">
            <v>3715</v>
          </cell>
          <cell r="G3716" t="str">
            <v>Karton Box ProQuat 276 SL - 1 L</v>
          </cell>
          <cell r="H3716">
            <v>4</v>
          </cell>
          <cell r="I3716">
            <v>1</v>
          </cell>
          <cell r="J3716" t="str">
            <v>Pcs</v>
          </cell>
          <cell r="K3716">
            <v>0</v>
          </cell>
          <cell r="T3716">
            <v>0</v>
          </cell>
          <cell r="U3716">
            <v>83</v>
          </cell>
        </row>
        <row r="3717">
          <cell r="B3717">
            <v>3716</v>
          </cell>
          <cell r="G3717" t="str">
            <v>ProQuat 276 SL @1 Ltr</v>
          </cell>
          <cell r="H3717">
            <v>1</v>
          </cell>
          <cell r="I3717">
            <v>12</v>
          </cell>
          <cell r="J3717" t="str">
            <v>Liter</v>
          </cell>
          <cell r="K3717">
            <v>0</v>
          </cell>
          <cell r="T3717">
            <v>0</v>
          </cell>
          <cell r="U3717">
            <v>996</v>
          </cell>
        </row>
        <row r="3718">
          <cell r="B3718">
            <v>3717</v>
          </cell>
          <cell r="E3718" t="str">
            <v>1.1.7.0.3.529</v>
          </cell>
          <cell r="G3718" t="str">
            <v>ProQuat 276 SL @1 Ltr</v>
          </cell>
          <cell r="H3718">
            <v>1</v>
          </cell>
          <cell r="I3718">
            <v>12</v>
          </cell>
          <cell r="J3718" t="str">
            <v>Pcs</v>
          </cell>
          <cell r="K3718">
            <v>37083.952026936022</v>
          </cell>
          <cell r="T3718">
            <v>0</v>
          </cell>
          <cell r="U3718">
            <v>2004</v>
          </cell>
        </row>
        <row r="3719">
          <cell r="B3719">
            <v>3718</v>
          </cell>
          <cell r="G3719" t="str">
            <v>Botol 250 ml PET Brown</v>
          </cell>
          <cell r="H3719">
            <v>0.25</v>
          </cell>
          <cell r="I3719">
            <v>1</v>
          </cell>
          <cell r="J3719" t="str">
            <v>Pcs</v>
          </cell>
          <cell r="K3719">
            <v>0</v>
          </cell>
          <cell r="T3719">
            <v>0</v>
          </cell>
          <cell r="U3719">
            <v>3920</v>
          </cell>
        </row>
        <row r="3720">
          <cell r="B3720">
            <v>3719</v>
          </cell>
          <cell r="G3720" t="str">
            <v xml:space="preserve">Botol 500 ml PET 50gr Brown </v>
          </cell>
          <cell r="H3720">
            <v>0.5</v>
          </cell>
          <cell r="I3720">
            <v>1</v>
          </cell>
          <cell r="J3720" t="str">
            <v>Pcs</v>
          </cell>
          <cell r="K3720">
            <v>0</v>
          </cell>
          <cell r="T3720">
            <v>0</v>
          </cell>
          <cell r="U3720">
            <v>24120</v>
          </cell>
        </row>
        <row r="3721">
          <cell r="B3721">
            <v>3720</v>
          </cell>
          <cell r="G3721" t="str">
            <v xml:space="preserve">Botol 1 ltr PET 70gr Brown </v>
          </cell>
          <cell r="H3721">
            <v>1</v>
          </cell>
          <cell r="I3721">
            <v>1</v>
          </cell>
          <cell r="J3721" t="str">
            <v>Pcs</v>
          </cell>
          <cell r="K3721">
            <v>0</v>
          </cell>
          <cell r="T3721">
            <v>0</v>
          </cell>
          <cell r="U3721">
            <v>2000</v>
          </cell>
        </row>
        <row r="3722">
          <cell r="B3722">
            <v>3721</v>
          </cell>
          <cell r="G3722" t="str">
            <v xml:space="preserve">Botol 250 ml PET Brown Cap </v>
          </cell>
          <cell r="H3722">
            <v>1</v>
          </cell>
          <cell r="I3722">
            <v>1</v>
          </cell>
          <cell r="J3722" t="str">
            <v>Pcs</v>
          </cell>
          <cell r="K3722">
            <v>0</v>
          </cell>
          <cell r="T3722">
            <v>0</v>
          </cell>
          <cell r="U3722">
            <v>3920</v>
          </cell>
        </row>
        <row r="3723">
          <cell r="B3723">
            <v>3722</v>
          </cell>
          <cell r="G3723" t="str">
            <v>Botol 250 ml PET Brown Plug</v>
          </cell>
          <cell r="H3723">
            <v>1</v>
          </cell>
          <cell r="I3723">
            <v>1</v>
          </cell>
          <cell r="J3723" t="str">
            <v>Pcs</v>
          </cell>
          <cell r="K3723">
            <v>0</v>
          </cell>
          <cell r="T3723">
            <v>0</v>
          </cell>
          <cell r="U3723">
            <v>3920</v>
          </cell>
        </row>
        <row r="3724">
          <cell r="B3724">
            <v>3723</v>
          </cell>
          <cell r="G3724" t="str">
            <v>Botol 500 ml PET 50gr Brown Cap</v>
          </cell>
          <cell r="H3724">
            <v>1</v>
          </cell>
          <cell r="I3724">
            <v>1</v>
          </cell>
          <cell r="J3724" t="str">
            <v>Pcs</v>
          </cell>
          <cell r="K3724">
            <v>0</v>
          </cell>
          <cell r="T3724">
            <v>0</v>
          </cell>
          <cell r="U3724">
            <v>19200</v>
          </cell>
        </row>
        <row r="3725">
          <cell r="B3725">
            <v>3724</v>
          </cell>
          <cell r="G3725" t="str">
            <v>Botol 500 ml PET 50gr Brown Plug</v>
          </cell>
          <cell r="H3725">
            <v>1</v>
          </cell>
          <cell r="I3725">
            <v>1</v>
          </cell>
          <cell r="J3725" t="str">
            <v>Pcs</v>
          </cell>
          <cell r="K3725">
            <v>0</v>
          </cell>
          <cell r="T3725">
            <v>0</v>
          </cell>
          <cell r="U3725">
            <v>19200</v>
          </cell>
        </row>
        <row r="3726">
          <cell r="B3726">
            <v>3725</v>
          </cell>
          <cell r="G3726" t="str">
            <v>Botol 1 ltr PET 70gr Brown Cap</v>
          </cell>
          <cell r="H3726">
            <v>1</v>
          </cell>
          <cell r="I3726">
            <v>1</v>
          </cell>
          <cell r="J3726" t="str">
            <v>Pcs</v>
          </cell>
          <cell r="K3726">
            <v>0</v>
          </cell>
          <cell r="T3726">
            <v>0</v>
          </cell>
          <cell r="U3726">
            <v>2000</v>
          </cell>
        </row>
        <row r="3727">
          <cell r="B3727">
            <v>3726</v>
          </cell>
          <cell r="G3727" t="str">
            <v>Botol 1 ltr PET 70gr Brown Plug</v>
          </cell>
          <cell r="H3727">
            <v>1</v>
          </cell>
          <cell r="I3727">
            <v>1</v>
          </cell>
          <cell r="J3727" t="str">
            <v>Pcs</v>
          </cell>
          <cell r="K3727">
            <v>0</v>
          </cell>
          <cell r="T3727">
            <v>0</v>
          </cell>
          <cell r="U3727">
            <v>2000</v>
          </cell>
        </row>
        <row r="3728">
          <cell r="B3728">
            <v>3727</v>
          </cell>
          <cell r="G3728" t="str">
            <v>Paraquat Dichloride 42% TA</v>
          </cell>
          <cell r="H3728">
            <v>220</v>
          </cell>
          <cell r="I3728">
            <v>1</v>
          </cell>
          <cell r="J3728" t="str">
            <v>Kg</v>
          </cell>
          <cell r="K3728">
            <v>0</v>
          </cell>
          <cell r="T3728">
            <v>0</v>
          </cell>
          <cell r="U3728">
            <v>550</v>
          </cell>
        </row>
        <row r="3729">
          <cell r="B3729">
            <v>3728</v>
          </cell>
          <cell r="G3729" t="str">
            <v>Agrisol 445 N</v>
          </cell>
          <cell r="H3729">
            <v>200</v>
          </cell>
          <cell r="I3729">
            <v>1</v>
          </cell>
          <cell r="J3729" t="str">
            <v>Kg</v>
          </cell>
          <cell r="K3729">
            <v>0</v>
          </cell>
          <cell r="T3729">
            <v>0</v>
          </cell>
          <cell r="U3729">
            <v>100</v>
          </cell>
        </row>
        <row r="3730">
          <cell r="B3730">
            <v>3729</v>
          </cell>
          <cell r="G3730" t="str">
            <v>Coloursea Briliant Blue</v>
          </cell>
          <cell r="H3730">
            <v>1</v>
          </cell>
          <cell r="I3730">
            <v>25</v>
          </cell>
          <cell r="J3730" t="str">
            <v>Kg</v>
          </cell>
          <cell r="K3730">
            <v>0</v>
          </cell>
          <cell r="T3730">
            <v>0</v>
          </cell>
          <cell r="U3730">
            <v>1</v>
          </cell>
        </row>
        <row r="3731">
          <cell r="B3731">
            <v>3730</v>
          </cell>
          <cell r="G3731" t="str">
            <v>Jerrycan 20 ltr Natural MGE 1000Gr</v>
          </cell>
          <cell r="H3731">
            <v>20</v>
          </cell>
          <cell r="I3731">
            <v>1</v>
          </cell>
          <cell r="J3731" t="str">
            <v>Pcs</v>
          </cell>
          <cell r="K3731">
            <v>0</v>
          </cell>
          <cell r="T3731">
            <v>0</v>
          </cell>
          <cell r="U3731">
            <v>50</v>
          </cell>
        </row>
        <row r="3732">
          <cell r="B3732">
            <v>3731</v>
          </cell>
          <cell r="G3732" t="str">
            <v>Cap Jerrycan 20 Liter B1 (Hitam)</v>
          </cell>
          <cell r="H3732">
            <v>20</v>
          </cell>
          <cell r="I3732">
            <v>1</v>
          </cell>
          <cell r="J3732" t="str">
            <v>Pcs</v>
          </cell>
          <cell r="K3732">
            <v>0</v>
          </cell>
          <cell r="T3732">
            <v>0</v>
          </cell>
          <cell r="U3732">
            <v>50</v>
          </cell>
        </row>
        <row r="3733">
          <cell r="B3733">
            <v>3732</v>
          </cell>
          <cell r="G3733" t="str">
            <v>Plug Jerrycan 20 Ltr</v>
          </cell>
          <cell r="H3733">
            <v>20</v>
          </cell>
          <cell r="I3733">
            <v>1</v>
          </cell>
          <cell r="J3733" t="str">
            <v>Pcs</v>
          </cell>
          <cell r="K3733">
            <v>0</v>
          </cell>
          <cell r="T3733">
            <v>0</v>
          </cell>
          <cell r="U3733">
            <v>50</v>
          </cell>
        </row>
        <row r="3734">
          <cell r="B3734">
            <v>3733</v>
          </cell>
          <cell r="G3734" t="str">
            <v>Sticker ProQuat 276 SL + Activion @20 Liter</v>
          </cell>
          <cell r="H3734">
            <v>20</v>
          </cell>
          <cell r="I3734">
            <v>1</v>
          </cell>
          <cell r="J3734" t="str">
            <v>Pcs</v>
          </cell>
          <cell r="K3734">
            <v>0</v>
          </cell>
          <cell r="T3734">
            <v>0</v>
          </cell>
          <cell r="U3734">
            <v>50</v>
          </cell>
        </row>
        <row r="3735">
          <cell r="B3735">
            <v>3734</v>
          </cell>
          <cell r="G3735" t="str">
            <v>ProQuat 276 SL + Activion @20 Liter</v>
          </cell>
          <cell r="H3735">
            <v>20</v>
          </cell>
          <cell r="I3735">
            <v>1</v>
          </cell>
          <cell r="J3735" t="str">
            <v>Liter</v>
          </cell>
          <cell r="K3735">
            <v>0</v>
          </cell>
          <cell r="T3735">
            <v>0</v>
          </cell>
          <cell r="U3735">
            <v>1000</v>
          </cell>
        </row>
        <row r="3736">
          <cell r="B3736">
            <v>3735</v>
          </cell>
          <cell r="G3736" t="str">
            <v>Paraquat Dichloride 42% TA</v>
          </cell>
          <cell r="H3736">
            <v>220</v>
          </cell>
          <cell r="I3736">
            <v>1</v>
          </cell>
          <cell r="J3736" t="str">
            <v>Kg</v>
          </cell>
          <cell r="K3736">
            <v>0</v>
          </cell>
          <cell r="T3736">
            <v>0</v>
          </cell>
          <cell r="U3736">
            <v>550</v>
          </cell>
        </row>
        <row r="3737">
          <cell r="B3737">
            <v>3736</v>
          </cell>
          <cell r="G3737" t="str">
            <v>Agrisol 445 N</v>
          </cell>
          <cell r="H3737">
            <v>200</v>
          </cell>
          <cell r="I3737">
            <v>1</v>
          </cell>
          <cell r="J3737" t="str">
            <v>Kg</v>
          </cell>
          <cell r="K3737">
            <v>0</v>
          </cell>
          <cell r="T3737">
            <v>0</v>
          </cell>
          <cell r="U3737">
            <v>100</v>
          </cell>
        </row>
        <row r="3738">
          <cell r="B3738">
            <v>3737</v>
          </cell>
          <cell r="G3738" t="str">
            <v>Coloursea Briliant Blue</v>
          </cell>
          <cell r="H3738">
            <v>1</v>
          </cell>
          <cell r="I3738">
            <v>25</v>
          </cell>
          <cell r="J3738" t="str">
            <v>Kg</v>
          </cell>
          <cell r="K3738">
            <v>0</v>
          </cell>
          <cell r="T3738">
            <v>0</v>
          </cell>
          <cell r="U3738">
            <v>1</v>
          </cell>
        </row>
        <row r="3739">
          <cell r="B3739">
            <v>3738</v>
          </cell>
          <cell r="G3739" t="str">
            <v>Jerrycan 20 ltr Natural MGE 1000Gr</v>
          </cell>
          <cell r="H3739">
            <v>20</v>
          </cell>
          <cell r="I3739">
            <v>1</v>
          </cell>
          <cell r="J3739" t="str">
            <v>Pcs</v>
          </cell>
          <cell r="K3739">
            <v>0</v>
          </cell>
          <cell r="T3739">
            <v>0</v>
          </cell>
          <cell r="U3739">
            <v>50</v>
          </cell>
        </row>
        <row r="3740">
          <cell r="B3740">
            <v>3739</v>
          </cell>
          <cell r="G3740" t="str">
            <v>Cap Jerrycan 20 Liter B1 (Hitam)</v>
          </cell>
          <cell r="H3740">
            <v>20</v>
          </cell>
          <cell r="I3740">
            <v>1</v>
          </cell>
          <cell r="J3740" t="str">
            <v>Pcs</v>
          </cell>
          <cell r="K3740">
            <v>0</v>
          </cell>
          <cell r="T3740">
            <v>0</v>
          </cell>
          <cell r="U3740">
            <v>50</v>
          </cell>
        </row>
        <row r="3741">
          <cell r="B3741">
            <v>3740</v>
          </cell>
          <cell r="G3741" t="str">
            <v>Plug Jerrycan 20 Ltr</v>
          </cell>
          <cell r="H3741">
            <v>20</v>
          </cell>
          <cell r="I3741">
            <v>1</v>
          </cell>
          <cell r="J3741" t="str">
            <v>Pcs</v>
          </cell>
          <cell r="K3741">
            <v>0</v>
          </cell>
          <cell r="T3741">
            <v>0</v>
          </cell>
          <cell r="U3741">
            <v>50</v>
          </cell>
        </row>
        <row r="3742">
          <cell r="B3742">
            <v>3741</v>
          </cell>
          <cell r="G3742" t="str">
            <v>Sticker ProQuat 276 SL + Activion @20 Liter</v>
          </cell>
          <cell r="H3742">
            <v>20</v>
          </cell>
          <cell r="I3742">
            <v>1</v>
          </cell>
          <cell r="J3742" t="str">
            <v>Pcs</v>
          </cell>
          <cell r="K3742">
            <v>0</v>
          </cell>
          <cell r="T3742">
            <v>0</v>
          </cell>
          <cell r="U3742">
            <v>50</v>
          </cell>
        </row>
        <row r="3743">
          <cell r="B3743">
            <v>3742</v>
          </cell>
          <cell r="G3743" t="str">
            <v>ProQuat 276 SL + Activion @20 Liter</v>
          </cell>
          <cell r="H3743">
            <v>20</v>
          </cell>
          <cell r="I3743">
            <v>1</v>
          </cell>
          <cell r="J3743" t="str">
            <v>Liter</v>
          </cell>
          <cell r="K3743">
            <v>0</v>
          </cell>
          <cell r="T3743">
            <v>0</v>
          </cell>
          <cell r="U3743">
            <v>1000</v>
          </cell>
        </row>
        <row r="3744">
          <cell r="B3744">
            <v>3743</v>
          </cell>
          <cell r="G3744" t="str">
            <v>Paraquat Dichloride 42% TA</v>
          </cell>
          <cell r="H3744">
            <v>220</v>
          </cell>
          <cell r="I3744">
            <v>1</v>
          </cell>
          <cell r="J3744" t="str">
            <v>Kg</v>
          </cell>
          <cell r="K3744">
            <v>0</v>
          </cell>
          <cell r="T3744">
            <v>0</v>
          </cell>
          <cell r="U3744">
            <v>550</v>
          </cell>
        </row>
        <row r="3745">
          <cell r="B3745">
            <v>3744</v>
          </cell>
          <cell r="G3745" t="str">
            <v>Agrisol 445 N</v>
          </cell>
          <cell r="H3745">
            <v>200</v>
          </cell>
          <cell r="I3745">
            <v>1</v>
          </cell>
          <cell r="J3745" t="str">
            <v>Kg</v>
          </cell>
          <cell r="K3745">
            <v>0</v>
          </cell>
          <cell r="T3745">
            <v>0</v>
          </cell>
          <cell r="U3745">
            <v>100</v>
          </cell>
        </row>
        <row r="3746">
          <cell r="B3746">
            <v>3745</v>
          </cell>
          <cell r="G3746" t="str">
            <v>Coloursea Briliant Blue</v>
          </cell>
          <cell r="H3746">
            <v>1</v>
          </cell>
          <cell r="I3746">
            <v>25</v>
          </cell>
          <cell r="J3746" t="str">
            <v>Kg</v>
          </cell>
          <cell r="K3746">
            <v>0</v>
          </cell>
          <cell r="T3746">
            <v>0</v>
          </cell>
          <cell r="U3746">
            <v>1</v>
          </cell>
        </row>
        <row r="3747">
          <cell r="B3747">
            <v>3746</v>
          </cell>
          <cell r="G3747" t="str">
            <v>Jerrycan 20 ltr Natural MGE 1000Gr</v>
          </cell>
          <cell r="H3747">
            <v>20</v>
          </cell>
          <cell r="I3747">
            <v>1</v>
          </cell>
          <cell r="J3747" t="str">
            <v>Pcs</v>
          </cell>
          <cell r="K3747">
            <v>0</v>
          </cell>
          <cell r="T3747">
            <v>0</v>
          </cell>
          <cell r="U3747">
            <v>50</v>
          </cell>
        </row>
        <row r="3748">
          <cell r="B3748">
            <v>3747</v>
          </cell>
          <cell r="G3748" t="str">
            <v>Cap Jerrycan 20 Liter B1 (Hitam)</v>
          </cell>
          <cell r="H3748">
            <v>20</v>
          </cell>
          <cell r="I3748">
            <v>1</v>
          </cell>
          <cell r="J3748" t="str">
            <v>Pcs</v>
          </cell>
          <cell r="K3748">
            <v>0</v>
          </cell>
          <cell r="T3748">
            <v>0</v>
          </cell>
          <cell r="U3748">
            <v>50</v>
          </cell>
        </row>
        <row r="3749">
          <cell r="B3749">
            <v>3748</v>
          </cell>
          <cell r="G3749" t="str">
            <v>Plug Jerrycan 20 Ltr</v>
          </cell>
          <cell r="H3749">
            <v>20</v>
          </cell>
          <cell r="I3749">
            <v>1</v>
          </cell>
          <cell r="J3749" t="str">
            <v>Pcs</v>
          </cell>
          <cell r="K3749">
            <v>0</v>
          </cell>
          <cell r="T3749">
            <v>0</v>
          </cell>
          <cell r="U3749">
            <v>50</v>
          </cell>
        </row>
        <row r="3750">
          <cell r="B3750">
            <v>3749</v>
          </cell>
          <cell r="G3750" t="str">
            <v>Sticker ProQuat 276 SL + Activion @20 Liter</v>
          </cell>
          <cell r="H3750">
            <v>20</v>
          </cell>
          <cell r="I3750">
            <v>1</v>
          </cell>
          <cell r="J3750" t="str">
            <v>Pcs</v>
          </cell>
          <cell r="K3750">
            <v>0</v>
          </cell>
          <cell r="T3750">
            <v>0</v>
          </cell>
          <cell r="U3750">
            <v>50</v>
          </cell>
        </row>
        <row r="3751">
          <cell r="B3751">
            <v>3750</v>
          </cell>
          <cell r="G3751" t="str">
            <v>ProQuat 276 SL + Activion @20 Liter</v>
          </cell>
          <cell r="H3751">
            <v>20</v>
          </cell>
          <cell r="I3751">
            <v>1</v>
          </cell>
          <cell r="J3751" t="str">
            <v>Liter</v>
          </cell>
          <cell r="K3751">
            <v>0</v>
          </cell>
          <cell r="T3751">
            <v>0</v>
          </cell>
          <cell r="U3751">
            <v>1000</v>
          </cell>
        </row>
        <row r="3752">
          <cell r="B3752">
            <v>3751</v>
          </cell>
          <cell r="G3752" t="str">
            <v>Paraquat Dichloride 42% TA</v>
          </cell>
          <cell r="H3752">
            <v>220</v>
          </cell>
          <cell r="I3752">
            <v>1</v>
          </cell>
          <cell r="J3752" t="str">
            <v>Kg</v>
          </cell>
          <cell r="K3752">
            <v>0</v>
          </cell>
          <cell r="T3752">
            <v>0</v>
          </cell>
          <cell r="U3752">
            <v>550</v>
          </cell>
        </row>
        <row r="3753">
          <cell r="B3753">
            <v>3752</v>
          </cell>
          <cell r="G3753" t="str">
            <v>Agrisol 445 N</v>
          </cell>
          <cell r="H3753">
            <v>200</v>
          </cell>
          <cell r="I3753">
            <v>1</v>
          </cell>
          <cell r="J3753" t="str">
            <v>Kg</v>
          </cell>
          <cell r="K3753">
            <v>0</v>
          </cell>
          <cell r="T3753">
            <v>0</v>
          </cell>
          <cell r="U3753">
            <v>100</v>
          </cell>
        </row>
        <row r="3754">
          <cell r="B3754">
            <v>3753</v>
          </cell>
          <cell r="G3754" t="str">
            <v>Coloursea Briliant Blue</v>
          </cell>
          <cell r="H3754">
            <v>1</v>
          </cell>
          <cell r="I3754">
            <v>25</v>
          </cell>
          <cell r="J3754" t="str">
            <v>Kg</v>
          </cell>
          <cell r="K3754">
            <v>0</v>
          </cell>
          <cell r="T3754">
            <v>0</v>
          </cell>
          <cell r="U3754">
            <v>1</v>
          </cell>
        </row>
        <row r="3755">
          <cell r="B3755">
            <v>3754</v>
          </cell>
          <cell r="G3755" t="str">
            <v>Jerrycan 20 ltr Natural MGE 1000Gr</v>
          </cell>
          <cell r="H3755">
            <v>20</v>
          </cell>
          <cell r="I3755">
            <v>1</v>
          </cell>
          <cell r="J3755" t="str">
            <v>Pcs</v>
          </cell>
          <cell r="K3755">
            <v>0</v>
          </cell>
          <cell r="T3755">
            <v>0</v>
          </cell>
          <cell r="U3755">
            <v>50</v>
          </cell>
        </row>
        <row r="3756">
          <cell r="B3756">
            <v>3755</v>
          </cell>
          <cell r="G3756" t="str">
            <v>Cap Jerrycan 20 Liter B1 (Hitam)</v>
          </cell>
          <cell r="H3756">
            <v>20</v>
          </cell>
          <cell r="I3756">
            <v>1</v>
          </cell>
          <cell r="J3756" t="str">
            <v>Pcs</v>
          </cell>
          <cell r="K3756">
            <v>0</v>
          </cell>
          <cell r="T3756">
            <v>0</v>
          </cell>
          <cell r="U3756">
            <v>50</v>
          </cell>
        </row>
        <row r="3757">
          <cell r="B3757">
            <v>3756</v>
          </cell>
          <cell r="G3757" t="str">
            <v>Plug Jerrycan 20 Ltr</v>
          </cell>
          <cell r="H3757">
            <v>20</v>
          </cell>
          <cell r="I3757">
            <v>1</v>
          </cell>
          <cell r="J3757" t="str">
            <v>Pcs</v>
          </cell>
          <cell r="K3757">
            <v>0</v>
          </cell>
          <cell r="T3757">
            <v>0</v>
          </cell>
          <cell r="U3757">
            <v>50</v>
          </cell>
        </row>
        <row r="3758">
          <cell r="B3758">
            <v>3757</v>
          </cell>
          <cell r="G3758" t="str">
            <v>Sticker ProQuat 276 SL + Activion @20 Liter</v>
          </cell>
          <cell r="H3758">
            <v>20</v>
          </cell>
          <cell r="I3758">
            <v>1</v>
          </cell>
          <cell r="J3758" t="str">
            <v>Pcs</v>
          </cell>
          <cell r="K3758">
            <v>0</v>
          </cell>
          <cell r="T3758">
            <v>0</v>
          </cell>
          <cell r="U3758">
            <v>50</v>
          </cell>
        </row>
        <row r="3759">
          <cell r="B3759">
            <v>3758</v>
          </cell>
          <cell r="G3759" t="str">
            <v>ProQuat 276 SL + Activion @20 Liter</v>
          </cell>
          <cell r="H3759">
            <v>20</v>
          </cell>
          <cell r="I3759">
            <v>1</v>
          </cell>
          <cell r="J3759" t="str">
            <v>Liter</v>
          </cell>
          <cell r="K3759">
            <v>0</v>
          </cell>
          <cell r="T3759">
            <v>0</v>
          </cell>
          <cell r="U3759">
            <v>1000</v>
          </cell>
        </row>
        <row r="3760">
          <cell r="B3760">
            <v>3759</v>
          </cell>
          <cell r="G3760" t="str">
            <v>Paraquat Dichloride 42% TA</v>
          </cell>
          <cell r="H3760">
            <v>220</v>
          </cell>
          <cell r="I3760">
            <v>1</v>
          </cell>
          <cell r="J3760" t="str">
            <v>Kg</v>
          </cell>
          <cell r="K3760">
            <v>0</v>
          </cell>
          <cell r="T3760">
            <v>0</v>
          </cell>
          <cell r="U3760">
            <v>550</v>
          </cell>
        </row>
        <row r="3761">
          <cell r="B3761">
            <v>3760</v>
          </cell>
          <cell r="G3761" t="str">
            <v>Agrisol 445 N</v>
          </cell>
          <cell r="H3761">
            <v>200</v>
          </cell>
          <cell r="I3761">
            <v>1</v>
          </cell>
          <cell r="J3761" t="str">
            <v>Kg</v>
          </cell>
          <cell r="K3761">
            <v>0</v>
          </cell>
          <cell r="T3761">
            <v>0</v>
          </cell>
          <cell r="U3761">
            <v>100</v>
          </cell>
        </row>
        <row r="3762">
          <cell r="B3762">
            <v>3761</v>
          </cell>
          <cell r="G3762" t="str">
            <v>Coloursea Briliant Blue</v>
          </cell>
          <cell r="H3762">
            <v>1</v>
          </cell>
          <cell r="I3762">
            <v>25</v>
          </cell>
          <cell r="J3762" t="str">
            <v>Kg</v>
          </cell>
          <cell r="K3762">
            <v>0</v>
          </cell>
          <cell r="T3762">
            <v>0</v>
          </cell>
          <cell r="U3762">
            <v>1</v>
          </cell>
        </row>
        <row r="3763">
          <cell r="B3763">
            <v>3762</v>
          </cell>
          <cell r="G3763" t="str">
            <v>Jerrycan 20 ltr Natural MGE 1000Gr</v>
          </cell>
          <cell r="H3763">
            <v>20</v>
          </cell>
          <cell r="I3763">
            <v>1</v>
          </cell>
          <cell r="J3763" t="str">
            <v>Pcs</v>
          </cell>
          <cell r="K3763">
            <v>0</v>
          </cell>
          <cell r="T3763">
            <v>0</v>
          </cell>
          <cell r="U3763">
            <v>50</v>
          </cell>
        </row>
        <row r="3764">
          <cell r="B3764">
            <v>3763</v>
          </cell>
          <cell r="G3764" t="str">
            <v>Cap Jerrycan 20 Liter B1 (Hitam)</v>
          </cell>
          <cell r="H3764">
            <v>20</v>
          </cell>
          <cell r="I3764">
            <v>1</v>
          </cell>
          <cell r="J3764" t="str">
            <v>Pcs</v>
          </cell>
          <cell r="K3764">
            <v>0</v>
          </cell>
          <cell r="T3764">
            <v>0</v>
          </cell>
          <cell r="U3764">
            <v>50</v>
          </cell>
        </row>
        <row r="3765">
          <cell r="B3765">
            <v>3764</v>
          </cell>
          <cell r="G3765" t="str">
            <v>Plug Jerrycan 20 Ltr</v>
          </cell>
          <cell r="H3765">
            <v>20</v>
          </cell>
          <cell r="I3765">
            <v>1</v>
          </cell>
          <cell r="J3765" t="str">
            <v>Pcs</v>
          </cell>
          <cell r="K3765">
            <v>0</v>
          </cell>
          <cell r="T3765">
            <v>0</v>
          </cell>
          <cell r="U3765">
            <v>50</v>
          </cell>
        </row>
        <row r="3766">
          <cell r="B3766">
            <v>3765</v>
          </cell>
          <cell r="G3766" t="str">
            <v>Sticker ProQuat 276 SL + Activion @20 Liter</v>
          </cell>
          <cell r="H3766">
            <v>20</v>
          </cell>
          <cell r="I3766">
            <v>1</v>
          </cell>
          <cell r="J3766" t="str">
            <v>Pcs</v>
          </cell>
          <cell r="K3766">
            <v>0</v>
          </cell>
          <cell r="T3766">
            <v>0</v>
          </cell>
          <cell r="U3766">
            <v>50</v>
          </cell>
        </row>
        <row r="3767">
          <cell r="B3767">
            <v>3766</v>
          </cell>
          <cell r="G3767" t="str">
            <v>ProQuat 276 SL + Activion @20 Liter</v>
          </cell>
          <cell r="H3767">
            <v>20</v>
          </cell>
          <cell r="I3767">
            <v>1</v>
          </cell>
          <cell r="J3767" t="str">
            <v>Liter</v>
          </cell>
          <cell r="K3767">
            <v>0</v>
          </cell>
          <cell r="T3767">
            <v>0</v>
          </cell>
          <cell r="U3767">
            <v>1000</v>
          </cell>
        </row>
        <row r="3768">
          <cell r="B3768">
            <v>3767</v>
          </cell>
          <cell r="E3768" t="str">
            <v>1.1.7.0.3.524</v>
          </cell>
          <cell r="G3768" t="str">
            <v>ProQuat 276 SL + Activion @20 Liter</v>
          </cell>
          <cell r="H3768">
            <v>20</v>
          </cell>
          <cell r="I3768">
            <v>1</v>
          </cell>
          <cell r="J3768" t="str">
            <v>Pcs</v>
          </cell>
          <cell r="K3768">
            <v>40633</v>
          </cell>
          <cell r="T3768">
            <v>0</v>
          </cell>
          <cell r="U3768">
            <v>5000</v>
          </cell>
        </row>
        <row r="3769">
          <cell r="B3769">
            <v>3768</v>
          </cell>
          <cell r="G3769" t="str">
            <v/>
          </cell>
          <cell r="H3769" t="str">
            <v/>
          </cell>
          <cell r="I3769" t="str">
            <v/>
          </cell>
          <cell r="J3769" t="str">
            <v/>
          </cell>
          <cell r="K3769">
            <v>0</v>
          </cell>
          <cell r="T3769">
            <v>0</v>
          </cell>
        </row>
        <row r="3770">
          <cell r="B3770">
            <v>3769</v>
          </cell>
          <cell r="G3770" t="str">
            <v/>
          </cell>
          <cell r="H3770" t="str">
            <v/>
          </cell>
          <cell r="I3770" t="str">
            <v/>
          </cell>
          <cell r="J3770" t="str">
            <v/>
          </cell>
          <cell r="K3770">
            <v>0</v>
          </cell>
          <cell r="T3770">
            <v>0</v>
          </cell>
        </row>
        <row r="3771">
          <cell r="B3771">
            <v>3770</v>
          </cell>
          <cell r="G3771" t="str">
            <v>Chlorpyrifos 500EC+Gypermetrin 50EC</v>
          </cell>
          <cell r="H3771">
            <v>200</v>
          </cell>
          <cell r="I3771">
            <v>1</v>
          </cell>
          <cell r="J3771" t="str">
            <v>Liter</v>
          </cell>
          <cell r="K3771">
            <v>0</v>
          </cell>
          <cell r="T3771">
            <v>0</v>
          </cell>
          <cell r="U3771">
            <v>1000</v>
          </cell>
        </row>
        <row r="3772">
          <cell r="B3772">
            <v>3771</v>
          </cell>
          <cell r="G3772" t="str">
            <v>Botol 500 ml PET (PSS)</v>
          </cell>
          <cell r="H3772">
            <v>0.5</v>
          </cell>
          <cell r="I3772">
            <v>1</v>
          </cell>
          <cell r="J3772" t="str">
            <v>Pcs</v>
          </cell>
          <cell r="K3772">
            <v>0</v>
          </cell>
          <cell r="T3772">
            <v>0</v>
          </cell>
          <cell r="U3772">
            <v>2000</v>
          </cell>
        </row>
        <row r="3773">
          <cell r="B3773">
            <v>3772</v>
          </cell>
          <cell r="G3773" t="str">
            <v>Botol 500 ml PET (PSS) - Cap</v>
          </cell>
          <cell r="H3773">
            <v>0.5</v>
          </cell>
          <cell r="I3773">
            <v>1</v>
          </cell>
          <cell r="J3773" t="str">
            <v>Pcs</v>
          </cell>
          <cell r="K3773">
            <v>0</v>
          </cell>
          <cell r="T3773">
            <v>0</v>
          </cell>
          <cell r="U3773">
            <v>2000</v>
          </cell>
        </row>
        <row r="3774">
          <cell r="B3774">
            <v>3773</v>
          </cell>
          <cell r="G3774" t="str">
            <v>Botol 500 ml PET (PSS) - Plug</v>
          </cell>
          <cell r="H3774">
            <v>0.5</v>
          </cell>
          <cell r="I3774">
            <v>1</v>
          </cell>
          <cell r="J3774" t="str">
            <v>Pcs</v>
          </cell>
          <cell r="K3774">
            <v>0</v>
          </cell>
          <cell r="T3774">
            <v>0</v>
          </cell>
          <cell r="U3774">
            <v>2000</v>
          </cell>
        </row>
        <row r="3775">
          <cell r="B3775">
            <v>3774</v>
          </cell>
          <cell r="G3775" t="str">
            <v>Sticker Combitox 550 EC @ 500 ml</v>
          </cell>
          <cell r="H3775">
            <v>1</v>
          </cell>
          <cell r="I3775">
            <v>1</v>
          </cell>
          <cell r="J3775" t="str">
            <v>Pcs</v>
          </cell>
          <cell r="K3775">
            <v>0</v>
          </cell>
          <cell r="T3775">
            <v>0</v>
          </cell>
          <cell r="U3775">
            <v>2000</v>
          </cell>
        </row>
        <row r="3776">
          <cell r="B3776">
            <v>3775</v>
          </cell>
          <cell r="G3776" t="str">
            <v>Daimaru opp tape printing 48mm X 90y</v>
          </cell>
          <cell r="H3776">
            <v>1</v>
          </cell>
          <cell r="I3776">
            <v>1</v>
          </cell>
          <cell r="J3776" t="str">
            <v>Pcs</v>
          </cell>
          <cell r="K3776">
            <v>0</v>
          </cell>
          <cell r="T3776">
            <v>0</v>
          </cell>
          <cell r="U3776">
            <v>1</v>
          </cell>
        </row>
        <row r="3777">
          <cell r="B3777">
            <v>3776</v>
          </cell>
          <cell r="G3777" t="str">
            <v>Karton Box Combitox 550EC @500ml</v>
          </cell>
          <cell r="H3777">
            <v>0.5</v>
          </cell>
          <cell r="I3777">
            <v>1</v>
          </cell>
          <cell r="J3777" t="str">
            <v>Pcs</v>
          </cell>
          <cell r="K3777">
            <v>0</v>
          </cell>
          <cell r="T3777">
            <v>0</v>
          </cell>
          <cell r="U3777">
            <v>83</v>
          </cell>
        </row>
        <row r="3778">
          <cell r="B3778">
            <v>3777</v>
          </cell>
          <cell r="G3778" t="str">
            <v>Combitox 550 EC @500 ML</v>
          </cell>
          <cell r="H3778">
            <v>0.5</v>
          </cell>
          <cell r="I3778">
            <v>24</v>
          </cell>
          <cell r="J3778" t="str">
            <v>Liter</v>
          </cell>
          <cell r="K3778">
            <v>0</v>
          </cell>
          <cell r="T3778">
            <v>0</v>
          </cell>
          <cell r="U3778">
            <v>996</v>
          </cell>
        </row>
        <row r="3779">
          <cell r="B3779">
            <v>3778</v>
          </cell>
          <cell r="G3779" t="str">
            <v>Chlorpyrifos 500EC+Gypermetrin 50EC</v>
          </cell>
          <cell r="H3779">
            <v>200</v>
          </cell>
          <cell r="I3779">
            <v>1</v>
          </cell>
          <cell r="J3779" t="str">
            <v>Liter</v>
          </cell>
          <cell r="K3779">
            <v>0</v>
          </cell>
          <cell r="T3779">
            <v>0</v>
          </cell>
          <cell r="U3779">
            <v>1000</v>
          </cell>
        </row>
        <row r="3780">
          <cell r="B3780">
            <v>3779</v>
          </cell>
          <cell r="G3780" t="str">
            <v>Botol 500 ml PET (PSS)</v>
          </cell>
          <cell r="H3780">
            <v>0.5</v>
          </cell>
          <cell r="I3780">
            <v>1</v>
          </cell>
          <cell r="J3780" t="str">
            <v>Pcs</v>
          </cell>
          <cell r="K3780">
            <v>0</v>
          </cell>
          <cell r="T3780">
            <v>0</v>
          </cell>
          <cell r="U3780">
            <v>2000</v>
          </cell>
        </row>
        <row r="3781">
          <cell r="B3781">
            <v>3780</v>
          </cell>
          <cell r="G3781" t="str">
            <v>Botol 500 ml PET (PSS) - Cap</v>
          </cell>
          <cell r="H3781">
            <v>0.5</v>
          </cell>
          <cell r="I3781">
            <v>1</v>
          </cell>
          <cell r="J3781" t="str">
            <v>Pcs</v>
          </cell>
          <cell r="K3781">
            <v>0</v>
          </cell>
          <cell r="T3781">
            <v>0</v>
          </cell>
          <cell r="U3781">
            <v>2000</v>
          </cell>
        </row>
        <row r="3782">
          <cell r="B3782">
            <v>3781</v>
          </cell>
          <cell r="G3782" t="str">
            <v>Botol 500 ml PET (PSS) - Plug</v>
          </cell>
          <cell r="H3782">
            <v>0.5</v>
          </cell>
          <cell r="I3782">
            <v>1</v>
          </cell>
          <cell r="J3782" t="str">
            <v>Pcs</v>
          </cell>
          <cell r="K3782">
            <v>0</v>
          </cell>
          <cell r="T3782">
            <v>0</v>
          </cell>
          <cell r="U3782">
            <v>2000</v>
          </cell>
        </row>
        <row r="3783">
          <cell r="B3783">
            <v>3782</v>
          </cell>
          <cell r="G3783" t="str">
            <v>Sticker Combitox 550 EC @ 500 ml</v>
          </cell>
          <cell r="H3783">
            <v>1</v>
          </cell>
          <cell r="I3783">
            <v>1</v>
          </cell>
          <cell r="J3783" t="str">
            <v>Pcs</v>
          </cell>
          <cell r="K3783">
            <v>0</v>
          </cell>
          <cell r="T3783">
            <v>0</v>
          </cell>
          <cell r="U3783">
            <v>2000</v>
          </cell>
        </row>
        <row r="3784">
          <cell r="B3784">
            <v>3783</v>
          </cell>
          <cell r="G3784" t="str">
            <v>Daimaru opp tape printing 48mm X 90y</v>
          </cell>
          <cell r="H3784">
            <v>1</v>
          </cell>
          <cell r="I3784">
            <v>1</v>
          </cell>
          <cell r="J3784" t="str">
            <v>Pcs</v>
          </cell>
          <cell r="K3784">
            <v>0</v>
          </cell>
          <cell r="T3784">
            <v>0</v>
          </cell>
          <cell r="U3784">
            <v>1</v>
          </cell>
        </row>
        <row r="3785">
          <cell r="B3785">
            <v>3784</v>
          </cell>
          <cell r="G3785" t="str">
            <v>Karton Box Combitox 550EC @500ml</v>
          </cell>
          <cell r="H3785">
            <v>0.5</v>
          </cell>
          <cell r="I3785">
            <v>1</v>
          </cell>
          <cell r="J3785" t="str">
            <v>Pcs</v>
          </cell>
          <cell r="K3785">
            <v>0</v>
          </cell>
          <cell r="T3785">
            <v>0</v>
          </cell>
          <cell r="U3785">
            <v>83</v>
          </cell>
        </row>
        <row r="3786">
          <cell r="B3786">
            <v>3785</v>
          </cell>
          <cell r="G3786" t="str">
            <v>Combitox 550 EC @500 ML</v>
          </cell>
          <cell r="H3786">
            <v>0.5</v>
          </cell>
          <cell r="I3786">
            <v>24</v>
          </cell>
          <cell r="J3786" t="str">
            <v>Liter</v>
          </cell>
          <cell r="K3786">
            <v>0</v>
          </cell>
          <cell r="T3786">
            <v>0</v>
          </cell>
          <cell r="U3786">
            <v>996</v>
          </cell>
        </row>
        <row r="3787">
          <cell r="B3787">
            <v>3786</v>
          </cell>
          <cell r="G3787" t="str">
            <v>Chlorpyrifos 500EC+Gypermetrin 50EC</v>
          </cell>
          <cell r="H3787">
            <v>200</v>
          </cell>
          <cell r="I3787">
            <v>1</v>
          </cell>
          <cell r="J3787" t="str">
            <v>Liter</v>
          </cell>
          <cell r="K3787">
            <v>0</v>
          </cell>
          <cell r="T3787">
            <v>0</v>
          </cell>
          <cell r="U3787">
            <v>16000</v>
          </cell>
        </row>
        <row r="3788">
          <cell r="B3788">
            <v>3787</v>
          </cell>
          <cell r="E3788" t="str">
            <v>1.1.7.0.3.530</v>
          </cell>
          <cell r="G3788" t="str">
            <v>Combitox 550 EC @500 ML</v>
          </cell>
          <cell r="H3788">
            <v>0.5</v>
          </cell>
          <cell r="I3788">
            <v>24</v>
          </cell>
          <cell r="J3788" t="str">
            <v>Pcs</v>
          </cell>
          <cell r="K3788">
            <v>75429.7138047138</v>
          </cell>
          <cell r="T3788">
            <v>0</v>
          </cell>
          <cell r="U3788">
            <v>1992</v>
          </cell>
        </row>
        <row r="3789">
          <cell r="B3789">
            <v>3788</v>
          </cell>
          <cell r="G3789" t="str">
            <v>Sticker ProQuat 276 SL - 20 L</v>
          </cell>
          <cell r="H3789">
            <v>20</v>
          </cell>
          <cell r="I3789">
            <v>1</v>
          </cell>
          <cell r="J3789" t="str">
            <v>Pcs</v>
          </cell>
          <cell r="K3789">
            <v>0</v>
          </cell>
          <cell r="T3789">
            <v>0</v>
          </cell>
          <cell r="U3789">
            <v>2135</v>
          </cell>
        </row>
        <row r="3790">
          <cell r="B3790">
            <v>3789</v>
          </cell>
          <cell r="G3790" t="str">
            <v>Botol 500 ml PET 50gr MW</v>
          </cell>
          <cell r="H3790">
            <v>0.5</v>
          </cell>
          <cell r="I3790">
            <v>1</v>
          </cell>
          <cell r="J3790" t="str">
            <v>Pcs</v>
          </cell>
          <cell r="K3790">
            <v>0</v>
          </cell>
          <cell r="T3790">
            <v>0</v>
          </cell>
          <cell r="U3790">
            <v>10080</v>
          </cell>
        </row>
        <row r="3791">
          <cell r="B3791">
            <v>3790</v>
          </cell>
          <cell r="G3791" t="str">
            <v>Botol 500 ml PET 50gr MW Cap</v>
          </cell>
          <cell r="H3791">
            <v>0.5</v>
          </cell>
          <cell r="I3791">
            <v>1</v>
          </cell>
          <cell r="J3791" t="str">
            <v>Pcs</v>
          </cell>
          <cell r="K3791">
            <v>0</v>
          </cell>
          <cell r="T3791">
            <v>0</v>
          </cell>
          <cell r="U3791">
            <v>10080</v>
          </cell>
        </row>
        <row r="3792">
          <cell r="B3792">
            <v>3791</v>
          </cell>
          <cell r="G3792" t="str">
            <v>Botol 500 ml PET 50gr MW Plug</v>
          </cell>
          <cell r="H3792">
            <v>0.5</v>
          </cell>
          <cell r="I3792">
            <v>1</v>
          </cell>
          <cell r="J3792" t="str">
            <v>Pcs</v>
          </cell>
          <cell r="K3792">
            <v>0</v>
          </cell>
          <cell r="T3792">
            <v>0</v>
          </cell>
          <cell r="U3792">
            <v>10080</v>
          </cell>
        </row>
        <row r="3793">
          <cell r="B3793">
            <v>3792</v>
          </cell>
          <cell r="G3793" t="str">
            <v>Chlorpyrifos 500EC+Gypermetrin 50EC</v>
          </cell>
          <cell r="H3793">
            <v>200</v>
          </cell>
          <cell r="I3793">
            <v>1</v>
          </cell>
          <cell r="J3793" t="str">
            <v>Liter</v>
          </cell>
          <cell r="K3793">
            <v>0</v>
          </cell>
          <cell r="T3793">
            <v>0</v>
          </cell>
          <cell r="U3793">
            <v>1000</v>
          </cell>
        </row>
        <row r="3794">
          <cell r="B3794">
            <v>3793</v>
          </cell>
          <cell r="G3794" t="str">
            <v>Botol 500 ml PET (PSS)</v>
          </cell>
          <cell r="H3794">
            <v>0.5</v>
          </cell>
          <cell r="I3794">
            <v>1</v>
          </cell>
          <cell r="J3794" t="str">
            <v>Pcs</v>
          </cell>
          <cell r="K3794">
            <v>0</v>
          </cell>
          <cell r="T3794">
            <v>0</v>
          </cell>
          <cell r="U3794">
            <v>2000</v>
          </cell>
        </row>
        <row r="3795">
          <cell r="B3795">
            <v>3794</v>
          </cell>
          <cell r="G3795" t="str">
            <v>Botol 500 ml PET (PSS) - Cap</v>
          </cell>
          <cell r="H3795">
            <v>0.5</v>
          </cell>
          <cell r="I3795">
            <v>1</v>
          </cell>
          <cell r="J3795" t="str">
            <v>Pcs</v>
          </cell>
          <cell r="K3795">
            <v>0</v>
          </cell>
          <cell r="T3795">
            <v>0</v>
          </cell>
          <cell r="U3795">
            <v>2000</v>
          </cell>
        </row>
        <row r="3796">
          <cell r="B3796">
            <v>3795</v>
          </cell>
          <cell r="G3796" t="str">
            <v>Botol 500 ml PET (PSS) - Plug</v>
          </cell>
          <cell r="H3796">
            <v>0.5</v>
          </cell>
          <cell r="I3796">
            <v>1</v>
          </cell>
          <cell r="J3796" t="str">
            <v>Pcs</v>
          </cell>
          <cell r="K3796">
            <v>0</v>
          </cell>
          <cell r="T3796">
            <v>0</v>
          </cell>
          <cell r="U3796">
            <v>2000</v>
          </cell>
        </row>
        <row r="3797">
          <cell r="B3797">
            <v>3796</v>
          </cell>
          <cell r="G3797" t="str">
            <v>Sticker Combitox 550 EC @ 500 ml</v>
          </cell>
          <cell r="H3797">
            <v>1</v>
          </cell>
          <cell r="I3797">
            <v>1</v>
          </cell>
          <cell r="J3797" t="str">
            <v>Pcs</v>
          </cell>
          <cell r="K3797">
            <v>0</v>
          </cell>
          <cell r="T3797">
            <v>0</v>
          </cell>
          <cell r="U3797">
            <v>2000</v>
          </cell>
        </row>
        <row r="3798">
          <cell r="B3798">
            <v>3797</v>
          </cell>
          <cell r="G3798" t="str">
            <v>Daimaru opp tape printing 48mm X 90y</v>
          </cell>
          <cell r="H3798">
            <v>1</v>
          </cell>
          <cell r="I3798">
            <v>1</v>
          </cell>
          <cell r="J3798" t="str">
            <v>Pcs</v>
          </cell>
          <cell r="K3798">
            <v>0</v>
          </cell>
          <cell r="T3798">
            <v>0</v>
          </cell>
          <cell r="U3798">
            <v>1</v>
          </cell>
        </row>
        <row r="3799">
          <cell r="B3799">
            <v>3798</v>
          </cell>
          <cell r="G3799" t="str">
            <v>Karton Box Combitox 550EC @500ml</v>
          </cell>
          <cell r="H3799">
            <v>0.5</v>
          </cell>
          <cell r="I3799">
            <v>1</v>
          </cell>
          <cell r="J3799" t="str">
            <v>Pcs</v>
          </cell>
          <cell r="K3799">
            <v>0</v>
          </cell>
          <cell r="T3799">
            <v>0</v>
          </cell>
          <cell r="U3799">
            <v>84</v>
          </cell>
        </row>
        <row r="3800">
          <cell r="B3800">
            <v>3799</v>
          </cell>
          <cell r="G3800" t="str">
            <v>Combitox 550 EC @500 ML</v>
          </cell>
          <cell r="H3800">
            <v>0.5</v>
          </cell>
          <cell r="I3800">
            <v>24</v>
          </cell>
          <cell r="J3800" t="str">
            <v>Liter</v>
          </cell>
          <cell r="K3800">
            <v>0</v>
          </cell>
          <cell r="T3800">
            <v>0</v>
          </cell>
          <cell r="U3800">
            <v>1008</v>
          </cell>
        </row>
        <row r="3801">
          <cell r="B3801">
            <v>3800</v>
          </cell>
          <cell r="G3801" t="str">
            <v>Chlorpyrifos 500EC+Gypermetrin 50EC</v>
          </cell>
          <cell r="H3801">
            <v>200</v>
          </cell>
          <cell r="I3801">
            <v>1</v>
          </cell>
          <cell r="J3801" t="str">
            <v>Liter</v>
          </cell>
          <cell r="K3801">
            <v>0</v>
          </cell>
          <cell r="T3801">
            <v>0</v>
          </cell>
          <cell r="U3801">
            <v>1000</v>
          </cell>
        </row>
        <row r="3802">
          <cell r="B3802">
            <v>3801</v>
          </cell>
          <cell r="G3802" t="str">
            <v>Botol 500 ml PET (PSS)</v>
          </cell>
          <cell r="H3802">
            <v>0.5</v>
          </cell>
          <cell r="I3802">
            <v>1</v>
          </cell>
          <cell r="J3802" t="str">
            <v>Pcs</v>
          </cell>
          <cell r="K3802">
            <v>0</v>
          </cell>
          <cell r="T3802">
            <v>0</v>
          </cell>
          <cell r="U3802">
            <v>2000</v>
          </cell>
        </row>
        <row r="3803">
          <cell r="B3803">
            <v>3802</v>
          </cell>
          <cell r="G3803" t="str">
            <v>Botol 500 ml PET (PSS) - Cap</v>
          </cell>
          <cell r="H3803">
            <v>0.5</v>
          </cell>
          <cell r="I3803">
            <v>1</v>
          </cell>
          <cell r="J3803" t="str">
            <v>Pcs</v>
          </cell>
          <cell r="K3803">
            <v>0</v>
          </cell>
          <cell r="T3803">
            <v>0</v>
          </cell>
          <cell r="U3803">
            <v>2000</v>
          </cell>
        </row>
        <row r="3804">
          <cell r="B3804">
            <v>3803</v>
          </cell>
          <cell r="G3804" t="str">
            <v>Botol 500 ml PET (PSS) - Plug</v>
          </cell>
          <cell r="H3804">
            <v>0.5</v>
          </cell>
          <cell r="I3804">
            <v>1</v>
          </cell>
          <cell r="J3804" t="str">
            <v>Pcs</v>
          </cell>
          <cell r="K3804">
            <v>0</v>
          </cell>
          <cell r="T3804">
            <v>0</v>
          </cell>
          <cell r="U3804">
            <v>2000</v>
          </cell>
        </row>
        <row r="3805">
          <cell r="B3805">
            <v>3804</v>
          </cell>
          <cell r="G3805" t="str">
            <v>Sticker Combitox 550 EC @ 500 ml</v>
          </cell>
          <cell r="H3805">
            <v>1</v>
          </cell>
          <cell r="I3805">
            <v>1</v>
          </cell>
          <cell r="J3805" t="str">
            <v>Pcs</v>
          </cell>
          <cell r="K3805">
            <v>0</v>
          </cell>
          <cell r="T3805">
            <v>0</v>
          </cell>
          <cell r="U3805">
            <v>2000</v>
          </cell>
        </row>
        <row r="3806">
          <cell r="B3806">
            <v>3805</v>
          </cell>
          <cell r="G3806" t="str">
            <v>Daimaru opp tape printing 48mm X 90y</v>
          </cell>
          <cell r="H3806">
            <v>1</v>
          </cell>
          <cell r="I3806">
            <v>1</v>
          </cell>
          <cell r="J3806" t="str">
            <v>Pcs</v>
          </cell>
          <cell r="K3806">
            <v>0</v>
          </cell>
          <cell r="T3806">
            <v>0</v>
          </cell>
          <cell r="U3806">
            <v>1</v>
          </cell>
        </row>
        <row r="3807">
          <cell r="B3807">
            <v>3806</v>
          </cell>
          <cell r="G3807" t="str">
            <v>Karton Box Combitox 550EC @500ml</v>
          </cell>
          <cell r="H3807">
            <v>0.5</v>
          </cell>
          <cell r="I3807">
            <v>1</v>
          </cell>
          <cell r="J3807" t="str">
            <v>Pcs</v>
          </cell>
          <cell r="K3807">
            <v>0</v>
          </cell>
          <cell r="T3807">
            <v>0</v>
          </cell>
          <cell r="U3807">
            <v>83</v>
          </cell>
        </row>
        <row r="3808">
          <cell r="B3808">
            <v>3807</v>
          </cell>
          <cell r="G3808" t="str">
            <v>Combitox 550 EC @500 ML</v>
          </cell>
          <cell r="H3808">
            <v>0.5</v>
          </cell>
          <cell r="I3808">
            <v>24</v>
          </cell>
          <cell r="J3808" t="str">
            <v>Liter</v>
          </cell>
          <cell r="K3808">
            <v>0</v>
          </cell>
          <cell r="T3808">
            <v>0</v>
          </cell>
          <cell r="U3808">
            <v>996</v>
          </cell>
        </row>
        <row r="3809">
          <cell r="B3809">
            <v>3808</v>
          </cell>
          <cell r="G3809" t="str">
            <v>Sticker Combitox 550 EC @ 500 ml</v>
          </cell>
          <cell r="H3809">
            <v>1</v>
          </cell>
          <cell r="I3809">
            <v>1</v>
          </cell>
          <cell r="J3809" t="str">
            <v>Pcs</v>
          </cell>
          <cell r="K3809">
            <v>0</v>
          </cell>
          <cell r="T3809">
            <v>0</v>
          </cell>
          <cell r="U3809">
            <v>6000</v>
          </cell>
        </row>
        <row r="3810">
          <cell r="B3810">
            <v>3809</v>
          </cell>
          <cell r="E3810" t="str">
            <v>1.1.7.0.3.530</v>
          </cell>
          <cell r="G3810" t="str">
            <v>Combitox 550 EC @500 ML</v>
          </cell>
          <cell r="H3810">
            <v>0.5</v>
          </cell>
          <cell r="I3810">
            <v>24</v>
          </cell>
          <cell r="J3810" t="str">
            <v>Pcs</v>
          </cell>
          <cell r="K3810">
            <v>75429.7138047138</v>
          </cell>
          <cell r="T3810">
            <v>0</v>
          </cell>
          <cell r="U3810">
            <v>2004</v>
          </cell>
        </row>
        <row r="3811">
          <cell r="B3811">
            <v>3810</v>
          </cell>
          <cell r="G3811" t="str">
            <v>Glyphosate 95% TC</v>
          </cell>
          <cell r="H3811">
            <v>25</v>
          </cell>
          <cell r="I3811">
            <v>1</v>
          </cell>
          <cell r="J3811" t="str">
            <v>Kg</v>
          </cell>
          <cell r="K3811">
            <v>0</v>
          </cell>
          <cell r="T3811">
            <v>0</v>
          </cell>
          <cell r="U3811">
            <v>380</v>
          </cell>
        </row>
        <row r="3812">
          <cell r="B3812">
            <v>3811</v>
          </cell>
          <cell r="G3812" t="str">
            <v>Gracinol 22 V wm</v>
          </cell>
          <cell r="H3812">
            <v>200</v>
          </cell>
          <cell r="I3812">
            <v>1</v>
          </cell>
          <cell r="J3812" t="str">
            <v>LIter</v>
          </cell>
          <cell r="K3812">
            <v>0</v>
          </cell>
          <cell r="T3812">
            <v>0</v>
          </cell>
          <cell r="U3812">
            <v>70</v>
          </cell>
        </row>
        <row r="3813">
          <cell r="B3813">
            <v>3812</v>
          </cell>
          <cell r="G3813" t="str">
            <v>Tartrazine @25Kg</v>
          </cell>
          <cell r="H3813">
            <v>25</v>
          </cell>
          <cell r="I3813">
            <v>1</v>
          </cell>
          <cell r="J3813" t="str">
            <v>Kg</v>
          </cell>
          <cell r="K3813">
            <v>0</v>
          </cell>
          <cell r="T3813">
            <v>0</v>
          </cell>
          <cell r="U3813">
            <v>0.6</v>
          </cell>
        </row>
        <row r="3814">
          <cell r="B3814">
            <v>3813</v>
          </cell>
          <cell r="G3814" t="str">
            <v>Ammuniom</v>
          </cell>
          <cell r="H3814">
            <v>200</v>
          </cell>
          <cell r="I3814">
            <v>1</v>
          </cell>
          <cell r="J3814" t="str">
            <v>Kg</v>
          </cell>
          <cell r="K3814">
            <v>0</v>
          </cell>
          <cell r="T3814">
            <v>0</v>
          </cell>
          <cell r="U3814">
            <v>500</v>
          </cell>
        </row>
        <row r="3815">
          <cell r="B3815">
            <v>3814</v>
          </cell>
          <cell r="G3815" t="str">
            <v>Jerrycan HDPE - 20 L</v>
          </cell>
          <cell r="H3815">
            <v>20</v>
          </cell>
          <cell r="I3815">
            <v>1</v>
          </cell>
          <cell r="J3815" t="str">
            <v>Pcs</v>
          </cell>
          <cell r="K3815">
            <v>0</v>
          </cell>
          <cell r="T3815">
            <v>0</v>
          </cell>
          <cell r="U3815">
            <v>50</v>
          </cell>
        </row>
        <row r="3816">
          <cell r="B3816">
            <v>3815</v>
          </cell>
          <cell r="G3816" t="str">
            <v>Jerrycan HDPE - 20 L - Cap - Black</v>
          </cell>
          <cell r="H3816">
            <v>20</v>
          </cell>
          <cell r="I3816">
            <v>1</v>
          </cell>
          <cell r="J3816" t="str">
            <v>Pcs</v>
          </cell>
          <cell r="K3816">
            <v>0</v>
          </cell>
          <cell r="T3816">
            <v>0</v>
          </cell>
          <cell r="U3816">
            <v>50</v>
          </cell>
        </row>
        <row r="3817">
          <cell r="B3817">
            <v>3816</v>
          </cell>
          <cell r="G3817" t="str">
            <v>Jerrycan HDPE - 20 L - Plug</v>
          </cell>
          <cell r="H3817">
            <v>20</v>
          </cell>
          <cell r="I3817">
            <v>1</v>
          </cell>
          <cell r="J3817" t="str">
            <v>Pcs</v>
          </cell>
          <cell r="K3817">
            <v>0</v>
          </cell>
          <cell r="T3817">
            <v>0</v>
          </cell>
          <cell r="U3817">
            <v>50</v>
          </cell>
        </row>
        <row r="3818">
          <cell r="B3818">
            <v>3817</v>
          </cell>
          <cell r="G3818" t="str">
            <v>Sticker Grandup 480 SL - 20 L</v>
          </cell>
          <cell r="H3818">
            <v>20</v>
          </cell>
          <cell r="I3818">
            <v>1</v>
          </cell>
          <cell r="J3818" t="str">
            <v>Pcs</v>
          </cell>
          <cell r="K3818">
            <v>0</v>
          </cell>
          <cell r="T3818">
            <v>0</v>
          </cell>
          <cell r="U3818">
            <v>50</v>
          </cell>
        </row>
        <row r="3819">
          <cell r="B3819">
            <v>3818</v>
          </cell>
          <cell r="G3819" t="str">
            <v>Grandup 480 SL @20 ltr</v>
          </cell>
          <cell r="H3819">
            <v>20</v>
          </cell>
          <cell r="I3819">
            <v>1</v>
          </cell>
          <cell r="J3819" t="str">
            <v>Liter</v>
          </cell>
          <cell r="K3819">
            <v>0</v>
          </cell>
          <cell r="T3819">
            <v>0</v>
          </cell>
          <cell r="U3819">
            <v>1000</v>
          </cell>
        </row>
        <row r="3820">
          <cell r="B3820">
            <v>3819</v>
          </cell>
          <cell r="G3820" t="str">
            <v>Glyphosate 95% TC</v>
          </cell>
          <cell r="H3820">
            <v>25</v>
          </cell>
          <cell r="I3820">
            <v>1</v>
          </cell>
          <cell r="J3820" t="str">
            <v>Kg</v>
          </cell>
          <cell r="K3820">
            <v>0</v>
          </cell>
          <cell r="T3820">
            <v>0</v>
          </cell>
          <cell r="U3820">
            <v>380</v>
          </cell>
        </row>
        <row r="3821">
          <cell r="B3821">
            <v>3820</v>
          </cell>
          <cell r="G3821" t="str">
            <v>Gracinol 22 V wm</v>
          </cell>
          <cell r="H3821">
            <v>200</v>
          </cell>
          <cell r="I3821">
            <v>1</v>
          </cell>
          <cell r="J3821" t="str">
            <v>LIter</v>
          </cell>
          <cell r="K3821">
            <v>0</v>
          </cell>
          <cell r="T3821">
            <v>0</v>
          </cell>
          <cell r="U3821">
            <v>70</v>
          </cell>
        </row>
        <row r="3822">
          <cell r="B3822">
            <v>3821</v>
          </cell>
          <cell r="G3822" t="str">
            <v>Tartrazine @25Kg</v>
          </cell>
          <cell r="H3822">
            <v>25</v>
          </cell>
          <cell r="I3822">
            <v>1</v>
          </cell>
          <cell r="J3822" t="str">
            <v>Kg</v>
          </cell>
          <cell r="K3822">
            <v>0</v>
          </cell>
          <cell r="T3822">
            <v>0</v>
          </cell>
          <cell r="U3822">
            <v>0.6</v>
          </cell>
        </row>
        <row r="3823">
          <cell r="B3823">
            <v>3822</v>
          </cell>
          <cell r="G3823" t="str">
            <v>Ammuniom</v>
          </cell>
          <cell r="H3823">
            <v>200</v>
          </cell>
          <cell r="I3823">
            <v>1</v>
          </cell>
          <cell r="J3823" t="str">
            <v>Kg</v>
          </cell>
          <cell r="K3823">
            <v>0</v>
          </cell>
          <cell r="T3823">
            <v>0</v>
          </cell>
          <cell r="U3823">
            <v>500</v>
          </cell>
        </row>
        <row r="3824">
          <cell r="B3824">
            <v>3823</v>
          </cell>
          <cell r="G3824" t="str">
            <v>Jerrycan HDPE - 20 L</v>
          </cell>
          <cell r="H3824">
            <v>20</v>
          </cell>
          <cell r="I3824">
            <v>1</v>
          </cell>
          <cell r="J3824" t="str">
            <v>Pcs</v>
          </cell>
          <cell r="K3824">
            <v>0</v>
          </cell>
          <cell r="T3824">
            <v>0</v>
          </cell>
          <cell r="U3824">
            <v>50</v>
          </cell>
        </row>
        <row r="3825">
          <cell r="B3825">
            <v>3824</v>
          </cell>
          <cell r="G3825" t="str">
            <v>Jerrycan HDPE - 20 L - Cap - Black</v>
          </cell>
          <cell r="H3825">
            <v>20</v>
          </cell>
          <cell r="I3825">
            <v>1</v>
          </cell>
          <cell r="J3825" t="str">
            <v>Pcs</v>
          </cell>
          <cell r="K3825">
            <v>0</v>
          </cell>
          <cell r="T3825">
            <v>0</v>
          </cell>
          <cell r="U3825">
            <v>50</v>
          </cell>
        </row>
        <row r="3826">
          <cell r="B3826">
            <v>3825</v>
          </cell>
          <cell r="G3826" t="str">
            <v>Jerrycan HDPE - 20 L - Plug</v>
          </cell>
          <cell r="H3826">
            <v>20</v>
          </cell>
          <cell r="I3826">
            <v>1</v>
          </cell>
          <cell r="J3826" t="str">
            <v>Pcs</v>
          </cell>
          <cell r="K3826">
            <v>0</v>
          </cell>
          <cell r="T3826">
            <v>0</v>
          </cell>
          <cell r="U3826">
            <v>50</v>
          </cell>
        </row>
        <row r="3827">
          <cell r="B3827">
            <v>3826</v>
          </cell>
          <cell r="G3827" t="str">
            <v>Sticker Grandup 480 SL - 20 L</v>
          </cell>
          <cell r="H3827">
            <v>20</v>
          </cell>
          <cell r="I3827">
            <v>1</v>
          </cell>
          <cell r="J3827" t="str">
            <v>Pcs</v>
          </cell>
          <cell r="K3827">
            <v>0</v>
          </cell>
          <cell r="T3827">
            <v>0</v>
          </cell>
          <cell r="U3827">
            <v>50</v>
          </cell>
        </row>
        <row r="3828">
          <cell r="B3828">
            <v>3827</v>
          </cell>
          <cell r="G3828" t="str">
            <v>Grandup 480 SL @20 ltr</v>
          </cell>
          <cell r="H3828">
            <v>20</v>
          </cell>
          <cell r="I3828">
            <v>1</v>
          </cell>
          <cell r="J3828" t="str">
            <v>Liter</v>
          </cell>
          <cell r="K3828">
            <v>0</v>
          </cell>
          <cell r="T3828">
            <v>0</v>
          </cell>
          <cell r="U3828">
            <v>1000</v>
          </cell>
        </row>
        <row r="3829">
          <cell r="B3829">
            <v>3828</v>
          </cell>
          <cell r="E3829" t="str">
            <v>1.1.7.0.3.531</v>
          </cell>
          <cell r="G3829" t="str">
            <v>Grandup 480 SL @20 ltr</v>
          </cell>
          <cell r="H3829">
            <v>20</v>
          </cell>
          <cell r="I3829">
            <v>1</v>
          </cell>
          <cell r="J3829" t="str">
            <v>Pcs</v>
          </cell>
          <cell r="K3829">
            <v>33486.075959595953</v>
          </cell>
          <cell r="T3829">
            <v>0</v>
          </cell>
          <cell r="U3829">
            <v>2000</v>
          </cell>
        </row>
        <row r="3830">
          <cell r="B3830">
            <v>3829</v>
          </cell>
          <cell r="G3830" t="str">
            <v>Chlorpyrifos 500EC+Gypermetrin 50EC</v>
          </cell>
          <cell r="H3830">
            <v>200</v>
          </cell>
          <cell r="I3830">
            <v>1</v>
          </cell>
          <cell r="J3830" t="str">
            <v>Liter</v>
          </cell>
          <cell r="K3830">
            <v>0</v>
          </cell>
          <cell r="T3830">
            <v>0</v>
          </cell>
          <cell r="U3830">
            <v>1000</v>
          </cell>
        </row>
        <row r="3831">
          <cell r="B3831">
            <v>3830</v>
          </cell>
          <cell r="G3831" t="str">
            <v>Botol 500 ml PET (PSS)</v>
          </cell>
          <cell r="H3831">
            <v>0.5</v>
          </cell>
          <cell r="I3831">
            <v>1</v>
          </cell>
          <cell r="J3831" t="str">
            <v>Pcs</v>
          </cell>
          <cell r="K3831">
            <v>0</v>
          </cell>
          <cell r="T3831">
            <v>0</v>
          </cell>
          <cell r="U3831">
            <v>2000</v>
          </cell>
        </row>
        <row r="3832">
          <cell r="B3832">
            <v>3831</v>
          </cell>
          <cell r="G3832" t="str">
            <v>Botol 500 ml PET (PSS) - Cap</v>
          </cell>
          <cell r="H3832">
            <v>0.5</v>
          </cell>
          <cell r="I3832">
            <v>1</v>
          </cell>
          <cell r="J3832" t="str">
            <v>Pcs</v>
          </cell>
          <cell r="K3832">
            <v>0</v>
          </cell>
          <cell r="T3832">
            <v>0</v>
          </cell>
          <cell r="U3832">
            <v>2000</v>
          </cell>
        </row>
        <row r="3833">
          <cell r="B3833">
            <v>3832</v>
          </cell>
          <cell r="G3833" t="str">
            <v>Botol 500 ml PET (PSS) - Plug</v>
          </cell>
          <cell r="H3833">
            <v>0.5</v>
          </cell>
          <cell r="I3833">
            <v>1</v>
          </cell>
          <cell r="J3833" t="str">
            <v>Pcs</v>
          </cell>
          <cell r="K3833">
            <v>0</v>
          </cell>
          <cell r="T3833">
            <v>0</v>
          </cell>
          <cell r="U3833">
            <v>2000</v>
          </cell>
        </row>
        <row r="3834">
          <cell r="B3834">
            <v>3833</v>
          </cell>
          <cell r="G3834" t="str">
            <v>Sticker Combitox 550 EC @ 500 ml</v>
          </cell>
          <cell r="H3834">
            <v>1</v>
          </cell>
          <cell r="I3834">
            <v>1</v>
          </cell>
          <cell r="J3834" t="str">
            <v>Pcs</v>
          </cell>
          <cell r="K3834">
            <v>0</v>
          </cell>
          <cell r="T3834">
            <v>0</v>
          </cell>
          <cell r="U3834">
            <v>2000</v>
          </cell>
        </row>
        <row r="3835">
          <cell r="B3835">
            <v>3834</v>
          </cell>
          <cell r="G3835" t="str">
            <v>Daimaru opp tape printing 48mm X 90y</v>
          </cell>
          <cell r="H3835">
            <v>1</v>
          </cell>
          <cell r="I3835">
            <v>1</v>
          </cell>
          <cell r="J3835" t="str">
            <v>Pcs</v>
          </cell>
          <cell r="K3835">
            <v>0</v>
          </cell>
          <cell r="T3835">
            <v>0</v>
          </cell>
          <cell r="U3835">
            <v>1</v>
          </cell>
        </row>
        <row r="3836">
          <cell r="B3836">
            <v>3835</v>
          </cell>
          <cell r="G3836" t="str">
            <v>Karton Box Combitox 550EC @500ml</v>
          </cell>
          <cell r="H3836">
            <v>0.5</v>
          </cell>
          <cell r="I3836">
            <v>1</v>
          </cell>
          <cell r="J3836" t="str">
            <v>Pcs</v>
          </cell>
          <cell r="K3836">
            <v>0</v>
          </cell>
          <cell r="T3836">
            <v>0</v>
          </cell>
          <cell r="U3836">
            <v>83</v>
          </cell>
        </row>
        <row r="3837">
          <cell r="B3837">
            <v>3836</v>
          </cell>
          <cell r="G3837" t="str">
            <v>Combitox 550 EC @500 ML</v>
          </cell>
          <cell r="H3837">
            <v>0.5</v>
          </cell>
          <cell r="I3837">
            <v>24</v>
          </cell>
          <cell r="J3837" t="str">
            <v>Liter</v>
          </cell>
          <cell r="K3837">
            <v>0</v>
          </cell>
          <cell r="T3837">
            <v>0</v>
          </cell>
          <cell r="U3837">
            <v>996</v>
          </cell>
        </row>
        <row r="3838">
          <cell r="B3838">
            <v>3837</v>
          </cell>
          <cell r="G3838" t="str">
            <v>Chlorpyrifos 500EC+Gypermetrin 50EC</v>
          </cell>
          <cell r="H3838">
            <v>200</v>
          </cell>
          <cell r="I3838">
            <v>1</v>
          </cell>
          <cell r="J3838" t="str">
            <v>Liter</v>
          </cell>
          <cell r="K3838">
            <v>0</v>
          </cell>
          <cell r="T3838">
            <v>0</v>
          </cell>
          <cell r="U3838">
            <v>1000</v>
          </cell>
        </row>
        <row r="3839">
          <cell r="B3839">
            <v>3838</v>
          </cell>
          <cell r="G3839" t="str">
            <v>Botol 500 ml PET (PSS)</v>
          </cell>
          <cell r="H3839">
            <v>0.5</v>
          </cell>
          <cell r="I3839">
            <v>1</v>
          </cell>
          <cell r="J3839" t="str">
            <v>Pcs</v>
          </cell>
          <cell r="K3839">
            <v>0</v>
          </cell>
          <cell r="T3839">
            <v>0</v>
          </cell>
          <cell r="U3839">
            <v>2000</v>
          </cell>
        </row>
        <row r="3840">
          <cell r="B3840">
            <v>3839</v>
          </cell>
          <cell r="G3840" t="str">
            <v>Botol 500 ml PET (PSS) - Cap</v>
          </cell>
          <cell r="H3840">
            <v>0.5</v>
          </cell>
          <cell r="I3840">
            <v>1</v>
          </cell>
          <cell r="J3840" t="str">
            <v>Pcs</v>
          </cell>
          <cell r="K3840">
            <v>0</v>
          </cell>
          <cell r="T3840">
            <v>0</v>
          </cell>
          <cell r="U3840">
            <v>2000</v>
          </cell>
        </row>
        <row r="3841">
          <cell r="B3841">
            <v>3840</v>
          </cell>
          <cell r="G3841" t="str">
            <v>Botol 500 ml PET (PSS) - Plug</v>
          </cell>
          <cell r="H3841">
            <v>0.5</v>
          </cell>
          <cell r="I3841">
            <v>1</v>
          </cell>
          <cell r="J3841" t="str">
            <v>Pcs</v>
          </cell>
          <cell r="K3841">
            <v>0</v>
          </cell>
          <cell r="T3841">
            <v>0</v>
          </cell>
          <cell r="U3841">
            <v>2000</v>
          </cell>
        </row>
        <row r="3842">
          <cell r="B3842">
            <v>3841</v>
          </cell>
          <cell r="G3842" t="str">
            <v>Sticker Combitox 550 EC @ 500 ml</v>
          </cell>
          <cell r="H3842">
            <v>1</v>
          </cell>
          <cell r="I3842">
            <v>1</v>
          </cell>
          <cell r="J3842" t="str">
            <v>Pcs</v>
          </cell>
          <cell r="K3842">
            <v>0</v>
          </cell>
          <cell r="T3842">
            <v>0</v>
          </cell>
          <cell r="U3842">
            <v>2000</v>
          </cell>
        </row>
        <row r="3843">
          <cell r="B3843">
            <v>3842</v>
          </cell>
          <cell r="G3843" t="str">
            <v>Daimaru opp tape printing 48mm X 90y</v>
          </cell>
          <cell r="H3843">
            <v>1</v>
          </cell>
          <cell r="I3843">
            <v>1</v>
          </cell>
          <cell r="J3843" t="str">
            <v>Pcs</v>
          </cell>
          <cell r="K3843">
            <v>0</v>
          </cell>
          <cell r="T3843">
            <v>0</v>
          </cell>
          <cell r="U3843">
            <v>1</v>
          </cell>
        </row>
        <row r="3844">
          <cell r="B3844">
            <v>3843</v>
          </cell>
          <cell r="G3844" t="str">
            <v>Karton Box Combitox 550EC @500ml</v>
          </cell>
          <cell r="H3844">
            <v>0.5</v>
          </cell>
          <cell r="I3844">
            <v>1</v>
          </cell>
          <cell r="J3844" t="str">
            <v>Pcs</v>
          </cell>
          <cell r="K3844">
            <v>0</v>
          </cell>
          <cell r="T3844">
            <v>0</v>
          </cell>
          <cell r="U3844">
            <v>84</v>
          </cell>
        </row>
        <row r="3845">
          <cell r="B3845">
            <v>3844</v>
          </cell>
          <cell r="G3845" t="str">
            <v>Combitox 550 EC @500 ML</v>
          </cell>
          <cell r="H3845">
            <v>0.5</v>
          </cell>
          <cell r="I3845">
            <v>24</v>
          </cell>
          <cell r="J3845" t="str">
            <v>Liter</v>
          </cell>
          <cell r="K3845">
            <v>0</v>
          </cell>
          <cell r="T3845">
            <v>0</v>
          </cell>
          <cell r="U3845">
            <v>1008</v>
          </cell>
        </row>
        <row r="3846">
          <cell r="B3846">
            <v>3845</v>
          </cell>
          <cell r="E3846" t="str">
            <v>1.1.7.0.3.530</v>
          </cell>
          <cell r="G3846" t="str">
            <v>Combitox 550 EC @500 ML</v>
          </cell>
          <cell r="H3846">
            <v>0.5</v>
          </cell>
          <cell r="I3846">
            <v>24</v>
          </cell>
          <cell r="J3846" t="str">
            <v>Pcs</v>
          </cell>
          <cell r="K3846">
            <v>75429.7138047138</v>
          </cell>
          <cell r="T3846">
            <v>0</v>
          </cell>
          <cell r="U3846">
            <v>2004</v>
          </cell>
        </row>
        <row r="3847">
          <cell r="B3847">
            <v>3846</v>
          </cell>
          <cell r="G3847" t="str">
            <v>Chlorpyrifos 500EC+Gypermetrin 50EC</v>
          </cell>
          <cell r="H3847">
            <v>200</v>
          </cell>
          <cell r="I3847">
            <v>1</v>
          </cell>
          <cell r="J3847" t="str">
            <v>Liter</v>
          </cell>
          <cell r="K3847">
            <v>0</v>
          </cell>
          <cell r="T3847">
            <v>0</v>
          </cell>
          <cell r="U3847">
            <v>1000</v>
          </cell>
        </row>
        <row r="3848">
          <cell r="B3848">
            <v>3847</v>
          </cell>
          <cell r="G3848" t="str">
            <v>Botol 500 ml PET (PSS)</v>
          </cell>
          <cell r="H3848">
            <v>0.5</v>
          </cell>
          <cell r="I3848">
            <v>1</v>
          </cell>
          <cell r="J3848" t="str">
            <v>Pcs</v>
          </cell>
          <cell r="K3848">
            <v>0</v>
          </cell>
          <cell r="T3848">
            <v>0</v>
          </cell>
          <cell r="U3848">
            <v>2000</v>
          </cell>
        </row>
        <row r="3849">
          <cell r="B3849">
            <v>3848</v>
          </cell>
          <cell r="G3849" t="str">
            <v>Botol 500 ml PET (PSS) - Cap</v>
          </cell>
          <cell r="H3849">
            <v>0.5</v>
          </cell>
          <cell r="I3849">
            <v>1</v>
          </cell>
          <cell r="J3849" t="str">
            <v>Pcs</v>
          </cell>
          <cell r="K3849">
            <v>0</v>
          </cell>
          <cell r="T3849">
            <v>0</v>
          </cell>
          <cell r="U3849">
            <v>2000</v>
          </cell>
        </row>
        <row r="3850">
          <cell r="B3850">
            <v>3849</v>
          </cell>
          <cell r="G3850" t="str">
            <v>Botol 500 ml PET (PSS) - Plug</v>
          </cell>
          <cell r="H3850">
            <v>0.5</v>
          </cell>
          <cell r="I3850">
            <v>1</v>
          </cell>
          <cell r="J3850" t="str">
            <v>Pcs</v>
          </cell>
          <cell r="K3850">
            <v>0</v>
          </cell>
          <cell r="T3850">
            <v>0</v>
          </cell>
          <cell r="U3850">
            <v>2000</v>
          </cell>
        </row>
        <row r="3851">
          <cell r="B3851">
            <v>3850</v>
          </cell>
          <cell r="G3851" t="str">
            <v>Sticker Combitox 550 EC @ 500 ml</v>
          </cell>
          <cell r="H3851">
            <v>1</v>
          </cell>
          <cell r="I3851">
            <v>1</v>
          </cell>
          <cell r="J3851" t="str">
            <v>Pcs</v>
          </cell>
          <cell r="K3851">
            <v>0</v>
          </cell>
          <cell r="T3851">
            <v>0</v>
          </cell>
          <cell r="U3851">
            <v>2000</v>
          </cell>
        </row>
        <row r="3852">
          <cell r="B3852">
            <v>3851</v>
          </cell>
          <cell r="G3852" t="str">
            <v>Daimaru opp tape printing 48mm X 90y</v>
          </cell>
          <cell r="H3852">
            <v>1</v>
          </cell>
          <cell r="I3852">
            <v>1</v>
          </cell>
          <cell r="J3852" t="str">
            <v>Pcs</v>
          </cell>
          <cell r="K3852">
            <v>0</v>
          </cell>
          <cell r="T3852">
            <v>0</v>
          </cell>
          <cell r="U3852">
            <v>1</v>
          </cell>
        </row>
        <row r="3853">
          <cell r="B3853">
            <v>3852</v>
          </cell>
          <cell r="G3853" t="str">
            <v>Karton Box Combitox 550EC @500ml</v>
          </cell>
          <cell r="H3853">
            <v>0.5</v>
          </cell>
          <cell r="I3853">
            <v>1</v>
          </cell>
          <cell r="J3853" t="str">
            <v>Pcs</v>
          </cell>
          <cell r="K3853">
            <v>0</v>
          </cell>
          <cell r="T3853">
            <v>0</v>
          </cell>
          <cell r="U3853">
            <v>83</v>
          </cell>
        </row>
        <row r="3854">
          <cell r="B3854">
            <v>3853</v>
          </cell>
          <cell r="G3854" t="str">
            <v>Combitox 550 EC @500 ML</v>
          </cell>
          <cell r="H3854">
            <v>0.5</v>
          </cell>
          <cell r="I3854">
            <v>24</v>
          </cell>
          <cell r="J3854" t="str">
            <v>Liter</v>
          </cell>
          <cell r="K3854">
            <v>0</v>
          </cell>
          <cell r="T3854">
            <v>0</v>
          </cell>
          <cell r="U3854">
            <v>996</v>
          </cell>
        </row>
        <row r="3855">
          <cell r="B3855">
            <v>3854</v>
          </cell>
          <cell r="G3855" t="str">
            <v>Chlorpyrifos 500EC+Gypermetrin 50EC</v>
          </cell>
          <cell r="H3855">
            <v>200</v>
          </cell>
          <cell r="I3855">
            <v>1</v>
          </cell>
          <cell r="J3855" t="str">
            <v>Liter</v>
          </cell>
          <cell r="K3855">
            <v>0</v>
          </cell>
          <cell r="T3855">
            <v>0</v>
          </cell>
          <cell r="U3855">
            <v>1000</v>
          </cell>
        </row>
        <row r="3856">
          <cell r="B3856">
            <v>3855</v>
          </cell>
          <cell r="G3856" t="str">
            <v>Botol 500 ml PET (PSS)</v>
          </cell>
          <cell r="H3856">
            <v>0.5</v>
          </cell>
          <cell r="I3856">
            <v>1</v>
          </cell>
          <cell r="J3856" t="str">
            <v>Pcs</v>
          </cell>
          <cell r="K3856">
            <v>0</v>
          </cell>
          <cell r="T3856">
            <v>0</v>
          </cell>
          <cell r="U3856">
            <v>2000</v>
          </cell>
        </row>
        <row r="3857">
          <cell r="B3857">
            <v>3856</v>
          </cell>
          <cell r="G3857" t="str">
            <v>Botol 500 ml PET (PSS) - Cap</v>
          </cell>
          <cell r="H3857">
            <v>0.5</v>
          </cell>
          <cell r="I3857">
            <v>1</v>
          </cell>
          <cell r="J3857" t="str">
            <v>Pcs</v>
          </cell>
          <cell r="K3857">
            <v>0</v>
          </cell>
          <cell r="T3857">
            <v>0</v>
          </cell>
          <cell r="U3857">
            <v>2000</v>
          </cell>
        </row>
        <row r="3858">
          <cell r="B3858">
            <v>3857</v>
          </cell>
          <cell r="G3858" t="str">
            <v>Botol 500 ml PET (PSS) - Plug</v>
          </cell>
          <cell r="H3858">
            <v>0.5</v>
          </cell>
          <cell r="I3858">
            <v>1</v>
          </cell>
          <cell r="J3858" t="str">
            <v>Pcs</v>
          </cell>
          <cell r="K3858">
            <v>0</v>
          </cell>
          <cell r="T3858">
            <v>0</v>
          </cell>
          <cell r="U3858">
            <v>2000</v>
          </cell>
        </row>
        <row r="3859">
          <cell r="B3859">
            <v>3858</v>
          </cell>
          <cell r="G3859" t="str">
            <v>Sticker Combitox 550 EC @ 500 ml</v>
          </cell>
          <cell r="H3859">
            <v>1</v>
          </cell>
          <cell r="I3859">
            <v>1</v>
          </cell>
          <cell r="J3859" t="str">
            <v>Pcs</v>
          </cell>
          <cell r="K3859">
            <v>0</v>
          </cell>
          <cell r="T3859">
            <v>0</v>
          </cell>
          <cell r="U3859">
            <v>2000</v>
          </cell>
        </row>
        <row r="3860">
          <cell r="B3860">
            <v>3859</v>
          </cell>
          <cell r="G3860" t="str">
            <v>Daimaru opp tape printing 48mm X 90y</v>
          </cell>
          <cell r="H3860">
            <v>1</v>
          </cell>
          <cell r="I3860">
            <v>1</v>
          </cell>
          <cell r="J3860" t="str">
            <v>Pcs</v>
          </cell>
          <cell r="K3860">
            <v>0</v>
          </cell>
          <cell r="T3860">
            <v>0</v>
          </cell>
          <cell r="U3860">
            <v>1</v>
          </cell>
        </row>
        <row r="3861">
          <cell r="B3861">
            <v>3860</v>
          </cell>
          <cell r="G3861" t="str">
            <v>Karton Box Combitox 550EC @500ml</v>
          </cell>
          <cell r="H3861">
            <v>0.5</v>
          </cell>
          <cell r="I3861">
            <v>1</v>
          </cell>
          <cell r="J3861" t="str">
            <v>Pcs</v>
          </cell>
          <cell r="K3861">
            <v>0</v>
          </cell>
          <cell r="T3861">
            <v>0</v>
          </cell>
          <cell r="U3861">
            <v>83</v>
          </cell>
        </row>
        <row r="3862">
          <cell r="B3862">
            <v>3861</v>
          </cell>
          <cell r="G3862" t="str">
            <v>Combitox 550 EC @500 ML</v>
          </cell>
          <cell r="H3862">
            <v>0.5</v>
          </cell>
          <cell r="I3862">
            <v>24</v>
          </cell>
          <cell r="J3862" t="str">
            <v>Liter</v>
          </cell>
          <cell r="K3862">
            <v>0</v>
          </cell>
          <cell r="T3862">
            <v>0</v>
          </cell>
          <cell r="U3862">
            <v>996</v>
          </cell>
        </row>
        <row r="3863">
          <cell r="B3863">
            <v>3862</v>
          </cell>
          <cell r="E3863" t="str">
            <v>1.1.7.0.3.530</v>
          </cell>
          <cell r="G3863" t="str">
            <v>Combitox 550 EC @500 ML</v>
          </cell>
          <cell r="H3863">
            <v>0.5</v>
          </cell>
          <cell r="I3863">
            <v>24</v>
          </cell>
          <cell r="J3863" t="str">
            <v>Pcs</v>
          </cell>
          <cell r="K3863">
            <v>75429.7138047138</v>
          </cell>
          <cell r="T3863">
            <v>0</v>
          </cell>
          <cell r="U3863">
            <v>1992</v>
          </cell>
        </row>
        <row r="3864">
          <cell r="B3864">
            <v>3863</v>
          </cell>
          <cell r="G3864" t="str">
            <v>Sticker Combitox 550 EC @ 500 ml</v>
          </cell>
          <cell r="H3864">
            <v>1</v>
          </cell>
          <cell r="I3864">
            <v>1</v>
          </cell>
          <cell r="J3864" t="str">
            <v>Pcs</v>
          </cell>
          <cell r="K3864">
            <v>0</v>
          </cell>
          <cell r="T3864">
            <v>0</v>
          </cell>
          <cell r="U3864">
            <v>14800</v>
          </cell>
        </row>
        <row r="3865">
          <cell r="B3865">
            <v>3864</v>
          </cell>
          <cell r="G3865" t="str">
            <v>Chlorpyrifos 500EC+Gypermetrin 50EC</v>
          </cell>
          <cell r="H3865">
            <v>200</v>
          </cell>
          <cell r="I3865">
            <v>1</v>
          </cell>
          <cell r="J3865" t="str">
            <v>Liter</v>
          </cell>
          <cell r="K3865">
            <v>0</v>
          </cell>
          <cell r="T3865">
            <v>0</v>
          </cell>
          <cell r="U3865">
            <v>1000</v>
          </cell>
        </row>
        <row r="3866">
          <cell r="B3866">
            <v>3865</v>
          </cell>
          <cell r="G3866" t="str">
            <v>Botol 500 ml PET (PSS)</v>
          </cell>
          <cell r="H3866">
            <v>0.5</v>
          </cell>
          <cell r="I3866">
            <v>1</v>
          </cell>
          <cell r="J3866" t="str">
            <v>Pcs</v>
          </cell>
          <cell r="K3866">
            <v>0</v>
          </cell>
          <cell r="T3866">
            <v>0</v>
          </cell>
          <cell r="U3866">
            <v>2000</v>
          </cell>
        </row>
        <row r="3867">
          <cell r="B3867">
            <v>3866</v>
          </cell>
          <cell r="G3867" t="str">
            <v>Botol 500 ml PET (PSS) - Cap</v>
          </cell>
          <cell r="H3867">
            <v>0.5</v>
          </cell>
          <cell r="I3867">
            <v>1</v>
          </cell>
          <cell r="J3867" t="str">
            <v>Pcs</v>
          </cell>
          <cell r="K3867">
            <v>0</v>
          </cell>
          <cell r="T3867">
            <v>0</v>
          </cell>
          <cell r="U3867">
            <v>2000</v>
          </cell>
        </row>
        <row r="3868">
          <cell r="B3868">
            <v>3867</v>
          </cell>
          <cell r="G3868" t="str">
            <v>Botol 500 ml PET (PSS) - Plug</v>
          </cell>
          <cell r="H3868">
            <v>0.5</v>
          </cell>
          <cell r="I3868">
            <v>1</v>
          </cell>
          <cell r="J3868" t="str">
            <v>Pcs</v>
          </cell>
          <cell r="K3868">
            <v>0</v>
          </cell>
          <cell r="T3868">
            <v>0</v>
          </cell>
          <cell r="U3868">
            <v>2000</v>
          </cell>
        </row>
        <row r="3869">
          <cell r="B3869">
            <v>3868</v>
          </cell>
          <cell r="G3869" t="str">
            <v>Sticker Combitox 550 EC @ 500 ml</v>
          </cell>
          <cell r="H3869">
            <v>1</v>
          </cell>
          <cell r="I3869">
            <v>1</v>
          </cell>
          <cell r="J3869" t="str">
            <v>Pcs</v>
          </cell>
          <cell r="K3869">
            <v>0</v>
          </cell>
          <cell r="T3869">
            <v>0</v>
          </cell>
          <cell r="U3869">
            <v>2000</v>
          </cell>
        </row>
        <row r="3870">
          <cell r="B3870">
            <v>3869</v>
          </cell>
          <cell r="G3870" t="str">
            <v>Daimaru opp tape printing 48mm X 90y</v>
          </cell>
          <cell r="H3870">
            <v>1</v>
          </cell>
          <cell r="I3870">
            <v>1</v>
          </cell>
          <cell r="J3870" t="str">
            <v>Pcs</v>
          </cell>
          <cell r="K3870">
            <v>0</v>
          </cell>
          <cell r="T3870">
            <v>0</v>
          </cell>
          <cell r="U3870">
            <v>1</v>
          </cell>
        </row>
        <row r="3871">
          <cell r="B3871">
            <v>3870</v>
          </cell>
          <cell r="G3871" t="str">
            <v>Karton Box Combitox 550EC @500ml</v>
          </cell>
          <cell r="H3871">
            <v>0.5</v>
          </cell>
          <cell r="I3871">
            <v>1</v>
          </cell>
          <cell r="J3871" t="str">
            <v>Pcs</v>
          </cell>
          <cell r="K3871">
            <v>0</v>
          </cell>
          <cell r="T3871">
            <v>0</v>
          </cell>
          <cell r="U3871">
            <v>84</v>
          </cell>
        </row>
        <row r="3872">
          <cell r="B3872">
            <v>3871</v>
          </cell>
          <cell r="G3872" t="str">
            <v>Combitox 550 EC @500 ML</v>
          </cell>
          <cell r="H3872">
            <v>0.5</v>
          </cell>
          <cell r="I3872">
            <v>24</v>
          </cell>
          <cell r="J3872" t="str">
            <v>Liter</v>
          </cell>
          <cell r="K3872">
            <v>0</v>
          </cell>
          <cell r="T3872">
            <v>0</v>
          </cell>
          <cell r="U3872">
            <v>1008</v>
          </cell>
        </row>
        <row r="3873">
          <cell r="B3873">
            <v>3872</v>
          </cell>
          <cell r="G3873" t="str">
            <v>Chlorpyrifos 500EC+Gypermetrin 50EC</v>
          </cell>
          <cell r="H3873">
            <v>200</v>
          </cell>
          <cell r="I3873">
            <v>1</v>
          </cell>
          <cell r="J3873" t="str">
            <v>Liter</v>
          </cell>
          <cell r="K3873">
            <v>0</v>
          </cell>
          <cell r="T3873">
            <v>0</v>
          </cell>
          <cell r="U3873">
            <v>1000</v>
          </cell>
        </row>
        <row r="3874">
          <cell r="B3874">
            <v>3873</v>
          </cell>
          <cell r="G3874" t="str">
            <v>Botol 500 ml PET (PSS)</v>
          </cell>
          <cell r="H3874">
            <v>0.5</v>
          </cell>
          <cell r="I3874">
            <v>1</v>
          </cell>
          <cell r="J3874" t="str">
            <v>Pcs</v>
          </cell>
          <cell r="K3874">
            <v>0</v>
          </cell>
          <cell r="T3874">
            <v>0</v>
          </cell>
          <cell r="U3874">
            <v>2000</v>
          </cell>
        </row>
        <row r="3875">
          <cell r="B3875">
            <v>3874</v>
          </cell>
          <cell r="G3875" t="str">
            <v>Botol 500 ml PET (PSS) - Cap</v>
          </cell>
          <cell r="H3875">
            <v>0.5</v>
          </cell>
          <cell r="I3875">
            <v>1</v>
          </cell>
          <cell r="J3875" t="str">
            <v>Pcs</v>
          </cell>
          <cell r="K3875">
            <v>0</v>
          </cell>
          <cell r="T3875">
            <v>0</v>
          </cell>
          <cell r="U3875">
            <v>2000</v>
          </cell>
        </row>
        <row r="3876">
          <cell r="B3876">
            <v>3875</v>
          </cell>
          <cell r="G3876" t="str">
            <v>Botol 500 ml PET (PSS) - Plug</v>
          </cell>
          <cell r="H3876">
            <v>0.5</v>
          </cell>
          <cell r="I3876">
            <v>1</v>
          </cell>
          <cell r="J3876" t="str">
            <v>Pcs</v>
          </cell>
          <cell r="K3876">
            <v>0</v>
          </cell>
          <cell r="T3876">
            <v>0</v>
          </cell>
          <cell r="U3876">
            <v>2000</v>
          </cell>
        </row>
        <row r="3877">
          <cell r="B3877">
            <v>3876</v>
          </cell>
          <cell r="G3877" t="str">
            <v>Sticker Combitox 550 EC @ 500 ml</v>
          </cell>
          <cell r="H3877">
            <v>1</v>
          </cell>
          <cell r="I3877">
            <v>1</v>
          </cell>
          <cell r="J3877" t="str">
            <v>Pcs</v>
          </cell>
          <cell r="K3877">
            <v>0</v>
          </cell>
          <cell r="T3877">
            <v>0</v>
          </cell>
          <cell r="U3877">
            <v>2000</v>
          </cell>
        </row>
        <row r="3878">
          <cell r="B3878">
            <v>3877</v>
          </cell>
          <cell r="G3878" t="str">
            <v>Daimaru opp tape printing 48mm X 90y</v>
          </cell>
          <cell r="H3878">
            <v>1</v>
          </cell>
          <cell r="I3878">
            <v>1</v>
          </cell>
          <cell r="J3878" t="str">
            <v>Pcs</v>
          </cell>
          <cell r="K3878">
            <v>0</v>
          </cell>
          <cell r="T3878">
            <v>0</v>
          </cell>
          <cell r="U3878">
            <v>1</v>
          </cell>
        </row>
        <row r="3879">
          <cell r="B3879">
            <v>3878</v>
          </cell>
          <cell r="G3879" t="str">
            <v>Karton Box Combitox 550EC @500ml</v>
          </cell>
          <cell r="H3879">
            <v>0.5</v>
          </cell>
          <cell r="I3879">
            <v>1</v>
          </cell>
          <cell r="J3879" t="str">
            <v>Pcs</v>
          </cell>
          <cell r="K3879">
            <v>0</v>
          </cell>
          <cell r="T3879">
            <v>0</v>
          </cell>
          <cell r="U3879">
            <v>83</v>
          </cell>
        </row>
        <row r="3880">
          <cell r="B3880">
            <v>3879</v>
          </cell>
          <cell r="G3880" t="str">
            <v>Combitox 550 EC @500 ML</v>
          </cell>
          <cell r="H3880">
            <v>0.5</v>
          </cell>
          <cell r="I3880">
            <v>24</v>
          </cell>
          <cell r="J3880" t="str">
            <v>Liter</v>
          </cell>
          <cell r="K3880">
            <v>0</v>
          </cell>
          <cell r="T3880">
            <v>0</v>
          </cell>
          <cell r="U3880">
            <v>996</v>
          </cell>
        </row>
        <row r="3881">
          <cell r="B3881">
            <v>3880</v>
          </cell>
          <cell r="E3881" t="str">
            <v>1.1.7.0.3.530</v>
          </cell>
          <cell r="G3881" t="str">
            <v>Combitox 550 EC @500 ML</v>
          </cell>
          <cell r="H3881">
            <v>0.5</v>
          </cell>
          <cell r="I3881">
            <v>24</v>
          </cell>
          <cell r="J3881" t="str">
            <v>Pcs</v>
          </cell>
          <cell r="K3881">
            <v>75429.7138047138</v>
          </cell>
          <cell r="T3881">
            <v>0</v>
          </cell>
          <cell r="U3881">
            <v>2004</v>
          </cell>
        </row>
        <row r="3882">
          <cell r="B3882">
            <v>3881</v>
          </cell>
          <cell r="G3882" t="str">
            <v>Chlorpyrifos 500EC+Gypermetrin 50EC</v>
          </cell>
          <cell r="H3882">
            <v>200</v>
          </cell>
          <cell r="I3882">
            <v>1</v>
          </cell>
          <cell r="J3882" t="str">
            <v>Liter</v>
          </cell>
          <cell r="K3882">
            <v>0</v>
          </cell>
          <cell r="T3882">
            <v>0</v>
          </cell>
          <cell r="U3882">
            <v>1000</v>
          </cell>
        </row>
        <row r="3883">
          <cell r="B3883">
            <v>3882</v>
          </cell>
          <cell r="G3883" t="str">
            <v xml:space="preserve">Bottle PET - 0,1 L </v>
          </cell>
          <cell r="H3883">
            <v>0.1</v>
          </cell>
          <cell r="I3883">
            <v>1</v>
          </cell>
          <cell r="J3883" t="str">
            <v>Pcs</v>
          </cell>
          <cell r="K3883">
            <v>0</v>
          </cell>
          <cell r="T3883">
            <v>0</v>
          </cell>
          <cell r="U3883">
            <v>9700</v>
          </cell>
        </row>
        <row r="3884">
          <cell r="B3884">
            <v>3883</v>
          </cell>
          <cell r="G3884" t="str">
            <v xml:space="preserve">Bottle PET - 0,1 L </v>
          </cell>
          <cell r="H3884">
            <v>0.1</v>
          </cell>
          <cell r="I3884">
            <v>1</v>
          </cell>
          <cell r="J3884" t="str">
            <v>Pcs</v>
          </cell>
          <cell r="K3884">
            <v>0</v>
          </cell>
          <cell r="T3884">
            <v>0</v>
          </cell>
          <cell r="U3884">
            <v>300</v>
          </cell>
        </row>
        <row r="3885">
          <cell r="B3885">
            <v>3884</v>
          </cell>
          <cell r="G3885" t="str">
            <v>Bottle PET - 0,1 L - Cap</v>
          </cell>
          <cell r="H3885">
            <v>0.1</v>
          </cell>
          <cell r="I3885">
            <v>1</v>
          </cell>
          <cell r="J3885" t="str">
            <v>Pcs</v>
          </cell>
          <cell r="K3885">
            <v>0</v>
          </cell>
          <cell r="T3885">
            <v>0</v>
          </cell>
          <cell r="U3885">
            <v>9700</v>
          </cell>
        </row>
        <row r="3886">
          <cell r="B3886">
            <v>3885</v>
          </cell>
          <cell r="G3886" t="str">
            <v>Bottle PET - 0,1 L - Cap</v>
          </cell>
          <cell r="H3886">
            <v>0.1</v>
          </cell>
          <cell r="I3886">
            <v>1</v>
          </cell>
          <cell r="J3886" t="str">
            <v>Pcs</v>
          </cell>
          <cell r="K3886">
            <v>0</v>
          </cell>
          <cell r="T3886">
            <v>0</v>
          </cell>
          <cell r="U3886">
            <v>300</v>
          </cell>
        </row>
        <row r="3887">
          <cell r="B3887">
            <v>3886</v>
          </cell>
          <cell r="G3887" t="str">
            <v>Bottle PET - 0,1 L - Plug</v>
          </cell>
          <cell r="H3887">
            <v>0.1</v>
          </cell>
          <cell r="I3887">
            <v>1</v>
          </cell>
          <cell r="J3887" t="str">
            <v>Pcs</v>
          </cell>
          <cell r="K3887">
            <v>0</v>
          </cell>
          <cell r="T3887">
            <v>0</v>
          </cell>
          <cell r="U3887">
            <v>9700</v>
          </cell>
        </row>
        <row r="3888">
          <cell r="B3888">
            <v>3887</v>
          </cell>
          <cell r="G3888" t="str">
            <v>Bottle PET - 0,1 L - Plug</v>
          </cell>
          <cell r="H3888">
            <v>0.1</v>
          </cell>
          <cell r="I3888">
            <v>1</v>
          </cell>
          <cell r="J3888" t="str">
            <v>Pcs</v>
          </cell>
          <cell r="K3888">
            <v>0</v>
          </cell>
          <cell r="T3888">
            <v>0</v>
          </cell>
          <cell r="U3888">
            <v>300</v>
          </cell>
        </row>
        <row r="3889">
          <cell r="B3889">
            <v>3888</v>
          </cell>
          <cell r="G3889" t="str">
            <v>Sticker Combitox 550 EC @ 100 ml</v>
          </cell>
          <cell r="H3889">
            <v>0.1</v>
          </cell>
          <cell r="I3889">
            <v>1</v>
          </cell>
          <cell r="J3889" t="str">
            <v>Pcs</v>
          </cell>
          <cell r="K3889">
            <v>0</v>
          </cell>
          <cell r="T3889">
            <v>0</v>
          </cell>
          <cell r="U3889">
            <v>10000</v>
          </cell>
        </row>
        <row r="3890">
          <cell r="B3890">
            <v>3889</v>
          </cell>
          <cell r="G3890" t="str">
            <v>Karton Box Combitox 550EC @100ml</v>
          </cell>
          <cell r="H3890">
            <v>0.1</v>
          </cell>
          <cell r="I3890">
            <v>1</v>
          </cell>
          <cell r="J3890" t="str">
            <v>Pcs</v>
          </cell>
          <cell r="K3890">
            <v>0</v>
          </cell>
          <cell r="T3890">
            <v>0</v>
          </cell>
          <cell r="U3890">
            <v>100</v>
          </cell>
        </row>
        <row r="3891">
          <cell r="B3891">
            <v>3890</v>
          </cell>
          <cell r="G3891" t="str">
            <v>Daimaru opp tape printing 48mm X 90y</v>
          </cell>
          <cell r="H3891">
            <v>1</v>
          </cell>
          <cell r="I3891">
            <v>1</v>
          </cell>
          <cell r="J3891" t="str">
            <v>Pcs</v>
          </cell>
          <cell r="K3891">
            <v>0</v>
          </cell>
          <cell r="T3891">
            <v>0</v>
          </cell>
          <cell r="U3891">
            <v>1</v>
          </cell>
        </row>
        <row r="3892">
          <cell r="B3892">
            <v>3891</v>
          </cell>
          <cell r="G3892" t="str">
            <v>Combitox 550 EC @100 ML</v>
          </cell>
          <cell r="H3892">
            <v>0.1</v>
          </cell>
          <cell r="I3892">
            <v>100</v>
          </cell>
          <cell r="J3892" t="str">
            <v>Liter</v>
          </cell>
          <cell r="K3892">
            <v>0</v>
          </cell>
          <cell r="T3892">
            <v>0</v>
          </cell>
          <cell r="U3892">
            <v>1000</v>
          </cell>
        </row>
        <row r="3893">
          <cell r="B3893">
            <v>3892</v>
          </cell>
          <cell r="E3893" t="str">
            <v>1.1.7.0.3.478</v>
          </cell>
          <cell r="G3893" t="str">
            <v>Combitox 550 EC @100 ML</v>
          </cell>
          <cell r="H3893">
            <v>0.1</v>
          </cell>
          <cell r="I3893">
            <v>100</v>
          </cell>
          <cell r="J3893" t="str">
            <v>Pcs</v>
          </cell>
          <cell r="K3893">
            <v>89443.232323232311</v>
          </cell>
          <cell r="T3893">
            <v>0</v>
          </cell>
          <cell r="U3893">
            <v>1000</v>
          </cell>
        </row>
        <row r="3894">
          <cell r="B3894">
            <v>3893</v>
          </cell>
          <cell r="G3894" t="str">
            <v/>
          </cell>
          <cell r="H3894" t="str">
            <v/>
          </cell>
          <cell r="I3894" t="str">
            <v/>
          </cell>
          <cell r="J3894" t="str">
            <v/>
          </cell>
          <cell r="K3894">
            <v>0</v>
          </cell>
          <cell r="T3894">
            <v>0</v>
          </cell>
        </row>
        <row r="3895">
          <cell r="B3895">
            <v>3894</v>
          </cell>
          <cell r="G3895" t="str">
            <v>Kotak Alert 20 WG - 0,5 K</v>
          </cell>
          <cell r="H3895">
            <v>0.25</v>
          </cell>
          <cell r="I3895">
            <v>1</v>
          </cell>
          <cell r="J3895" t="str">
            <v>Pcs</v>
          </cell>
          <cell r="K3895">
            <v>0</v>
          </cell>
          <cell r="T3895">
            <v>0</v>
          </cell>
          <cell r="U3895">
            <v>10760</v>
          </cell>
        </row>
        <row r="3896">
          <cell r="B3896">
            <v>3895</v>
          </cell>
          <cell r="G3896" t="str">
            <v/>
          </cell>
          <cell r="H3896" t="str">
            <v/>
          </cell>
          <cell r="I3896" t="str">
            <v/>
          </cell>
          <cell r="J3896" t="str">
            <v/>
          </cell>
          <cell r="K3896">
            <v>0</v>
          </cell>
          <cell r="T3896">
            <v>0</v>
          </cell>
        </row>
        <row r="3897">
          <cell r="B3897">
            <v>3896</v>
          </cell>
          <cell r="G3897" t="str">
            <v/>
          </cell>
          <cell r="H3897" t="str">
            <v/>
          </cell>
          <cell r="I3897" t="str">
            <v/>
          </cell>
          <cell r="J3897" t="str">
            <v/>
          </cell>
          <cell r="K3897">
            <v>0</v>
          </cell>
          <cell r="T3897">
            <v>0</v>
          </cell>
        </row>
        <row r="3898">
          <cell r="B3898">
            <v>3897</v>
          </cell>
          <cell r="G3898" t="str">
            <v/>
          </cell>
          <cell r="H3898" t="str">
            <v/>
          </cell>
          <cell r="I3898" t="str">
            <v/>
          </cell>
          <cell r="J3898" t="str">
            <v/>
          </cell>
          <cell r="K3898">
            <v>0</v>
          </cell>
          <cell r="T3898">
            <v>0</v>
          </cell>
        </row>
        <row r="3899">
          <cell r="B3899">
            <v>3898</v>
          </cell>
          <cell r="G3899" t="str">
            <v/>
          </cell>
          <cell r="H3899" t="str">
            <v/>
          </cell>
          <cell r="I3899" t="str">
            <v/>
          </cell>
          <cell r="J3899" t="str">
            <v/>
          </cell>
          <cell r="K3899">
            <v>0</v>
          </cell>
          <cell r="T3899">
            <v>0</v>
          </cell>
        </row>
        <row r="3900">
          <cell r="B3900">
            <v>3899</v>
          </cell>
          <cell r="G3900" t="str">
            <v/>
          </cell>
          <cell r="H3900" t="str">
            <v/>
          </cell>
          <cell r="I3900" t="str">
            <v/>
          </cell>
          <cell r="J3900" t="str">
            <v/>
          </cell>
          <cell r="K3900">
            <v>0</v>
          </cell>
          <cell r="T3900">
            <v>0</v>
          </cell>
        </row>
        <row r="3901">
          <cell r="B3901">
            <v>3900</v>
          </cell>
          <cell r="G3901" t="str">
            <v/>
          </cell>
          <cell r="H3901" t="str">
            <v/>
          </cell>
          <cell r="I3901" t="str">
            <v/>
          </cell>
          <cell r="J3901" t="str">
            <v/>
          </cell>
          <cell r="K3901">
            <v>0</v>
          </cell>
          <cell r="T3901">
            <v>0</v>
          </cell>
        </row>
        <row r="3902">
          <cell r="B3902">
            <v>3901</v>
          </cell>
          <cell r="G3902" t="str">
            <v/>
          </cell>
          <cell r="H3902" t="str">
            <v/>
          </cell>
          <cell r="I3902" t="str">
            <v/>
          </cell>
          <cell r="J3902" t="str">
            <v/>
          </cell>
          <cell r="K3902">
            <v>0</v>
          </cell>
          <cell r="T3902">
            <v>0</v>
          </cell>
        </row>
        <row r="3903">
          <cell r="B3903">
            <v>3902</v>
          </cell>
          <cell r="G3903" t="str">
            <v/>
          </cell>
          <cell r="H3903" t="str">
            <v/>
          </cell>
          <cell r="I3903" t="str">
            <v/>
          </cell>
          <cell r="J3903" t="str">
            <v/>
          </cell>
          <cell r="K3903">
            <v>0</v>
          </cell>
          <cell r="T3903">
            <v>0</v>
          </cell>
        </row>
        <row r="3904">
          <cell r="B3904">
            <v>3903</v>
          </cell>
          <cell r="G3904" t="str">
            <v/>
          </cell>
          <cell r="H3904" t="str">
            <v/>
          </cell>
          <cell r="I3904" t="str">
            <v/>
          </cell>
          <cell r="J3904" t="str">
            <v/>
          </cell>
          <cell r="K3904">
            <v>0</v>
          </cell>
          <cell r="T3904">
            <v>0</v>
          </cell>
        </row>
        <row r="3905">
          <cell r="B3905">
            <v>3904</v>
          </cell>
          <cell r="G3905" t="str">
            <v/>
          </cell>
          <cell r="H3905" t="str">
            <v/>
          </cell>
          <cell r="I3905" t="str">
            <v/>
          </cell>
          <cell r="J3905" t="str">
            <v/>
          </cell>
          <cell r="K3905">
            <v>0</v>
          </cell>
          <cell r="T3905">
            <v>0</v>
          </cell>
        </row>
        <row r="3906">
          <cell r="B3906">
            <v>3905</v>
          </cell>
          <cell r="G3906" t="str">
            <v/>
          </cell>
          <cell r="H3906" t="str">
            <v/>
          </cell>
          <cell r="I3906" t="str">
            <v/>
          </cell>
          <cell r="J3906" t="str">
            <v/>
          </cell>
          <cell r="K3906">
            <v>0</v>
          </cell>
          <cell r="T3906">
            <v>0</v>
          </cell>
        </row>
        <row r="3907">
          <cell r="B3907">
            <v>3906</v>
          </cell>
          <cell r="G3907" t="str">
            <v/>
          </cell>
          <cell r="H3907" t="str">
            <v/>
          </cell>
          <cell r="I3907" t="str">
            <v/>
          </cell>
          <cell r="J3907" t="str">
            <v/>
          </cell>
          <cell r="K3907">
            <v>0</v>
          </cell>
          <cell r="T3907">
            <v>0</v>
          </cell>
        </row>
        <row r="3908">
          <cell r="B3908">
            <v>3907</v>
          </cell>
          <cell r="G3908" t="str">
            <v/>
          </cell>
          <cell r="H3908" t="str">
            <v/>
          </cell>
          <cell r="I3908" t="str">
            <v/>
          </cell>
          <cell r="J3908" t="str">
            <v/>
          </cell>
          <cell r="K3908">
            <v>0</v>
          </cell>
          <cell r="T3908">
            <v>0</v>
          </cell>
        </row>
        <row r="3909">
          <cell r="B3909">
            <v>3908</v>
          </cell>
          <cell r="G3909" t="str">
            <v/>
          </cell>
          <cell r="H3909" t="str">
            <v/>
          </cell>
          <cell r="I3909" t="str">
            <v/>
          </cell>
          <cell r="J3909" t="str">
            <v/>
          </cell>
          <cell r="K3909">
            <v>0</v>
          </cell>
          <cell r="T3909">
            <v>0</v>
          </cell>
        </row>
        <row r="3910">
          <cell r="B3910">
            <v>3909</v>
          </cell>
          <cell r="G3910" t="str">
            <v/>
          </cell>
          <cell r="H3910" t="str">
            <v/>
          </cell>
          <cell r="I3910" t="str">
            <v/>
          </cell>
          <cell r="J3910" t="str">
            <v/>
          </cell>
          <cell r="K3910">
            <v>0</v>
          </cell>
          <cell r="T3910">
            <v>0</v>
          </cell>
        </row>
        <row r="3911">
          <cell r="B3911">
            <v>3910</v>
          </cell>
          <cell r="G3911" t="str">
            <v/>
          </cell>
          <cell r="H3911" t="str">
            <v/>
          </cell>
          <cell r="I3911" t="str">
            <v/>
          </cell>
          <cell r="J3911" t="str">
            <v/>
          </cell>
          <cell r="K3911">
            <v>0</v>
          </cell>
          <cell r="T3911">
            <v>0</v>
          </cell>
        </row>
        <row r="3912">
          <cell r="B3912">
            <v>3911</v>
          </cell>
          <cell r="G3912" t="str">
            <v/>
          </cell>
          <cell r="H3912" t="str">
            <v/>
          </cell>
          <cell r="I3912" t="str">
            <v/>
          </cell>
          <cell r="J3912" t="str">
            <v/>
          </cell>
          <cell r="K3912">
            <v>0</v>
          </cell>
          <cell r="T3912">
            <v>0</v>
          </cell>
        </row>
        <row r="3913">
          <cell r="B3913">
            <v>3912</v>
          </cell>
          <cell r="G3913" t="str">
            <v/>
          </cell>
          <cell r="H3913" t="str">
            <v/>
          </cell>
          <cell r="I3913" t="str">
            <v/>
          </cell>
          <cell r="J3913" t="str">
            <v/>
          </cell>
          <cell r="K3913">
            <v>0</v>
          </cell>
          <cell r="T3913">
            <v>0</v>
          </cell>
        </row>
        <row r="3914">
          <cell r="B3914">
            <v>3913</v>
          </cell>
          <cell r="G3914" t="str">
            <v>Chlorpyrifos 500EC+Gypermetrin 50EC</v>
          </cell>
          <cell r="H3914">
            <v>200</v>
          </cell>
          <cell r="I3914">
            <v>1</v>
          </cell>
          <cell r="J3914" t="str">
            <v>Liter</v>
          </cell>
          <cell r="K3914">
            <v>0</v>
          </cell>
          <cell r="T3914">
            <v>0</v>
          </cell>
          <cell r="U3914">
            <v>1000</v>
          </cell>
        </row>
        <row r="3915">
          <cell r="B3915">
            <v>3914</v>
          </cell>
          <cell r="G3915" t="str">
            <v xml:space="preserve">Bottle PET - 0,1 L </v>
          </cell>
          <cell r="H3915">
            <v>0.1</v>
          </cell>
          <cell r="I3915">
            <v>1</v>
          </cell>
          <cell r="J3915" t="str">
            <v>Pcs</v>
          </cell>
          <cell r="K3915">
            <v>0</v>
          </cell>
          <cell r="T3915">
            <v>0</v>
          </cell>
          <cell r="U3915">
            <v>9500</v>
          </cell>
        </row>
        <row r="3916">
          <cell r="B3916">
            <v>3915</v>
          </cell>
          <cell r="G3916" t="str">
            <v xml:space="preserve">Bottle PET - 0,1 L </v>
          </cell>
          <cell r="H3916">
            <v>0.1</v>
          </cell>
          <cell r="I3916">
            <v>1</v>
          </cell>
          <cell r="J3916" t="str">
            <v>Pcs</v>
          </cell>
          <cell r="K3916">
            <v>0</v>
          </cell>
          <cell r="T3916">
            <v>0</v>
          </cell>
          <cell r="U3916">
            <v>500</v>
          </cell>
        </row>
        <row r="3917">
          <cell r="B3917">
            <v>3916</v>
          </cell>
          <cell r="G3917" t="str">
            <v>Bottle PET - 0,1 L - Cap</v>
          </cell>
          <cell r="H3917">
            <v>0.1</v>
          </cell>
          <cell r="I3917">
            <v>1</v>
          </cell>
          <cell r="J3917" t="str">
            <v>Pcs</v>
          </cell>
          <cell r="K3917">
            <v>0</v>
          </cell>
          <cell r="T3917">
            <v>0</v>
          </cell>
          <cell r="U3917">
            <v>9499</v>
          </cell>
        </row>
        <row r="3918">
          <cell r="B3918">
            <v>3917</v>
          </cell>
          <cell r="G3918" t="str">
            <v>Bottle PET - 0,1 L - Cap</v>
          </cell>
          <cell r="H3918">
            <v>0.1</v>
          </cell>
          <cell r="I3918">
            <v>1</v>
          </cell>
          <cell r="J3918" t="str">
            <v>Pcs</v>
          </cell>
          <cell r="K3918">
            <v>0</v>
          </cell>
          <cell r="T3918">
            <v>0</v>
          </cell>
          <cell r="U3918">
            <v>501</v>
          </cell>
        </row>
        <row r="3919">
          <cell r="B3919">
            <v>3918</v>
          </cell>
          <cell r="G3919" t="str">
            <v>Bottle PET - 0,1 L - Plug</v>
          </cell>
          <cell r="H3919">
            <v>0.1</v>
          </cell>
          <cell r="I3919">
            <v>1</v>
          </cell>
          <cell r="J3919" t="str">
            <v>Pcs</v>
          </cell>
          <cell r="K3919">
            <v>0</v>
          </cell>
          <cell r="T3919">
            <v>0</v>
          </cell>
          <cell r="U3919">
            <v>9500</v>
          </cell>
        </row>
        <row r="3920">
          <cell r="B3920">
            <v>3919</v>
          </cell>
          <cell r="G3920" t="str">
            <v>Bottle PET - 0,1 L - Plug</v>
          </cell>
          <cell r="H3920">
            <v>0.1</v>
          </cell>
          <cell r="I3920">
            <v>1</v>
          </cell>
          <cell r="J3920" t="str">
            <v>Pcs</v>
          </cell>
          <cell r="K3920">
            <v>0</v>
          </cell>
          <cell r="T3920">
            <v>0</v>
          </cell>
          <cell r="U3920">
            <v>500</v>
          </cell>
        </row>
        <row r="3921">
          <cell r="B3921">
            <v>3920</v>
          </cell>
          <cell r="G3921" t="str">
            <v>Sticker Combitox 550 EC @ 100 ml</v>
          </cell>
          <cell r="H3921">
            <v>0.1</v>
          </cell>
          <cell r="I3921">
            <v>1</v>
          </cell>
          <cell r="J3921" t="str">
            <v>Pcs</v>
          </cell>
          <cell r="K3921">
            <v>0</v>
          </cell>
          <cell r="T3921">
            <v>0</v>
          </cell>
          <cell r="U3921">
            <v>10000</v>
          </cell>
        </row>
        <row r="3922">
          <cell r="B3922">
            <v>3921</v>
          </cell>
          <cell r="G3922" t="str">
            <v>Karton Box Combitox 550EC @100ml</v>
          </cell>
          <cell r="H3922">
            <v>0.1</v>
          </cell>
          <cell r="I3922">
            <v>1</v>
          </cell>
          <cell r="J3922" t="str">
            <v>Pcs</v>
          </cell>
          <cell r="K3922">
            <v>0</v>
          </cell>
          <cell r="T3922">
            <v>0</v>
          </cell>
          <cell r="U3922">
            <v>100</v>
          </cell>
        </row>
        <row r="3923">
          <cell r="B3923">
            <v>3922</v>
          </cell>
          <cell r="G3923" t="str">
            <v>Daimaru opp tape printing 48mm X 90y</v>
          </cell>
          <cell r="H3923">
            <v>1</v>
          </cell>
          <cell r="I3923">
            <v>1</v>
          </cell>
          <cell r="J3923" t="str">
            <v>Pcs</v>
          </cell>
          <cell r="K3923">
            <v>0</v>
          </cell>
          <cell r="T3923">
            <v>0</v>
          </cell>
          <cell r="U3923">
            <v>1</v>
          </cell>
        </row>
        <row r="3924">
          <cell r="B3924">
            <v>3923</v>
          </cell>
          <cell r="G3924" t="str">
            <v>Combitox 550 EC @100 ML</v>
          </cell>
          <cell r="H3924">
            <v>0.1</v>
          </cell>
          <cell r="I3924">
            <v>100</v>
          </cell>
          <cell r="J3924" t="str">
            <v>Liter</v>
          </cell>
          <cell r="K3924">
            <v>0</v>
          </cell>
          <cell r="T3924">
            <v>0</v>
          </cell>
          <cell r="U3924">
            <v>1000</v>
          </cell>
        </row>
        <row r="3925">
          <cell r="B3925">
            <v>3924</v>
          </cell>
          <cell r="E3925" t="str">
            <v>1.1.7.0.3.532</v>
          </cell>
          <cell r="G3925" t="str">
            <v>Combitox 550 EC @100 ML</v>
          </cell>
          <cell r="H3925">
            <v>0.1</v>
          </cell>
          <cell r="I3925">
            <v>100</v>
          </cell>
          <cell r="J3925" t="str">
            <v>Pcs</v>
          </cell>
          <cell r="K3925">
            <v>89443.232323232311</v>
          </cell>
          <cell r="T3925">
            <v>0</v>
          </cell>
          <cell r="U3925">
            <v>1000</v>
          </cell>
        </row>
        <row r="3926">
          <cell r="B3926">
            <v>3925</v>
          </cell>
          <cell r="G3926" t="str">
            <v/>
          </cell>
          <cell r="H3926" t="str">
            <v/>
          </cell>
          <cell r="I3926" t="str">
            <v/>
          </cell>
          <cell r="J3926" t="str">
            <v/>
          </cell>
          <cell r="K3926">
            <v>0</v>
          </cell>
          <cell r="T3926">
            <v>0</v>
          </cell>
        </row>
        <row r="3927">
          <cell r="B3927">
            <v>3926</v>
          </cell>
          <cell r="G3927" t="str">
            <v/>
          </cell>
          <cell r="H3927" t="str">
            <v/>
          </cell>
          <cell r="I3927" t="str">
            <v/>
          </cell>
          <cell r="J3927" t="str">
            <v/>
          </cell>
          <cell r="K3927">
            <v>0</v>
          </cell>
          <cell r="T3927">
            <v>0</v>
          </cell>
        </row>
        <row r="3928">
          <cell r="B3928">
            <v>3927</v>
          </cell>
          <cell r="G3928" t="str">
            <v/>
          </cell>
          <cell r="H3928" t="str">
            <v/>
          </cell>
          <cell r="I3928" t="str">
            <v/>
          </cell>
          <cell r="J3928" t="str">
            <v/>
          </cell>
          <cell r="K3928">
            <v>0</v>
          </cell>
          <cell r="T3928">
            <v>0</v>
          </cell>
        </row>
        <row r="3929">
          <cell r="B3929">
            <v>3928</v>
          </cell>
          <cell r="G3929" t="str">
            <v/>
          </cell>
          <cell r="H3929" t="str">
            <v/>
          </cell>
          <cell r="I3929" t="str">
            <v/>
          </cell>
          <cell r="J3929" t="str">
            <v/>
          </cell>
          <cell r="K3929">
            <v>0</v>
          </cell>
          <cell r="T3929">
            <v>0</v>
          </cell>
        </row>
        <row r="3930">
          <cell r="B3930">
            <v>3929</v>
          </cell>
          <cell r="G3930" t="str">
            <v/>
          </cell>
          <cell r="H3930" t="str">
            <v/>
          </cell>
          <cell r="I3930" t="str">
            <v/>
          </cell>
          <cell r="J3930" t="str">
            <v/>
          </cell>
          <cell r="K3930">
            <v>0</v>
          </cell>
          <cell r="T3930">
            <v>0</v>
          </cell>
        </row>
        <row r="3931">
          <cell r="B3931">
            <v>3930</v>
          </cell>
          <cell r="G3931" t="str">
            <v>Paraquat Dichloride 42% TA</v>
          </cell>
          <cell r="H3931">
            <v>220</v>
          </cell>
          <cell r="I3931">
            <v>1</v>
          </cell>
          <cell r="J3931" t="str">
            <v>Kg</v>
          </cell>
          <cell r="K3931">
            <v>0</v>
          </cell>
          <cell r="T3931">
            <v>0</v>
          </cell>
          <cell r="U3931">
            <v>550</v>
          </cell>
        </row>
        <row r="3932">
          <cell r="B3932">
            <v>3931</v>
          </cell>
          <cell r="G3932" t="str">
            <v>Agrisol 445 N</v>
          </cell>
          <cell r="H3932">
            <v>200</v>
          </cell>
          <cell r="I3932">
            <v>1</v>
          </cell>
          <cell r="J3932" t="str">
            <v>Kg</v>
          </cell>
          <cell r="K3932">
            <v>0</v>
          </cell>
          <cell r="T3932">
            <v>0</v>
          </cell>
          <cell r="U3932">
            <v>100</v>
          </cell>
        </row>
        <row r="3933">
          <cell r="B3933">
            <v>3932</v>
          </cell>
          <cell r="G3933" t="str">
            <v>Coloursea Briliant Blue</v>
          </cell>
          <cell r="H3933">
            <v>1</v>
          </cell>
          <cell r="I3933">
            <v>25</v>
          </cell>
          <cell r="J3933" t="str">
            <v>Kg</v>
          </cell>
          <cell r="K3933">
            <v>0</v>
          </cell>
          <cell r="T3933">
            <v>0</v>
          </cell>
          <cell r="U3933">
            <v>1</v>
          </cell>
        </row>
        <row r="3934">
          <cell r="B3934">
            <v>3933</v>
          </cell>
          <cell r="G3934" t="str">
            <v>Botol 1 Liter PET 70gr Blue</v>
          </cell>
          <cell r="H3934">
            <v>1</v>
          </cell>
          <cell r="I3934">
            <v>1</v>
          </cell>
          <cell r="J3934" t="str">
            <v>Pcs</v>
          </cell>
          <cell r="K3934">
            <v>0</v>
          </cell>
          <cell r="T3934">
            <v>0</v>
          </cell>
          <cell r="U3934">
            <v>1000</v>
          </cell>
        </row>
        <row r="3935">
          <cell r="B3935">
            <v>3934</v>
          </cell>
          <cell r="G3935" t="str">
            <v>Botol 1 Liter PET 70gr Blue Cap</v>
          </cell>
          <cell r="H3935">
            <v>1</v>
          </cell>
          <cell r="I3935">
            <v>1</v>
          </cell>
          <cell r="J3935" t="str">
            <v>Pcs</v>
          </cell>
          <cell r="K3935">
            <v>0</v>
          </cell>
          <cell r="T3935">
            <v>0</v>
          </cell>
          <cell r="U3935">
            <v>1000</v>
          </cell>
        </row>
        <row r="3936">
          <cell r="B3936">
            <v>3935</v>
          </cell>
          <cell r="G3936" t="str">
            <v>Botol 1 Liter PET 70gr Blue Plug</v>
          </cell>
          <cell r="H3936">
            <v>1</v>
          </cell>
          <cell r="I3936">
            <v>1</v>
          </cell>
          <cell r="J3936" t="str">
            <v>Pcs</v>
          </cell>
          <cell r="K3936">
            <v>0</v>
          </cell>
          <cell r="T3936">
            <v>0</v>
          </cell>
          <cell r="U3936">
            <v>1000</v>
          </cell>
        </row>
        <row r="3937">
          <cell r="B3937">
            <v>3936</v>
          </cell>
          <cell r="G3937" t="str">
            <v>Sticker ProQuat 276 SL + Activion @1 Liter</v>
          </cell>
          <cell r="H3937">
            <v>1</v>
          </cell>
          <cell r="I3937">
            <v>1</v>
          </cell>
          <cell r="J3937" t="str">
            <v>Pcs</v>
          </cell>
          <cell r="K3937">
            <v>0</v>
          </cell>
          <cell r="T3937">
            <v>0</v>
          </cell>
          <cell r="U3937">
            <v>1000</v>
          </cell>
        </row>
        <row r="3938">
          <cell r="B3938">
            <v>3937</v>
          </cell>
          <cell r="G3938" t="str">
            <v>Daimaru opp tape printing 48mm X 90y</v>
          </cell>
          <cell r="H3938">
            <v>1</v>
          </cell>
          <cell r="I3938">
            <v>1</v>
          </cell>
          <cell r="J3938" t="str">
            <v>Pcs</v>
          </cell>
          <cell r="K3938">
            <v>0</v>
          </cell>
          <cell r="T3938">
            <v>0</v>
          </cell>
          <cell r="U3938">
            <v>1</v>
          </cell>
        </row>
        <row r="3939">
          <cell r="B3939">
            <v>3938</v>
          </cell>
          <cell r="G3939" t="str">
            <v>Karton Box ProQuat 276 SL + Activion @1 ltr</v>
          </cell>
          <cell r="H3939">
            <v>1</v>
          </cell>
          <cell r="I3939">
            <v>1</v>
          </cell>
          <cell r="J3939" t="str">
            <v>Pcs</v>
          </cell>
          <cell r="K3939">
            <v>0</v>
          </cell>
          <cell r="T3939">
            <v>0</v>
          </cell>
          <cell r="U3939">
            <v>83</v>
          </cell>
        </row>
        <row r="3940">
          <cell r="B3940">
            <v>3939</v>
          </cell>
          <cell r="G3940" t="str">
            <v>ProQuat 276 SL + Activion @1 Ltr</v>
          </cell>
          <cell r="H3940">
            <v>1</v>
          </cell>
          <cell r="I3940">
            <v>12</v>
          </cell>
          <cell r="J3940" t="str">
            <v>Liter</v>
          </cell>
          <cell r="K3940">
            <v>0</v>
          </cell>
          <cell r="T3940">
            <v>0</v>
          </cell>
          <cell r="U3940">
            <v>996</v>
          </cell>
        </row>
        <row r="3941">
          <cell r="B3941">
            <v>3940</v>
          </cell>
          <cell r="E3941" t="str">
            <v>1.1.7.0.3.522</v>
          </cell>
          <cell r="G3941" t="str">
            <v>ProQuat 276 SL + Activion @1 Ltr</v>
          </cell>
          <cell r="H3941">
            <v>1</v>
          </cell>
          <cell r="I3941">
            <v>12</v>
          </cell>
          <cell r="J3941" t="str">
            <v>Pcs</v>
          </cell>
          <cell r="K3941">
            <v>44557</v>
          </cell>
          <cell r="T3941">
            <v>0</v>
          </cell>
          <cell r="U3941">
            <v>996</v>
          </cell>
        </row>
        <row r="3942">
          <cell r="B3942">
            <v>3941</v>
          </cell>
          <cell r="G3942" t="str">
            <v>Paraquat Dichloride 42% TA</v>
          </cell>
          <cell r="H3942">
            <v>220</v>
          </cell>
          <cell r="I3942">
            <v>1</v>
          </cell>
          <cell r="J3942" t="str">
            <v>Kg</v>
          </cell>
          <cell r="K3942">
            <v>0</v>
          </cell>
          <cell r="T3942">
            <v>0</v>
          </cell>
          <cell r="U3942">
            <v>550</v>
          </cell>
        </row>
        <row r="3943">
          <cell r="B3943">
            <v>3942</v>
          </cell>
          <cell r="G3943" t="str">
            <v>Agrisol 445 N</v>
          </cell>
          <cell r="H3943">
            <v>200</v>
          </cell>
          <cell r="I3943">
            <v>1</v>
          </cell>
          <cell r="J3943" t="str">
            <v>Kg</v>
          </cell>
          <cell r="K3943">
            <v>0</v>
          </cell>
          <cell r="T3943">
            <v>0</v>
          </cell>
          <cell r="U3943">
            <v>100</v>
          </cell>
        </row>
        <row r="3944">
          <cell r="B3944">
            <v>3943</v>
          </cell>
          <cell r="G3944" t="str">
            <v>Coloursea Briliant Blue</v>
          </cell>
          <cell r="H3944">
            <v>1</v>
          </cell>
          <cell r="I3944">
            <v>25</v>
          </cell>
          <cell r="J3944" t="str">
            <v>Kg</v>
          </cell>
          <cell r="K3944">
            <v>0</v>
          </cell>
          <cell r="T3944">
            <v>0</v>
          </cell>
          <cell r="U3944">
            <v>1</v>
          </cell>
        </row>
        <row r="3945">
          <cell r="B3945">
            <v>3944</v>
          </cell>
          <cell r="G3945" t="str">
            <v>Botol 1 Liter PET 70gr Blue</v>
          </cell>
          <cell r="H3945">
            <v>1</v>
          </cell>
          <cell r="I3945">
            <v>1</v>
          </cell>
          <cell r="J3945" t="str">
            <v>Pcs</v>
          </cell>
          <cell r="K3945">
            <v>0</v>
          </cell>
          <cell r="T3945">
            <v>0</v>
          </cell>
          <cell r="U3945">
            <v>1000</v>
          </cell>
        </row>
        <row r="3946">
          <cell r="B3946">
            <v>3945</v>
          </cell>
          <cell r="G3946" t="str">
            <v>Botol 1 Liter PET 70gr Blue Cap</v>
          </cell>
          <cell r="H3946">
            <v>1</v>
          </cell>
          <cell r="I3946">
            <v>1</v>
          </cell>
          <cell r="J3946" t="str">
            <v>Pcs</v>
          </cell>
          <cell r="K3946">
            <v>0</v>
          </cell>
          <cell r="T3946">
            <v>0</v>
          </cell>
          <cell r="U3946">
            <v>1000</v>
          </cell>
        </row>
        <row r="3947">
          <cell r="B3947">
            <v>3946</v>
          </cell>
          <cell r="G3947" t="str">
            <v>Botol 1 Liter PET 70gr Blue Plug</v>
          </cell>
          <cell r="H3947">
            <v>1</v>
          </cell>
          <cell r="I3947">
            <v>1</v>
          </cell>
          <cell r="J3947" t="str">
            <v>Pcs</v>
          </cell>
          <cell r="K3947">
            <v>0</v>
          </cell>
          <cell r="T3947">
            <v>0</v>
          </cell>
          <cell r="U3947">
            <v>1000</v>
          </cell>
        </row>
        <row r="3948">
          <cell r="B3948">
            <v>3947</v>
          </cell>
          <cell r="G3948" t="str">
            <v>Sticker ProQuat 276 SL + Activion @1 Liter</v>
          </cell>
          <cell r="H3948">
            <v>1</v>
          </cell>
          <cell r="I3948">
            <v>1</v>
          </cell>
          <cell r="J3948" t="str">
            <v>Pcs</v>
          </cell>
          <cell r="K3948">
            <v>0</v>
          </cell>
          <cell r="T3948">
            <v>0</v>
          </cell>
          <cell r="U3948">
            <v>1000</v>
          </cell>
        </row>
        <row r="3949">
          <cell r="B3949">
            <v>3948</v>
          </cell>
          <cell r="G3949" t="str">
            <v>Daimaru opp tape printing 48mm X 90y</v>
          </cell>
          <cell r="H3949">
            <v>1</v>
          </cell>
          <cell r="I3949">
            <v>1</v>
          </cell>
          <cell r="J3949" t="str">
            <v>Pcs</v>
          </cell>
          <cell r="K3949">
            <v>0</v>
          </cell>
          <cell r="T3949">
            <v>0</v>
          </cell>
          <cell r="U3949">
            <v>1</v>
          </cell>
        </row>
        <row r="3950">
          <cell r="B3950">
            <v>3949</v>
          </cell>
          <cell r="G3950" t="str">
            <v>Karton Box ProQuat 276 SL + Activion @1 ltr</v>
          </cell>
          <cell r="H3950">
            <v>1</v>
          </cell>
          <cell r="I3950">
            <v>1</v>
          </cell>
          <cell r="J3950" t="str">
            <v>Pcs</v>
          </cell>
          <cell r="K3950">
            <v>0</v>
          </cell>
          <cell r="T3950">
            <v>0</v>
          </cell>
          <cell r="U3950">
            <v>84</v>
          </cell>
        </row>
        <row r="3951">
          <cell r="B3951">
            <v>3950</v>
          </cell>
          <cell r="G3951" t="str">
            <v>ProQuat 276 SL + Activion @1 Ltr</v>
          </cell>
          <cell r="H3951">
            <v>1</v>
          </cell>
          <cell r="I3951">
            <v>12</v>
          </cell>
          <cell r="J3951" t="str">
            <v>Liter</v>
          </cell>
          <cell r="K3951">
            <v>0</v>
          </cell>
          <cell r="T3951">
            <v>0</v>
          </cell>
          <cell r="U3951">
            <v>1008</v>
          </cell>
        </row>
        <row r="3952">
          <cell r="B3952">
            <v>3951</v>
          </cell>
          <cell r="E3952" t="str">
            <v>1.1.7.0.3.522</v>
          </cell>
          <cell r="G3952" t="str">
            <v>ProQuat 276 SL + Activion @1 Ltr</v>
          </cell>
          <cell r="H3952">
            <v>1</v>
          </cell>
          <cell r="I3952">
            <v>12</v>
          </cell>
          <cell r="J3952" t="str">
            <v>Pcs</v>
          </cell>
          <cell r="K3952">
            <v>44557</v>
          </cell>
          <cell r="T3952">
            <v>0</v>
          </cell>
          <cell r="U3952">
            <v>1008</v>
          </cell>
        </row>
        <row r="3953">
          <cell r="B3953">
            <v>3952</v>
          </cell>
          <cell r="G3953" t="str">
            <v>Mancozeb 80 WP</v>
          </cell>
          <cell r="H3953">
            <v>25</v>
          </cell>
          <cell r="I3953">
            <v>1</v>
          </cell>
          <cell r="J3953" t="str">
            <v>Kg</v>
          </cell>
          <cell r="K3953">
            <v>0</v>
          </cell>
          <cell r="T3953">
            <v>0</v>
          </cell>
          <cell r="U3953">
            <v>30000</v>
          </cell>
        </row>
        <row r="3954">
          <cell r="B3954">
            <v>3953</v>
          </cell>
          <cell r="G3954" t="str">
            <v>Karton Box ProQuat 276 SL + Activion @1 ltr</v>
          </cell>
          <cell r="H3954">
            <v>1</v>
          </cell>
          <cell r="I3954">
            <v>1</v>
          </cell>
          <cell r="J3954" t="str">
            <v>Pcs</v>
          </cell>
          <cell r="K3954">
            <v>0</v>
          </cell>
          <cell r="T3954">
            <v>0</v>
          </cell>
          <cell r="U3954">
            <v>1602</v>
          </cell>
        </row>
        <row r="3955">
          <cell r="B3955">
            <v>3954</v>
          </cell>
          <cell r="G3955" t="str">
            <v/>
          </cell>
          <cell r="H3955" t="str">
            <v/>
          </cell>
          <cell r="I3955" t="str">
            <v/>
          </cell>
          <cell r="J3955" t="str">
            <v/>
          </cell>
          <cell r="K3955">
            <v>0</v>
          </cell>
          <cell r="T3955">
            <v>0</v>
          </cell>
        </row>
        <row r="3956">
          <cell r="B3956">
            <v>3955</v>
          </cell>
          <cell r="G3956" t="str">
            <v>Paraquat Dichloride 42% TA</v>
          </cell>
          <cell r="H3956">
            <v>220</v>
          </cell>
          <cell r="I3956">
            <v>1</v>
          </cell>
          <cell r="J3956" t="str">
            <v>Kg</v>
          </cell>
          <cell r="K3956">
            <v>0</v>
          </cell>
          <cell r="T3956">
            <v>0</v>
          </cell>
          <cell r="U3956">
            <v>550</v>
          </cell>
        </row>
        <row r="3957">
          <cell r="B3957">
            <v>3956</v>
          </cell>
          <cell r="G3957" t="str">
            <v>Agrisol 445 N</v>
          </cell>
          <cell r="H3957">
            <v>200</v>
          </cell>
          <cell r="I3957">
            <v>1</v>
          </cell>
          <cell r="J3957" t="str">
            <v>Kg</v>
          </cell>
          <cell r="K3957">
            <v>0</v>
          </cell>
          <cell r="T3957">
            <v>0</v>
          </cell>
          <cell r="U3957">
            <v>100</v>
          </cell>
        </row>
        <row r="3958">
          <cell r="B3958">
            <v>3957</v>
          </cell>
          <cell r="G3958" t="str">
            <v>Coloursea Briliant Blue</v>
          </cell>
          <cell r="H3958">
            <v>1</v>
          </cell>
          <cell r="I3958">
            <v>25</v>
          </cell>
          <cell r="J3958" t="str">
            <v>Kg</v>
          </cell>
          <cell r="K3958">
            <v>0</v>
          </cell>
          <cell r="T3958">
            <v>0</v>
          </cell>
          <cell r="U3958">
            <v>1</v>
          </cell>
        </row>
        <row r="3959">
          <cell r="B3959">
            <v>3958</v>
          </cell>
          <cell r="G3959" t="str">
            <v>Jerrycan 5 ltr Natural 200gr</v>
          </cell>
          <cell r="H3959">
            <v>5</v>
          </cell>
          <cell r="I3959">
            <v>1</v>
          </cell>
          <cell r="J3959" t="str">
            <v>Pcs</v>
          </cell>
          <cell r="K3959">
            <v>0</v>
          </cell>
          <cell r="T3959">
            <v>0</v>
          </cell>
          <cell r="U3959">
            <v>200</v>
          </cell>
        </row>
        <row r="3960">
          <cell r="B3960">
            <v>3959</v>
          </cell>
          <cell r="G3960" t="str">
            <v>Cap Jerrycan 5 Liter B1 (Hitam)</v>
          </cell>
          <cell r="H3960">
            <v>5</v>
          </cell>
          <cell r="I3960">
            <v>1</v>
          </cell>
          <cell r="J3960" t="str">
            <v>Pcs</v>
          </cell>
          <cell r="K3960">
            <v>0</v>
          </cell>
          <cell r="T3960">
            <v>0</v>
          </cell>
          <cell r="U3960">
            <v>200</v>
          </cell>
        </row>
        <row r="3961">
          <cell r="B3961">
            <v>3960</v>
          </cell>
          <cell r="G3961" t="str">
            <v>Plug Jerrycan 5 Ltr</v>
          </cell>
          <cell r="H3961">
            <v>5</v>
          </cell>
          <cell r="I3961">
            <v>1</v>
          </cell>
          <cell r="J3961" t="str">
            <v>Pcs</v>
          </cell>
          <cell r="K3961">
            <v>0</v>
          </cell>
          <cell r="T3961">
            <v>0</v>
          </cell>
          <cell r="U3961">
            <v>200</v>
          </cell>
        </row>
        <row r="3962">
          <cell r="B3962">
            <v>3961</v>
          </cell>
          <cell r="G3962" t="str">
            <v>Sticker ProQuat 276 SL + Activion @5 Liter</v>
          </cell>
          <cell r="H3962">
            <v>5</v>
          </cell>
          <cell r="I3962">
            <v>1</v>
          </cell>
          <cell r="J3962" t="str">
            <v>Pcs</v>
          </cell>
          <cell r="K3962">
            <v>0</v>
          </cell>
          <cell r="T3962">
            <v>0</v>
          </cell>
          <cell r="U3962">
            <v>200</v>
          </cell>
        </row>
        <row r="3963">
          <cell r="B3963">
            <v>3962</v>
          </cell>
          <cell r="G3963" t="str">
            <v>Daimaru opp tape printing 48mm X 90y</v>
          </cell>
          <cell r="H3963">
            <v>1</v>
          </cell>
          <cell r="I3963">
            <v>1</v>
          </cell>
          <cell r="J3963" t="str">
            <v>Pcs</v>
          </cell>
          <cell r="K3963">
            <v>0</v>
          </cell>
          <cell r="T3963">
            <v>0</v>
          </cell>
          <cell r="U3963">
            <v>1</v>
          </cell>
        </row>
        <row r="3964">
          <cell r="B3964">
            <v>3963</v>
          </cell>
          <cell r="G3964" t="str">
            <v>Karton Box ProQuat 276 SL + Activion @5 ltr</v>
          </cell>
          <cell r="H3964">
            <v>5</v>
          </cell>
          <cell r="I3964">
            <v>1</v>
          </cell>
          <cell r="J3964" t="str">
            <v>Pcs</v>
          </cell>
          <cell r="K3964">
            <v>0</v>
          </cell>
          <cell r="T3964">
            <v>0</v>
          </cell>
          <cell r="U3964">
            <v>50</v>
          </cell>
        </row>
        <row r="3965">
          <cell r="B3965">
            <v>3964</v>
          </cell>
          <cell r="G3965" t="str">
            <v>ProQuat 276 SL + Activion @5 Liter</v>
          </cell>
          <cell r="H3965">
            <v>5</v>
          </cell>
          <cell r="I3965">
            <v>5</v>
          </cell>
          <cell r="J3965" t="str">
            <v>Liter</v>
          </cell>
          <cell r="K3965">
            <v>0</v>
          </cell>
          <cell r="T3965">
            <v>0</v>
          </cell>
          <cell r="U3965">
            <v>1000</v>
          </cell>
        </row>
        <row r="3966">
          <cell r="B3966">
            <v>3965</v>
          </cell>
          <cell r="G3966" t="str">
            <v>Paraquat Dichloride 42% TA</v>
          </cell>
          <cell r="H3966">
            <v>220</v>
          </cell>
          <cell r="I3966">
            <v>1</v>
          </cell>
          <cell r="J3966" t="str">
            <v>Kg</v>
          </cell>
          <cell r="K3966">
            <v>0</v>
          </cell>
          <cell r="T3966">
            <v>0</v>
          </cell>
          <cell r="U3966">
            <v>550</v>
          </cell>
        </row>
        <row r="3967">
          <cell r="B3967">
            <v>3966</v>
          </cell>
          <cell r="G3967" t="str">
            <v>Agrisol 445 N</v>
          </cell>
          <cell r="H3967">
            <v>200</v>
          </cell>
          <cell r="I3967">
            <v>1</v>
          </cell>
          <cell r="J3967" t="str">
            <v>Kg</v>
          </cell>
          <cell r="K3967">
            <v>0</v>
          </cell>
          <cell r="T3967">
            <v>0</v>
          </cell>
          <cell r="U3967">
            <v>100</v>
          </cell>
        </row>
        <row r="3968">
          <cell r="B3968">
            <v>3967</v>
          </cell>
          <cell r="G3968" t="str">
            <v>Coloursea Briliant Blue</v>
          </cell>
          <cell r="H3968">
            <v>1</v>
          </cell>
          <cell r="I3968">
            <v>25</v>
          </cell>
          <cell r="J3968" t="str">
            <v>Kg</v>
          </cell>
          <cell r="K3968">
            <v>0</v>
          </cell>
          <cell r="T3968">
            <v>0</v>
          </cell>
          <cell r="U3968">
            <v>1</v>
          </cell>
        </row>
        <row r="3969">
          <cell r="B3969">
            <v>3968</v>
          </cell>
          <cell r="G3969" t="str">
            <v>Jerrycan 5 ltr Natural 200gr</v>
          </cell>
          <cell r="H3969">
            <v>5</v>
          </cell>
          <cell r="I3969">
            <v>1</v>
          </cell>
          <cell r="J3969" t="str">
            <v>Pcs</v>
          </cell>
          <cell r="K3969">
            <v>0</v>
          </cell>
          <cell r="T3969">
            <v>0</v>
          </cell>
          <cell r="U3969">
            <v>200</v>
          </cell>
        </row>
        <row r="3970">
          <cell r="B3970">
            <v>3969</v>
          </cell>
          <cell r="G3970" t="str">
            <v>Cap Jerrycan 5 Liter B1 (Hitam)</v>
          </cell>
          <cell r="H3970">
            <v>5</v>
          </cell>
          <cell r="I3970">
            <v>1</v>
          </cell>
          <cell r="J3970" t="str">
            <v>Pcs</v>
          </cell>
          <cell r="K3970">
            <v>0</v>
          </cell>
          <cell r="T3970">
            <v>0</v>
          </cell>
          <cell r="U3970">
            <v>200</v>
          </cell>
        </row>
        <row r="3971">
          <cell r="B3971">
            <v>3970</v>
          </cell>
          <cell r="G3971" t="str">
            <v>Plug Jerrycan 5 Ltr</v>
          </cell>
          <cell r="H3971">
            <v>5</v>
          </cell>
          <cell r="I3971">
            <v>1</v>
          </cell>
          <cell r="J3971" t="str">
            <v>Pcs</v>
          </cell>
          <cell r="K3971">
            <v>0</v>
          </cell>
          <cell r="T3971">
            <v>0</v>
          </cell>
          <cell r="U3971">
            <v>200</v>
          </cell>
        </row>
        <row r="3972">
          <cell r="B3972">
            <v>3971</v>
          </cell>
          <cell r="G3972" t="str">
            <v>Sticker ProQuat 276 SL + Activion @5 Liter</v>
          </cell>
          <cell r="H3972">
            <v>5</v>
          </cell>
          <cell r="I3972">
            <v>1</v>
          </cell>
          <cell r="J3972" t="str">
            <v>Pcs</v>
          </cell>
          <cell r="K3972">
            <v>0</v>
          </cell>
          <cell r="T3972">
            <v>0</v>
          </cell>
          <cell r="U3972">
            <v>200</v>
          </cell>
        </row>
        <row r="3973">
          <cell r="B3973">
            <v>3972</v>
          </cell>
          <cell r="G3973" t="str">
            <v>Daimaru opp tape printing 48mm X 90y</v>
          </cell>
          <cell r="H3973">
            <v>1</v>
          </cell>
          <cell r="I3973">
            <v>1</v>
          </cell>
          <cell r="J3973" t="str">
            <v>Pcs</v>
          </cell>
          <cell r="K3973">
            <v>0</v>
          </cell>
          <cell r="T3973">
            <v>0</v>
          </cell>
          <cell r="U3973">
            <v>1</v>
          </cell>
        </row>
        <row r="3974">
          <cell r="B3974">
            <v>3973</v>
          </cell>
          <cell r="G3974" t="str">
            <v>Karton Box ProQuat 276 SL + Activion @5 ltr</v>
          </cell>
          <cell r="H3974">
            <v>5</v>
          </cell>
          <cell r="I3974">
            <v>1</v>
          </cell>
          <cell r="J3974" t="str">
            <v>Pcs</v>
          </cell>
          <cell r="K3974">
            <v>0</v>
          </cell>
          <cell r="T3974">
            <v>0</v>
          </cell>
          <cell r="U3974">
            <v>50</v>
          </cell>
        </row>
        <row r="3975">
          <cell r="B3975">
            <v>3974</v>
          </cell>
          <cell r="G3975" t="str">
            <v>ProQuat 276 SL + Activion @5 Liter</v>
          </cell>
          <cell r="H3975">
            <v>5</v>
          </cell>
          <cell r="I3975">
            <v>5</v>
          </cell>
          <cell r="J3975" t="str">
            <v>Liter</v>
          </cell>
          <cell r="K3975">
            <v>0</v>
          </cell>
          <cell r="T3975">
            <v>0</v>
          </cell>
          <cell r="U3975">
            <v>1000</v>
          </cell>
        </row>
        <row r="3976">
          <cell r="B3976">
            <v>3975</v>
          </cell>
          <cell r="G3976" t="str">
            <v>Paraquat Dichloride 42% TA</v>
          </cell>
          <cell r="H3976">
            <v>220</v>
          </cell>
          <cell r="I3976">
            <v>1</v>
          </cell>
          <cell r="J3976" t="str">
            <v>Kg</v>
          </cell>
          <cell r="K3976">
            <v>0</v>
          </cell>
          <cell r="T3976">
            <v>0</v>
          </cell>
          <cell r="U3976">
            <v>550</v>
          </cell>
        </row>
        <row r="3977">
          <cell r="B3977">
            <v>3976</v>
          </cell>
          <cell r="G3977" t="str">
            <v>Agrisol 445 N</v>
          </cell>
          <cell r="H3977">
            <v>200</v>
          </cell>
          <cell r="I3977">
            <v>1</v>
          </cell>
          <cell r="J3977" t="str">
            <v>Kg</v>
          </cell>
          <cell r="K3977">
            <v>0</v>
          </cell>
          <cell r="T3977">
            <v>0</v>
          </cell>
          <cell r="U3977">
            <v>100</v>
          </cell>
        </row>
        <row r="3978">
          <cell r="B3978">
            <v>3977</v>
          </cell>
          <cell r="G3978" t="str">
            <v>Coloursea Briliant Blue</v>
          </cell>
          <cell r="H3978">
            <v>1</v>
          </cell>
          <cell r="I3978">
            <v>25</v>
          </cell>
          <cell r="J3978" t="str">
            <v>Kg</v>
          </cell>
          <cell r="K3978">
            <v>0</v>
          </cell>
          <cell r="T3978">
            <v>0</v>
          </cell>
          <cell r="U3978">
            <v>1</v>
          </cell>
        </row>
        <row r="3979">
          <cell r="B3979">
            <v>3978</v>
          </cell>
          <cell r="G3979" t="str">
            <v>Jerrycan 5 ltr Natural 200gr</v>
          </cell>
          <cell r="H3979">
            <v>5</v>
          </cell>
          <cell r="I3979">
            <v>1</v>
          </cell>
          <cell r="J3979" t="str">
            <v>Pcs</v>
          </cell>
          <cell r="K3979">
            <v>0</v>
          </cell>
          <cell r="T3979">
            <v>0</v>
          </cell>
          <cell r="U3979">
            <v>200</v>
          </cell>
        </row>
        <row r="3980">
          <cell r="B3980">
            <v>3979</v>
          </cell>
          <cell r="G3980" t="str">
            <v>Cap Jerrycan 5 Liter B1 (Hitam)</v>
          </cell>
          <cell r="H3980">
            <v>5</v>
          </cell>
          <cell r="I3980">
            <v>1</v>
          </cell>
          <cell r="J3980" t="str">
            <v>Pcs</v>
          </cell>
          <cell r="K3980">
            <v>0</v>
          </cell>
          <cell r="T3980">
            <v>0</v>
          </cell>
          <cell r="U3980">
            <v>200</v>
          </cell>
        </row>
        <row r="3981">
          <cell r="B3981">
            <v>3980</v>
          </cell>
          <cell r="G3981" t="str">
            <v>Plug Jerrycan 5 Ltr</v>
          </cell>
          <cell r="H3981">
            <v>5</v>
          </cell>
          <cell r="I3981">
            <v>1</v>
          </cell>
          <cell r="J3981" t="str">
            <v>Pcs</v>
          </cell>
          <cell r="K3981">
            <v>0</v>
          </cell>
          <cell r="T3981">
            <v>0</v>
          </cell>
          <cell r="U3981">
            <v>200</v>
          </cell>
        </row>
        <row r="3982">
          <cell r="B3982">
            <v>3981</v>
          </cell>
          <cell r="G3982" t="str">
            <v>Sticker ProQuat 276 SL + Activion @5 Liter</v>
          </cell>
          <cell r="H3982">
            <v>5</v>
          </cell>
          <cell r="I3982">
            <v>1</v>
          </cell>
          <cell r="J3982" t="str">
            <v>Pcs</v>
          </cell>
          <cell r="K3982">
            <v>0</v>
          </cell>
          <cell r="T3982">
            <v>0</v>
          </cell>
          <cell r="U3982">
            <v>200</v>
          </cell>
        </row>
        <row r="3983">
          <cell r="B3983">
            <v>3982</v>
          </cell>
          <cell r="G3983" t="str">
            <v>Daimaru opp tape printing 48mm X 90y</v>
          </cell>
          <cell r="H3983">
            <v>1</v>
          </cell>
          <cell r="I3983">
            <v>1</v>
          </cell>
          <cell r="J3983" t="str">
            <v>Pcs</v>
          </cell>
          <cell r="K3983">
            <v>0</v>
          </cell>
          <cell r="T3983">
            <v>0</v>
          </cell>
          <cell r="U3983">
            <v>1</v>
          </cell>
        </row>
        <row r="3984">
          <cell r="B3984">
            <v>3983</v>
          </cell>
          <cell r="G3984" t="str">
            <v>Karton Box ProQuat 276 SL + Activion @5 ltr</v>
          </cell>
          <cell r="H3984">
            <v>5</v>
          </cell>
          <cell r="I3984">
            <v>1</v>
          </cell>
          <cell r="J3984" t="str">
            <v>Pcs</v>
          </cell>
          <cell r="K3984">
            <v>0</v>
          </cell>
          <cell r="T3984">
            <v>0</v>
          </cell>
          <cell r="U3984">
            <v>50</v>
          </cell>
        </row>
        <row r="3985">
          <cell r="B3985">
            <v>3984</v>
          </cell>
          <cell r="G3985" t="str">
            <v>ProQuat 276 SL + Activion @5 Liter</v>
          </cell>
          <cell r="H3985">
            <v>5</v>
          </cell>
          <cell r="I3985">
            <v>5</v>
          </cell>
          <cell r="J3985" t="str">
            <v>Liter</v>
          </cell>
          <cell r="K3985">
            <v>0</v>
          </cell>
          <cell r="T3985">
            <v>0</v>
          </cell>
          <cell r="U3985">
            <v>1000</v>
          </cell>
        </row>
        <row r="3986">
          <cell r="B3986">
            <v>3985</v>
          </cell>
          <cell r="E3986" t="str">
            <v>1.1.7.0.3.523</v>
          </cell>
          <cell r="G3986" t="str">
            <v>ProQuat 276 SL + Activion @5 Liter</v>
          </cell>
          <cell r="H3986">
            <v>5</v>
          </cell>
          <cell r="I3986">
            <v>5</v>
          </cell>
          <cell r="J3986" t="str">
            <v>Pcs</v>
          </cell>
          <cell r="K3986">
            <v>40864</v>
          </cell>
          <cell r="T3986">
            <v>0</v>
          </cell>
          <cell r="U3986">
            <v>3000</v>
          </cell>
        </row>
        <row r="3987">
          <cell r="B3987">
            <v>3986</v>
          </cell>
          <cell r="G3987" t="str">
            <v>Jerrycan 5 ltr Natural 200gr</v>
          </cell>
          <cell r="H3987">
            <v>5</v>
          </cell>
          <cell r="I3987">
            <v>1</v>
          </cell>
          <cell r="J3987" t="str">
            <v>Pcs</v>
          </cell>
          <cell r="K3987">
            <v>0</v>
          </cell>
          <cell r="T3987">
            <v>0</v>
          </cell>
          <cell r="U3987">
            <v>2240</v>
          </cell>
        </row>
        <row r="3988">
          <cell r="B3988">
            <v>3987</v>
          </cell>
          <cell r="G3988" t="str">
            <v>Cap Jerrycan 5 Liter B1 (Hitam)</v>
          </cell>
          <cell r="H3988">
            <v>5</v>
          </cell>
          <cell r="I3988">
            <v>1</v>
          </cell>
          <cell r="J3988" t="str">
            <v>Pcs</v>
          </cell>
          <cell r="K3988">
            <v>0</v>
          </cell>
          <cell r="T3988">
            <v>0</v>
          </cell>
          <cell r="U3988">
            <v>2240</v>
          </cell>
        </row>
        <row r="3989">
          <cell r="B3989">
            <v>3988</v>
          </cell>
          <cell r="G3989" t="str">
            <v>Plug Jerrycan 5 Ltr</v>
          </cell>
          <cell r="H3989">
            <v>5</v>
          </cell>
          <cell r="I3989">
            <v>1</v>
          </cell>
          <cell r="J3989" t="str">
            <v>Pcs</v>
          </cell>
          <cell r="K3989">
            <v>0</v>
          </cell>
          <cell r="T3989">
            <v>0</v>
          </cell>
          <cell r="U3989">
            <v>2240</v>
          </cell>
        </row>
        <row r="3990">
          <cell r="B3990">
            <v>3989</v>
          </cell>
          <cell r="G3990" t="str">
            <v>Paraquat Dichloride 42% TA</v>
          </cell>
          <cell r="H3990">
            <v>220</v>
          </cell>
          <cell r="I3990">
            <v>1</v>
          </cell>
          <cell r="J3990" t="str">
            <v>Kg</v>
          </cell>
          <cell r="K3990">
            <v>0</v>
          </cell>
          <cell r="T3990">
            <v>0</v>
          </cell>
          <cell r="U3990">
            <v>550</v>
          </cell>
        </row>
        <row r="3991">
          <cell r="B3991">
            <v>3990</v>
          </cell>
          <cell r="G3991" t="str">
            <v>Agrisol 445 N</v>
          </cell>
          <cell r="H3991">
            <v>200</v>
          </cell>
          <cell r="I3991">
            <v>1</v>
          </cell>
          <cell r="J3991" t="str">
            <v>Kg</v>
          </cell>
          <cell r="K3991">
            <v>0</v>
          </cell>
          <cell r="T3991">
            <v>0</v>
          </cell>
          <cell r="U3991">
            <v>100</v>
          </cell>
        </row>
        <row r="3992">
          <cell r="B3992">
            <v>3991</v>
          </cell>
          <cell r="G3992" t="str">
            <v>Coloursea Briliant Blue</v>
          </cell>
          <cell r="H3992">
            <v>1</v>
          </cell>
          <cell r="I3992">
            <v>25</v>
          </cell>
          <cell r="J3992" t="str">
            <v>Kg</v>
          </cell>
          <cell r="K3992">
            <v>0</v>
          </cell>
          <cell r="T3992">
            <v>0</v>
          </cell>
          <cell r="U3992">
            <v>1</v>
          </cell>
        </row>
        <row r="3993">
          <cell r="B3993">
            <v>3992</v>
          </cell>
          <cell r="G3993" t="str">
            <v>Jerrycan 20 ltr Natural MGE 1000Gr</v>
          </cell>
          <cell r="H3993">
            <v>20</v>
          </cell>
          <cell r="I3993">
            <v>1</v>
          </cell>
          <cell r="J3993" t="str">
            <v>Pcs</v>
          </cell>
          <cell r="K3993">
            <v>0</v>
          </cell>
          <cell r="T3993">
            <v>0</v>
          </cell>
          <cell r="U3993">
            <v>50</v>
          </cell>
        </row>
        <row r="3994">
          <cell r="B3994">
            <v>3993</v>
          </cell>
          <cell r="G3994" t="str">
            <v>Cap Jerrycan 20 Liter B1 (Hitam)</v>
          </cell>
          <cell r="H3994">
            <v>20</v>
          </cell>
          <cell r="I3994">
            <v>1</v>
          </cell>
          <cell r="J3994" t="str">
            <v>Pcs</v>
          </cell>
          <cell r="K3994">
            <v>0</v>
          </cell>
          <cell r="T3994">
            <v>0</v>
          </cell>
          <cell r="U3994">
            <v>50</v>
          </cell>
        </row>
        <row r="3995">
          <cell r="B3995">
            <v>3994</v>
          </cell>
          <cell r="G3995" t="str">
            <v>Plug Jerrycan 20 Ltr</v>
          </cell>
          <cell r="H3995">
            <v>20</v>
          </cell>
          <cell r="I3995">
            <v>1</v>
          </cell>
          <cell r="J3995" t="str">
            <v>Pcs</v>
          </cell>
          <cell r="K3995">
            <v>0</v>
          </cell>
          <cell r="T3995">
            <v>0</v>
          </cell>
          <cell r="U3995">
            <v>50</v>
          </cell>
        </row>
        <row r="3996">
          <cell r="B3996">
            <v>3995</v>
          </cell>
          <cell r="G3996" t="str">
            <v>Sticker ProQuat 276 SL + Activion @20 Liter</v>
          </cell>
          <cell r="H3996">
            <v>20</v>
          </cell>
          <cell r="I3996">
            <v>1</v>
          </cell>
          <cell r="J3996" t="str">
            <v>Pcs</v>
          </cell>
          <cell r="K3996">
            <v>0</v>
          </cell>
          <cell r="T3996">
            <v>0</v>
          </cell>
          <cell r="U3996">
            <v>50</v>
          </cell>
        </row>
        <row r="3997">
          <cell r="B3997">
            <v>3996</v>
          </cell>
          <cell r="G3997" t="str">
            <v>ProQuat 276 SL + Activion @20 Liter</v>
          </cell>
          <cell r="H3997">
            <v>20</v>
          </cell>
          <cell r="I3997">
            <v>1</v>
          </cell>
          <cell r="J3997" t="str">
            <v>Liter</v>
          </cell>
          <cell r="K3997">
            <v>0</v>
          </cell>
          <cell r="T3997">
            <v>0</v>
          </cell>
          <cell r="U3997">
            <v>1000</v>
          </cell>
        </row>
        <row r="3998">
          <cell r="B3998">
            <v>3997</v>
          </cell>
          <cell r="G3998" t="str">
            <v>Paraquat Dichloride 42% TA</v>
          </cell>
          <cell r="H3998">
            <v>220</v>
          </cell>
          <cell r="I3998">
            <v>1</v>
          </cell>
          <cell r="J3998" t="str">
            <v>Kg</v>
          </cell>
          <cell r="K3998">
            <v>0</v>
          </cell>
          <cell r="T3998">
            <v>0</v>
          </cell>
          <cell r="U3998">
            <v>550</v>
          </cell>
        </row>
        <row r="3999">
          <cell r="B3999">
            <v>3998</v>
          </cell>
          <cell r="G3999" t="str">
            <v>Agrisol 445 N</v>
          </cell>
          <cell r="H3999">
            <v>200</v>
          </cell>
          <cell r="I3999">
            <v>1</v>
          </cell>
          <cell r="J3999" t="str">
            <v>Kg</v>
          </cell>
          <cell r="K3999">
            <v>0</v>
          </cell>
          <cell r="T3999">
            <v>0</v>
          </cell>
          <cell r="U3999">
            <v>100</v>
          </cell>
        </row>
        <row r="4000">
          <cell r="B4000">
            <v>3999</v>
          </cell>
          <cell r="G4000" t="str">
            <v>Coloursea Briliant Blue</v>
          </cell>
          <cell r="H4000">
            <v>1</v>
          </cell>
          <cell r="I4000">
            <v>25</v>
          </cell>
          <cell r="J4000" t="str">
            <v>Kg</v>
          </cell>
          <cell r="K4000">
            <v>0</v>
          </cell>
          <cell r="T4000">
            <v>0</v>
          </cell>
          <cell r="U4000">
            <v>1</v>
          </cell>
        </row>
        <row r="4001">
          <cell r="B4001">
            <v>4000</v>
          </cell>
          <cell r="G4001" t="str">
            <v>Jerrycan 20 ltr Natural MGE 1000Gr</v>
          </cell>
          <cell r="H4001">
            <v>20</v>
          </cell>
          <cell r="I4001">
            <v>1</v>
          </cell>
          <cell r="J4001" t="str">
            <v>Pcs</v>
          </cell>
          <cell r="K4001">
            <v>0</v>
          </cell>
          <cell r="T4001">
            <v>0</v>
          </cell>
          <cell r="U4001">
            <v>50</v>
          </cell>
        </row>
        <row r="4002">
          <cell r="B4002">
            <v>4001</v>
          </cell>
          <cell r="G4002" t="str">
            <v>Cap Jerrycan 20 Liter B1 (Hitam)</v>
          </cell>
          <cell r="H4002">
            <v>20</v>
          </cell>
          <cell r="I4002">
            <v>1</v>
          </cell>
          <cell r="J4002" t="str">
            <v>Pcs</v>
          </cell>
          <cell r="K4002">
            <v>0</v>
          </cell>
          <cell r="T4002">
            <v>0</v>
          </cell>
          <cell r="U4002">
            <v>50</v>
          </cell>
        </row>
        <row r="4003">
          <cell r="B4003">
            <v>4002</v>
          </cell>
          <cell r="G4003" t="str">
            <v>Plug Jerrycan 20 Ltr</v>
          </cell>
          <cell r="H4003">
            <v>20</v>
          </cell>
          <cell r="I4003">
            <v>1</v>
          </cell>
          <cell r="J4003" t="str">
            <v>Pcs</v>
          </cell>
          <cell r="K4003">
            <v>0</v>
          </cell>
          <cell r="T4003">
            <v>0</v>
          </cell>
          <cell r="U4003">
            <v>50</v>
          </cell>
        </row>
        <row r="4004">
          <cell r="B4004">
            <v>4003</v>
          </cell>
          <cell r="G4004" t="str">
            <v>Sticker ProQuat 276 SL + Activion @20 Liter</v>
          </cell>
          <cell r="H4004">
            <v>20</v>
          </cell>
          <cell r="I4004">
            <v>1</v>
          </cell>
          <cell r="J4004" t="str">
            <v>Pcs</v>
          </cell>
          <cell r="K4004">
            <v>0</v>
          </cell>
          <cell r="T4004">
            <v>0</v>
          </cell>
          <cell r="U4004">
            <v>50</v>
          </cell>
        </row>
        <row r="4005">
          <cell r="B4005">
            <v>4004</v>
          </cell>
          <cell r="G4005" t="str">
            <v>ProQuat 276 SL + Activion @20 Liter</v>
          </cell>
          <cell r="H4005">
            <v>20</v>
          </cell>
          <cell r="I4005">
            <v>1</v>
          </cell>
          <cell r="J4005" t="str">
            <v>Liter</v>
          </cell>
          <cell r="K4005">
            <v>0</v>
          </cell>
          <cell r="T4005">
            <v>0</v>
          </cell>
          <cell r="U4005">
            <v>1000</v>
          </cell>
        </row>
        <row r="4006">
          <cell r="B4006">
            <v>4005</v>
          </cell>
          <cell r="G4006" t="str">
            <v>Paraquat Dichloride 42% TA</v>
          </cell>
          <cell r="H4006">
            <v>220</v>
          </cell>
          <cell r="I4006">
            <v>1</v>
          </cell>
          <cell r="J4006" t="str">
            <v>Kg</v>
          </cell>
          <cell r="K4006">
            <v>0</v>
          </cell>
          <cell r="T4006">
            <v>0</v>
          </cell>
          <cell r="U4006">
            <v>550</v>
          </cell>
        </row>
        <row r="4007">
          <cell r="B4007">
            <v>4006</v>
          </cell>
          <cell r="G4007" t="str">
            <v>Agrisol 445 N</v>
          </cell>
          <cell r="H4007">
            <v>200</v>
          </cell>
          <cell r="I4007">
            <v>1</v>
          </cell>
          <cell r="J4007" t="str">
            <v>Kg</v>
          </cell>
          <cell r="K4007">
            <v>0</v>
          </cell>
          <cell r="T4007">
            <v>0</v>
          </cell>
          <cell r="U4007">
            <v>100</v>
          </cell>
        </row>
        <row r="4008">
          <cell r="B4008">
            <v>4007</v>
          </cell>
          <cell r="G4008" t="str">
            <v>Coloursea Briliant Blue</v>
          </cell>
          <cell r="H4008">
            <v>1</v>
          </cell>
          <cell r="I4008">
            <v>25</v>
          </cell>
          <cell r="J4008" t="str">
            <v>Kg</v>
          </cell>
          <cell r="K4008">
            <v>0</v>
          </cell>
          <cell r="T4008">
            <v>0</v>
          </cell>
          <cell r="U4008">
            <v>1</v>
          </cell>
        </row>
        <row r="4009">
          <cell r="B4009">
            <v>4008</v>
          </cell>
          <cell r="G4009" t="str">
            <v>Jerrycan 20 ltr Natural MGE 1000Gr</v>
          </cell>
          <cell r="H4009">
            <v>20</v>
          </cell>
          <cell r="I4009">
            <v>1</v>
          </cell>
          <cell r="J4009" t="str">
            <v>Pcs</v>
          </cell>
          <cell r="K4009">
            <v>0</v>
          </cell>
          <cell r="T4009">
            <v>0</v>
          </cell>
          <cell r="U4009">
            <v>50</v>
          </cell>
        </row>
        <row r="4010">
          <cell r="B4010">
            <v>4009</v>
          </cell>
          <cell r="G4010" t="str">
            <v>Cap Jerrycan 20 Liter B1 (Hitam)</v>
          </cell>
          <cell r="H4010">
            <v>20</v>
          </cell>
          <cell r="I4010">
            <v>1</v>
          </cell>
          <cell r="J4010" t="str">
            <v>Pcs</v>
          </cell>
          <cell r="K4010">
            <v>0</v>
          </cell>
          <cell r="T4010">
            <v>0</v>
          </cell>
          <cell r="U4010">
            <v>50</v>
          </cell>
        </row>
        <row r="4011">
          <cell r="B4011">
            <v>4010</v>
          </cell>
          <cell r="G4011" t="str">
            <v>Plug Jerrycan 20 Ltr</v>
          </cell>
          <cell r="H4011">
            <v>20</v>
          </cell>
          <cell r="I4011">
            <v>1</v>
          </cell>
          <cell r="J4011" t="str">
            <v>Pcs</v>
          </cell>
          <cell r="K4011">
            <v>0</v>
          </cell>
          <cell r="T4011">
            <v>0</v>
          </cell>
          <cell r="U4011">
            <v>50</v>
          </cell>
        </row>
        <row r="4012">
          <cell r="B4012">
            <v>4011</v>
          </cell>
          <cell r="G4012" t="str">
            <v>Sticker ProQuat 276 SL + Activion @20 Liter</v>
          </cell>
          <cell r="H4012">
            <v>20</v>
          </cell>
          <cell r="I4012">
            <v>1</v>
          </cell>
          <cell r="J4012" t="str">
            <v>Pcs</v>
          </cell>
          <cell r="K4012">
            <v>0</v>
          </cell>
          <cell r="T4012">
            <v>0</v>
          </cell>
          <cell r="U4012">
            <v>50</v>
          </cell>
        </row>
        <row r="4013">
          <cell r="B4013">
            <v>4012</v>
          </cell>
          <cell r="G4013" t="str">
            <v>ProQuat 276 SL + Activion @20 Liter</v>
          </cell>
          <cell r="H4013">
            <v>20</v>
          </cell>
          <cell r="I4013">
            <v>1</v>
          </cell>
          <cell r="J4013" t="str">
            <v>Liter</v>
          </cell>
          <cell r="K4013">
            <v>0</v>
          </cell>
          <cell r="T4013">
            <v>0</v>
          </cell>
          <cell r="U4013">
            <v>1000</v>
          </cell>
        </row>
        <row r="4014">
          <cell r="B4014">
            <v>4013</v>
          </cell>
          <cell r="G4014" t="str">
            <v>Paraquat Dichloride 42% TA</v>
          </cell>
          <cell r="H4014">
            <v>220</v>
          </cell>
          <cell r="I4014">
            <v>1</v>
          </cell>
          <cell r="J4014" t="str">
            <v>Kg</v>
          </cell>
          <cell r="K4014">
            <v>0</v>
          </cell>
          <cell r="T4014">
            <v>0</v>
          </cell>
          <cell r="U4014">
            <v>550</v>
          </cell>
        </row>
        <row r="4015">
          <cell r="B4015">
            <v>4014</v>
          </cell>
          <cell r="G4015" t="str">
            <v>Agrisol 445 N</v>
          </cell>
          <cell r="H4015">
            <v>200</v>
          </cell>
          <cell r="I4015">
            <v>1</v>
          </cell>
          <cell r="J4015" t="str">
            <v>Kg</v>
          </cell>
          <cell r="K4015">
            <v>0</v>
          </cell>
          <cell r="T4015">
            <v>0</v>
          </cell>
          <cell r="U4015">
            <v>100</v>
          </cell>
        </row>
        <row r="4016">
          <cell r="B4016">
            <v>4015</v>
          </cell>
          <cell r="G4016" t="str">
            <v>Coloursea Briliant Blue</v>
          </cell>
          <cell r="H4016">
            <v>1</v>
          </cell>
          <cell r="I4016">
            <v>25</v>
          </cell>
          <cell r="J4016" t="str">
            <v>Kg</v>
          </cell>
          <cell r="K4016">
            <v>0</v>
          </cell>
          <cell r="T4016">
            <v>0</v>
          </cell>
          <cell r="U4016">
            <v>1</v>
          </cell>
        </row>
        <row r="4017">
          <cell r="B4017">
            <v>4016</v>
          </cell>
          <cell r="G4017" t="str">
            <v>Jerrycan 20 ltr Natural MGE 1000Gr</v>
          </cell>
          <cell r="H4017">
            <v>20</v>
          </cell>
          <cell r="I4017">
            <v>1</v>
          </cell>
          <cell r="J4017" t="str">
            <v>Pcs</v>
          </cell>
          <cell r="K4017">
            <v>0</v>
          </cell>
          <cell r="T4017">
            <v>0</v>
          </cell>
          <cell r="U4017">
            <v>50</v>
          </cell>
        </row>
        <row r="4018">
          <cell r="B4018">
            <v>4017</v>
          </cell>
          <cell r="G4018" t="str">
            <v>Cap Jerrycan 20 Liter B1 (Hitam)</v>
          </cell>
          <cell r="H4018">
            <v>20</v>
          </cell>
          <cell r="I4018">
            <v>1</v>
          </cell>
          <cell r="J4018" t="str">
            <v>Pcs</v>
          </cell>
          <cell r="K4018">
            <v>0</v>
          </cell>
          <cell r="T4018">
            <v>0</v>
          </cell>
          <cell r="U4018">
            <v>50</v>
          </cell>
        </row>
        <row r="4019">
          <cell r="B4019">
            <v>4018</v>
          </cell>
          <cell r="G4019" t="str">
            <v>Plug Jerrycan 20 Ltr</v>
          </cell>
          <cell r="H4019">
            <v>20</v>
          </cell>
          <cell r="I4019">
            <v>1</v>
          </cell>
          <cell r="J4019" t="str">
            <v>Pcs</v>
          </cell>
          <cell r="K4019">
            <v>0</v>
          </cell>
          <cell r="T4019">
            <v>0</v>
          </cell>
          <cell r="U4019">
            <v>50</v>
          </cell>
        </row>
        <row r="4020">
          <cell r="B4020">
            <v>4019</v>
          </cell>
          <cell r="G4020" t="str">
            <v>Sticker ProQuat 276 SL + Activion @20 Liter</v>
          </cell>
          <cell r="H4020">
            <v>20</v>
          </cell>
          <cell r="I4020">
            <v>1</v>
          </cell>
          <cell r="J4020" t="str">
            <v>Pcs</v>
          </cell>
          <cell r="K4020">
            <v>0</v>
          </cell>
          <cell r="T4020">
            <v>0</v>
          </cell>
          <cell r="U4020">
            <v>50</v>
          </cell>
        </row>
        <row r="4021">
          <cell r="B4021">
            <v>4020</v>
          </cell>
          <cell r="G4021" t="str">
            <v>ProQuat 276 SL + Activion @20 Liter</v>
          </cell>
          <cell r="H4021">
            <v>20</v>
          </cell>
          <cell r="I4021">
            <v>1</v>
          </cell>
          <cell r="J4021" t="str">
            <v>Liter</v>
          </cell>
          <cell r="K4021">
            <v>0</v>
          </cell>
          <cell r="T4021">
            <v>0</v>
          </cell>
          <cell r="U4021">
            <v>1000</v>
          </cell>
        </row>
        <row r="4022">
          <cell r="B4022">
            <v>4021</v>
          </cell>
          <cell r="G4022" t="str">
            <v>Paraquat Dichloride 42% TA</v>
          </cell>
          <cell r="H4022">
            <v>220</v>
          </cell>
          <cell r="I4022">
            <v>1</v>
          </cell>
          <cell r="J4022" t="str">
            <v>Kg</v>
          </cell>
          <cell r="K4022">
            <v>0</v>
          </cell>
          <cell r="T4022">
            <v>0</v>
          </cell>
          <cell r="U4022">
            <v>550</v>
          </cell>
        </row>
        <row r="4023">
          <cell r="B4023">
            <v>4022</v>
          </cell>
          <cell r="G4023" t="str">
            <v>Agrisol 445 N</v>
          </cell>
          <cell r="H4023">
            <v>200</v>
          </cell>
          <cell r="I4023">
            <v>1</v>
          </cell>
          <cell r="J4023" t="str">
            <v>Kg</v>
          </cell>
          <cell r="K4023">
            <v>0</v>
          </cell>
          <cell r="T4023">
            <v>0</v>
          </cell>
          <cell r="U4023">
            <v>100</v>
          </cell>
        </row>
        <row r="4024">
          <cell r="B4024">
            <v>4023</v>
          </cell>
          <cell r="G4024" t="str">
            <v>Coloursea Briliant Blue</v>
          </cell>
          <cell r="H4024">
            <v>1</v>
          </cell>
          <cell r="I4024">
            <v>25</v>
          </cell>
          <cell r="J4024" t="str">
            <v>Kg</v>
          </cell>
          <cell r="K4024">
            <v>0</v>
          </cell>
          <cell r="T4024">
            <v>0</v>
          </cell>
          <cell r="U4024">
            <v>1</v>
          </cell>
        </row>
        <row r="4025">
          <cell r="B4025">
            <v>4024</v>
          </cell>
          <cell r="G4025" t="str">
            <v>Jerrycan 20 ltr Natural MGE 1000Gr</v>
          </cell>
          <cell r="H4025">
            <v>20</v>
          </cell>
          <cell r="I4025">
            <v>1</v>
          </cell>
          <cell r="J4025" t="str">
            <v>Pcs</v>
          </cell>
          <cell r="K4025">
            <v>0</v>
          </cell>
          <cell r="T4025">
            <v>0</v>
          </cell>
          <cell r="U4025">
            <v>50</v>
          </cell>
        </row>
        <row r="4026">
          <cell r="B4026">
            <v>4025</v>
          </cell>
          <cell r="G4026" t="str">
            <v>Cap Jerrycan 20 Liter B1 (Hitam)</v>
          </cell>
          <cell r="H4026">
            <v>20</v>
          </cell>
          <cell r="I4026">
            <v>1</v>
          </cell>
          <cell r="J4026" t="str">
            <v>Pcs</v>
          </cell>
          <cell r="K4026">
            <v>0</v>
          </cell>
          <cell r="T4026">
            <v>0</v>
          </cell>
          <cell r="U4026">
            <v>50</v>
          </cell>
        </row>
        <row r="4027">
          <cell r="B4027">
            <v>4026</v>
          </cell>
          <cell r="G4027" t="str">
            <v>Plug Jerrycan 20 Ltr</v>
          </cell>
          <cell r="H4027">
            <v>20</v>
          </cell>
          <cell r="I4027">
            <v>1</v>
          </cell>
          <cell r="J4027" t="str">
            <v>Pcs</v>
          </cell>
          <cell r="K4027">
            <v>0</v>
          </cell>
          <cell r="T4027">
            <v>0</v>
          </cell>
          <cell r="U4027">
            <v>50</v>
          </cell>
        </row>
        <row r="4028">
          <cell r="B4028">
            <v>4027</v>
          </cell>
          <cell r="G4028" t="str">
            <v>Sticker ProQuat 276 SL + Activion @20 Liter</v>
          </cell>
          <cell r="H4028">
            <v>20</v>
          </cell>
          <cell r="I4028">
            <v>1</v>
          </cell>
          <cell r="J4028" t="str">
            <v>Pcs</v>
          </cell>
          <cell r="K4028">
            <v>0</v>
          </cell>
          <cell r="T4028">
            <v>0</v>
          </cell>
          <cell r="U4028">
            <v>50</v>
          </cell>
        </row>
        <row r="4029">
          <cell r="B4029">
            <v>4028</v>
          </cell>
          <cell r="G4029" t="str">
            <v>ProQuat 276 SL + Activion @20 Liter</v>
          </cell>
          <cell r="H4029">
            <v>20</v>
          </cell>
          <cell r="I4029">
            <v>1</v>
          </cell>
          <cell r="J4029" t="str">
            <v>Liter</v>
          </cell>
          <cell r="K4029">
            <v>0</v>
          </cell>
          <cell r="T4029">
            <v>0</v>
          </cell>
          <cell r="U4029">
            <v>1000</v>
          </cell>
        </row>
        <row r="4030">
          <cell r="B4030">
            <v>4029</v>
          </cell>
          <cell r="E4030" t="str">
            <v>1.1.7.0.3.524</v>
          </cell>
          <cell r="G4030" t="str">
            <v>ProQuat 276 SL + Activion @20 Liter</v>
          </cell>
          <cell r="H4030">
            <v>20</v>
          </cell>
          <cell r="I4030">
            <v>1</v>
          </cell>
          <cell r="J4030" t="str">
            <v>Pcs</v>
          </cell>
          <cell r="K4030">
            <v>40633</v>
          </cell>
          <cell r="T4030">
            <v>0</v>
          </cell>
          <cell r="U4030">
            <v>5000</v>
          </cell>
        </row>
        <row r="4031">
          <cell r="B4031">
            <v>4030</v>
          </cell>
          <cell r="E4031" t="str">
            <v>1.1.7.0.1.54</v>
          </cell>
          <cell r="G4031" t="str">
            <v>Sticker Grandup 480 SL - 20 L</v>
          </cell>
          <cell r="H4031">
            <v>20</v>
          </cell>
          <cell r="I4031">
            <v>1</v>
          </cell>
          <cell r="J4031" t="str">
            <v>Pcs</v>
          </cell>
          <cell r="K4031">
            <v>808</v>
          </cell>
          <cell r="T4031">
            <v>0</v>
          </cell>
          <cell r="U4031">
            <v>250</v>
          </cell>
        </row>
        <row r="4032">
          <cell r="B4032">
            <v>4031</v>
          </cell>
          <cell r="G4032" t="str">
            <v/>
          </cell>
          <cell r="H4032" t="str">
            <v/>
          </cell>
          <cell r="I4032" t="str">
            <v/>
          </cell>
          <cell r="J4032" t="str">
            <v/>
          </cell>
          <cell r="K4032">
            <v>0</v>
          </cell>
          <cell r="T4032">
            <v>0</v>
          </cell>
        </row>
        <row r="4033">
          <cell r="B4033">
            <v>4032</v>
          </cell>
          <cell r="G4033" t="str">
            <v/>
          </cell>
          <cell r="H4033" t="str">
            <v/>
          </cell>
          <cell r="I4033" t="str">
            <v/>
          </cell>
          <cell r="J4033" t="str">
            <v/>
          </cell>
          <cell r="K4033">
            <v>0</v>
          </cell>
          <cell r="T4033">
            <v>0</v>
          </cell>
        </row>
        <row r="4034">
          <cell r="B4034">
            <v>4033</v>
          </cell>
          <cell r="G4034" t="str">
            <v/>
          </cell>
          <cell r="H4034" t="str">
            <v/>
          </cell>
          <cell r="I4034" t="str">
            <v/>
          </cell>
          <cell r="J4034" t="str">
            <v/>
          </cell>
          <cell r="K4034">
            <v>0</v>
          </cell>
          <cell r="T4034">
            <v>0</v>
          </cell>
        </row>
        <row r="4035">
          <cell r="B4035">
            <v>4034</v>
          </cell>
          <cell r="G4035" t="str">
            <v/>
          </cell>
          <cell r="H4035" t="str">
            <v/>
          </cell>
          <cell r="I4035" t="str">
            <v/>
          </cell>
          <cell r="J4035" t="str">
            <v/>
          </cell>
          <cell r="K4035">
            <v>0</v>
          </cell>
          <cell r="T4035">
            <v>0</v>
          </cell>
        </row>
        <row r="4036">
          <cell r="B4036">
            <v>4035</v>
          </cell>
          <cell r="G4036" t="str">
            <v/>
          </cell>
          <cell r="H4036" t="str">
            <v/>
          </cell>
          <cell r="I4036" t="str">
            <v/>
          </cell>
          <cell r="J4036" t="str">
            <v/>
          </cell>
          <cell r="K4036">
            <v>0</v>
          </cell>
          <cell r="T4036">
            <v>0</v>
          </cell>
        </row>
        <row r="4037">
          <cell r="B4037">
            <v>4036</v>
          </cell>
          <cell r="G4037" t="str">
            <v>Paraquat Dichloride 42% TA</v>
          </cell>
          <cell r="H4037">
            <v>220</v>
          </cell>
          <cell r="I4037">
            <v>1</v>
          </cell>
          <cell r="J4037" t="str">
            <v>Kg</v>
          </cell>
          <cell r="K4037">
            <v>0</v>
          </cell>
          <cell r="T4037">
            <v>0</v>
          </cell>
          <cell r="U4037">
            <v>440</v>
          </cell>
        </row>
        <row r="4038">
          <cell r="B4038">
            <v>4037</v>
          </cell>
          <cell r="G4038" t="str">
            <v>Agrisol 445 N</v>
          </cell>
          <cell r="H4038">
            <v>200</v>
          </cell>
          <cell r="I4038">
            <v>1</v>
          </cell>
          <cell r="J4038" t="str">
            <v>Kg</v>
          </cell>
          <cell r="K4038">
            <v>0</v>
          </cell>
          <cell r="T4038">
            <v>0</v>
          </cell>
          <cell r="U4038">
            <v>150</v>
          </cell>
        </row>
        <row r="4039">
          <cell r="B4039">
            <v>4038</v>
          </cell>
          <cell r="G4039" t="str">
            <v>Coloursea Briliant Blue</v>
          </cell>
          <cell r="H4039">
            <v>1</v>
          </cell>
          <cell r="I4039">
            <v>25</v>
          </cell>
          <cell r="J4039" t="str">
            <v>Kg</v>
          </cell>
          <cell r="K4039">
            <v>0</v>
          </cell>
          <cell r="T4039">
            <v>0</v>
          </cell>
          <cell r="U4039">
            <v>1.32</v>
          </cell>
        </row>
        <row r="4040">
          <cell r="B4040">
            <v>4039</v>
          </cell>
          <cell r="G4040" t="str">
            <v>Jerrycan HDPE - 20 L</v>
          </cell>
          <cell r="H4040">
            <v>20</v>
          </cell>
          <cell r="I4040">
            <v>1</v>
          </cell>
          <cell r="J4040" t="str">
            <v>Pcs</v>
          </cell>
          <cell r="K4040">
            <v>0</v>
          </cell>
          <cell r="T4040">
            <v>0</v>
          </cell>
          <cell r="U4040">
            <v>50</v>
          </cell>
        </row>
        <row r="4041">
          <cell r="B4041">
            <v>4040</v>
          </cell>
          <cell r="G4041" t="str">
            <v>Jerrycan HDPE - 20 L - Cap - Black</v>
          </cell>
          <cell r="H4041">
            <v>20</v>
          </cell>
          <cell r="I4041">
            <v>1</v>
          </cell>
          <cell r="J4041" t="str">
            <v>Pcs</v>
          </cell>
          <cell r="K4041">
            <v>0</v>
          </cell>
          <cell r="T4041">
            <v>0</v>
          </cell>
          <cell r="U4041">
            <v>50</v>
          </cell>
        </row>
        <row r="4042">
          <cell r="B4042">
            <v>4041</v>
          </cell>
          <cell r="G4042" t="str">
            <v>Jerrycan HDPE - 20 L - Plug</v>
          </cell>
          <cell r="H4042">
            <v>20</v>
          </cell>
          <cell r="I4042">
            <v>1</v>
          </cell>
          <cell r="J4042" t="str">
            <v>Pcs</v>
          </cell>
          <cell r="K4042">
            <v>0</v>
          </cell>
          <cell r="T4042">
            <v>0</v>
          </cell>
          <cell r="U4042">
            <v>50</v>
          </cell>
        </row>
        <row r="4043">
          <cell r="B4043">
            <v>4042</v>
          </cell>
          <cell r="G4043" t="str">
            <v>Sticker ProQuat 276 SL - 20 L</v>
          </cell>
          <cell r="H4043">
            <v>20</v>
          </cell>
          <cell r="I4043">
            <v>1</v>
          </cell>
          <cell r="J4043" t="str">
            <v>Pcs</v>
          </cell>
          <cell r="K4043">
            <v>0</v>
          </cell>
          <cell r="T4043">
            <v>0</v>
          </cell>
          <cell r="U4043">
            <v>50</v>
          </cell>
        </row>
        <row r="4044">
          <cell r="B4044">
            <v>4043</v>
          </cell>
          <cell r="G4044" t="str">
            <v>ProQuat 276 SL @20 ltr</v>
          </cell>
          <cell r="H4044">
            <v>20</v>
          </cell>
          <cell r="I4044">
            <v>1</v>
          </cell>
          <cell r="J4044" t="str">
            <v>Liter</v>
          </cell>
          <cell r="K4044">
            <v>0</v>
          </cell>
          <cell r="T4044">
            <v>0</v>
          </cell>
          <cell r="U4044">
            <v>1000</v>
          </cell>
        </row>
        <row r="4045">
          <cell r="B4045">
            <v>4044</v>
          </cell>
          <cell r="G4045" t="str">
            <v>Paraquat Dichloride 42% TA</v>
          </cell>
          <cell r="H4045">
            <v>220</v>
          </cell>
          <cell r="I4045">
            <v>1</v>
          </cell>
          <cell r="J4045" t="str">
            <v>Kg</v>
          </cell>
          <cell r="K4045">
            <v>0</v>
          </cell>
          <cell r="T4045">
            <v>0</v>
          </cell>
          <cell r="U4045">
            <v>440</v>
          </cell>
        </row>
        <row r="4046">
          <cell r="B4046">
            <v>4045</v>
          </cell>
          <cell r="G4046" t="str">
            <v>Agrisol 445 N</v>
          </cell>
          <cell r="H4046">
            <v>200</v>
          </cell>
          <cell r="I4046">
            <v>1</v>
          </cell>
          <cell r="J4046" t="str">
            <v>Kg</v>
          </cell>
          <cell r="K4046">
            <v>0</v>
          </cell>
          <cell r="T4046">
            <v>0</v>
          </cell>
          <cell r="U4046">
            <v>150</v>
          </cell>
        </row>
        <row r="4047">
          <cell r="B4047">
            <v>4046</v>
          </cell>
          <cell r="G4047" t="str">
            <v>Coloursea Briliant Blue</v>
          </cell>
          <cell r="H4047">
            <v>1</v>
          </cell>
          <cell r="I4047">
            <v>25</v>
          </cell>
          <cell r="J4047" t="str">
            <v>Kg</v>
          </cell>
          <cell r="K4047">
            <v>0</v>
          </cell>
          <cell r="T4047">
            <v>0</v>
          </cell>
          <cell r="U4047">
            <v>1.32</v>
          </cell>
        </row>
        <row r="4048">
          <cell r="B4048">
            <v>4047</v>
          </cell>
          <cell r="G4048" t="str">
            <v>Jerrycan HDPE - 20 L</v>
          </cell>
          <cell r="H4048">
            <v>20</v>
          </cell>
          <cell r="I4048">
            <v>1</v>
          </cell>
          <cell r="J4048" t="str">
            <v>Pcs</v>
          </cell>
          <cell r="K4048">
            <v>0</v>
          </cell>
          <cell r="T4048">
            <v>0</v>
          </cell>
          <cell r="U4048">
            <v>50</v>
          </cell>
        </row>
        <row r="4049">
          <cell r="B4049">
            <v>4048</v>
          </cell>
          <cell r="G4049" t="str">
            <v>Jerrycan HDPE - 20 L - Cap - Black</v>
          </cell>
          <cell r="H4049">
            <v>20</v>
          </cell>
          <cell r="I4049">
            <v>1</v>
          </cell>
          <cell r="J4049" t="str">
            <v>Pcs</v>
          </cell>
          <cell r="K4049">
            <v>0</v>
          </cell>
          <cell r="T4049">
            <v>0</v>
          </cell>
          <cell r="U4049">
            <v>50</v>
          </cell>
        </row>
        <row r="4050">
          <cell r="B4050">
            <v>4049</v>
          </cell>
          <cell r="G4050" t="str">
            <v>Jerrycan HDPE - 20 L - Plug</v>
          </cell>
          <cell r="H4050">
            <v>20</v>
          </cell>
          <cell r="I4050">
            <v>1</v>
          </cell>
          <cell r="J4050" t="str">
            <v>Pcs</v>
          </cell>
          <cell r="K4050">
            <v>0</v>
          </cell>
          <cell r="T4050">
            <v>0</v>
          </cell>
          <cell r="U4050">
            <v>50</v>
          </cell>
        </row>
        <row r="4051">
          <cell r="B4051">
            <v>4050</v>
          </cell>
          <cell r="G4051" t="str">
            <v>Sticker ProQuat 276 SL - 20 L</v>
          </cell>
          <cell r="H4051">
            <v>20</v>
          </cell>
          <cell r="I4051">
            <v>1</v>
          </cell>
          <cell r="J4051" t="str">
            <v>Pcs</v>
          </cell>
          <cell r="K4051">
            <v>0</v>
          </cell>
          <cell r="T4051">
            <v>0</v>
          </cell>
          <cell r="U4051">
            <v>50</v>
          </cell>
        </row>
        <row r="4052">
          <cell r="B4052">
            <v>4051</v>
          </cell>
          <cell r="G4052" t="str">
            <v>ProQuat 276 SL @20 ltr</v>
          </cell>
          <cell r="H4052">
            <v>20</v>
          </cell>
          <cell r="I4052">
            <v>1</v>
          </cell>
          <cell r="J4052" t="str">
            <v>Liter</v>
          </cell>
          <cell r="K4052">
            <v>0</v>
          </cell>
          <cell r="T4052">
            <v>0</v>
          </cell>
          <cell r="U4052">
            <v>1000</v>
          </cell>
        </row>
        <row r="4053">
          <cell r="B4053">
            <v>4052</v>
          </cell>
          <cell r="G4053" t="str">
            <v>Paraquat Dichloride 42% TA</v>
          </cell>
          <cell r="H4053">
            <v>220</v>
          </cell>
          <cell r="I4053">
            <v>1</v>
          </cell>
          <cell r="J4053" t="str">
            <v>Kg</v>
          </cell>
          <cell r="K4053">
            <v>0</v>
          </cell>
          <cell r="T4053">
            <v>0</v>
          </cell>
          <cell r="U4053">
            <v>440</v>
          </cell>
        </row>
        <row r="4054">
          <cell r="B4054">
            <v>4053</v>
          </cell>
          <cell r="G4054" t="str">
            <v>Agrisol 445 N</v>
          </cell>
          <cell r="H4054">
            <v>200</v>
          </cell>
          <cell r="I4054">
            <v>1</v>
          </cell>
          <cell r="J4054" t="str">
            <v>Kg</v>
          </cell>
          <cell r="K4054">
            <v>0</v>
          </cell>
          <cell r="T4054">
            <v>0</v>
          </cell>
          <cell r="U4054">
            <v>150</v>
          </cell>
        </row>
        <row r="4055">
          <cell r="B4055">
            <v>4054</v>
          </cell>
          <cell r="G4055" t="str">
            <v>Coloursea Briliant Blue</v>
          </cell>
          <cell r="H4055">
            <v>1</v>
          </cell>
          <cell r="I4055">
            <v>25</v>
          </cell>
          <cell r="J4055" t="str">
            <v>Kg</v>
          </cell>
          <cell r="K4055">
            <v>0</v>
          </cell>
          <cell r="T4055">
            <v>0</v>
          </cell>
          <cell r="U4055">
            <v>1.32</v>
          </cell>
        </row>
        <row r="4056">
          <cell r="B4056">
            <v>4055</v>
          </cell>
          <cell r="G4056" t="str">
            <v>Jerrycan HDPE - 20 L</v>
          </cell>
          <cell r="H4056">
            <v>20</v>
          </cell>
          <cell r="I4056">
            <v>1</v>
          </cell>
          <cell r="J4056" t="str">
            <v>Pcs</v>
          </cell>
          <cell r="K4056">
            <v>0</v>
          </cell>
          <cell r="T4056">
            <v>0</v>
          </cell>
          <cell r="U4056">
            <v>50</v>
          </cell>
        </row>
        <row r="4057">
          <cell r="B4057">
            <v>4056</v>
          </cell>
          <cell r="G4057" t="str">
            <v>Jerrycan HDPE - 20 L - Cap - Black</v>
          </cell>
          <cell r="H4057">
            <v>20</v>
          </cell>
          <cell r="I4057">
            <v>1</v>
          </cell>
          <cell r="J4057" t="str">
            <v>Pcs</v>
          </cell>
          <cell r="K4057">
            <v>0</v>
          </cell>
          <cell r="T4057">
            <v>0</v>
          </cell>
          <cell r="U4057">
            <v>50</v>
          </cell>
        </row>
        <row r="4058">
          <cell r="B4058">
            <v>4057</v>
          </cell>
          <cell r="G4058" t="str">
            <v>Jerrycan HDPE - 20 L - Plug</v>
          </cell>
          <cell r="H4058">
            <v>20</v>
          </cell>
          <cell r="I4058">
            <v>1</v>
          </cell>
          <cell r="J4058" t="str">
            <v>Pcs</v>
          </cell>
          <cell r="K4058">
            <v>0</v>
          </cell>
          <cell r="T4058">
            <v>0</v>
          </cell>
          <cell r="U4058">
            <v>50</v>
          </cell>
        </row>
        <row r="4059">
          <cell r="B4059">
            <v>4058</v>
          </cell>
          <cell r="G4059" t="str">
            <v>Sticker ProQuat 276 SL - 20 L</v>
          </cell>
          <cell r="H4059">
            <v>20</v>
          </cell>
          <cell r="I4059">
            <v>1</v>
          </cell>
          <cell r="J4059" t="str">
            <v>Pcs</v>
          </cell>
          <cell r="K4059">
            <v>0</v>
          </cell>
          <cell r="T4059">
            <v>0</v>
          </cell>
          <cell r="U4059">
            <v>50</v>
          </cell>
        </row>
        <row r="4060">
          <cell r="B4060">
            <v>4059</v>
          </cell>
          <cell r="G4060" t="str">
            <v>ProQuat 276 SL @20 ltr</v>
          </cell>
          <cell r="H4060">
            <v>20</v>
          </cell>
          <cell r="I4060">
            <v>1</v>
          </cell>
          <cell r="J4060" t="str">
            <v>Liter</v>
          </cell>
          <cell r="K4060">
            <v>0</v>
          </cell>
          <cell r="T4060">
            <v>0</v>
          </cell>
          <cell r="U4060">
            <v>1000</v>
          </cell>
        </row>
        <row r="4061">
          <cell r="B4061">
            <v>4060</v>
          </cell>
          <cell r="G4061" t="str">
            <v>Paraquat Dichloride 42% TA</v>
          </cell>
          <cell r="H4061">
            <v>220</v>
          </cell>
          <cell r="I4061">
            <v>1</v>
          </cell>
          <cell r="J4061" t="str">
            <v>Kg</v>
          </cell>
          <cell r="K4061">
            <v>0</v>
          </cell>
          <cell r="T4061">
            <v>0</v>
          </cell>
          <cell r="U4061">
            <v>440</v>
          </cell>
        </row>
        <row r="4062">
          <cell r="B4062">
            <v>4061</v>
          </cell>
          <cell r="G4062" t="str">
            <v>Agrisol 445 N</v>
          </cell>
          <cell r="H4062">
            <v>200</v>
          </cell>
          <cell r="I4062">
            <v>1</v>
          </cell>
          <cell r="J4062" t="str">
            <v>Kg</v>
          </cell>
          <cell r="K4062">
            <v>0</v>
          </cell>
          <cell r="T4062">
            <v>0</v>
          </cell>
          <cell r="U4062">
            <v>150</v>
          </cell>
        </row>
        <row r="4063">
          <cell r="B4063">
            <v>4062</v>
          </cell>
          <cell r="G4063" t="str">
            <v>Coloursea Briliant Blue</v>
          </cell>
          <cell r="H4063">
            <v>1</v>
          </cell>
          <cell r="I4063">
            <v>25</v>
          </cell>
          <cell r="J4063" t="str">
            <v>Kg</v>
          </cell>
          <cell r="K4063">
            <v>0</v>
          </cell>
          <cell r="T4063">
            <v>0</v>
          </cell>
          <cell r="U4063">
            <v>1.32</v>
          </cell>
        </row>
        <row r="4064">
          <cell r="B4064">
            <v>4063</v>
          </cell>
          <cell r="G4064" t="str">
            <v>Jerrycan HDPE - 20 L</v>
          </cell>
          <cell r="H4064">
            <v>20</v>
          </cell>
          <cell r="I4064">
            <v>1</v>
          </cell>
          <cell r="J4064" t="str">
            <v>Pcs</v>
          </cell>
          <cell r="K4064">
            <v>0</v>
          </cell>
          <cell r="T4064">
            <v>0</v>
          </cell>
          <cell r="U4064">
            <v>50</v>
          </cell>
        </row>
        <row r="4065">
          <cell r="B4065">
            <v>4064</v>
          </cell>
          <cell r="G4065" t="str">
            <v>Jerrycan HDPE - 20 L - Cap - Black</v>
          </cell>
          <cell r="H4065">
            <v>20</v>
          </cell>
          <cell r="I4065">
            <v>1</v>
          </cell>
          <cell r="J4065" t="str">
            <v>Pcs</v>
          </cell>
          <cell r="K4065">
            <v>0</v>
          </cell>
          <cell r="T4065">
            <v>0</v>
          </cell>
          <cell r="U4065">
            <v>50</v>
          </cell>
        </row>
        <row r="4066">
          <cell r="B4066">
            <v>4065</v>
          </cell>
          <cell r="G4066" t="str">
            <v>Jerrycan HDPE - 20 L - Plug</v>
          </cell>
          <cell r="H4066">
            <v>20</v>
          </cell>
          <cell r="I4066">
            <v>1</v>
          </cell>
          <cell r="J4066" t="str">
            <v>Pcs</v>
          </cell>
          <cell r="K4066">
            <v>0</v>
          </cell>
          <cell r="T4066">
            <v>0</v>
          </cell>
          <cell r="U4066">
            <v>50</v>
          </cell>
        </row>
        <row r="4067">
          <cell r="B4067">
            <v>4066</v>
          </cell>
          <cell r="G4067" t="str">
            <v>Sticker ProQuat 276 SL - 20 L</v>
          </cell>
          <cell r="H4067">
            <v>20</v>
          </cell>
          <cell r="I4067">
            <v>1</v>
          </cell>
          <cell r="J4067" t="str">
            <v>Pcs</v>
          </cell>
          <cell r="K4067">
            <v>0</v>
          </cell>
          <cell r="T4067">
            <v>0</v>
          </cell>
          <cell r="U4067">
            <v>50</v>
          </cell>
        </row>
        <row r="4068">
          <cell r="B4068">
            <v>4067</v>
          </cell>
          <cell r="G4068" t="str">
            <v>ProQuat 276 SL @20 ltr</v>
          </cell>
          <cell r="H4068">
            <v>20</v>
          </cell>
          <cell r="I4068">
            <v>1</v>
          </cell>
          <cell r="J4068" t="str">
            <v>Liter</v>
          </cell>
          <cell r="K4068">
            <v>0</v>
          </cell>
          <cell r="T4068">
            <v>0</v>
          </cell>
          <cell r="U4068">
            <v>1000</v>
          </cell>
        </row>
        <row r="4069">
          <cell r="B4069">
            <v>4068</v>
          </cell>
          <cell r="G4069" t="str">
            <v>Paraquat Dichloride 42% TA</v>
          </cell>
          <cell r="H4069">
            <v>220</v>
          </cell>
          <cell r="I4069">
            <v>1</v>
          </cell>
          <cell r="J4069" t="str">
            <v>Kg</v>
          </cell>
          <cell r="K4069">
            <v>0</v>
          </cell>
          <cell r="T4069">
            <v>0</v>
          </cell>
          <cell r="U4069">
            <v>440</v>
          </cell>
        </row>
        <row r="4070">
          <cell r="B4070">
            <v>4069</v>
          </cell>
          <cell r="G4070" t="str">
            <v>Agrisol 445 N</v>
          </cell>
          <cell r="H4070">
            <v>200</v>
          </cell>
          <cell r="I4070">
            <v>1</v>
          </cell>
          <cell r="J4070" t="str">
            <v>Kg</v>
          </cell>
          <cell r="K4070">
            <v>0</v>
          </cell>
          <cell r="T4070">
            <v>0</v>
          </cell>
          <cell r="U4070">
            <v>150</v>
          </cell>
        </row>
        <row r="4071">
          <cell r="B4071">
            <v>4070</v>
          </cell>
          <cell r="G4071" t="str">
            <v>Coloursea Briliant Blue</v>
          </cell>
          <cell r="H4071">
            <v>1</v>
          </cell>
          <cell r="I4071">
            <v>25</v>
          </cell>
          <cell r="J4071" t="str">
            <v>Kg</v>
          </cell>
          <cell r="K4071">
            <v>0</v>
          </cell>
          <cell r="T4071">
            <v>0</v>
          </cell>
          <cell r="U4071">
            <v>1.32</v>
          </cell>
        </row>
        <row r="4072">
          <cell r="B4072">
            <v>4071</v>
          </cell>
          <cell r="G4072" t="str">
            <v>Jerrycan HDPE - 20 L</v>
          </cell>
          <cell r="H4072">
            <v>20</v>
          </cell>
          <cell r="I4072">
            <v>1</v>
          </cell>
          <cell r="J4072" t="str">
            <v>Pcs</v>
          </cell>
          <cell r="K4072">
            <v>0</v>
          </cell>
          <cell r="T4072">
            <v>0</v>
          </cell>
          <cell r="U4072">
            <v>50</v>
          </cell>
        </row>
        <row r="4073">
          <cell r="B4073">
            <v>4072</v>
          </cell>
          <cell r="G4073" t="str">
            <v>Jerrycan HDPE - 20 L - Cap - Black</v>
          </cell>
          <cell r="H4073">
            <v>20</v>
          </cell>
          <cell r="I4073">
            <v>1</v>
          </cell>
          <cell r="J4073" t="str">
            <v>Pcs</v>
          </cell>
          <cell r="K4073">
            <v>0</v>
          </cell>
          <cell r="T4073">
            <v>0</v>
          </cell>
          <cell r="U4073">
            <v>50</v>
          </cell>
        </row>
        <row r="4074">
          <cell r="B4074">
            <v>4073</v>
          </cell>
          <cell r="G4074" t="str">
            <v>Jerrycan HDPE - 20 L - Plug</v>
          </cell>
          <cell r="H4074">
            <v>20</v>
          </cell>
          <cell r="I4074">
            <v>1</v>
          </cell>
          <cell r="J4074" t="str">
            <v>Pcs</v>
          </cell>
          <cell r="K4074">
            <v>0</v>
          </cell>
          <cell r="T4074">
            <v>0</v>
          </cell>
          <cell r="U4074">
            <v>50</v>
          </cell>
        </row>
        <row r="4075">
          <cell r="B4075">
            <v>4074</v>
          </cell>
          <cell r="G4075" t="str">
            <v>Sticker ProQuat 276 SL - 20 L</v>
          </cell>
          <cell r="H4075">
            <v>20</v>
          </cell>
          <cell r="I4075">
            <v>1</v>
          </cell>
          <cell r="J4075" t="str">
            <v>Pcs</v>
          </cell>
          <cell r="K4075">
            <v>0</v>
          </cell>
          <cell r="T4075">
            <v>0</v>
          </cell>
          <cell r="U4075">
            <v>50</v>
          </cell>
        </row>
        <row r="4076">
          <cell r="B4076">
            <v>4075</v>
          </cell>
          <cell r="G4076" t="str">
            <v>ProQuat 276 SL @20 ltr</v>
          </cell>
          <cell r="H4076">
            <v>20</v>
          </cell>
          <cell r="I4076">
            <v>1</v>
          </cell>
          <cell r="J4076" t="str">
            <v>Liter</v>
          </cell>
          <cell r="K4076">
            <v>0</v>
          </cell>
          <cell r="T4076">
            <v>0</v>
          </cell>
          <cell r="U4076">
            <v>1000</v>
          </cell>
        </row>
        <row r="4077">
          <cell r="B4077">
            <v>4076</v>
          </cell>
          <cell r="E4077" t="str">
            <v>1.1.7.0.3.526</v>
          </cell>
          <cell r="G4077" t="str">
            <v>ProQuat 276 SL @20 ltr</v>
          </cell>
          <cell r="H4077">
            <v>20</v>
          </cell>
          <cell r="I4077">
            <v>1</v>
          </cell>
          <cell r="J4077" t="str">
            <v>Pcs</v>
          </cell>
          <cell r="K4077">
            <v>34234.036202020201</v>
          </cell>
          <cell r="T4077">
            <v>0</v>
          </cell>
          <cell r="U4077">
            <v>5000</v>
          </cell>
        </row>
        <row r="4078">
          <cell r="B4078">
            <v>4077</v>
          </cell>
          <cell r="G4078" t="str">
            <v>Chlorpyrifos 500EC+Gypermetrin 50EC</v>
          </cell>
          <cell r="H4078">
            <v>200</v>
          </cell>
          <cell r="I4078">
            <v>1</v>
          </cell>
          <cell r="J4078" t="str">
            <v>Liter</v>
          </cell>
          <cell r="K4078">
            <v>0</v>
          </cell>
          <cell r="T4078">
            <v>0</v>
          </cell>
          <cell r="U4078">
            <v>1000</v>
          </cell>
        </row>
        <row r="4079">
          <cell r="B4079">
            <v>4078</v>
          </cell>
          <cell r="G4079" t="str">
            <v>Botol 250 ml PET (PSS)</v>
          </cell>
          <cell r="H4079">
            <v>0.25</v>
          </cell>
          <cell r="I4079">
            <v>1</v>
          </cell>
          <cell r="J4079" t="str">
            <v>Pcs</v>
          </cell>
          <cell r="K4079">
            <v>0</v>
          </cell>
          <cell r="T4079">
            <v>0</v>
          </cell>
          <cell r="U4079">
            <v>4000</v>
          </cell>
        </row>
        <row r="4080">
          <cell r="B4080">
            <v>4079</v>
          </cell>
          <cell r="G4080" t="str">
            <v>Botol 250 ml PET (PSS)- Cap</v>
          </cell>
          <cell r="H4080">
            <v>0.25</v>
          </cell>
          <cell r="I4080">
            <v>1</v>
          </cell>
          <cell r="J4080" t="str">
            <v>Pcs</v>
          </cell>
          <cell r="K4080">
            <v>0</v>
          </cell>
          <cell r="T4080">
            <v>0</v>
          </cell>
          <cell r="U4080">
            <v>4000</v>
          </cell>
        </row>
        <row r="4081">
          <cell r="B4081">
            <v>4080</v>
          </cell>
          <cell r="G4081" t="str">
            <v>Botol 250 ml PET (PSS)- Plug</v>
          </cell>
          <cell r="H4081">
            <v>0.25</v>
          </cell>
          <cell r="I4081">
            <v>1</v>
          </cell>
          <cell r="J4081" t="str">
            <v>Pcs</v>
          </cell>
          <cell r="K4081">
            <v>0</v>
          </cell>
          <cell r="T4081">
            <v>0</v>
          </cell>
          <cell r="U4081">
            <v>4000</v>
          </cell>
        </row>
        <row r="4082">
          <cell r="B4082">
            <v>4081</v>
          </cell>
          <cell r="G4082" t="str">
            <v>Sticker Combitox 550 EC @ 250 ml</v>
          </cell>
          <cell r="H4082">
            <v>1</v>
          </cell>
          <cell r="I4082">
            <v>1</v>
          </cell>
          <cell r="J4082" t="str">
            <v>Pcs</v>
          </cell>
          <cell r="K4082">
            <v>0</v>
          </cell>
          <cell r="T4082">
            <v>0</v>
          </cell>
          <cell r="U4082">
            <v>4000</v>
          </cell>
        </row>
        <row r="4083">
          <cell r="B4083">
            <v>4082</v>
          </cell>
          <cell r="G4083" t="str">
            <v>Karton Box Combitox 550EC @250ml</v>
          </cell>
          <cell r="H4083">
            <v>0.25</v>
          </cell>
          <cell r="I4083">
            <v>1</v>
          </cell>
          <cell r="J4083">
            <v>0</v>
          </cell>
          <cell r="K4083">
            <v>0</v>
          </cell>
          <cell r="T4083">
            <v>0</v>
          </cell>
          <cell r="U4083">
            <v>100</v>
          </cell>
        </row>
        <row r="4084">
          <cell r="B4084">
            <v>4083</v>
          </cell>
          <cell r="G4084" t="str">
            <v>Daimaru opp tape printing 48mm X 90y</v>
          </cell>
          <cell r="H4084">
            <v>1</v>
          </cell>
          <cell r="I4084">
            <v>1</v>
          </cell>
          <cell r="J4084" t="str">
            <v>Pcs</v>
          </cell>
          <cell r="K4084">
            <v>0</v>
          </cell>
          <cell r="T4084">
            <v>0</v>
          </cell>
          <cell r="U4084">
            <v>1</v>
          </cell>
        </row>
        <row r="4085">
          <cell r="B4085">
            <v>4084</v>
          </cell>
          <cell r="G4085" t="str">
            <v>Combitox 550 EC @250 ML</v>
          </cell>
          <cell r="H4085">
            <v>0.25</v>
          </cell>
          <cell r="I4085">
            <v>40</v>
          </cell>
          <cell r="J4085" t="str">
            <v>Liter</v>
          </cell>
          <cell r="K4085">
            <v>0</v>
          </cell>
          <cell r="T4085">
            <v>0</v>
          </cell>
          <cell r="U4085">
            <v>1000</v>
          </cell>
        </row>
        <row r="4086">
          <cell r="B4086">
            <v>4085</v>
          </cell>
          <cell r="E4086" t="str">
            <v>1.1.7.0.3.533</v>
          </cell>
          <cell r="G4086" t="str">
            <v>Combitox 550 EC @250 ML</v>
          </cell>
          <cell r="H4086">
            <v>0.25</v>
          </cell>
          <cell r="I4086">
            <v>40</v>
          </cell>
          <cell r="J4086" t="str">
            <v>Pcs</v>
          </cell>
          <cell r="K4086">
            <v>81028.282828282812</v>
          </cell>
          <cell r="T4086">
            <v>0</v>
          </cell>
          <cell r="U4086">
            <v>1000</v>
          </cell>
        </row>
        <row r="4087">
          <cell r="B4087">
            <v>4086</v>
          </cell>
          <cell r="E4087" t="str">
            <v>1.1.7.0.1.54</v>
          </cell>
          <cell r="G4087" t="str">
            <v>Sticker Grandup 480 SL - 20 L</v>
          </cell>
          <cell r="H4087">
            <v>20</v>
          </cell>
          <cell r="I4087">
            <v>1</v>
          </cell>
          <cell r="J4087" t="str">
            <v>Pcs</v>
          </cell>
          <cell r="K4087">
            <v>808</v>
          </cell>
          <cell r="T4087">
            <v>0</v>
          </cell>
          <cell r="U4087">
            <v>142</v>
          </cell>
        </row>
        <row r="4088">
          <cell r="B4088">
            <v>4087</v>
          </cell>
          <cell r="G4088" t="str">
            <v/>
          </cell>
          <cell r="H4088" t="str">
            <v/>
          </cell>
          <cell r="I4088" t="str">
            <v/>
          </cell>
          <cell r="J4088" t="str">
            <v/>
          </cell>
          <cell r="K4088">
            <v>0</v>
          </cell>
          <cell r="T4088">
            <v>0</v>
          </cell>
        </row>
        <row r="4089">
          <cell r="B4089">
            <v>4088</v>
          </cell>
          <cell r="G4089" t="str">
            <v/>
          </cell>
          <cell r="H4089" t="str">
            <v/>
          </cell>
          <cell r="I4089" t="str">
            <v/>
          </cell>
          <cell r="J4089" t="str">
            <v/>
          </cell>
          <cell r="K4089">
            <v>0</v>
          </cell>
          <cell r="T4089">
            <v>0</v>
          </cell>
        </row>
        <row r="4090">
          <cell r="B4090">
            <v>4089</v>
          </cell>
          <cell r="G4090" t="str">
            <v>IPA</v>
          </cell>
          <cell r="H4090">
            <v>160</v>
          </cell>
          <cell r="I4090">
            <v>1</v>
          </cell>
          <cell r="J4090" t="str">
            <v>Liter</v>
          </cell>
          <cell r="K4090">
            <v>0</v>
          </cell>
          <cell r="T4090">
            <v>0</v>
          </cell>
          <cell r="U4090">
            <v>320</v>
          </cell>
        </row>
        <row r="4091">
          <cell r="B4091">
            <v>4090</v>
          </cell>
          <cell r="G4091" t="str">
            <v>Disponil TD 1080</v>
          </cell>
          <cell r="H4091">
            <v>1000</v>
          </cell>
          <cell r="I4091">
            <v>1</v>
          </cell>
          <cell r="J4091" t="str">
            <v>Kg</v>
          </cell>
          <cell r="K4091">
            <v>0</v>
          </cell>
          <cell r="T4091">
            <v>0</v>
          </cell>
          <cell r="U4091">
            <v>400</v>
          </cell>
        </row>
        <row r="4092">
          <cell r="B4092">
            <v>4091</v>
          </cell>
          <cell r="G4092" t="str">
            <v>IPA</v>
          </cell>
          <cell r="H4092">
            <v>160</v>
          </cell>
          <cell r="I4092">
            <v>1</v>
          </cell>
          <cell r="J4092" t="str">
            <v>Liter</v>
          </cell>
          <cell r="K4092">
            <v>0</v>
          </cell>
          <cell r="T4092">
            <v>0</v>
          </cell>
          <cell r="U4092">
            <v>80</v>
          </cell>
        </row>
        <row r="4093">
          <cell r="B4093">
            <v>4092</v>
          </cell>
          <cell r="G4093" t="str">
            <v>Botol 1 Liter PET (PSS)</v>
          </cell>
          <cell r="H4093">
            <v>1</v>
          </cell>
          <cell r="I4093">
            <v>1</v>
          </cell>
          <cell r="J4093" t="str">
            <v>Pcs</v>
          </cell>
          <cell r="K4093">
            <v>0</v>
          </cell>
          <cell r="T4093">
            <v>0</v>
          </cell>
          <cell r="U4093">
            <v>1000</v>
          </cell>
        </row>
        <row r="4094">
          <cell r="B4094">
            <v>4093</v>
          </cell>
          <cell r="G4094" t="str">
            <v>Botol 1 Liter PET (PSS) Cup</v>
          </cell>
          <cell r="H4094">
            <v>1</v>
          </cell>
          <cell r="I4094">
            <v>1</v>
          </cell>
          <cell r="J4094" t="str">
            <v>Pcs</v>
          </cell>
          <cell r="K4094">
            <v>0</v>
          </cell>
          <cell r="T4094">
            <v>0</v>
          </cell>
          <cell r="U4094">
            <v>1000</v>
          </cell>
        </row>
        <row r="4095">
          <cell r="B4095">
            <v>4094</v>
          </cell>
          <cell r="G4095" t="str">
            <v>Botol 1 Liter PET (PSS) Seal</v>
          </cell>
          <cell r="H4095">
            <v>1</v>
          </cell>
          <cell r="I4095">
            <v>1</v>
          </cell>
          <cell r="J4095" t="str">
            <v>Pcs</v>
          </cell>
          <cell r="K4095">
            <v>0</v>
          </cell>
          <cell r="T4095">
            <v>0</v>
          </cell>
          <cell r="U4095">
            <v>1000</v>
          </cell>
        </row>
        <row r="4096">
          <cell r="B4096">
            <v>4095</v>
          </cell>
          <cell r="G4096" t="str">
            <v>Sticker Everstick 400 SL - 1 L</v>
          </cell>
          <cell r="H4096">
            <v>1</v>
          </cell>
          <cell r="I4096">
            <v>1</v>
          </cell>
          <cell r="J4096" t="str">
            <v>Pcs</v>
          </cell>
          <cell r="K4096">
            <v>0</v>
          </cell>
          <cell r="T4096">
            <v>0</v>
          </cell>
          <cell r="U4096">
            <v>1000</v>
          </cell>
        </row>
        <row r="4097">
          <cell r="B4097">
            <v>4096</v>
          </cell>
          <cell r="G4097" t="str">
            <v>Daimaru opp tape printing 48mm X 90y</v>
          </cell>
          <cell r="H4097">
            <v>1</v>
          </cell>
          <cell r="I4097">
            <v>1</v>
          </cell>
          <cell r="J4097" t="str">
            <v>Pcs</v>
          </cell>
          <cell r="K4097">
            <v>0</v>
          </cell>
          <cell r="T4097">
            <v>0</v>
          </cell>
          <cell r="U4097">
            <v>1</v>
          </cell>
        </row>
        <row r="4098">
          <cell r="B4098">
            <v>4097</v>
          </cell>
          <cell r="G4098" t="str">
            <v>Karton Box Everstick 400 SL - 1 L</v>
          </cell>
          <cell r="H4098">
            <v>1</v>
          </cell>
          <cell r="I4098">
            <v>1</v>
          </cell>
          <cell r="J4098" t="str">
            <v>Pcs</v>
          </cell>
          <cell r="K4098">
            <v>0</v>
          </cell>
          <cell r="T4098">
            <v>0</v>
          </cell>
          <cell r="U4098">
            <v>83</v>
          </cell>
        </row>
        <row r="4099">
          <cell r="B4099">
            <v>4098</v>
          </cell>
          <cell r="G4099" t="str">
            <v>Everstick 400 SL @1 ltr</v>
          </cell>
          <cell r="H4099">
            <v>1</v>
          </cell>
          <cell r="I4099">
            <v>12</v>
          </cell>
          <cell r="J4099" t="str">
            <v>Liter</v>
          </cell>
          <cell r="K4099">
            <v>0</v>
          </cell>
          <cell r="T4099">
            <v>0</v>
          </cell>
          <cell r="U4099">
            <v>996</v>
          </cell>
        </row>
        <row r="4100">
          <cell r="B4100">
            <v>4099</v>
          </cell>
          <cell r="G4100" t="str">
            <v>Disponil TD 1080</v>
          </cell>
          <cell r="H4100">
            <v>1000</v>
          </cell>
          <cell r="I4100">
            <v>1</v>
          </cell>
          <cell r="J4100" t="str">
            <v>Kg</v>
          </cell>
          <cell r="K4100">
            <v>0</v>
          </cell>
          <cell r="T4100">
            <v>0</v>
          </cell>
          <cell r="U4100">
            <v>400</v>
          </cell>
        </row>
        <row r="4101">
          <cell r="B4101">
            <v>4100</v>
          </cell>
          <cell r="G4101" t="str">
            <v>IPA</v>
          </cell>
          <cell r="H4101">
            <v>160</v>
          </cell>
          <cell r="I4101">
            <v>1</v>
          </cell>
          <cell r="J4101" t="str">
            <v>Liter</v>
          </cell>
          <cell r="K4101">
            <v>0</v>
          </cell>
          <cell r="T4101">
            <v>0</v>
          </cell>
          <cell r="U4101">
            <v>80</v>
          </cell>
        </row>
        <row r="4102">
          <cell r="B4102">
            <v>4101</v>
          </cell>
          <cell r="G4102" t="str">
            <v>Botol 1 Liter PET (PSS)</v>
          </cell>
          <cell r="H4102">
            <v>1</v>
          </cell>
          <cell r="I4102">
            <v>1</v>
          </cell>
          <cell r="J4102" t="str">
            <v>Pcs</v>
          </cell>
          <cell r="K4102">
            <v>0</v>
          </cell>
          <cell r="T4102">
            <v>0</v>
          </cell>
          <cell r="U4102">
            <v>1000</v>
          </cell>
        </row>
        <row r="4103">
          <cell r="B4103">
            <v>4102</v>
          </cell>
          <cell r="G4103" t="str">
            <v>Botol 1 Liter PET (PSS) Cup</v>
          </cell>
          <cell r="H4103">
            <v>1</v>
          </cell>
          <cell r="I4103">
            <v>1</v>
          </cell>
          <cell r="J4103" t="str">
            <v>Pcs</v>
          </cell>
          <cell r="K4103">
            <v>0</v>
          </cell>
          <cell r="T4103">
            <v>0</v>
          </cell>
          <cell r="U4103">
            <v>1000</v>
          </cell>
        </row>
        <row r="4104">
          <cell r="B4104">
            <v>4103</v>
          </cell>
          <cell r="G4104" t="str">
            <v>Botol 1 Liter PET (PSS) Seal</v>
          </cell>
          <cell r="H4104">
            <v>1</v>
          </cell>
          <cell r="I4104">
            <v>1</v>
          </cell>
          <cell r="J4104" t="str">
            <v>Pcs</v>
          </cell>
          <cell r="K4104">
            <v>0</v>
          </cell>
          <cell r="T4104">
            <v>0</v>
          </cell>
          <cell r="U4104">
            <v>1000</v>
          </cell>
        </row>
        <row r="4105">
          <cell r="B4105">
            <v>4104</v>
          </cell>
          <cell r="G4105" t="str">
            <v>Sticker Everstick 400 SL - 1 L</v>
          </cell>
          <cell r="H4105">
            <v>1</v>
          </cell>
          <cell r="I4105">
            <v>1</v>
          </cell>
          <cell r="J4105" t="str">
            <v>Pcs</v>
          </cell>
          <cell r="K4105">
            <v>0</v>
          </cell>
          <cell r="T4105">
            <v>0</v>
          </cell>
          <cell r="U4105">
            <v>1000</v>
          </cell>
        </row>
        <row r="4106">
          <cell r="B4106">
            <v>4105</v>
          </cell>
          <cell r="G4106" t="str">
            <v>Daimaru opp tape printing 48mm X 90y</v>
          </cell>
          <cell r="H4106">
            <v>1</v>
          </cell>
          <cell r="I4106">
            <v>1</v>
          </cell>
          <cell r="J4106" t="str">
            <v>Pcs</v>
          </cell>
          <cell r="K4106">
            <v>0</v>
          </cell>
          <cell r="T4106">
            <v>0</v>
          </cell>
          <cell r="U4106">
            <v>1</v>
          </cell>
        </row>
        <row r="4107">
          <cell r="B4107">
            <v>4106</v>
          </cell>
          <cell r="G4107" t="str">
            <v>Karton Box Everstick 400 SL - 1 L</v>
          </cell>
          <cell r="H4107">
            <v>1</v>
          </cell>
          <cell r="I4107">
            <v>1</v>
          </cell>
          <cell r="J4107" t="str">
            <v>Pcs</v>
          </cell>
          <cell r="K4107">
            <v>0</v>
          </cell>
          <cell r="T4107">
            <v>0</v>
          </cell>
          <cell r="U4107">
            <v>83</v>
          </cell>
        </row>
        <row r="4108">
          <cell r="B4108">
            <v>4107</v>
          </cell>
          <cell r="G4108" t="str">
            <v>Everstick 400 SL @1 ltr</v>
          </cell>
          <cell r="H4108">
            <v>1</v>
          </cell>
          <cell r="I4108">
            <v>12</v>
          </cell>
          <cell r="J4108" t="str">
            <v>Liter</v>
          </cell>
          <cell r="K4108">
            <v>0</v>
          </cell>
          <cell r="T4108">
            <v>0</v>
          </cell>
          <cell r="U4108">
            <v>996</v>
          </cell>
        </row>
        <row r="4109">
          <cell r="B4109">
            <v>4108</v>
          </cell>
          <cell r="G4109" t="str">
            <v>Disponil TD 1080</v>
          </cell>
          <cell r="H4109">
            <v>1000</v>
          </cell>
          <cell r="I4109">
            <v>1</v>
          </cell>
          <cell r="J4109" t="str">
            <v>Kg</v>
          </cell>
          <cell r="K4109">
            <v>0</v>
          </cell>
          <cell r="T4109">
            <v>0</v>
          </cell>
          <cell r="U4109">
            <v>400</v>
          </cell>
        </row>
        <row r="4110">
          <cell r="B4110">
            <v>4109</v>
          </cell>
          <cell r="G4110" t="str">
            <v>IPA</v>
          </cell>
          <cell r="H4110">
            <v>160</v>
          </cell>
          <cell r="I4110">
            <v>1</v>
          </cell>
          <cell r="J4110" t="str">
            <v>Liter</v>
          </cell>
          <cell r="K4110">
            <v>0</v>
          </cell>
          <cell r="T4110">
            <v>0</v>
          </cell>
          <cell r="U4110">
            <v>80</v>
          </cell>
        </row>
        <row r="4111">
          <cell r="B4111">
            <v>4110</v>
          </cell>
          <cell r="G4111" t="str">
            <v>Botol 250 ml PET (PSS)</v>
          </cell>
          <cell r="H4111">
            <v>0.25</v>
          </cell>
          <cell r="I4111">
            <v>1</v>
          </cell>
          <cell r="J4111" t="str">
            <v>Pcs</v>
          </cell>
          <cell r="K4111">
            <v>0</v>
          </cell>
          <cell r="T4111">
            <v>0</v>
          </cell>
          <cell r="U4111">
            <v>4000</v>
          </cell>
        </row>
        <row r="4112">
          <cell r="B4112">
            <v>4111</v>
          </cell>
          <cell r="G4112" t="str">
            <v>Botol 250 ml PET (PSS)- Cap</v>
          </cell>
          <cell r="H4112">
            <v>0.25</v>
          </cell>
          <cell r="I4112">
            <v>1</v>
          </cell>
          <cell r="J4112" t="str">
            <v>Pcs</v>
          </cell>
          <cell r="K4112">
            <v>0</v>
          </cell>
          <cell r="T4112">
            <v>0</v>
          </cell>
          <cell r="U4112">
            <v>4000</v>
          </cell>
        </row>
        <row r="4113">
          <cell r="B4113">
            <v>4112</v>
          </cell>
          <cell r="G4113" t="str">
            <v>Botol 250 ml PET (PSS)- Plug</v>
          </cell>
          <cell r="H4113">
            <v>0.25</v>
          </cell>
          <cell r="I4113">
            <v>1</v>
          </cell>
          <cell r="J4113" t="str">
            <v>Pcs</v>
          </cell>
          <cell r="K4113">
            <v>0</v>
          </cell>
          <cell r="T4113">
            <v>0</v>
          </cell>
          <cell r="U4113">
            <v>4000</v>
          </cell>
        </row>
        <row r="4114">
          <cell r="B4114">
            <v>4113</v>
          </cell>
          <cell r="G4114" t="str">
            <v>Sticker Everstick 400 SL - 0,25 L</v>
          </cell>
          <cell r="H4114">
            <v>0.25</v>
          </cell>
          <cell r="I4114">
            <v>1</v>
          </cell>
          <cell r="J4114" t="str">
            <v>Pcs</v>
          </cell>
          <cell r="K4114">
            <v>0</v>
          </cell>
          <cell r="T4114">
            <v>0</v>
          </cell>
          <cell r="U4114">
            <v>4000</v>
          </cell>
        </row>
        <row r="4115">
          <cell r="B4115">
            <v>4114</v>
          </cell>
          <cell r="G4115" t="str">
            <v>Daimaru opp tape printing 48mm X 90y</v>
          </cell>
          <cell r="H4115">
            <v>1</v>
          </cell>
          <cell r="I4115">
            <v>1</v>
          </cell>
          <cell r="J4115" t="str">
            <v>Pcs</v>
          </cell>
          <cell r="K4115">
            <v>0</v>
          </cell>
          <cell r="T4115">
            <v>0</v>
          </cell>
          <cell r="U4115">
            <v>1</v>
          </cell>
        </row>
        <row r="4116">
          <cell r="B4116">
            <v>4115</v>
          </cell>
          <cell r="G4116" t="str">
            <v>Karton Box Everstick 400 SL - 0,25 L</v>
          </cell>
          <cell r="H4116">
            <v>0.25</v>
          </cell>
          <cell r="I4116">
            <v>1</v>
          </cell>
          <cell r="J4116" t="str">
            <v>Pcs</v>
          </cell>
          <cell r="K4116">
            <v>0</v>
          </cell>
          <cell r="T4116">
            <v>0</v>
          </cell>
          <cell r="U4116">
            <v>100</v>
          </cell>
        </row>
        <row r="4117">
          <cell r="B4117">
            <v>4116</v>
          </cell>
          <cell r="G4117" t="str">
            <v>Everstick 400 SL @250 ml</v>
          </cell>
          <cell r="H4117">
            <v>0.25</v>
          </cell>
          <cell r="I4117">
            <v>40</v>
          </cell>
          <cell r="J4117" t="str">
            <v>Liter</v>
          </cell>
          <cell r="K4117">
            <v>0</v>
          </cell>
          <cell r="T4117">
            <v>0</v>
          </cell>
          <cell r="U4117">
            <v>1000</v>
          </cell>
        </row>
        <row r="4118">
          <cell r="B4118">
            <v>4117</v>
          </cell>
          <cell r="G4118" t="str">
            <v/>
          </cell>
          <cell r="H4118" t="str">
            <v/>
          </cell>
          <cell r="I4118" t="str">
            <v/>
          </cell>
          <cell r="J4118" t="str">
            <v/>
          </cell>
          <cell r="K4118">
            <v>0</v>
          </cell>
          <cell r="T4118">
            <v>0</v>
          </cell>
        </row>
        <row r="4119">
          <cell r="B4119">
            <v>4118</v>
          </cell>
          <cell r="G4119" t="str">
            <v/>
          </cell>
          <cell r="H4119" t="str">
            <v/>
          </cell>
          <cell r="I4119" t="str">
            <v/>
          </cell>
          <cell r="J4119" t="str">
            <v/>
          </cell>
          <cell r="K4119">
            <v>0</v>
          </cell>
          <cell r="T4119">
            <v>0</v>
          </cell>
        </row>
        <row r="4120">
          <cell r="B4120">
            <v>4119</v>
          </cell>
          <cell r="G4120" t="str">
            <v>Paraquat Dichloride 42% TA</v>
          </cell>
          <cell r="H4120">
            <v>220</v>
          </cell>
          <cell r="I4120">
            <v>1</v>
          </cell>
          <cell r="J4120" t="str">
            <v>Kg</v>
          </cell>
          <cell r="K4120">
            <v>0</v>
          </cell>
          <cell r="T4120">
            <v>0</v>
          </cell>
          <cell r="U4120">
            <v>440</v>
          </cell>
        </row>
        <row r="4121">
          <cell r="B4121">
            <v>4120</v>
          </cell>
          <cell r="G4121" t="str">
            <v>Agrisol 445 N</v>
          </cell>
          <cell r="H4121">
            <v>200</v>
          </cell>
          <cell r="I4121">
            <v>1</v>
          </cell>
          <cell r="J4121" t="str">
            <v>Kg</v>
          </cell>
          <cell r="K4121">
            <v>0</v>
          </cell>
          <cell r="T4121">
            <v>0</v>
          </cell>
          <cell r="U4121">
            <v>150</v>
          </cell>
        </row>
        <row r="4122">
          <cell r="B4122">
            <v>4121</v>
          </cell>
          <cell r="G4122" t="str">
            <v>Coloursea Briliant Blue</v>
          </cell>
          <cell r="H4122">
            <v>1</v>
          </cell>
          <cell r="I4122">
            <v>25</v>
          </cell>
          <cell r="J4122" t="str">
            <v>Kg</v>
          </cell>
          <cell r="K4122">
            <v>0</v>
          </cell>
          <cell r="T4122">
            <v>0</v>
          </cell>
          <cell r="U4122">
            <v>1.32</v>
          </cell>
        </row>
        <row r="4123">
          <cell r="B4123">
            <v>4122</v>
          </cell>
          <cell r="G4123" t="str">
            <v>Botol 500 ml PET (PSS)</v>
          </cell>
          <cell r="H4123">
            <v>0.5</v>
          </cell>
          <cell r="I4123">
            <v>1</v>
          </cell>
          <cell r="J4123" t="str">
            <v>Pcs</v>
          </cell>
          <cell r="K4123">
            <v>0</v>
          </cell>
          <cell r="T4123">
            <v>0</v>
          </cell>
          <cell r="U4123">
            <v>2000</v>
          </cell>
        </row>
        <row r="4124">
          <cell r="B4124">
            <v>4123</v>
          </cell>
          <cell r="G4124" t="str">
            <v>Botol 500 ml PET (PSS) - Cap</v>
          </cell>
          <cell r="H4124">
            <v>0.5</v>
          </cell>
          <cell r="I4124">
            <v>1</v>
          </cell>
          <cell r="J4124" t="str">
            <v>Pcs</v>
          </cell>
          <cell r="K4124">
            <v>0</v>
          </cell>
          <cell r="T4124">
            <v>0</v>
          </cell>
          <cell r="U4124">
            <v>2000</v>
          </cell>
        </row>
        <row r="4125">
          <cell r="B4125">
            <v>4124</v>
          </cell>
          <cell r="G4125" t="str">
            <v>Botol 500 ml PET (PSS) - Plug</v>
          </cell>
          <cell r="H4125">
            <v>0.5</v>
          </cell>
          <cell r="I4125">
            <v>1</v>
          </cell>
          <cell r="J4125" t="str">
            <v>Pcs</v>
          </cell>
          <cell r="K4125">
            <v>0</v>
          </cell>
          <cell r="T4125">
            <v>0</v>
          </cell>
          <cell r="U4125">
            <v>2000</v>
          </cell>
        </row>
        <row r="4126">
          <cell r="B4126">
            <v>4125</v>
          </cell>
          <cell r="G4126" t="str">
            <v>Sticker ProQuat 276 SL - 0,5 L</v>
          </cell>
          <cell r="H4126">
            <v>0.5</v>
          </cell>
          <cell r="I4126">
            <v>1</v>
          </cell>
          <cell r="J4126" t="str">
            <v>Pcs</v>
          </cell>
          <cell r="K4126">
            <v>0</v>
          </cell>
          <cell r="T4126">
            <v>0</v>
          </cell>
          <cell r="U4126">
            <v>2000</v>
          </cell>
        </row>
        <row r="4127">
          <cell r="B4127">
            <v>4126</v>
          </cell>
          <cell r="G4127" t="str">
            <v>Daimaru opp tape printing 48mm X 90y</v>
          </cell>
          <cell r="H4127">
            <v>1</v>
          </cell>
          <cell r="I4127">
            <v>1</v>
          </cell>
          <cell r="J4127" t="str">
            <v>Pcs</v>
          </cell>
          <cell r="K4127">
            <v>0</v>
          </cell>
          <cell r="T4127">
            <v>0</v>
          </cell>
          <cell r="U4127">
            <v>1</v>
          </cell>
        </row>
        <row r="4128">
          <cell r="B4128">
            <v>4127</v>
          </cell>
          <cell r="G4128" t="str">
            <v>Karton Box ProQuat 276 SL - 0,5 L</v>
          </cell>
          <cell r="H4128">
            <v>0.5</v>
          </cell>
          <cell r="I4128">
            <v>1</v>
          </cell>
          <cell r="J4128" t="str">
            <v>Pcs</v>
          </cell>
          <cell r="K4128">
            <v>0</v>
          </cell>
          <cell r="T4128">
            <v>0</v>
          </cell>
          <cell r="U4128">
            <v>83</v>
          </cell>
        </row>
        <row r="4129">
          <cell r="B4129">
            <v>4128</v>
          </cell>
          <cell r="G4129" t="str">
            <v>ProQuat 276 SL @500 ml</v>
          </cell>
          <cell r="H4129">
            <v>0.5</v>
          </cell>
          <cell r="I4129">
            <v>24</v>
          </cell>
          <cell r="J4129" t="str">
            <v>Liter</v>
          </cell>
          <cell r="K4129">
            <v>0</v>
          </cell>
          <cell r="T4129">
            <v>0</v>
          </cell>
          <cell r="U4129">
            <v>996</v>
          </cell>
        </row>
        <row r="4130">
          <cell r="B4130">
            <v>4129</v>
          </cell>
          <cell r="G4130" t="str">
            <v>Paraquat Dichloride 42% TA</v>
          </cell>
          <cell r="H4130">
            <v>220</v>
          </cell>
          <cell r="I4130">
            <v>1</v>
          </cell>
          <cell r="J4130" t="str">
            <v>Kg</v>
          </cell>
          <cell r="K4130">
            <v>0</v>
          </cell>
          <cell r="T4130">
            <v>0</v>
          </cell>
          <cell r="U4130">
            <v>440</v>
          </cell>
        </row>
        <row r="4131">
          <cell r="B4131">
            <v>4130</v>
          </cell>
          <cell r="G4131" t="str">
            <v>Agrisol 445 N</v>
          </cell>
          <cell r="H4131">
            <v>200</v>
          </cell>
          <cell r="I4131">
            <v>1</v>
          </cell>
          <cell r="J4131" t="str">
            <v>Kg</v>
          </cell>
          <cell r="K4131">
            <v>0</v>
          </cell>
          <cell r="T4131">
            <v>0</v>
          </cell>
          <cell r="U4131">
            <v>150</v>
          </cell>
        </row>
        <row r="4132">
          <cell r="B4132">
            <v>4131</v>
          </cell>
          <cell r="G4132" t="str">
            <v>Coloursea Briliant Blue</v>
          </cell>
          <cell r="H4132">
            <v>1</v>
          </cell>
          <cell r="I4132">
            <v>25</v>
          </cell>
          <cell r="J4132" t="str">
            <v>Kg</v>
          </cell>
          <cell r="K4132">
            <v>0</v>
          </cell>
          <cell r="T4132">
            <v>0</v>
          </cell>
          <cell r="U4132">
            <v>1.32</v>
          </cell>
        </row>
        <row r="4133">
          <cell r="B4133">
            <v>4132</v>
          </cell>
          <cell r="G4133" t="str">
            <v>Botol 500 ml PET (PSS)</v>
          </cell>
          <cell r="H4133">
            <v>0.5</v>
          </cell>
          <cell r="I4133">
            <v>1</v>
          </cell>
          <cell r="J4133" t="str">
            <v>Pcs</v>
          </cell>
          <cell r="K4133">
            <v>0</v>
          </cell>
          <cell r="T4133">
            <v>0</v>
          </cell>
          <cell r="U4133">
            <v>2000</v>
          </cell>
        </row>
        <row r="4134">
          <cell r="B4134">
            <v>4133</v>
          </cell>
          <cell r="G4134" t="str">
            <v>Botol 500 ml PET (PSS) - Cap</v>
          </cell>
          <cell r="H4134">
            <v>0.5</v>
          </cell>
          <cell r="I4134">
            <v>1</v>
          </cell>
          <cell r="J4134" t="str">
            <v>Pcs</v>
          </cell>
          <cell r="K4134">
            <v>0</v>
          </cell>
          <cell r="T4134">
            <v>0</v>
          </cell>
          <cell r="U4134">
            <v>2000</v>
          </cell>
        </row>
        <row r="4135">
          <cell r="B4135">
            <v>4134</v>
          </cell>
          <cell r="G4135" t="str">
            <v>Botol 500 ml PET (PSS) - Plug</v>
          </cell>
          <cell r="H4135">
            <v>0.5</v>
          </cell>
          <cell r="I4135">
            <v>1</v>
          </cell>
          <cell r="J4135" t="str">
            <v>Pcs</v>
          </cell>
          <cell r="K4135">
            <v>0</v>
          </cell>
          <cell r="T4135">
            <v>0</v>
          </cell>
          <cell r="U4135">
            <v>2000</v>
          </cell>
        </row>
        <row r="4136">
          <cell r="B4136">
            <v>4135</v>
          </cell>
          <cell r="G4136" t="str">
            <v>Sticker ProQuat 276 SL - 0,5 L</v>
          </cell>
          <cell r="H4136">
            <v>0.5</v>
          </cell>
          <cell r="I4136">
            <v>1</v>
          </cell>
          <cell r="J4136" t="str">
            <v>Pcs</v>
          </cell>
          <cell r="K4136">
            <v>0</v>
          </cell>
          <cell r="T4136">
            <v>0</v>
          </cell>
          <cell r="U4136">
            <v>2000</v>
          </cell>
        </row>
        <row r="4137">
          <cell r="B4137">
            <v>4136</v>
          </cell>
          <cell r="G4137" t="str">
            <v>Daimaru opp tape printing 48mm X 90y</v>
          </cell>
          <cell r="H4137">
            <v>1</v>
          </cell>
          <cell r="I4137">
            <v>1</v>
          </cell>
          <cell r="J4137" t="str">
            <v>Pcs</v>
          </cell>
          <cell r="K4137">
            <v>0</v>
          </cell>
          <cell r="T4137">
            <v>0</v>
          </cell>
          <cell r="U4137">
            <v>1</v>
          </cell>
        </row>
        <row r="4138">
          <cell r="B4138">
            <v>4137</v>
          </cell>
          <cell r="G4138" t="str">
            <v>Karton Box ProQuat 276 SL - 0,5 L</v>
          </cell>
          <cell r="H4138">
            <v>0.5</v>
          </cell>
          <cell r="I4138">
            <v>1</v>
          </cell>
          <cell r="J4138" t="str">
            <v>Pcs</v>
          </cell>
          <cell r="K4138">
            <v>0</v>
          </cell>
          <cell r="T4138">
            <v>0</v>
          </cell>
          <cell r="U4138">
            <v>83</v>
          </cell>
        </row>
        <row r="4139">
          <cell r="B4139">
            <v>4138</v>
          </cell>
          <cell r="G4139" t="str">
            <v>ProQuat 276 SL @500 ml</v>
          </cell>
          <cell r="H4139">
            <v>0.5</v>
          </cell>
          <cell r="I4139">
            <v>24</v>
          </cell>
          <cell r="J4139" t="str">
            <v>Liter</v>
          </cell>
          <cell r="K4139">
            <v>0</v>
          </cell>
          <cell r="T4139">
            <v>0</v>
          </cell>
          <cell r="U4139">
            <v>996</v>
          </cell>
        </row>
        <row r="4140">
          <cell r="B4140">
            <v>4139</v>
          </cell>
          <cell r="G4140" t="str">
            <v>Paraquat Dichloride 42% TA</v>
          </cell>
          <cell r="H4140">
            <v>220</v>
          </cell>
          <cell r="I4140">
            <v>1</v>
          </cell>
          <cell r="J4140" t="str">
            <v>Kg</v>
          </cell>
          <cell r="K4140">
            <v>0</v>
          </cell>
          <cell r="T4140">
            <v>0</v>
          </cell>
          <cell r="U4140">
            <v>440</v>
          </cell>
        </row>
        <row r="4141">
          <cell r="B4141">
            <v>4140</v>
          </cell>
          <cell r="G4141" t="str">
            <v>Agrisol 445 N</v>
          </cell>
          <cell r="H4141">
            <v>200</v>
          </cell>
          <cell r="I4141">
            <v>1</v>
          </cell>
          <cell r="J4141" t="str">
            <v>Kg</v>
          </cell>
          <cell r="K4141">
            <v>0</v>
          </cell>
          <cell r="T4141">
            <v>0</v>
          </cell>
          <cell r="U4141">
            <v>150</v>
          </cell>
        </row>
        <row r="4142">
          <cell r="B4142">
            <v>4141</v>
          </cell>
          <cell r="G4142" t="str">
            <v>Coloursea Briliant Blue</v>
          </cell>
          <cell r="H4142">
            <v>1</v>
          </cell>
          <cell r="I4142">
            <v>25</v>
          </cell>
          <cell r="J4142" t="str">
            <v>Kg</v>
          </cell>
          <cell r="K4142">
            <v>0</v>
          </cell>
          <cell r="T4142">
            <v>0</v>
          </cell>
          <cell r="U4142">
            <v>1.32</v>
          </cell>
        </row>
        <row r="4143">
          <cell r="B4143">
            <v>4142</v>
          </cell>
          <cell r="G4143" t="str">
            <v>Botol 500 ml PET (PSS)</v>
          </cell>
          <cell r="H4143">
            <v>0.5</v>
          </cell>
          <cell r="I4143">
            <v>1</v>
          </cell>
          <cell r="J4143" t="str">
            <v>Pcs</v>
          </cell>
          <cell r="K4143">
            <v>0</v>
          </cell>
          <cell r="T4143">
            <v>0</v>
          </cell>
          <cell r="U4143">
            <v>2000</v>
          </cell>
        </row>
        <row r="4144">
          <cell r="B4144">
            <v>4143</v>
          </cell>
          <cell r="G4144" t="str">
            <v>Botol 500 ml PET (PSS) - Cap</v>
          </cell>
          <cell r="H4144">
            <v>0.5</v>
          </cell>
          <cell r="I4144">
            <v>1</v>
          </cell>
          <cell r="J4144" t="str">
            <v>Pcs</v>
          </cell>
          <cell r="K4144">
            <v>0</v>
          </cell>
          <cell r="T4144">
            <v>0</v>
          </cell>
          <cell r="U4144">
            <v>2000</v>
          </cell>
        </row>
        <row r="4145">
          <cell r="B4145">
            <v>4144</v>
          </cell>
          <cell r="G4145" t="str">
            <v>Botol 500 ml PET (PSS) - Plug</v>
          </cell>
          <cell r="H4145">
            <v>0.5</v>
          </cell>
          <cell r="I4145">
            <v>1</v>
          </cell>
          <cell r="J4145" t="str">
            <v>Pcs</v>
          </cell>
          <cell r="K4145">
            <v>0</v>
          </cell>
          <cell r="T4145">
            <v>0</v>
          </cell>
          <cell r="U4145">
            <v>2000</v>
          </cell>
        </row>
        <row r="4146">
          <cell r="B4146">
            <v>4145</v>
          </cell>
          <cell r="G4146" t="str">
            <v>Sticker ProQuat 276 SL - 0,5 L</v>
          </cell>
          <cell r="H4146">
            <v>0.5</v>
          </cell>
          <cell r="I4146">
            <v>1</v>
          </cell>
          <cell r="J4146" t="str">
            <v>Pcs</v>
          </cell>
          <cell r="K4146">
            <v>0</v>
          </cell>
          <cell r="T4146">
            <v>0</v>
          </cell>
          <cell r="U4146">
            <v>2000</v>
          </cell>
        </row>
        <row r="4147">
          <cell r="B4147">
            <v>4146</v>
          </cell>
          <cell r="G4147" t="str">
            <v>Daimaru opp tape printing 48mm X 90y</v>
          </cell>
          <cell r="H4147">
            <v>1</v>
          </cell>
          <cell r="I4147">
            <v>1</v>
          </cell>
          <cell r="J4147" t="str">
            <v>Pcs</v>
          </cell>
          <cell r="K4147">
            <v>0</v>
          </cell>
          <cell r="T4147">
            <v>0</v>
          </cell>
          <cell r="U4147">
            <v>1</v>
          </cell>
        </row>
        <row r="4148">
          <cell r="B4148">
            <v>4147</v>
          </cell>
          <cell r="G4148" t="str">
            <v>Karton Box ProQuat 276 SL - 0,5 L</v>
          </cell>
          <cell r="H4148">
            <v>0.5</v>
          </cell>
          <cell r="I4148">
            <v>1</v>
          </cell>
          <cell r="J4148" t="str">
            <v>Pcs</v>
          </cell>
          <cell r="K4148">
            <v>0</v>
          </cell>
          <cell r="T4148">
            <v>0</v>
          </cell>
          <cell r="U4148">
            <v>84</v>
          </cell>
        </row>
        <row r="4149">
          <cell r="B4149">
            <v>4148</v>
          </cell>
          <cell r="G4149" t="str">
            <v>ProQuat 276 SL @500 ml</v>
          </cell>
          <cell r="H4149">
            <v>0.5</v>
          </cell>
          <cell r="I4149">
            <v>24</v>
          </cell>
          <cell r="J4149" t="str">
            <v>Liter</v>
          </cell>
          <cell r="K4149">
            <v>0</v>
          </cell>
          <cell r="T4149">
            <v>0</v>
          </cell>
          <cell r="U4149">
            <v>1008</v>
          </cell>
        </row>
        <row r="4150">
          <cell r="B4150">
            <v>4149</v>
          </cell>
          <cell r="G4150" t="str">
            <v>Sticker ProQuat 276 SL + Activion @1 Liter</v>
          </cell>
          <cell r="H4150">
            <v>1</v>
          </cell>
          <cell r="I4150">
            <v>1</v>
          </cell>
          <cell r="J4150" t="str">
            <v>Pcs</v>
          </cell>
          <cell r="K4150">
            <v>0</v>
          </cell>
          <cell r="T4150">
            <v>0</v>
          </cell>
          <cell r="U4150">
            <v>7500</v>
          </cell>
        </row>
        <row r="4151">
          <cell r="B4151">
            <v>4150</v>
          </cell>
          <cell r="G4151" t="str">
            <v>Paraquat Dichloride 42% TA</v>
          </cell>
          <cell r="H4151">
            <v>220</v>
          </cell>
          <cell r="I4151">
            <v>1</v>
          </cell>
          <cell r="J4151" t="str">
            <v>Kg</v>
          </cell>
          <cell r="K4151">
            <v>0</v>
          </cell>
          <cell r="T4151">
            <v>0</v>
          </cell>
          <cell r="U4151">
            <v>440</v>
          </cell>
        </row>
        <row r="4152">
          <cell r="B4152">
            <v>4151</v>
          </cell>
          <cell r="G4152" t="str">
            <v>Agrisol 445 N</v>
          </cell>
          <cell r="H4152">
            <v>200</v>
          </cell>
          <cell r="I4152">
            <v>1</v>
          </cell>
          <cell r="J4152" t="str">
            <v>Kg</v>
          </cell>
          <cell r="K4152">
            <v>0</v>
          </cell>
          <cell r="T4152">
            <v>0</v>
          </cell>
          <cell r="U4152">
            <v>150</v>
          </cell>
        </row>
        <row r="4153">
          <cell r="B4153">
            <v>4152</v>
          </cell>
          <cell r="G4153" t="str">
            <v>Coloursea Briliant Blue</v>
          </cell>
          <cell r="H4153">
            <v>1</v>
          </cell>
          <cell r="I4153">
            <v>25</v>
          </cell>
          <cell r="J4153" t="str">
            <v>Kg</v>
          </cell>
          <cell r="K4153">
            <v>0</v>
          </cell>
          <cell r="T4153">
            <v>0</v>
          </cell>
          <cell r="U4153">
            <v>1.32</v>
          </cell>
        </row>
        <row r="4154">
          <cell r="B4154">
            <v>4153</v>
          </cell>
          <cell r="G4154" t="str">
            <v>Botol 250 ml PET (PSS)</v>
          </cell>
          <cell r="H4154">
            <v>0.25</v>
          </cell>
          <cell r="I4154">
            <v>1</v>
          </cell>
          <cell r="J4154" t="str">
            <v>Pcs</v>
          </cell>
          <cell r="K4154">
            <v>0</v>
          </cell>
          <cell r="T4154">
            <v>0</v>
          </cell>
          <cell r="U4154">
            <v>4000</v>
          </cell>
        </row>
        <row r="4155">
          <cell r="B4155">
            <v>4154</v>
          </cell>
          <cell r="G4155" t="str">
            <v>Botol 250 ml PET (PSS)- Cap</v>
          </cell>
          <cell r="H4155">
            <v>0.25</v>
          </cell>
          <cell r="I4155">
            <v>1</v>
          </cell>
          <cell r="J4155" t="str">
            <v>Pcs</v>
          </cell>
          <cell r="K4155">
            <v>0</v>
          </cell>
          <cell r="T4155">
            <v>0</v>
          </cell>
          <cell r="U4155">
            <v>4000</v>
          </cell>
        </row>
        <row r="4156">
          <cell r="B4156">
            <v>4155</v>
          </cell>
          <cell r="G4156" t="str">
            <v>Botol 250 ml PET (PSS)- Plug</v>
          </cell>
          <cell r="H4156">
            <v>0.25</v>
          </cell>
          <cell r="I4156">
            <v>1</v>
          </cell>
          <cell r="J4156" t="str">
            <v>Pcs</v>
          </cell>
          <cell r="K4156">
            <v>0</v>
          </cell>
          <cell r="T4156">
            <v>0</v>
          </cell>
          <cell r="U4156">
            <v>4000</v>
          </cell>
        </row>
        <row r="4157">
          <cell r="B4157">
            <v>4156</v>
          </cell>
          <cell r="G4157" t="str">
            <v>Sticker ProQuat 276 SL - 0,25 L</v>
          </cell>
          <cell r="H4157">
            <v>0.25</v>
          </cell>
          <cell r="I4157">
            <v>1</v>
          </cell>
          <cell r="J4157" t="str">
            <v>Pcs</v>
          </cell>
          <cell r="K4157">
            <v>0</v>
          </cell>
          <cell r="T4157">
            <v>0</v>
          </cell>
          <cell r="U4157">
            <v>4000</v>
          </cell>
        </row>
        <row r="4158">
          <cell r="B4158">
            <v>4157</v>
          </cell>
          <cell r="G4158" t="str">
            <v>Daimaru opp tape printing 48mm X 90y</v>
          </cell>
          <cell r="H4158">
            <v>1</v>
          </cell>
          <cell r="I4158">
            <v>1</v>
          </cell>
          <cell r="J4158" t="str">
            <v>Pcs</v>
          </cell>
          <cell r="K4158">
            <v>0</v>
          </cell>
          <cell r="T4158">
            <v>0</v>
          </cell>
          <cell r="U4158">
            <v>1</v>
          </cell>
        </row>
        <row r="4159">
          <cell r="B4159">
            <v>4158</v>
          </cell>
          <cell r="G4159" t="str">
            <v>Karton Box ProQuat 276 SL - 0,25 L</v>
          </cell>
          <cell r="H4159">
            <v>0.25</v>
          </cell>
          <cell r="I4159">
            <v>1</v>
          </cell>
          <cell r="J4159" t="str">
            <v>Pcs</v>
          </cell>
          <cell r="K4159">
            <v>0</v>
          </cell>
          <cell r="T4159">
            <v>0</v>
          </cell>
          <cell r="U4159">
            <v>100</v>
          </cell>
        </row>
        <row r="4160">
          <cell r="B4160">
            <v>4159</v>
          </cell>
          <cell r="G4160" t="str">
            <v>ProQuat 276 SL @250 ml</v>
          </cell>
          <cell r="H4160">
            <v>0.25</v>
          </cell>
          <cell r="I4160">
            <v>40</v>
          </cell>
          <cell r="J4160" t="str">
            <v>Liter</v>
          </cell>
          <cell r="K4160">
            <v>0</v>
          </cell>
          <cell r="T4160">
            <v>0</v>
          </cell>
          <cell r="U4160">
            <v>1000</v>
          </cell>
        </row>
        <row r="4161">
          <cell r="B4161">
            <v>4160</v>
          </cell>
          <cell r="G4161" t="str">
            <v>Paraquat Dichloride 42% TA</v>
          </cell>
          <cell r="H4161">
            <v>220</v>
          </cell>
          <cell r="I4161">
            <v>1</v>
          </cell>
          <cell r="J4161" t="str">
            <v>Kg</v>
          </cell>
          <cell r="K4161">
            <v>0</v>
          </cell>
          <cell r="T4161">
            <v>0</v>
          </cell>
          <cell r="U4161">
            <v>550</v>
          </cell>
        </row>
        <row r="4162">
          <cell r="B4162">
            <v>4161</v>
          </cell>
          <cell r="G4162" t="str">
            <v>Agrisol 445 N</v>
          </cell>
          <cell r="H4162">
            <v>200</v>
          </cell>
          <cell r="I4162">
            <v>1</v>
          </cell>
          <cell r="J4162" t="str">
            <v>Kg</v>
          </cell>
          <cell r="K4162">
            <v>0</v>
          </cell>
          <cell r="T4162">
            <v>0</v>
          </cell>
          <cell r="U4162">
            <v>100</v>
          </cell>
        </row>
        <row r="4163">
          <cell r="B4163">
            <v>4162</v>
          </cell>
          <cell r="G4163" t="str">
            <v>Coloursea Briliant Blue</v>
          </cell>
          <cell r="H4163">
            <v>1</v>
          </cell>
          <cell r="I4163">
            <v>25</v>
          </cell>
          <cell r="J4163" t="str">
            <v>Kg</v>
          </cell>
          <cell r="K4163">
            <v>0</v>
          </cell>
          <cell r="T4163">
            <v>0</v>
          </cell>
          <cell r="U4163">
            <v>1</v>
          </cell>
        </row>
        <row r="4164">
          <cell r="B4164">
            <v>4163</v>
          </cell>
          <cell r="G4164" t="str">
            <v>Botol 100 ml PET Dark Blue</v>
          </cell>
          <cell r="H4164">
            <v>0.1</v>
          </cell>
          <cell r="I4164">
            <v>1</v>
          </cell>
          <cell r="J4164" t="str">
            <v>Pcs</v>
          </cell>
          <cell r="K4164">
            <v>0</v>
          </cell>
          <cell r="T4164">
            <v>0</v>
          </cell>
          <cell r="U4164">
            <v>10000</v>
          </cell>
        </row>
        <row r="4165">
          <cell r="B4165">
            <v>4164</v>
          </cell>
          <cell r="G4165" t="str">
            <v>Cap Botol 100 ml PET Dark Blue</v>
          </cell>
          <cell r="H4165">
            <v>0.1</v>
          </cell>
          <cell r="I4165">
            <v>1</v>
          </cell>
          <cell r="J4165" t="str">
            <v>Pcs</v>
          </cell>
          <cell r="K4165">
            <v>0</v>
          </cell>
          <cell r="T4165">
            <v>0</v>
          </cell>
          <cell r="U4165">
            <v>10000</v>
          </cell>
        </row>
        <row r="4166">
          <cell r="B4166">
            <v>4165</v>
          </cell>
          <cell r="G4166" t="str">
            <v>Plug Botol 100 ml PET Dark Blue</v>
          </cell>
          <cell r="H4166">
            <v>0.1</v>
          </cell>
          <cell r="I4166">
            <v>1</v>
          </cell>
          <cell r="J4166" t="str">
            <v>Pcs</v>
          </cell>
          <cell r="K4166">
            <v>0</v>
          </cell>
          <cell r="T4166">
            <v>0</v>
          </cell>
          <cell r="U4166">
            <v>10000</v>
          </cell>
        </row>
        <row r="4167">
          <cell r="B4167">
            <v>4166</v>
          </cell>
          <cell r="G4167" t="str">
            <v>Sticker Proquat Activion @100ml</v>
          </cell>
          <cell r="H4167">
            <v>0.1</v>
          </cell>
          <cell r="I4167">
            <v>1</v>
          </cell>
          <cell r="J4167" t="str">
            <v>Pcs</v>
          </cell>
          <cell r="K4167">
            <v>0</v>
          </cell>
          <cell r="T4167">
            <v>0</v>
          </cell>
          <cell r="U4167">
            <v>10000</v>
          </cell>
        </row>
        <row r="4168">
          <cell r="B4168">
            <v>4167</v>
          </cell>
          <cell r="G4168" t="str">
            <v>Daimaru opp tape printing 48mm X 90y</v>
          </cell>
          <cell r="H4168">
            <v>1</v>
          </cell>
          <cell r="I4168">
            <v>1</v>
          </cell>
          <cell r="J4168" t="str">
            <v>Pcs</v>
          </cell>
          <cell r="K4168">
            <v>0</v>
          </cell>
          <cell r="T4168">
            <v>0</v>
          </cell>
          <cell r="U4168">
            <v>1</v>
          </cell>
        </row>
        <row r="4169">
          <cell r="B4169">
            <v>4168</v>
          </cell>
          <cell r="G4169" t="str">
            <v>Karton Box ProQuat 276 SL + Activion @100 ml</v>
          </cell>
          <cell r="H4169">
            <v>0.1</v>
          </cell>
          <cell r="I4169">
            <v>1</v>
          </cell>
          <cell r="J4169" t="str">
            <v>Pcs</v>
          </cell>
          <cell r="K4169">
            <v>0</v>
          </cell>
          <cell r="T4169">
            <v>0</v>
          </cell>
          <cell r="U4169">
            <v>100</v>
          </cell>
        </row>
        <row r="4170">
          <cell r="B4170">
            <v>4169</v>
          </cell>
          <cell r="G4170" t="str">
            <v>ProQuat 276 SL + Activion @100 ml</v>
          </cell>
          <cell r="H4170">
            <v>0.1</v>
          </cell>
          <cell r="I4170">
            <v>100</v>
          </cell>
          <cell r="J4170" t="str">
            <v>Liter</v>
          </cell>
          <cell r="K4170">
            <v>0</v>
          </cell>
          <cell r="T4170">
            <v>0</v>
          </cell>
          <cell r="U4170">
            <v>1000</v>
          </cell>
        </row>
        <row r="4171">
          <cell r="B4171">
            <v>4170</v>
          </cell>
          <cell r="E4171" t="str">
            <v>1.1.7.0.3.534</v>
          </cell>
          <cell r="G4171" t="str">
            <v>Everstick 400 SL @1 ltr</v>
          </cell>
          <cell r="H4171">
            <v>1</v>
          </cell>
          <cell r="I4171">
            <v>12</v>
          </cell>
          <cell r="J4171" t="str">
            <v>Pcs</v>
          </cell>
          <cell r="K4171">
            <v>25684.451178451174</v>
          </cell>
          <cell r="T4171">
            <v>0</v>
          </cell>
          <cell r="U4171">
            <v>1992</v>
          </cell>
        </row>
        <row r="4172">
          <cell r="B4172">
            <v>4171</v>
          </cell>
          <cell r="E4172" t="str">
            <v>1.1.7.0.3.535</v>
          </cell>
          <cell r="G4172" t="str">
            <v>Everstick 400 SL @250 ml</v>
          </cell>
          <cell r="H4172">
            <v>0.25</v>
          </cell>
          <cell r="I4172">
            <v>40</v>
          </cell>
          <cell r="J4172" t="str">
            <v>Pcs</v>
          </cell>
          <cell r="K4172">
            <v>33883.272727272728</v>
          </cell>
          <cell r="T4172">
            <v>0</v>
          </cell>
          <cell r="U4172">
            <v>1000</v>
          </cell>
        </row>
        <row r="4173">
          <cell r="B4173">
            <v>4172</v>
          </cell>
          <cell r="E4173" t="str">
            <v>1.1.7.0.3.537</v>
          </cell>
          <cell r="G4173" t="str">
            <v>ProQuat 276 SL @250 ml</v>
          </cell>
          <cell r="H4173">
            <v>0.25</v>
          </cell>
          <cell r="I4173">
            <v>40</v>
          </cell>
          <cell r="J4173" t="str">
            <v>Pcs</v>
          </cell>
          <cell r="K4173">
            <v>45282.773575757572</v>
          </cell>
          <cell r="T4173">
            <v>0</v>
          </cell>
          <cell r="U4173">
            <v>1000</v>
          </cell>
        </row>
        <row r="4174">
          <cell r="B4174">
            <v>4173</v>
          </cell>
          <cell r="E4174" t="str">
            <v>1.1.7.0.3.536</v>
          </cell>
          <cell r="G4174" t="str">
            <v>ProQuat 276 SL @500 ml</v>
          </cell>
          <cell r="H4174">
            <v>0.5</v>
          </cell>
          <cell r="I4174">
            <v>24</v>
          </cell>
          <cell r="J4174" t="str">
            <v>Pcs</v>
          </cell>
          <cell r="K4174">
            <v>39684.204552188545</v>
          </cell>
          <cell r="T4174">
            <v>0</v>
          </cell>
          <cell r="U4174">
            <v>3000</v>
          </cell>
        </row>
        <row r="4175">
          <cell r="B4175">
            <v>4174</v>
          </cell>
          <cell r="E4175" t="str">
            <v>1.1.7.0.3.521</v>
          </cell>
          <cell r="G4175" t="str">
            <v>ProQuat 276 SL + Activion @100 ml</v>
          </cell>
          <cell r="H4175">
            <v>0.1</v>
          </cell>
          <cell r="I4175">
            <v>100</v>
          </cell>
          <cell r="J4175" t="str">
            <v>Pcs</v>
          </cell>
          <cell r="K4175">
            <v>58654</v>
          </cell>
          <cell r="T4175">
            <v>0</v>
          </cell>
          <cell r="U4175">
            <v>1000</v>
          </cell>
        </row>
        <row r="4176">
          <cell r="B4176">
            <v>4175</v>
          </cell>
          <cell r="E4176" t="str">
            <v>1.1.7.0.1.54</v>
          </cell>
          <cell r="G4176" t="str">
            <v>Sticker Grandup 480 SL - 20 L</v>
          </cell>
          <cell r="H4176">
            <v>20</v>
          </cell>
          <cell r="I4176">
            <v>1</v>
          </cell>
          <cell r="J4176" t="str">
            <v>Pcs</v>
          </cell>
          <cell r="K4176">
            <v>808</v>
          </cell>
          <cell r="T4176">
            <v>0</v>
          </cell>
          <cell r="U4176">
            <v>96</v>
          </cell>
        </row>
        <row r="4177">
          <cell r="B4177">
            <v>4176</v>
          </cell>
          <cell r="G4177" t="str">
            <v/>
          </cell>
          <cell r="H4177" t="str">
            <v/>
          </cell>
          <cell r="I4177" t="str">
            <v/>
          </cell>
          <cell r="J4177" t="str">
            <v/>
          </cell>
          <cell r="K4177">
            <v>0</v>
          </cell>
          <cell r="T4177">
            <v>0</v>
          </cell>
        </row>
        <row r="4178">
          <cell r="B4178">
            <v>4177</v>
          </cell>
          <cell r="G4178" t="str">
            <v/>
          </cell>
          <cell r="H4178" t="str">
            <v/>
          </cell>
          <cell r="I4178" t="str">
            <v/>
          </cell>
          <cell r="J4178" t="str">
            <v/>
          </cell>
          <cell r="K4178">
            <v>0</v>
          </cell>
          <cell r="T4178">
            <v>0</v>
          </cell>
        </row>
        <row r="4179">
          <cell r="B4179">
            <v>4178</v>
          </cell>
          <cell r="G4179" t="str">
            <v/>
          </cell>
          <cell r="H4179" t="str">
            <v/>
          </cell>
          <cell r="I4179" t="str">
            <v/>
          </cell>
          <cell r="J4179" t="str">
            <v/>
          </cell>
          <cell r="K4179">
            <v>0</v>
          </cell>
          <cell r="T4179">
            <v>0</v>
          </cell>
        </row>
        <row r="4180">
          <cell r="B4180">
            <v>4179</v>
          </cell>
          <cell r="G4180" t="str">
            <v/>
          </cell>
          <cell r="H4180" t="str">
            <v/>
          </cell>
          <cell r="I4180" t="str">
            <v/>
          </cell>
          <cell r="J4180" t="str">
            <v/>
          </cell>
          <cell r="K4180">
            <v>0</v>
          </cell>
          <cell r="T4180">
            <v>0</v>
          </cell>
        </row>
        <row r="4181">
          <cell r="B4181">
            <v>4180</v>
          </cell>
          <cell r="E4181" t="str">
            <v>1.1.7.0.1.239</v>
          </cell>
          <cell r="G4181" t="str">
            <v>Karton Box Markup 480 SL - 4 L</v>
          </cell>
          <cell r="H4181">
            <v>4</v>
          </cell>
          <cell r="I4181">
            <v>1</v>
          </cell>
          <cell r="J4181" t="str">
            <v>Pcs</v>
          </cell>
          <cell r="K4181">
            <v>4146.05</v>
          </cell>
          <cell r="T4181">
            <v>0</v>
          </cell>
          <cell r="U4181">
            <v>50</v>
          </cell>
        </row>
        <row r="4182">
          <cell r="B4182">
            <v>4181</v>
          </cell>
          <cell r="G4182" t="str">
            <v>Paraquat Dichloride 42% TA</v>
          </cell>
          <cell r="H4182">
            <v>220</v>
          </cell>
          <cell r="I4182">
            <v>1</v>
          </cell>
          <cell r="J4182" t="str">
            <v>Kg</v>
          </cell>
          <cell r="K4182">
            <v>0</v>
          </cell>
          <cell r="T4182">
            <v>0</v>
          </cell>
          <cell r="U4182">
            <v>440</v>
          </cell>
        </row>
        <row r="4183">
          <cell r="B4183">
            <v>4182</v>
          </cell>
          <cell r="G4183" t="str">
            <v>Agrisol 445 N</v>
          </cell>
          <cell r="H4183">
            <v>200</v>
          </cell>
          <cell r="I4183">
            <v>1</v>
          </cell>
          <cell r="J4183" t="str">
            <v>Kg</v>
          </cell>
          <cell r="K4183">
            <v>0</v>
          </cell>
          <cell r="T4183">
            <v>0</v>
          </cell>
          <cell r="U4183">
            <v>150</v>
          </cell>
        </row>
        <row r="4184">
          <cell r="B4184">
            <v>4183</v>
          </cell>
          <cell r="G4184" t="str">
            <v>Coloursea Briliant Blue</v>
          </cell>
          <cell r="H4184">
            <v>1</v>
          </cell>
          <cell r="I4184">
            <v>25</v>
          </cell>
          <cell r="J4184" t="str">
            <v>Kg</v>
          </cell>
          <cell r="K4184">
            <v>0</v>
          </cell>
          <cell r="T4184">
            <v>0</v>
          </cell>
          <cell r="U4184">
            <v>1.32</v>
          </cell>
        </row>
        <row r="4185">
          <cell r="B4185">
            <v>4184</v>
          </cell>
          <cell r="G4185" t="str">
            <v>Jerrycan HDPE - 20 L</v>
          </cell>
          <cell r="H4185">
            <v>20</v>
          </cell>
          <cell r="I4185">
            <v>1</v>
          </cell>
          <cell r="J4185" t="str">
            <v>Pcs</v>
          </cell>
          <cell r="K4185">
            <v>0</v>
          </cell>
          <cell r="T4185">
            <v>0</v>
          </cell>
          <cell r="U4185">
            <v>50</v>
          </cell>
        </row>
        <row r="4186">
          <cell r="B4186">
            <v>4185</v>
          </cell>
          <cell r="G4186" t="str">
            <v>Jerrycan HDPE - 20 L - Cap - Black</v>
          </cell>
          <cell r="H4186">
            <v>20</v>
          </cell>
          <cell r="I4186">
            <v>1</v>
          </cell>
          <cell r="J4186" t="str">
            <v>Pcs</v>
          </cell>
          <cell r="K4186">
            <v>0</v>
          </cell>
          <cell r="T4186">
            <v>0</v>
          </cell>
          <cell r="U4186">
            <v>50</v>
          </cell>
        </row>
        <row r="4187">
          <cell r="B4187">
            <v>4186</v>
          </cell>
          <cell r="G4187" t="str">
            <v>Jerrycan HDPE - 20 L - Plug</v>
          </cell>
          <cell r="H4187">
            <v>20</v>
          </cell>
          <cell r="I4187">
            <v>1</v>
          </cell>
          <cell r="J4187" t="str">
            <v>Pcs</v>
          </cell>
          <cell r="K4187">
            <v>0</v>
          </cell>
          <cell r="T4187">
            <v>0</v>
          </cell>
          <cell r="U4187">
            <v>50</v>
          </cell>
        </row>
        <row r="4188">
          <cell r="B4188">
            <v>4187</v>
          </cell>
          <cell r="G4188" t="str">
            <v>Sticker ProQuat 276 SL - 20 L</v>
          </cell>
          <cell r="H4188">
            <v>20</v>
          </cell>
          <cell r="I4188">
            <v>1</v>
          </cell>
          <cell r="J4188" t="str">
            <v>Pcs</v>
          </cell>
          <cell r="K4188">
            <v>0</v>
          </cell>
          <cell r="T4188">
            <v>0</v>
          </cell>
          <cell r="U4188">
            <v>50</v>
          </cell>
        </row>
        <row r="4189">
          <cell r="B4189">
            <v>4188</v>
          </cell>
          <cell r="G4189" t="str">
            <v>ProQuat 276 SL @20 ltr</v>
          </cell>
          <cell r="H4189">
            <v>20</v>
          </cell>
          <cell r="I4189">
            <v>1</v>
          </cell>
          <cell r="J4189" t="str">
            <v>Liter</v>
          </cell>
          <cell r="K4189">
            <v>0</v>
          </cell>
          <cell r="T4189">
            <v>0</v>
          </cell>
          <cell r="U4189">
            <v>1000</v>
          </cell>
        </row>
        <row r="4190">
          <cell r="B4190">
            <v>4189</v>
          </cell>
          <cell r="G4190" t="str">
            <v>Paraquat Dichloride 42% TA</v>
          </cell>
          <cell r="H4190">
            <v>220</v>
          </cell>
          <cell r="I4190">
            <v>1</v>
          </cell>
          <cell r="J4190" t="str">
            <v>Kg</v>
          </cell>
          <cell r="K4190">
            <v>0</v>
          </cell>
          <cell r="T4190">
            <v>0</v>
          </cell>
          <cell r="U4190">
            <v>440</v>
          </cell>
        </row>
        <row r="4191">
          <cell r="B4191">
            <v>4190</v>
          </cell>
          <cell r="G4191" t="str">
            <v>Agrisol 445 N</v>
          </cell>
          <cell r="H4191">
            <v>200</v>
          </cell>
          <cell r="I4191">
            <v>1</v>
          </cell>
          <cell r="J4191" t="str">
            <v>Kg</v>
          </cell>
          <cell r="K4191">
            <v>0</v>
          </cell>
          <cell r="T4191">
            <v>0</v>
          </cell>
          <cell r="U4191">
            <v>150</v>
          </cell>
        </row>
        <row r="4192">
          <cell r="B4192">
            <v>4191</v>
          </cell>
          <cell r="G4192" t="str">
            <v>Coloursea Briliant Blue</v>
          </cell>
          <cell r="H4192">
            <v>1</v>
          </cell>
          <cell r="I4192">
            <v>25</v>
          </cell>
          <cell r="J4192" t="str">
            <v>Kg</v>
          </cell>
          <cell r="K4192">
            <v>0</v>
          </cell>
          <cell r="T4192">
            <v>0</v>
          </cell>
          <cell r="U4192">
            <v>1.32</v>
          </cell>
        </row>
        <row r="4193">
          <cell r="B4193">
            <v>4192</v>
          </cell>
          <cell r="G4193" t="str">
            <v>Jerrycan HDPE - 20 L</v>
          </cell>
          <cell r="H4193">
            <v>20</v>
          </cell>
          <cell r="I4193">
            <v>1</v>
          </cell>
          <cell r="J4193" t="str">
            <v>Pcs</v>
          </cell>
          <cell r="K4193">
            <v>0</v>
          </cell>
          <cell r="T4193">
            <v>0</v>
          </cell>
          <cell r="U4193">
            <v>50</v>
          </cell>
        </row>
        <row r="4194">
          <cell r="B4194">
            <v>4193</v>
          </cell>
          <cell r="G4194" t="str">
            <v>Jerrycan HDPE - 20 L - Cap - Black</v>
          </cell>
          <cell r="H4194">
            <v>20</v>
          </cell>
          <cell r="I4194">
            <v>1</v>
          </cell>
          <cell r="J4194" t="str">
            <v>Pcs</v>
          </cell>
          <cell r="K4194">
            <v>0</v>
          </cell>
          <cell r="T4194">
            <v>0</v>
          </cell>
          <cell r="U4194">
            <v>50</v>
          </cell>
        </row>
        <row r="4195">
          <cell r="B4195">
            <v>4194</v>
          </cell>
          <cell r="G4195" t="str">
            <v>Jerrycan HDPE - 20 L - Plug</v>
          </cell>
          <cell r="H4195">
            <v>20</v>
          </cell>
          <cell r="I4195">
            <v>1</v>
          </cell>
          <cell r="J4195" t="str">
            <v>Pcs</v>
          </cell>
          <cell r="K4195">
            <v>0</v>
          </cell>
          <cell r="T4195">
            <v>0</v>
          </cell>
          <cell r="U4195">
            <v>50</v>
          </cell>
        </row>
        <row r="4196">
          <cell r="B4196">
            <v>4195</v>
          </cell>
          <cell r="G4196" t="str">
            <v>Sticker ProQuat 276 SL - 20 L</v>
          </cell>
          <cell r="H4196">
            <v>20</v>
          </cell>
          <cell r="I4196">
            <v>1</v>
          </cell>
          <cell r="J4196" t="str">
            <v>Pcs</v>
          </cell>
          <cell r="K4196">
            <v>0</v>
          </cell>
          <cell r="T4196">
            <v>0</v>
          </cell>
          <cell r="U4196">
            <v>50</v>
          </cell>
        </row>
        <row r="4197">
          <cell r="B4197">
            <v>4196</v>
          </cell>
          <cell r="G4197" t="str">
            <v>ProQuat 276 SL @20 ltr</v>
          </cell>
          <cell r="H4197">
            <v>20</v>
          </cell>
          <cell r="I4197">
            <v>1</v>
          </cell>
          <cell r="J4197" t="str">
            <v>Liter</v>
          </cell>
          <cell r="K4197">
            <v>0</v>
          </cell>
          <cell r="T4197">
            <v>0</v>
          </cell>
          <cell r="U4197">
            <v>1000</v>
          </cell>
        </row>
        <row r="4198">
          <cell r="B4198">
            <v>4197</v>
          </cell>
          <cell r="G4198" t="str">
            <v>Paraquat Dichloride 42% TA</v>
          </cell>
          <cell r="H4198">
            <v>220</v>
          </cell>
          <cell r="I4198">
            <v>1</v>
          </cell>
          <cell r="J4198" t="str">
            <v>Kg</v>
          </cell>
          <cell r="K4198">
            <v>0</v>
          </cell>
          <cell r="T4198">
            <v>0</v>
          </cell>
          <cell r="U4198">
            <v>440</v>
          </cell>
        </row>
        <row r="4199">
          <cell r="B4199">
            <v>4198</v>
          </cell>
          <cell r="G4199" t="str">
            <v>Agrisol 445 N</v>
          </cell>
          <cell r="H4199">
            <v>200</v>
          </cell>
          <cell r="I4199">
            <v>1</v>
          </cell>
          <cell r="J4199" t="str">
            <v>Kg</v>
          </cell>
          <cell r="K4199">
            <v>0</v>
          </cell>
          <cell r="T4199">
            <v>0</v>
          </cell>
          <cell r="U4199">
            <v>150</v>
          </cell>
        </row>
        <row r="4200">
          <cell r="B4200">
            <v>4199</v>
          </cell>
          <cell r="G4200" t="str">
            <v>Coloursea Briliant Blue</v>
          </cell>
          <cell r="H4200">
            <v>1</v>
          </cell>
          <cell r="I4200">
            <v>25</v>
          </cell>
          <cell r="J4200" t="str">
            <v>Kg</v>
          </cell>
          <cell r="K4200">
            <v>0</v>
          </cell>
          <cell r="T4200">
            <v>0</v>
          </cell>
          <cell r="U4200">
            <v>1.32</v>
          </cell>
        </row>
        <row r="4201">
          <cell r="B4201">
            <v>4200</v>
          </cell>
          <cell r="G4201" t="str">
            <v>Jerrycan HDPE - 20 L</v>
          </cell>
          <cell r="H4201">
            <v>20</v>
          </cell>
          <cell r="I4201">
            <v>1</v>
          </cell>
          <cell r="J4201" t="str">
            <v>Pcs</v>
          </cell>
          <cell r="K4201">
            <v>0</v>
          </cell>
          <cell r="T4201">
            <v>0</v>
          </cell>
          <cell r="U4201">
            <v>50</v>
          </cell>
        </row>
        <row r="4202">
          <cell r="B4202">
            <v>4201</v>
          </cell>
          <cell r="G4202" t="str">
            <v>Jerrycan HDPE - 20 L - Cap - Black</v>
          </cell>
          <cell r="H4202">
            <v>20</v>
          </cell>
          <cell r="I4202">
            <v>1</v>
          </cell>
          <cell r="J4202" t="str">
            <v>Pcs</v>
          </cell>
          <cell r="K4202">
            <v>0</v>
          </cell>
          <cell r="T4202">
            <v>0</v>
          </cell>
          <cell r="U4202">
            <v>50</v>
          </cell>
        </row>
        <row r="4203">
          <cell r="B4203">
            <v>4202</v>
          </cell>
          <cell r="G4203" t="str">
            <v>Jerrycan HDPE - 20 L - Plug</v>
          </cell>
          <cell r="H4203">
            <v>20</v>
          </cell>
          <cell r="I4203">
            <v>1</v>
          </cell>
          <cell r="J4203" t="str">
            <v>Pcs</v>
          </cell>
          <cell r="K4203">
            <v>0</v>
          </cell>
          <cell r="T4203">
            <v>0</v>
          </cell>
          <cell r="U4203">
            <v>50</v>
          </cell>
        </row>
        <row r="4204">
          <cell r="B4204">
            <v>4203</v>
          </cell>
          <cell r="G4204" t="str">
            <v>Sticker ProQuat 276 SL - 20 L</v>
          </cell>
          <cell r="H4204">
            <v>20</v>
          </cell>
          <cell r="I4204">
            <v>1</v>
          </cell>
          <cell r="J4204" t="str">
            <v>Pcs</v>
          </cell>
          <cell r="K4204">
            <v>0</v>
          </cell>
          <cell r="T4204">
            <v>0</v>
          </cell>
          <cell r="U4204">
            <v>50</v>
          </cell>
        </row>
        <row r="4205">
          <cell r="B4205">
            <v>4204</v>
          </cell>
          <cell r="G4205" t="str">
            <v>ProQuat 276 SL @20 ltr</v>
          </cell>
          <cell r="H4205">
            <v>20</v>
          </cell>
          <cell r="I4205">
            <v>1</v>
          </cell>
          <cell r="J4205" t="str">
            <v>Liter</v>
          </cell>
          <cell r="K4205">
            <v>0</v>
          </cell>
          <cell r="T4205">
            <v>0</v>
          </cell>
          <cell r="U4205">
            <v>1000</v>
          </cell>
        </row>
        <row r="4206">
          <cell r="B4206">
            <v>4205</v>
          </cell>
          <cell r="G4206" t="str">
            <v>Paraquat Dichloride 42% TA</v>
          </cell>
          <cell r="H4206">
            <v>220</v>
          </cell>
          <cell r="I4206">
            <v>1</v>
          </cell>
          <cell r="J4206" t="str">
            <v>Kg</v>
          </cell>
          <cell r="K4206">
            <v>0</v>
          </cell>
          <cell r="T4206">
            <v>0</v>
          </cell>
          <cell r="U4206">
            <v>440</v>
          </cell>
        </row>
        <row r="4207">
          <cell r="B4207">
            <v>4206</v>
          </cell>
          <cell r="G4207" t="str">
            <v>Agrisol 445 N</v>
          </cell>
          <cell r="H4207">
            <v>200</v>
          </cell>
          <cell r="I4207">
            <v>1</v>
          </cell>
          <cell r="J4207" t="str">
            <v>Kg</v>
          </cell>
          <cell r="K4207">
            <v>0</v>
          </cell>
          <cell r="T4207">
            <v>0</v>
          </cell>
          <cell r="U4207">
            <v>150</v>
          </cell>
        </row>
        <row r="4208">
          <cell r="B4208">
            <v>4207</v>
          </cell>
          <cell r="G4208" t="str">
            <v>Coloursea Briliant Blue</v>
          </cell>
          <cell r="H4208">
            <v>1</v>
          </cell>
          <cell r="I4208">
            <v>25</v>
          </cell>
          <cell r="J4208" t="str">
            <v>Kg</v>
          </cell>
          <cell r="K4208">
            <v>0</v>
          </cell>
          <cell r="T4208">
            <v>0</v>
          </cell>
          <cell r="U4208">
            <v>1.32</v>
          </cell>
        </row>
        <row r="4209">
          <cell r="B4209">
            <v>4208</v>
          </cell>
          <cell r="G4209" t="str">
            <v>Jerrycan HDPE - 20 L</v>
          </cell>
          <cell r="H4209">
            <v>20</v>
          </cell>
          <cell r="I4209">
            <v>1</v>
          </cell>
          <cell r="J4209" t="str">
            <v>Pcs</v>
          </cell>
          <cell r="K4209">
            <v>0</v>
          </cell>
          <cell r="T4209">
            <v>0</v>
          </cell>
          <cell r="U4209">
            <v>50</v>
          </cell>
        </row>
        <row r="4210">
          <cell r="B4210">
            <v>4209</v>
          </cell>
          <cell r="G4210" t="str">
            <v>Jerrycan HDPE - 20 L - Cap - Black</v>
          </cell>
          <cell r="H4210">
            <v>20</v>
          </cell>
          <cell r="I4210">
            <v>1</v>
          </cell>
          <cell r="J4210" t="str">
            <v>Pcs</v>
          </cell>
          <cell r="K4210">
            <v>0</v>
          </cell>
          <cell r="T4210">
            <v>0</v>
          </cell>
          <cell r="U4210">
            <v>50</v>
          </cell>
        </row>
        <row r="4211">
          <cell r="B4211">
            <v>4210</v>
          </cell>
          <cell r="G4211" t="str">
            <v>Jerrycan HDPE - 20 L - Plug</v>
          </cell>
          <cell r="H4211">
            <v>20</v>
          </cell>
          <cell r="I4211">
            <v>1</v>
          </cell>
          <cell r="J4211" t="str">
            <v>Pcs</v>
          </cell>
          <cell r="K4211">
            <v>0</v>
          </cell>
          <cell r="T4211">
            <v>0</v>
          </cell>
          <cell r="U4211">
            <v>50</v>
          </cell>
        </row>
        <row r="4212">
          <cell r="B4212">
            <v>4211</v>
          </cell>
          <cell r="G4212" t="str">
            <v>Sticker ProQuat 276 SL - 20 L</v>
          </cell>
          <cell r="H4212">
            <v>20</v>
          </cell>
          <cell r="I4212">
            <v>1</v>
          </cell>
          <cell r="J4212" t="str">
            <v>Pcs</v>
          </cell>
          <cell r="K4212">
            <v>0</v>
          </cell>
          <cell r="T4212">
            <v>0</v>
          </cell>
          <cell r="U4212">
            <v>50</v>
          </cell>
        </row>
        <row r="4213">
          <cell r="B4213">
            <v>4212</v>
          </cell>
          <cell r="G4213" t="str">
            <v>ProQuat 276 SL @20 ltr</v>
          </cell>
          <cell r="H4213">
            <v>20</v>
          </cell>
          <cell r="I4213">
            <v>1</v>
          </cell>
          <cell r="J4213" t="str">
            <v>Liter</v>
          </cell>
          <cell r="K4213">
            <v>0</v>
          </cell>
          <cell r="T4213">
            <v>0</v>
          </cell>
          <cell r="U4213">
            <v>1000</v>
          </cell>
        </row>
        <row r="4214">
          <cell r="B4214">
            <v>4213</v>
          </cell>
          <cell r="G4214" t="str">
            <v>Paraquat Dichloride 42% TA</v>
          </cell>
          <cell r="H4214">
            <v>220</v>
          </cell>
          <cell r="I4214">
            <v>1</v>
          </cell>
          <cell r="J4214" t="str">
            <v>Kg</v>
          </cell>
          <cell r="K4214">
            <v>0</v>
          </cell>
          <cell r="T4214">
            <v>0</v>
          </cell>
          <cell r="U4214">
            <v>440</v>
          </cell>
        </row>
        <row r="4215">
          <cell r="B4215">
            <v>4214</v>
          </cell>
          <cell r="G4215" t="str">
            <v>Agrisol 445 N</v>
          </cell>
          <cell r="H4215">
            <v>200</v>
          </cell>
          <cell r="I4215">
            <v>1</v>
          </cell>
          <cell r="J4215" t="str">
            <v>Kg</v>
          </cell>
          <cell r="K4215">
            <v>0</v>
          </cell>
          <cell r="T4215">
            <v>0</v>
          </cell>
          <cell r="U4215">
            <v>150</v>
          </cell>
        </row>
        <row r="4216">
          <cell r="B4216">
            <v>4215</v>
          </cell>
          <cell r="G4216" t="str">
            <v>Coloursea Briliant Blue</v>
          </cell>
          <cell r="H4216">
            <v>1</v>
          </cell>
          <cell r="I4216">
            <v>25</v>
          </cell>
          <cell r="J4216" t="str">
            <v>Kg</v>
          </cell>
          <cell r="K4216">
            <v>0</v>
          </cell>
          <cell r="T4216">
            <v>0</v>
          </cell>
          <cell r="U4216">
            <v>1.32</v>
          </cell>
        </row>
        <row r="4217">
          <cell r="B4217">
            <v>4216</v>
          </cell>
          <cell r="G4217" t="str">
            <v>Jerrycan HDPE - 20 L</v>
          </cell>
          <cell r="H4217">
            <v>20</v>
          </cell>
          <cell r="I4217">
            <v>1</v>
          </cell>
          <cell r="J4217" t="str">
            <v>Pcs</v>
          </cell>
          <cell r="K4217">
            <v>0</v>
          </cell>
          <cell r="T4217">
            <v>0</v>
          </cell>
          <cell r="U4217">
            <v>50</v>
          </cell>
        </row>
        <row r="4218">
          <cell r="B4218">
            <v>4217</v>
          </cell>
          <cell r="G4218" t="str">
            <v>Jerrycan HDPE - 20 L - Cap - Black</v>
          </cell>
          <cell r="H4218">
            <v>20</v>
          </cell>
          <cell r="I4218">
            <v>1</v>
          </cell>
          <cell r="J4218" t="str">
            <v>Pcs</v>
          </cell>
          <cell r="K4218">
            <v>0</v>
          </cell>
          <cell r="T4218">
            <v>0</v>
          </cell>
          <cell r="U4218">
            <v>50</v>
          </cell>
        </row>
        <row r="4219">
          <cell r="B4219">
            <v>4218</v>
          </cell>
          <cell r="G4219" t="str">
            <v>Jerrycan HDPE - 20 L - Plug</v>
          </cell>
          <cell r="H4219">
            <v>20</v>
          </cell>
          <cell r="I4219">
            <v>1</v>
          </cell>
          <cell r="J4219" t="str">
            <v>Pcs</v>
          </cell>
          <cell r="K4219">
            <v>0</v>
          </cell>
          <cell r="T4219">
            <v>0</v>
          </cell>
          <cell r="U4219">
            <v>50</v>
          </cell>
        </row>
        <row r="4220">
          <cell r="B4220">
            <v>4219</v>
          </cell>
          <cell r="G4220" t="str">
            <v>Sticker ProQuat 276 SL - 20 L</v>
          </cell>
          <cell r="H4220">
            <v>20</v>
          </cell>
          <cell r="I4220">
            <v>1</v>
          </cell>
          <cell r="J4220" t="str">
            <v>Pcs</v>
          </cell>
          <cell r="K4220">
            <v>0</v>
          </cell>
          <cell r="T4220">
            <v>0</v>
          </cell>
          <cell r="U4220">
            <v>50</v>
          </cell>
        </row>
        <row r="4221">
          <cell r="B4221">
            <v>4220</v>
          </cell>
          <cell r="G4221" t="str">
            <v>ProQuat 276 SL @20 ltr</v>
          </cell>
          <cell r="H4221">
            <v>20</v>
          </cell>
          <cell r="I4221">
            <v>1</v>
          </cell>
          <cell r="J4221" t="str">
            <v>Liter</v>
          </cell>
          <cell r="K4221">
            <v>0</v>
          </cell>
          <cell r="T4221">
            <v>0</v>
          </cell>
          <cell r="U4221">
            <v>1000</v>
          </cell>
        </row>
        <row r="4222">
          <cell r="B4222">
            <v>4221</v>
          </cell>
          <cell r="G4222" t="str">
            <v>Jerrycan HDPE - 20 L</v>
          </cell>
          <cell r="H4222">
            <v>20</v>
          </cell>
          <cell r="I4222">
            <v>1</v>
          </cell>
          <cell r="J4222" t="str">
            <v>Pcs</v>
          </cell>
          <cell r="K4222">
            <v>0</v>
          </cell>
          <cell r="T4222">
            <v>0</v>
          </cell>
          <cell r="U4222">
            <v>1250</v>
          </cell>
        </row>
        <row r="4223">
          <cell r="B4223">
            <v>4222</v>
          </cell>
          <cell r="G4223" t="str">
            <v>Jerrycan HDPE - 20 L - Cap - Black</v>
          </cell>
          <cell r="H4223">
            <v>20</v>
          </cell>
          <cell r="I4223">
            <v>1</v>
          </cell>
          <cell r="J4223" t="str">
            <v>Pcs</v>
          </cell>
          <cell r="K4223">
            <v>0</v>
          </cell>
          <cell r="T4223">
            <v>0</v>
          </cell>
          <cell r="U4223">
            <v>1250</v>
          </cell>
        </row>
        <row r="4224">
          <cell r="B4224">
            <v>4223</v>
          </cell>
          <cell r="G4224" t="str">
            <v>Jerrycan HDPE - 20 L - Plug</v>
          </cell>
          <cell r="H4224">
            <v>20</v>
          </cell>
          <cell r="I4224">
            <v>1</v>
          </cell>
          <cell r="J4224" t="str">
            <v>Pcs</v>
          </cell>
          <cell r="K4224">
            <v>0</v>
          </cell>
          <cell r="T4224">
            <v>0</v>
          </cell>
          <cell r="U4224">
            <v>1250</v>
          </cell>
        </row>
        <row r="4225">
          <cell r="B4225">
            <v>4224</v>
          </cell>
          <cell r="E4225" t="str">
            <v>1.1.7.0.3.526</v>
          </cell>
          <cell r="G4225" t="str">
            <v>ProQuat 276 SL @20 ltr</v>
          </cell>
          <cell r="H4225">
            <v>20</v>
          </cell>
          <cell r="I4225">
            <v>1</v>
          </cell>
          <cell r="J4225" t="str">
            <v>Pcs</v>
          </cell>
          <cell r="K4225">
            <v>34234.036202020201</v>
          </cell>
          <cell r="T4225">
            <v>0</v>
          </cell>
          <cell r="U4225">
            <v>5000</v>
          </cell>
        </row>
        <row r="4226">
          <cell r="B4226">
            <v>4225</v>
          </cell>
          <cell r="G4226" t="str">
            <v>Paraquat Dichloride 42% TA</v>
          </cell>
          <cell r="H4226">
            <v>220</v>
          </cell>
          <cell r="I4226">
            <v>1</v>
          </cell>
          <cell r="J4226" t="str">
            <v>Kg</v>
          </cell>
          <cell r="K4226">
            <v>0</v>
          </cell>
          <cell r="T4226">
            <v>0</v>
          </cell>
          <cell r="U4226">
            <v>440</v>
          </cell>
        </row>
        <row r="4227">
          <cell r="B4227">
            <v>4226</v>
          </cell>
          <cell r="G4227" t="str">
            <v>Agrisol 445 N</v>
          </cell>
          <cell r="H4227">
            <v>200</v>
          </cell>
          <cell r="I4227">
            <v>1</v>
          </cell>
          <cell r="J4227" t="str">
            <v>Kg</v>
          </cell>
          <cell r="K4227">
            <v>0</v>
          </cell>
          <cell r="T4227">
            <v>0</v>
          </cell>
          <cell r="U4227">
            <v>150</v>
          </cell>
        </row>
        <row r="4228">
          <cell r="B4228">
            <v>4227</v>
          </cell>
          <cell r="G4228" t="str">
            <v>Coloursea Briliant Blue</v>
          </cell>
          <cell r="H4228">
            <v>1</v>
          </cell>
          <cell r="I4228">
            <v>25</v>
          </cell>
          <cell r="J4228" t="str">
            <v>Kg</v>
          </cell>
          <cell r="K4228">
            <v>0</v>
          </cell>
          <cell r="T4228">
            <v>0</v>
          </cell>
          <cell r="U4228">
            <v>1.32</v>
          </cell>
        </row>
        <row r="4229">
          <cell r="B4229">
            <v>4228</v>
          </cell>
          <cell r="G4229" t="str">
            <v>Jerrycan HDPE - 20 L</v>
          </cell>
          <cell r="H4229">
            <v>20</v>
          </cell>
          <cell r="I4229">
            <v>1</v>
          </cell>
          <cell r="J4229" t="str">
            <v>Pcs</v>
          </cell>
          <cell r="K4229">
            <v>0</v>
          </cell>
          <cell r="T4229">
            <v>0</v>
          </cell>
          <cell r="U4229">
            <v>50</v>
          </cell>
        </row>
        <row r="4230">
          <cell r="B4230">
            <v>4229</v>
          </cell>
          <cell r="G4230" t="str">
            <v>Jerrycan HDPE - 20 L - Cap - Black</v>
          </cell>
          <cell r="H4230">
            <v>20</v>
          </cell>
          <cell r="I4230">
            <v>1</v>
          </cell>
          <cell r="J4230" t="str">
            <v>Pcs</v>
          </cell>
          <cell r="K4230">
            <v>0</v>
          </cell>
          <cell r="T4230">
            <v>0</v>
          </cell>
          <cell r="U4230">
            <v>50</v>
          </cell>
        </row>
        <row r="4231">
          <cell r="B4231">
            <v>4230</v>
          </cell>
          <cell r="G4231" t="str">
            <v>Jerrycan HDPE - 20 L - Plug</v>
          </cell>
          <cell r="H4231">
            <v>20</v>
          </cell>
          <cell r="I4231">
            <v>1</v>
          </cell>
          <cell r="J4231" t="str">
            <v>Pcs</v>
          </cell>
          <cell r="K4231">
            <v>0</v>
          </cell>
          <cell r="T4231">
            <v>0</v>
          </cell>
          <cell r="U4231">
            <v>50</v>
          </cell>
        </row>
        <row r="4232">
          <cell r="B4232">
            <v>4231</v>
          </cell>
          <cell r="G4232" t="str">
            <v>Sticker ProQuat 276 SL - 20 L</v>
          </cell>
          <cell r="H4232">
            <v>20</v>
          </cell>
          <cell r="I4232">
            <v>1</v>
          </cell>
          <cell r="J4232" t="str">
            <v>Pcs</v>
          </cell>
          <cell r="K4232">
            <v>0</v>
          </cell>
          <cell r="T4232">
            <v>0</v>
          </cell>
          <cell r="U4232">
            <v>50</v>
          </cell>
        </row>
        <row r="4233">
          <cell r="B4233">
            <v>4232</v>
          </cell>
          <cell r="G4233" t="str">
            <v>ProQuat 276 SL @20 ltr</v>
          </cell>
          <cell r="H4233">
            <v>20</v>
          </cell>
          <cell r="I4233">
            <v>1</v>
          </cell>
          <cell r="J4233" t="str">
            <v>Liter</v>
          </cell>
          <cell r="K4233">
            <v>0</v>
          </cell>
          <cell r="T4233">
            <v>0</v>
          </cell>
          <cell r="U4233">
            <v>1000</v>
          </cell>
        </row>
        <row r="4234">
          <cell r="B4234">
            <v>4233</v>
          </cell>
          <cell r="G4234" t="str">
            <v>Paraquat Dichloride 42% TA</v>
          </cell>
          <cell r="H4234">
            <v>220</v>
          </cell>
          <cell r="I4234">
            <v>1</v>
          </cell>
          <cell r="J4234" t="str">
            <v>Kg</v>
          </cell>
          <cell r="K4234">
            <v>0</v>
          </cell>
          <cell r="T4234">
            <v>0</v>
          </cell>
          <cell r="U4234">
            <v>440</v>
          </cell>
        </row>
        <row r="4235">
          <cell r="B4235">
            <v>4234</v>
          </cell>
          <cell r="G4235" t="str">
            <v>Agrisol 445 N</v>
          </cell>
          <cell r="H4235">
            <v>200</v>
          </cell>
          <cell r="I4235">
            <v>1</v>
          </cell>
          <cell r="J4235" t="str">
            <v>Kg</v>
          </cell>
          <cell r="K4235">
            <v>0</v>
          </cell>
          <cell r="T4235">
            <v>0</v>
          </cell>
          <cell r="U4235">
            <v>150</v>
          </cell>
        </row>
        <row r="4236">
          <cell r="B4236">
            <v>4235</v>
          </cell>
          <cell r="G4236" t="str">
            <v>Coloursea Briliant Blue</v>
          </cell>
          <cell r="H4236">
            <v>1</v>
          </cell>
          <cell r="I4236">
            <v>25</v>
          </cell>
          <cell r="J4236" t="str">
            <v>Kg</v>
          </cell>
          <cell r="K4236">
            <v>0</v>
          </cell>
          <cell r="T4236">
            <v>0</v>
          </cell>
          <cell r="U4236">
            <v>1.32</v>
          </cell>
        </row>
        <row r="4237">
          <cell r="B4237">
            <v>4236</v>
          </cell>
          <cell r="G4237" t="str">
            <v>Jerrycan HDPE - 20 L</v>
          </cell>
          <cell r="H4237">
            <v>20</v>
          </cell>
          <cell r="I4237">
            <v>1</v>
          </cell>
          <cell r="J4237" t="str">
            <v>Pcs</v>
          </cell>
          <cell r="K4237">
            <v>0</v>
          </cell>
          <cell r="T4237">
            <v>0</v>
          </cell>
          <cell r="U4237">
            <v>50</v>
          </cell>
        </row>
        <row r="4238">
          <cell r="B4238">
            <v>4237</v>
          </cell>
          <cell r="G4238" t="str">
            <v>Jerrycan HDPE - 20 L - Cap - Black</v>
          </cell>
          <cell r="H4238">
            <v>20</v>
          </cell>
          <cell r="I4238">
            <v>1</v>
          </cell>
          <cell r="J4238" t="str">
            <v>Pcs</v>
          </cell>
          <cell r="K4238">
            <v>0</v>
          </cell>
          <cell r="T4238">
            <v>0</v>
          </cell>
          <cell r="U4238">
            <v>50</v>
          </cell>
        </row>
        <row r="4239">
          <cell r="B4239">
            <v>4238</v>
          </cell>
          <cell r="G4239" t="str">
            <v>Jerrycan HDPE - 20 L - Plug</v>
          </cell>
          <cell r="H4239">
            <v>20</v>
          </cell>
          <cell r="I4239">
            <v>1</v>
          </cell>
          <cell r="J4239" t="str">
            <v>Pcs</v>
          </cell>
          <cell r="K4239">
            <v>0</v>
          </cell>
          <cell r="T4239">
            <v>0</v>
          </cell>
          <cell r="U4239">
            <v>50</v>
          </cell>
        </row>
        <row r="4240">
          <cell r="B4240">
            <v>4239</v>
          </cell>
          <cell r="G4240" t="str">
            <v>Sticker ProQuat 276 SL - 20 L</v>
          </cell>
          <cell r="H4240">
            <v>20</v>
          </cell>
          <cell r="I4240">
            <v>1</v>
          </cell>
          <cell r="J4240" t="str">
            <v>Pcs</v>
          </cell>
          <cell r="K4240">
            <v>0</v>
          </cell>
          <cell r="T4240">
            <v>0</v>
          </cell>
          <cell r="U4240">
            <v>50</v>
          </cell>
        </row>
        <row r="4241">
          <cell r="B4241">
            <v>4240</v>
          </cell>
          <cell r="G4241" t="str">
            <v>ProQuat 276 SL @20 ltr</v>
          </cell>
          <cell r="H4241">
            <v>20</v>
          </cell>
          <cell r="I4241">
            <v>1</v>
          </cell>
          <cell r="J4241" t="str">
            <v>Liter</v>
          </cell>
          <cell r="K4241">
            <v>0</v>
          </cell>
          <cell r="T4241">
            <v>0</v>
          </cell>
          <cell r="U4241">
            <v>1000</v>
          </cell>
        </row>
        <row r="4242">
          <cell r="B4242">
            <v>4241</v>
          </cell>
          <cell r="G4242" t="str">
            <v>Paraquat Dichloride 42% TA</v>
          </cell>
          <cell r="H4242">
            <v>220</v>
          </cell>
          <cell r="I4242">
            <v>1</v>
          </cell>
          <cell r="J4242" t="str">
            <v>Kg</v>
          </cell>
          <cell r="K4242">
            <v>0</v>
          </cell>
          <cell r="T4242">
            <v>0</v>
          </cell>
          <cell r="U4242">
            <v>440</v>
          </cell>
        </row>
        <row r="4243">
          <cell r="B4243">
            <v>4242</v>
          </cell>
          <cell r="G4243" t="str">
            <v>Agrisol 445 N</v>
          </cell>
          <cell r="H4243">
            <v>200</v>
          </cell>
          <cell r="I4243">
            <v>1</v>
          </cell>
          <cell r="J4243" t="str">
            <v>Kg</v>
          </cell>
          <cell r="K4243">
            <v>0</v>
          </cell>
          <cell r="T4243">
            <v>0</v>
          </cell>
          <cell r="U4243">
            <v>150</v>
          </cell>
        </row>
        <row r="4244">
          <cell r="B4244">
            <v>4243</v>
          </cell>
          <cell r="G4244" t="str">
            <v>Coloursea Briliant Blue</v>
          </cell>
          <cell r="H4244">
            <v>1</v>
          </cell>
          <cell r="I4244">
            <v>25</v>
          </cell>
          <cell r="J4244" t="str">
            <v>Kg</v>
          </cell>
          <cell r="K4244">
            <v>0</v>
          </cell>
          <cell r="T4244">
            <v>0</v>
          </cell>
          <cell r="U4244">
            <v>1.32</v>
          </cell>
        </row>
        <row r="4245">
          <cell r="B4245">
            <v>4244</v>
          </cell>
          <cell r="G4245" t="str">
            <v>Jerrycan HDPE - 20 L</v>
          </cell>
          <cell r="H4245">
            <v>20</v>
          </cell>
          <cell r="I4245">
            <v>1</v>
          </cell>
          <cell r="J4245" t="str">
            <v>Pcs</v>
          </cell>
          <cell r="K4245">
            <v>0</v>
          </cell>
          <cell r="T4245">
            <v>0</v>
          </cell>
          <cell r="U4245">
            <v>50</v>
          </cell>
        </row>
        <row r="4246">
          <cell r="B4246">
            <v>4245</v>
          </cell>
          <cell r="G4246" t="str">
            <v>Jerrycan HDPE - 20 L - Cap - Black</v>
          </cell>
          <cell r="H4246">
            <v>20</v>
          </cell>
          <cell r="I4246">
            <v>1</v>
          </cell>
          <cell r="J4246" t="str">
            <v>Pcs</v>
          </cell>
          <cell r="K4246">
            <v>0</v>
          </cell>
          <cell r="T4246">
            <v>0</v>
          </cell>
          <cell r="U4246">
            <v>50</v>
          </cell>
        </row>
        <row r="4247">
          <cell r="B4247">
            <v>4246</v>
          </cell>
          <cell r="G4247" t="str">
            <v>Jerrycan HDPE - 20 L - Plug</v>
          </cell>
          <cell r="H4247">
            <v>20</v>
          </cell>
          <cell r="I4247">
            <v>1</v>
          </cell>
          <cell r="J4247" t="str">
            <v>Pcs</v>
          </cell>
          <cell r="K4247">
            <v>0</v>
          </cell>
          <cell r="T4247">
            <v>0</v>
          </cell>
          <cell r="U4247">
            <v>50</v>
          </cell>
        </row>
        <row r="4248">
          <cell r="B4248">
            <v>4247</v>
          </cell>
          <cell r="G4248" t="str">
            <v>Sticker ProQuat 276 SL - 20 L</v>
          </cell>
          <cell r="H4248">
            <v>20</v>
          </cell>
          <cell r="I4248">
            <v>1</v>
          </cell>
          <cell r="J4248" t="str">
            <v>Pcs</v>
          </cell>
          <cell r="K4248">
            <v>0</v>
          </cell>
          <cell r="T4248">
            <v>0</v>
          </cell>
          <cell r="U4248">
            <v>50</v>
          </cell>
        </row>
        <row r="4249">
          <cell r="B4249">
            <v>4248</v>
          </cell>
          <cell r="G4249" t="str">
            <v>ProQuat 276 SL @20 ltr</v>
          </cell>
          <cell r="H4249">
            <v>20</v>
          </cell>
          <cell r="I4249">
            <v>1</v>
          </cell>
          <cell r="J4249" t="str">
            <v>Liter</v>
          </cell>
          <cell r="K4249">
            <v>0</v>
          </cell>
          <cell r="T4249">
            <v>0</v>
          </cell>
          <cell r="U4249">
            <v>1000</v>
          </cell>
        </row>
        <row r="4250">
          <cell r="B4250">
            <v>4249</v>
          </cell>
          <cell r="G4250" t="str">
            <v>Paraquat Dichloride 42% TA</v>
          </cell>
          <cell r="H4250">
            <v>220</v>
          </cell>
          <cell r="I4250">
            <v>1</v>
          </cell>
          <cell r="J4250" t="str">
            <v>Kg</v>
          </cell>
          <cell r="K4250">
            <v>0</v>
          </cell>
          <cell r="T4250">
            <v>0</v>
          </cell>
          <cell r="U4250">
            <v>440</v>
          </cell>
        </row>
        <row r="4251">
          <cell r="B4251">
            <v>4250</v>
          </cell>
          <cell r="G4251" t="str">
            <v>Agrisol 445 N</v>
          </cell>
          <cell r="H4251">
            <v>200</v>
          </cell>
          <cell r="I4251">
            <v>1</v>
          </cell>
          <cell r="J4251" t="str">
            <v>Kg</v>
          </cell>
          <cell r="K4251">
            <v>0</v>
          </cell>
          <cell r="T4251">
            <v>0</v>
          </cell>
          <cell r="U4251">
            <v>150</v>
          </cell>
        </row>
        <row r="4252">
          <cell r="B4252">
            <v>4251</v>
          </cell>
          <cell r="G4252" t="str">
            <v>Coloursea Briliant Blue</v>
          </cell>
          <cell r="H4252">
            <v>1</v>
          </cell>
          <cell r="I4252">
            <v>25</v>
          </cell>
          <cell r="J4252" t="str">
            <v>Kg</v>
          </cell>
          <cell r="K4252">
            <v>0</v>
          </cell>
          <cell r="T4252">
            <v>0</v>
          </cell>
          <cell r="U4252">
            <v>1.32</v>
          </cell>
        </row>
        <row r="4253">
          <cell r="B4253">
            <v>4252</v>
          </cell>
          <cell r="G4253" t="str">
            <v>Jerrycan HDPE - 20 L</v>
          </cell>
          <cell r="H4253">
            <v>20</v>
          </cell>
          <cell r="I4253">
            <v>1</v>
          </cell>
          <cell r="J4253" t="str">
            <v>Pcs</v>
          </cell>
          <cell r="K4253">
            <v>0</v>
          </cell>
          <cell r="T4253">
            <v>0</v>
          </cell>
          <cell r="U4253">
            <v>50</v>
          </cell>
        </row>
        <row r="4254">
          <cell r="B4254">
            <v>4253</v>
          </cell>
          <cell r="G4254" t="str">
            <v>Jerrycan HDPE - 20 L - Cap - Black</v>
          </cell>
          <cell r="H4254">
            <v>20</v>
          </cell>
          <cell r="I4254">
            <v>1</v>
          </cell>
          <cell r="J4254" t="str">
            <v>Pcs</v>
          </cell>
          <cell r="K4254">
            <v>0</v>
          </cell>
          <cell r="T4254">
            <v>0</v>
          </cell>
          <cell r="U4254">
            <v>50</v>
          </cell>
        </row>
        <row r="4255">
          <cell r="B4255">
            <v>4254</v>
          </cell>
          <cell r="G4255" t="str">
            <v>Jerrycan HDPE - 20 L - Plug</v>
          </cell>
          <cell r="H4255">
            <v>20</v>
          </cell>
          <cell r="I4255">
            <v>1</v>
          </cell>
          <cell r="J4255" t="str">
            <v>Pcs</v>
          </cell>
          <cell r="K4255">
            <v>0</v>
          </cell>
          <cell r="T4255">
            <v>0</v>
          </cell>
          <cell r="U4255">
            <v>50</v>
          </cell>
        </row>
        <row r="4256">
          <cell r="B4256">
            <v>4255</v>
          </cell>
          <cell r="G4256" t="str">
            <v>Sticker ProQuat 276 SL - 20 L</v>
          </cell>
          <cell r="H4256">
            <v>20</v>
          </cell>
          <cell r="I4256">
            <v>1</v>
          </cell>
          <cell r="J4256" t="str">
            <v>Pcs</v>
          </cell>
          <cell r="K4256">
            <v>0</v>
          </cell>
          <cell r="T4256">
            <v>0</v>
          </cell>
          <cell r="U4256">
            <v>50</v>
          </cell>
        </row>
        <row r="4257">
          <cell r="B4257">
            <v>4256</v>
          </cell>
          <cell r="G4257" t="str">
            <v>ProQuat 276 SL @20 ltr</v>
          </cell>
          <cell r="H4257">
            <v>20</v>
          </cell>
          <cell r="I4257">
            <v>1</v>
          </cell>
          <cell r="J4257" t="str">
            <v>Liter</v>
          </cell>
          <cell r="K4257">
            <v>0</v>
          </cell>
          <cell r="T4257">
            <v>0</v>
          </cell>
          <cell r="U4257">
            <v>1000</v>
          </cell>
        </row>
        <row r="4258">
          <cell r="B4258">
            <v>4257</v>
          </cell>
          <cell r="G4258" t="str">
            <v>Paraquat Dichloride 42% TA</v>
          </cell>
          <cell r="H4258">
            <v>220</v>
          </cell>
          <cell r="I4258">
            <v>1</v>
          </cell>
          <cell r="J4258" t="str">
            <v>Kg</v>
          </cell>
          <cell r="K4258">
            <v>0</v>
          </cell>
          <cell r="T4258">
            <v>0</v>
          </cell>
          <cell r="U4258">
            <v>440</v>
          </cell>
        </row>
        <row r="4259">
          <cell r="B4259">
            <v>4258</v>
          </cell>
          <cell r="G4259" t="str">
            <v>Agrisol 445 N</v>
          </cell>
          <cell r="H4259">
            <v>200</v>
          </cell>
          <cell r="I4259">
            <v>1</v>
          </cell>
          <cell r="J4259" t="str">
            <v>Kg</v>
          </cell>
          <cell r="K4259">
            <v>0</v>
          </cell>
          <cell r="T4259">
            <v>0</v>
          </cell>
          <cell r="U4259">
            <v>150</v>
          </cell>
        </row>
        <row r="4260">
          <cell r="B4260">
            <v>4259</v>
          </cell>
          <cell r="G4260" t="str">
            <v>Coloursea Briliant Blue</v>
          </cell>
          <cell r="H4260">
            <v>1</v>
          </cell>
          <cell r="I4260">
            <v>25</v>
          </cell>
          <cell r="J4260" t="str">
            <v>Kg</v>
          </cell>
          <cell r="K4260">
            <v>0</v>
          </cell>
          <cell r="T4260">
            <v>0</v>
          </cell>
          <cell r="U4260">
            <v>1.32</v>
          </cell>
        </row>
        <row r="4261">
          <cell r="B4261">
            <v>4260</v>
          </cell>
          <cell r="G4261" t="str">
            <v>Jerrycan HDPE - 20 L</v>
          </cell>
          <cell r="H4261">
            <v>20</v>
          </cell>
          <cell r="I4261">
            <v>1</v>
          </cell>
          <cell r="J4261" t="str">
            <v>Pcs</v>
          </cell>
          <cell r="K4261">
            <v>0</v>
          </cell>
          <cell r="T4261">
            <v>0</v>
          </cell>
          <cell r="U4261">
            <v>50</v>
          </cell>
        </row>
        <row r="4262">
          <cell r="B4262">
            <v>4261</v>
          </cell>
          <cell r="G4262" t="str">
            <v>Jerrycan HDPE - 20 L - Cap - Black</v>
          </cell>
          <cell r="H4262">
            <v>20</v>
          </cell>
          <cell r="I4262">
            <v>1</v>
          </cell>
          <cell r="J4262" t="str">
            <v>Pcs</v>
          </cell>
          <cell r="K4262">
            <v>0</v>
          </cell>
          <cell r="T4262">
            <v>0</v>
          </cell>
          <cell r="U4262">
            <v>50</v>
          </cell>
        </row>
        <row r="4263">
          <cell r="B4263">
            <v>4262</v>
          </cell>
          <cell r="G4263" t="str">
            <v>Jerrycan HDPE - 20 L - Plug</v>
          </cell>
          <cell r="H4263">
            <v>20</v>
          </cell>
          <cell r="I4263">
            <v>1</v>
          </cell>
          <cell r="J4263" t="str">
            <v>Pcs</v>
          </cell>
          <cell r="K4263">
            <v>0</v>
          </cell>
          <cell r="T4263">
            <v>0</v>
          </cell>
          <cell r="U4263">
            <v>50</v>
          </cell>
        </row>
        <row r="4264">
          <cell r="B4264">
            <v>4263</v>
          </cell>
          <cell r="G4264" t="str">
            <v>Sticker ProQuat 276 SL - 20 L</v>
          </cell>
          <cell r="H4264">
            <v>20</v>
          </cell>
          <cell r="I4264">
            <v>1</v>
          </cell>
          <cell r="J4264" t="str">
            <v>Pcs</v>
          </cell>
          <cell r="K4264">
            <v>0</v>
          </cell>
          <cell r="T4264">
            <v>0</v>
          </cell>
          <cell r="U4264">
            <v>50</v>
          </cell>
        </row>
        <row r="4265">
          <cell r="B4265">
            <v>4264</v>
          </cell>
          <cell r="G4265" t="str">
            <v>ProQuat 276 SL @20 ltr</v>
          </cell>
          <cell r="H4265">
            <v>20</v>
          </cell>
          <cell r="I4265">
            <v>1</v>
          </cell>
          <cell r="J4265" t="str">
            <v>Liter</v>
          </cell>
          <cell r="K4265">
            <v>0</v>
          </cell>
          <cell r="T4265">
            <v>0</v>
          </cell>
          <cell r="U4265">
            <v>1000</v>
          </cell>
        </row>
        <row r="4266">
          <cell r="B4266">
            <v>4265</v>
          </cell>
          <cell r="E4266" t="str">
            <v>1.1.7.0.3.526</v>
          </cell>
          <cell r="G4266" t="str">
            <v>ProQuat 276 SL @20 ltr</v>
          </cell>
          <cell r="H4266">
            <v>20</v>
          </cell>
          <cell r="I4266">
            <v>1</v>
          </cell>
          <cell r="J4266" t="str">
            <v>Pcs</v>
          </cell>
          <cell r="K4266">
            <v>34234.036202020201</v>
          </cell>
          <cell r="T4266">
            <v>0</v>
          </cell>
          <cell r="U4266">
            <v>5000</v>
          </cell>
        </row>
        <row r="4267">
          <cell r="B4267">
            <v>4266</v>
          </cell>
          <cell r="G4267" t="str">
            <v>Paraquat Dichloride 42% TA</v>
          </cell>
          <cell r="H4267">
            <v>220</v>
          </cell>
          <cell r="I4267">
            <v>1</v>
          </cell>
          <cell r="J4267" t="str">
            <v>Kg</v>
          </cell>
          <cell r="K4267">
            <v>0</v>
          </cell>
          <cell r="T4267">
            <v>0</v>
          </cell>
          <cell r="U4267">
            <v>440</v>
          </cell>
        </row>
        <row r="4268">
          <cell r="B4268">
            <v>4267</v>
          </cell>
          <cell r="G4268" t="str">
            <v>Agrisol 445 N</v>
          </cell>
          <cell r="H4268">
            <v>200</v>
          </cell>
          <cell r="I4268">
            <v>1</v>
          </cell>
          <cell r="J4268" t="str">
            <v>Kg</v>
          </cell>
          <cell r="K4268">
            <v>0</v>
          </cell>
          <cell r="T4268">
            <v>0</v>
          </cell>
          <cell r="U4268">
            <v>150</v>
          </cell>
        </row>
        <row r="4269">
          <cell r="B4269">
            <v>4268</v>
          </cell>
          <cell r="G4269" t="str">
            <v>Coloursea Briliant Blue</v>
          </cell>
          <cell r="H4269">
            <v>1</v>
          </cell>
          <cell r="I4269">
            <v>25</v>
          </cell>
          <cell r="J4269" t="str">
            <v>Kg</v>
          </cell>
          <cell r="K4269">
            <v>0</v>
          </cell>
          <cell r="T4269">
            <v>0</v>
          </cell>
          <cell r="U4269">
            <v>1.32</v>
          </cell>
        </row>
        <row r="4270">
          <cell r="B4270">
            <v>4269</v>
          </cell>
          <cell r="G4270" t="str">
            <v>Jerrycan HDPE - 20 L</v>
          </cell>
          <cell r="H4270">
            <v>20</v>
          </cell>
          <cell r="I4270">
            <v>1</v>
          </cell>
          <cell r="J4270" t="str">
            <v>Pcs</v>
          </cell>
          <cell r="K4270">
            <v>0</v>
          </cell>
          <cell r="T4270">
            <v>0</v>
          </cell>
          <cell r="U4270">
            <v>50</v>
          </cell>
        </row>
        <row r="4271">
          <cell r="B4271">
            <v>4270</v>
          </cell>
          <cell r="G4271" t="str">
            <v>Jerrycan HDPE - 20 L - Cap - Black</v>
          </cell>
          <cell r="H4271">
            <v>20</v>
          </cell>
          <cell r="I4271">
            <v>1</v>
          </cell>
          <cell r="J4271" t="str">
            <v>Pcs</v>
          </cell>
          <cell r="K4271">
            <v>0</v>
          </cell>
          <cell r="T4271">
            <v>0</v>
          </cell>
          <cell r="U4271">
            <v>50</v>
          </cell>
        </row>
        <row r="4272">
          <cell r="B4272">
            <v>4271</v>
          </cell>
          <cell r="G4272" t="str">
            <v>Jerrycan HDPE - 20 L - Plug</v>
          </cell>
          <cell r="H4272">
            <v>20</v>
          </cell>
          <cell r="I4272">
            <v>1</v>
          </cell>
          <cell r="J4272" t="str">
            <v>Pcs</v>
          </cell>
          <cell r="K4272">
            <v>0</v>
          </cell>
          <cell r="T4272">
            <v>0</v>
          </cell>
          <cell r="U4272">
            <v>50</v>
          </cell>
        </row>
        <row r="4273">
          <cell r="B4273">
            <v>4272</v>
          </cell>
          <cell r="G4273" t="str">
            <v>Sticker ProQuat 276 SL - 20 L</v>
          </cell>
          <cell r="H4273">
            <v>20</v>
          </cell>
          <cell r="I4273">
            <v>1</v>
          </cell>
          <cell r="J4273" t="str">
            <v>Pcs</v>
          </cell>
          <cell r="K4273">
            <v>0</v>
          </cell>
          <cell r="T4273">
            <v>0</v>
          </cell>
          <cell r="U4273">
            <v>50</v>
          </cell>
        </row>
        <row r="4274">
          <cell r="B4274">
            <v>4273</v>
          </cell>
          <cell r="G4274" t="str">
            <v>ProQuat 276 SL @20 ltr</v>
          </cell>
          <cell r="H4274">
            <v>20</v>
          </cell>
          <cell r="I4274">
            <v>1</v>
          </cell>
          <cell r="J4274" t="str">
            <v>Liter</v>
          </cell>
          <cell r="K4274">
            <v>0</v>
          </cell>
          <cell r="T4274">
            <v>0</v>
          </cell>
          <cell r="U4274">
            <v>1000</v>
          </cell>
        </row>
        <row r="4275">
          <cell r="B4275">
            <v>4274</v>
          </cell>
          <cell r="G4275" t="str">
            <v>Paraquat Dichloride 42% TA</v>
          </cell>
          <cell r="H4275">
            <v>220</v>
          </cell>
          <cell r="I4275">
            <v>1</v>
          </cell>
          <cell r="J4275" t="str">
            <v>Kg</v>
          </cell>
          <cell r="K4275">
            <v>0</v>
          </cell>
          <cell r="T4275">
            <v>0</v>
          </cell>
          <cell r="U4275">
            <v>440</v>
          </cell>
        </row>
        <row r="4276">
          <cell r="B4276">
            <v>4275</v>
          </cell>
          <cell r="G4276" t="str">
            <v>Agrisol 445 N</v>
          </cell>
          <cell r="H4276">
            <v>200</v>
          </cell>
          <cell r="I4276">
            <v>1</v>
          </cell>
          <cell r="J4276" t="str">
            <v>Kg</v>
          </cell>
          <cell r="K4276">
            <v>0</v>
          </cell>
          <cell r="T4276">
            <v>0</v>
          </cell>
          <cell r="U4276">
            <v>150</v>
          </cell>
        </row>
        <row r="4277">
          <cell r="B4277">
            <v>4276</v>
          </cell>
          <cell r="G4277" t="str">
            <v>Coloursea Briliant Blue</v>
          </cell>
          <cell r="H4277">
            <v>1</v>
          </cell>
          <cell r="I4277">
            <v>25</v>
          </cell>
          <cell r="J4277" t="str">
            <v>Kg</v>
          </cell>
          <cell r="K4277">
            <v>0</v>
          </cell>
          <cell r="T4277">
            <v>0</v>
          </cell>
          <cell r="U4277">
            <v>1.32</v>
          </cell>
        </row>
        <row r="4278">
          <cell r="B4278">
            <v>4277</v>
          </cell>
          <cell r="G4278" t="str">
            <v>Jerrycan HDPE - 20 L</v>
          </cell>
          <cell r="H4278">
            <v>20</v>
          </cell>
          <cell r="I4278">
            <v>1</v>
          </cell>
          <cell r="J4278" t="str">
            <v>Pcs</v>
          </cell>
          <cell r="K4278">
            <v>0</v>
          </cell>
          <cell r="T4278">
            <v>0</v>
          </cell>
          <cell r="U4278">
            <v>50</v>
          </cell>
        </row>
        <row r="4279">
          <cell r="B4279">
            <v>4278</v>
          </cell>
          <cell r="G4279" t="str">
            <v>Jerrycan HDPE - 20 L - Cap - Black</v>
          </cell>
          <cell r="H4279">
            <v>20</v>
          </cell>
          <cell r="I4279">
            <v>1</v>
          </cell>
          <cell r="J4279" t="str">
            <v>Pcs</v>
          </cell>
          <cell r="K4279">
            <v>0</v>
          </cell>
          <cell r="T4279">
            <v>0</v>
          </cell>
          <cell r="U4279">
            <v>50</v>
          </cell>
        </row>
        <row r="4280">
          <cell r="B4280">
            <v>4279</v>
          </cell>
          <cell r="G4280" t="str">
            <v>Jerrycan HDPE - 20 L - Plug</v>
          </cell>
          <cell r="H4280">
            <v>20</v>
          </cell>
          <cell r="I4280">
            <v>1</v>
          </cell>
          <cell r="J4280" t="str">
            <v>Pcs</v>
          </cell>
          <cell r="K4280">
            <v>0</v>
          </cell>
          <cell r="T4280">
            <v>0</v>
          </cell>
          <cell r="U4280">
            <v>50</v>
          </cell>
        </row>
        <row r="4281">
          <cell r="B4281">
            <v>4280</v>
          </cell>
          <cell r="G4281" t="str">
            <v>Sticker ProQuat 276 SL - 20 L</v>
          </cell>
          <cell r="H4281">
            <v>20</v>
          </cell>
          <cell r="I4281">
            <v>1</v>
          </cell>
          <cell r="J4281" t="str">
            <v>Pcs</v>
          </cell>
          <cell r="K4281">
            <v>0</v>
          </cell>
          <cell r="T4281">
            <v>0</v>
          </cell>
          <cell r="U4281">
            <v>50</v>
          </cell>
        </row>
        <row r="4282">
          <cell r="B4282">
            <v>4281</v>
          </cell>
          <cell r="G4282" t="str">
            <v>ProQuat 276 SL @20 ltr</v>
          </cell>
          <cell r="H4282">
            <v>20</v>
          </cell>
          <cell r="I4282">
            <v>1</v>
          </cell>
          <cell r="J4282" t="str">
            <v>Liter</v>
          </cell>
          <cell r="K4282">
            <v>0</v>
          </cell>
          <cell r="T4282">
            <v>0</v>
          </cell>
          <cell r="U4282">
            <v>1000</v>
          </cell>
        </row>
        <row r="4283">
          <cell r="B4283">
            <v>4282</v>
          </cell>
          <cell r="G4283" t="str">
            <v>Paraquat Dichloride 42% TA</v>
          </cell>
          <cell r="H4283">
            <v>220</v>
          </cell>
          <cell r="I4283">
            <v>1</v>
          </cell>
          <cell r="J4283" t="str">
            <v>Kg</v>
          </cell>
          <cell r="K4283">
            <v>0</v>
          </cell>
          <cell r="T4283">
            <v>0</v>
          </cell>
          <cell r="U4283">
            <v>440</v>
          </cell>
        </row>
        <row r="4284">
          <cell r="B4284">
            <v>4283</v>
          </cell>
          <cell r="G4284" t="str">
            <v>Agrisol 445 N</v>
          </cell>
          <cell r="H4284">
            <v>200</v>
          </cell>
          <cell r="I4284">
            <v>1</v>
          </cell>
          <cell r="J4284" t="str">
            <v>Kg</v>
          </cell>
          <cell r="K4284">
            <v>0</v>
          </cell>
          <cell r="T4284">
            <v>0</v>
          </cell>
          <cell r="U4284">
            <v>150</v>
          </cell>
        </row>
        <row r="4285">
          <cell r="B4285">
            <v>4284</v>
          </cell>
          <cell r="G4285" t="str">
            <v>Coloursea Briliant Blue</v>
          </cell>
          <cell r="H4285">
            <v>1</v>
          </cell>
          <cell r="I4285">
            <v>25</v>
          </cell>
          <cell r="J4285" t="str">
            <v>Kg</v>
          </cell>
          <cell r="K4285">
            <v>0</v>
          </cell>
          <cell r="T4285">
            <v>0</v>
          </cell>
          <cell r="U4285">
            <v>1.32</v>
          </cell>
        </row>
        <row r="4286">
          <cell r="B4286">
            <v>4285</v>
          </cell>
          <cell r="G4286" t="str">
            <v>Jerrycan HDPE - 20 L</v>
          </cell>
          <cell r="H4286">
            <v>20</v>
          </cell>
          <cell r="I4286">
            <v>1</v>
          </cell>
          <cell r="J4286" t="str">
            <v>Pcs</v>
          </cell>
          <cell r="K4286">
            <v>0</v>
          </cell>
          <cell r="T4286">
            <v>0</v>
          </cell>
          <cell r="U4286">
            <v>50</v>
          </cell>
        </row>
        <row r="4287">
          <cell r="B4287">
            <v>4286</v>
          </cell>
          <cell r="G4287" t="str">
            <v>Jerrycan HDPE - 20 L - Cap - Black</v>
          </cell>
          <cell r="H4287">
            <v>20</v>
          </cell>
          <cell r="I4287">
            <v>1</v>
          </cell>
          <cell r="J4287" t="str">
            <v>Pcs</v>
          </cell>
          <cell r="K4287">
            <v>0</v>
          </cell>
          <cell r="T4287">
            <v>0</v>
          </cell>
          <cell r="U4287">
            <v>50</v>
          </cell>
        </row>
        <row r="4288">
          <cell r="B4288">
            <v>4287</v>
          </cell>
          <cell r="G4288" t="str">
            <v>Jerrycan HDPE - 20 L - Plug</v>
          </cell>
          <cell r="H4288">
            <v>20</v>
          </cell>
          <cell r="I4288">
            <v>1</v>
          </cell>
          <cell r="J4288" t="str">
            <v>Pcs</v>
          </cell>
          <cell r="K4288">
            <v>0</v>
          </cell>
          <cell r="T4288">
            <v>0</v>
          </cell>
          <cell r="U4288">
            <v>50</v>
          </cell>
        </row>
        <row r="4289">
          <cell r="B4289">
            <v>4288</v>
          </cell>
          <cell r="G4289" t="str">
            <v>Sticker ProQuat 276 SL - 20 L</v>
          </cell>
          <cell r="H4289">
            <v>20</v>
          </cell>
          <cell r="I4289">
            <v>1</v>
          </cell>
          <cell r="J4289" t="str">
            <v>Pcs</v>
          </cell>
          <cell r="K4289">
            <v>0</v>
          </cell>
          <cell r="T4289">
            <v>0</v>
          </cell>
          <cell r="U4289">
            <v>50</v>
          </cell>
        </row>
        <row r="4290">
          <cell r="B4290">
            <v>4289</v>
          </cell>
          <cell r="G4290" t="str">
            <v>ProQuat 276 SL @20 ltr</v>
          </cell>
          <cell r="H4290">
            <v>20</v>
          </cell>
          <cell r="I4290">
            <v>1</v>
          </cell>
          <cell r="J4290" t="str">
            <v>Liter</v>
          </cell>
          <cell r="K4290">
            <v>0</v>
          </cell>
          <cell r="T4290">
            <v>0</v>
          </cell>
          <cell r="U4290">
            <v>1000</v>
          </cell>
        </row>
        <row r="4291">
          <cell r="B4291">
            <v>4290</v>
          </cell>
          <cell r="G4291" t="str">
            <v>Paraquat Dichloride 42% TA</v>
          </cell>
          <cell r="H4291">
            <v>220</v>
          </cell>
          <cell r="I4291">
            <v>1</v>
          </cell>
          <cell r="J4291" t="str">
            <v>Kg</v>
          </cell>
          <cell r="K4291">
            <v>0</v>
          </cell>
          <cell r="T4291">
            <v>0</v>
          </cell>
          <cell r="U4291">
            <v>440</v>
          </cell>
        </row>
        <row r="4292">
          <cell r="B4292">
            <v>4291</v>
          </cell>
          <cell r="G4292" t="str">
            <v>Agrisol 445 N</v>
          </cell>
          <cell r="H4292">
            <v>200</v>
          </cell>
          <cell r="I4292">
            <v>1</v>
          </cell>
          <cell r="J4292" t="str">
            <v>Kg</v>
          </cell>
          <cell r="K4292">
            <v>0</v>
          </cell>
          <cell r="T4292">
            <v>0</v>
          </cell>
          <cell r="U4292">
            <v>150</v>
          </cell>
        </row>
        <row r="4293">
          <cell r="B4293">
            <v>4292</v>
          </cell>
          <cell r="G4293" t="str">
            <v>Coloursea Briliant Blue</v>
          </cell>
          <cell r="H4293">
            <v>1</v>
          </cell>
          <cell r="I4293">
            <v>25</v>
          </cell>
          <cell r="J4293" t="str">
            <v>Kg</v>
          </cell>
          <cell r="K4293">
            <v>0</v>
          </cell>
          <cell r="T4293">
            <v>0</v>
          </cell>
          <cell r="U4293">
            <v>1.32</v>
          </cell>
        </row>
        <row r="4294">
          <cell r="B4294">
            <v>4293</v>
          </cell>
          <cell r="G4294" t="str">
            <v>Jerrycan HDPE - 20 L</v>
          </cell>
          <cell r="H4294">
            <v>20</v>
          </cell>
          <cell r="I4294">
            <v>1</v>
          </cell>
          <cell r="J4294" t="str">
            <v>Pcs</v>
          </cell>
          <cell r="K4294">
            <v>0</v>
          </cell>
          <cell r="T4294">
            <v>0</v>
          </cell>
          <cell r="U4294">
            <v>50</v>
          </cell>
        </row>
        <row r="4295">
          <cell r="B4295">
            <v>4294</v>
          </cell>
          <cell r="G4295" t="str">
            <v>Jerrycan HDPE - 20 L - Cap - Black</v>
          </cell>
          <cell r="H4295">
            <v>20</v>
          </cell>
          <cell r="I4295">
            <v>1</v>
          </cell>
          <cell r="J4295" t="str">
            <v>Pcs</v>
          </cell>
          <cell r="K4295">
            <v>0</v>
          </cell>
          <cell r="T4295">
            <v>0</v>
          </cell>
          <cell r="U4295">
            <v>50</v>
          </cell>
        </row>
        <row r="4296">
          <cell r="B4296">
            <v>4295</v>
          </cell>
          <cell r="G4296" t="str">
            <v>Jerrycan HDPE - 20 L - Plug</v>
          </cell>
          <cell r="H4296">
            <v>20</v>
          </cell>
          <cell r="I4296">
            <v>1</v>
          </cell>
          <cell r="J4296" t="str">
            <v>Pcs</v>
          </cell>
          <cell r="K4296">
            <v>0</v>
          </cell>
          <cell r="T4296">
            <v>0</v>
          </cell>
          <cell r="U4296">
            <v>50</v>
          </cell>
        </row>
        <row r="4297">
          <cell r="B4297">
            <v>4296</v>
          </cell>
          <cell r="G4297" t="str">
            <v>Sticker ProQuat 276 SL - 20 L</v>
          </cell>
          <cell r="H4297">
            <v>20</v>
          </cell>
          <cell r="I4297">
            <v>1</v>
          </cell>
          <cell r="J4297" t="str">
            <v>Pcs</v>
          </cell>
          <cell r="K4297">
            <v>0</v>
          </cell>
          <cell r="T4297">
            <v>0</v>
          </cell>
          <cell r="U4297">
            <v>50</v>
          </cell>
        </row>
        <row r="4298">
          <cell r="B4298">
            <v>4297</v>
          </cell>
          <cell r="G4298" t="str">
            <v>ProQuat 276 SL @20 ltr</v>
          </cell>
          <cell r="H4298">
            <v>20</v>
          </cell>
          <cell r="I4298">
            <v>1</v>
          </cell>
          <cell r="J4298" t="str">
            <v>Liter</v>
          </cell>
          <cell r="K4298">
            <v>0</v>
          </cell>
          <cell r="T4298">
            <v>0</v>
          </cell>
          <cell r="U4298">
            <v>1000</v>
          </cell>
        </row>
        <row r="4299">
          <cell r="B4299">
            <v>4298</v>
          </cell>
          <cell r="G4299" t="str">
            <v>Paraquat Dichloride 42% TA</v>
          </cell>
          <cell r="H4299">
            <v>220</v>
          </cell>
          <cell r="I4299">
            <v>1</v>
          </cell>
          <cell r="J4299" t="str">
            <v>Kg</v>
          </cell>
          <cell r="K4299">
            <v>0</v>
          </cell>
          <cell r="T4299">
            <v>0</v>
          </cell>
          <cell r="U4299">
            <v>440</v>
          </cell>
        </row>
        <row r="4300">
          <cell r="B4300">
            <v>4299</v>
          </cell>
          <cell r="G4300" t="str">
            <v>Agrisol 445 N</v>
          </cell>
          <cell r="H4300">
            <v>200</v>
          </cell>
          <cell r="I4300">
            <v>1</v>
          </cell>
          <cell r="J4300" t="str">
            <v>Kg</v>
          </cell>
          <cell r="K4300">
            <v>0</v>
          </cell>
          <cell r="T4300">
            <v>0</v>
          </cell>
          <cell r="U4300">
            <v>150</v>
          </cell>
        </row>
        <row r="4301">
          <cell r="B4301">
            <v>4300</v>
          </cell>
          <cell r="G4301" t="str">
            <v>Coloursea Briliant Blue</v>
          </cell>
          <cell r="H4301">
            <v>1</v>
          </cell>
          <cell r="I4301">
            <v>25</v>
          </cell>
          <cell r="J4301" t="str">
            <v>Kg</v>
          </cell>
          <cell r="K4301">
            <v>0</v>
          </cell>
          <cell r="T4301">
            <v>0</v>
          </cell>
          <cell r="U4301">
            <v>1.32</v>
          </cell>
        </row>
        <row r="4302">
          <cell r="B4302">
            <v>4301</v>
          </cell>
          <cell r="G4302" t="str">
            <v>Jerrycan HDPE - 20 L</v>
          </cell>
          <cell r="H4302">
            <v>20</v>
          </cell>
          <cell r="I4302">
            <v>1</v>
          </cell>
          <cell r="J4302" t="str">
            <v>Pcs</v>
          </cell>
          <cell r="K4302">
            <v>0</v>
          </cell>
          <cell r="T4302">
            <v>0</v>
          </cell>
          <cell r="U4302">
            <v>50</v>
          </cell>
        </row>
        <row r="4303">
          <cell r="B4303">
            <v>4302</v>
          </cell>
          <cell r="G4303" t="str">
            <v>Jerrycan HDPE - 20 L - Cap - Black</v>
          </cell>
          <cell r="H4303">
            <v>20</v>
          </cell>
          <cell r="I4303">
            <v>1</v>
          </cell>
          <cell r="J4303" t="str">
            <v>Pcs</v>
          </cell>
          <cell r="K4303">
            <v>0</v>
          </cell>
          <cell r="T4303">
            <v>0</v>
          </cell>
          <cell r="U4303">
            <v>50</v>
          </cell>
        </row>
        <row r="4304">
          <cell r="B4304">
            <v>4303</v>
          </cell>
          <cell r="G4304" t="str">
            <v>Jerrycan HDPE - 20 L - Plug</v>
          </cell>
          <cell r="H4304">
            <v>20</v>
          </cell>
          <cell r="I4304">
            <v>1</v>
          </cell>
          <cell r="J4304" t="str">
            <v>Pcs</v>
          </cell>
          <cell r="K4304">
            <v>0</v>
          </cell>
          <cell r="T4304">
            <v>0</v>
          </cell>
          <cell r="U4304">
            <v>50</v>
          </cell>
        </row>
        <row r="4305">
          <cell r="B4305">
            <v>4304</v>
          </cell>
          <cell r="G4305" t="str">
            <v>Sticker ProQuat 276 SL - 20 L</v>
          </cell>
          <cell r="H4305">
            <v>20</v>
          </cell>
          <cell r="I4305">
            <v>1</v>
          </cell>
          <cell r="J4305" t="str">
            <v>Pcs</v>
          </cell>
          <cell r="K4305">
            <v>0</v>
          </cell>
          <cell r="T4305">
            <v>0</v>
          </cell>
          <cell r="U4305">
            <v>50</v>
          </cell>
        </row>
        <row r="4306">
          <cell r="B4306">
            <v>4305</v>
          </cell>
          <cell r="G4306" t="str">
            <v>ProQuat 276 SL @20 ltr</v>
          </cell>
          <cell r="H4306">
            <v>20</v>
          </cell>
          <cell r="I4306">
            <v>1</v>
          </cell>
          <cell r="J4306" t="str">
            <v>Liter</v>
          </cell>
          <cell r="K4306">
            <v>0</v>
          </cell>
          <cell r="T4306">
            <v>0</v>
          </cell>
          <cell r="U4306">
            <v>1000</v>
          </cell>
        </row>
        <row r="4307">
          <cell r="B4307">
            <v>4306</v>
          </cell>
          <cell r="E4307" t="str">
            <v>1.1.7.0.3.526</v>
          </cell>
          <cell r="G4307" t="str">
            <v>ProQuat 276 SL @20 ltr</v>
          </cell>
          <cell r="H4307">
            <v>20</v>
          </cell>
          <cell r="I4307">
            <v>1</v>
          </cell>
          <cell r="J4307" t="str">
            <v>Pcs</v>
          </cell>
          <cell r="K4307">
            <v>34234.036202020201</v>
          </cell>
          <cell r="T4307">
            <v>0</v>
          </cell>
          <cell r="U4307">
            <v>5000</v>
          </cell>
        </row>
        <row r="4308">
          <cell r="B4308">
            <v>4307</v>
          </cell>
          <cell r="G4308" t="str">
            <v/>
          </cell>
          <cell r="H4308" t="str">
            <v/>
          </cell>
          <cell r="I4308" t="str">
            <v/>
          </cell>
          <cell r="J4308" t="str">
            <v/>
          </cell>
          <cell r="K4308">
            <v>0</v>
          </cell>
          <cell r="T4308">
            <v>0</v>
          </cell>
        </row>
        <row r="4309">
          <cell r="B4309">
            <v>4308</v>
          </cell>
          <cell r="G4309" t="str">
            <v>Karton Box Combitox 550EC @500ml</v>
          </cell>
          <cell r="H4309">
            <v>0.5</v>
          </cell>
          <cell r="I4309">
            <v>1</v>
          </cell>
          <cell r="J4309" t="str">
            <v>Pcs</v>
          </cell>
          <cell r="K4309">
            <v>0</v>
          </cell>
          <cell r="T4309">
            <v>0</v>
          </cell>
          <cell r="U4309">
            <v>1520</v>
          </cell>
        </row>
        <row r="4310">
          <cell r="B4310">
            <v>4309</v>
          </cell>
          <cell r="G4310" t="str">
            <v>Karton Box Combitox 550EC @250ml</v>
          </cell>
          <cell r="H4310">
            <v>0.25</v>
          </cell>
          <cell r="I4310">
            <v>1</v>
          </cell>
          <cell r="J4310" t="str">
            <v>Pcs</v>
          </cell>
          <cell r="K4310">
            <v>0</v>
          </cell>
          <cell r="T4310">
            <v>0</v>
          </cell>
          <cell r="U4310">
            <v>1460</v>
          </cell>
        </row>
        <row r="4311">
          <cell r="B4311">
            <v>4310</v>
          </cell>
          <cell r="G4311" t="str">
            <v>Paraquat Dichloride 42% TA</v>
          </cell>
          <cell r="H4311">
            <v>220</v>
          </cell>
          <cell r="I4311">
            <v>1</v>
          </cell>
          <cell r="J4311" t="str">
            <v>Kg</v>
          </cell>
          <cell r="K4311">
            <v>0</v>
          </cell>
          <cell r="T4311">
            <v>0</v>
          </cell>
          <cell r="U4311">
            <v>150</v>
          </cell>
        </row>
        <row r="4312">
          <cell r="B4312">
            <v>4311</v>
          </cell>
          <cell r="G4312" t="str">
            <v>Paraquat Dichloride 42% TA</v>
          </cell>
          <cell r="H4312">
            <v>220</v>
          </cell>
          <cell r="I4312">
            <v>1</v>
          </cell>
          <cell r="J4312" t="str">
            <v>Kg</v>
          </cell>
          <cell r="K4312">
            <v>0</v>
          </cell>
          <cell r="T4312">
            <v>0</v>
          </cell>
          <cell r="U4312">
            <v>400</v>
          </cell>
        </row>
        <row r="4313">
          <cell r="B4313">
            <v>4312</v>
          </cell>
          <cell r="G4313" t="str">
            <v>Agrisol 445 N</v>
          </cell>
          <cell r="H4313">
            <v>200</v>
          </cell>
          <cell r="I4313">
            <v>1</v>
          </cell>
          <cell r="J4313" t="str">
            <v>Kg</v>
          </cell>
          <cell r="K4313">
            <v>0</v>
          </cell>
          <cell r="T4313">
            <v>0</v>
          </cell>
          <cell r="U4313">
            <v>100</v>
          </cell>
        </row>
        <row r="4314">
          <cell r="B4314">
            <v>4313</v>
          </cell>
          <cell r="G4314" t="str">
            <v>Coloursea Briliant Blue</v>
          </cell>
          <cell r="H4314">
            <v>1</v>
          </cell>
          <cell r="I4314">
            <v>25</v>
          </cell>
          <cell r="J4314" t="str">
            <v>Kg</v>
          </cell>
          <cell r="K4314">
            <v>0</v>
          </cell>
          <cell r="T4314">
            <v>0</v>
          </cell>
          <cell r="U4314">
            <v>1</v>
          </cell>
        </row>
        <row r="4315">
          <cell r="B4315">
            <v>4314</v>
          </cell>
          <cell r="G4315" t="str">
            <v>Botol 1 Liter PET 70gr Blue</v>
          </cell>
          <cell r="H4315">
            <v>1</v>
          </cell>
          <cell r="I4315">
            <v>1</v>
          </cell>
          <cell r="J4315" t="str">
            <v>Pcs</v>
          </cell>
          <cell r="K4315">
            <v>0</v>
          </cell>
          <cell r="T4315">
            <v>0</v>
          </cell>
          <cell r="U4315">
            <v>1000</v>
          </cell>
        </row>
        <row r="4316">
          <cell r="B4316">
            <v>4315</v>
          </cell>
          <cell r="G4316" t="str">
            <v>Botol 1 Liter PET 70gr Blue Cap</v>
          </cell>
          <cell r="H4316">
            <v>1</v>
          </cell>
          <cell r="I4316">
            <v>1</v>
          </cell>
          <cell r="J4316" t="str">
            <v>Pcs</v>
          </cell>
          <cell r="K4316">
            <v>0</v>
          </cell>
          <cell r="T4316">
            <v>0</v>
          </cell>
          <cell r="U4316">
            <v>1000</v>
          </cell>
        </row>
        <row r="4317">
          <cell r="B4317">
            <v>4316</v>
          </cell>
          <cell r="G4317" t="str">
            <v>Botol 1 Liter PET 70gr Blue Plug</v>
          </cell>
          <cell r="H4317">
            <v>1</v>
          </cell>
          <cell r="I4317">
            <v>1</v>
          </cell>
          <cell r="J4317" t="str">
            <v>Pcs</v>
          </cell>
          <cell r="K4317">
            <v>0</v>
          </cell>
          <cell r="T4317">
            <v>0</v>
          </cell>
          <cell r="U4317">
            <v>1000</v>
          </cell>
        </row>
        <row r="4318">
          <cell r="B4318">
            <v>4317</v>
          </cell>
          <cell r="G4318" t="str">
            <v>Sticker ProQuat 276 SL + Activion @1 Liter</v>
          </cell>
          <cell r="H4318">
            <v>1</v>
          </cell>
          <cell r="I4318">
            <v>1</v>
          </cell>
          <cell r="J4318" t="str">
            <v>Pcs</v>
          </cell>
          <cell r="K4318">
            <v>0</v>
          </cell>
          <cell r="T4318">
            <v>0</v>
          </cell>
          <cell r="U4318">
            <v>1000</v>
          </cell>
        </row>
        <row r="4319">
          <cell r="B4319">
            <v>4318</v>
          </cell>
          <cell r="G4319" t="str">
            <v>Daimaru opp tape printing 48mm X 90y</v>
          </cell>
          <cell r="H4319">
            <v>1</v>
          </cell>
          <cell r="I4319">
            <v>1</v>
          </cell>
          <cell r="J4319" t="str">
            <v>Pcs</v>
          </cell>
          <cell r="K4319">
            <v>0</v>
          </cell>
          <cell r="T4319">
            <v>0</v>
          </cell>
          <cell r="U4319">
            <v>1</v>
          </cell>
        </row>
        <row r="4320">
          <cell r="B4320">
            <v>4319</v>
          </cell>
          <cell r="G4320" t="str">
            <v>Karton Box ProQuat 276 SL + Activion @1 ltr</v>
          </cell>
          <cell r="H4320">
            <v>1</v>
          </cell>
          <cell r="I4320">
            <v>1</v>
          </cell>
          <cell r="J4320" t="str">
            <v>Pcs</v>
          </cell>
          <cell r="K4320">
            <v>0</v>
          </cell>
          <cell r="T4320">
            <v>0</v>
          </cell>
          <cell r="U4320">
            <v>83</v>
          </cell>
        </row>
        <row r="4321">
          <cell r="B4321">
            <v>4320</v>
          </cell>
          <cell r="G4321" t="str">
            <v>ProQuat 276 SL + Activion @1 Ltr</v>
          </cell>
          <cell r="H4321">
            <v>1</v>
          </cell>
          <cell r="I4321">
            <v>12</v>
          </cell>
          <cell r="J4321" t="str">
            <v>Liter</v>
          </cell>
          <cell r="K4321">
            <v>0</v>
          </cell>
          <cell r="T4321">
            <v>0</v>
          </cell>
          <cell r="U4321">
            <v>996</v>
          </cell>
        </row>
        <row r="4322">
          <cell r="B4322">
            <v>4321</v>
          </cell>
          <cell r="G4322" t="str">
            <v>Paraquat Dichloride 42% TA</v>
          </cell>
          <cell r="H4322">
            <v>220</v>
          </cell>
          <cell r="I4322">
            <v>1</v>
          </cell>
          <cell r="J4322" t="str">
            <v>Kg</v>
          </cell>
          <cell r="K4322">
            <v>0</v>
          </cell>
          <cell r="T4322">
            <v>0</v>
          </cell>
          <cell r="U4322">
            <v>480</v>
          </cell>
        </row>
        <row r="4323">
          <cell r="B4323">
            <v>4322</v>
          </cell>
          <cell r="G4323" t="str">
            <v>Paraquat Dichloride 42% TA</v>
          </cell>
          <cell r="H4323">
            <v>220</v>
          </cell>
          <cell r="I4323">
            <v>1</v>
          </cell>
          <cell r="J4323" t="str">
            <v>Kg</v>
          </cell>
          <cell r="K4323">
            <v>0</v>
          </cell>
          <cell r="T4323">
            <v>0</v>
          </cell>
          <cell r="U4323">
            <v>70</v>
          </cell>
        </row>
        <row r="4324">
          <cell r="B4324">
            <v>4323</v>
          </cell>
          <cell r="G4324" t="str">
            <v>Agrisol 445 N</v>
          </cell>
          <cell r="H4324">
            <v>200</v>
          </cell>
          <cell r="I4324">
            <v>1</v>
          </cell>
          <cell r="J4324" t="str">
            <v>Kg</v>
          </cell>
          <cell r="K4324">
            <v>0</v>
          </cell>
          <cell r="T4324">
            <v>0</v>
          </cell>
          <cell r="U4324">
            <v>100</v>
          </cell>
        </row>
        <row r="4325">
          <cell r="B4325">
            <v>4324</v>
          </cell>
          <cell r="G4325" t="str">
            <v>Coloursea Briliant Blue</v>
          </cell>
          <cell r="H4325">
            <v>1</v>
          </cell>
          <cell r="I4325">
            <v>25</v>
          </cell>
          <cell r="J4325" t="str">
            <v>Kg</v>
          </cell>
          <cell r="K4325">
            <v>0</v>
          </cell>
          <cell r="T4325">
            <v>0</v>
          </cell>
          <cell r="U4325">
            <v>1</v>
          </cell>
        </row>
        <row r="4326">
          <cell r="B4326">
            <v>4325</v>
          </cell>
          <cell r="G4326" t="str">
            <v>Botol 1 Liter PET 70gr Blue</v>
          </cell>
          <cell r="H4326">
            <v>1</v>
          </cell>
          <cell r="I4326">
            <v>1</v>
          </cell>
          <cell r="J4326" t="str">
            <v>Pcs</v>
          </cell>
          <cell r="K4326">
            <v>0</v>
          </cell>
          <cell r="T4326">
            <v>0</v>
          </cell>
          <cell r="U4326">
            <v>1000</v>
          </cell>
        </row>
        <row r="4327">
          <cell r="B4327">
            <v>4326</v>
          </cell>
          <cell r="G4327" t="str">
            <v>Botol 1 Liter PET 70gr Blue Cap</v>
          </cell>
          <cell r="H4327">
            <v>1</v>
          </cell>
          <cell r="I4327">
            <v>1</v>
          </cell>
          <cell r="J4327" t="str">
            <v>Pcs</v>
          </cell>
          <cell r="K4327">
            <v>0</v>
          </cell>
          <cell r="T4327">
            <v>0</v>
          </cell>
          <cell r="U4327">
            <v>1000</v>
          </cell>
        </row>
        <row r="4328">
          <cell r="B4328">
            <v>4327</v>
          </cell>
          <cell r="G4328" t="str">
            <v>Botol 1 Liter PET 70gr Blue Plug</v>
          </cell>
          <cell r="H4328">
            <v>1</v>
          </cell>
          <cell r="I4328">
            <v>1</v>
          </cell>
          <cell r="J4328" t="str">
            <v>Pcs</v>
          </cell>
          <cell r="K4328">
            <v>0</v>
          </cell>
          <cell r="T4328">
            <v>0</v>
          </cell>
          <cell r="U4328">
            <v>1000</v>
          </cell>
        </row>
        <row r="4329">
          <cell r="B4329">
            <v>4328</v>
          </cell>
          <cell r="G4329" t="str">
            <v>Sticker ProQuat 276 SL + Activion @1 Liter</v>
          </cell>
          <cell r="H4329">
            <v>1</v>
          </cell>
          <cell r="I4329">
            <v>1</v>
          </cell>
          <cell r="J4329" t="str">
            <v>Pcs</v>
          </cell>
          <cell r="K4329">
            <v>0</v>
          </cell>
          <cell r="T4329">
            <v>0</v>
          </cell>
          <cell r="U4329">
            <v>1000</v>
          </cell>
        </row>
        <row r="4330">
          <cell r="B4330">
            <v>4329</v>
          </cell>
          <cell r="G4330" t="str">
            <v>Daimaru opp tape printing 48mm X 90y</v>
          </cell>
          <cell r="H4330">
            <v>1</v>
          </cell>
          <cell r="I4330">
            <v>1</v>
          </cell>
          <cell r="J4330" t="str">
            <v>Pcs</v>
          </cell>
          <cell r="K4330">
            <v>0</v>
          </cell>
          <cell r="T4330">
            <v>0</v>
          </cell>
          <cell r="U4330">
            <v>1</v>
          </cell>
        </row>
        <row r="4331">
          <cell r="B4331">
            <v>4330</v>
          </cell>
          <cell r="G4331" t="str">
            <v>Karton Box ProQuat 276 SL + Activion @1 ltr</v>
          </cell>
          <cell r="H4331">
            <v>1</v>
          </cell>
          <cell r="I4331">
            <v>1</v>
          </cell>
          <cell r="J4331" t="str">
            <v>Pcs</v>
          </cell>
          <cell r="K4331">
            <v>0</v>
          </cell>
          <cell r="T4331">
            <v>0</v>
          </cell>
          <cell r="U4331">
            <v>83</v>
          </cell>
        </row>
        <row r="4332">
          <cell r="B4332">
            <v>4331</v>
          </cell>
          <cell r="G4332" t="str">
            <v>ProQuat 276 SL + Activion @1 Ltr</v>
          </cell>
          <cell r="H4332">
            <v>1</v>
          </cell>
          <cell r="I4332">
            <v>12</v>
          </cell>
          <cell r="J4332" t="str">
            <v>Liter</v>
          </cell>
          <cell r="K4332">
            <v>0</v>
          </cell>
          <cell r="T4332">
            <v>0</v>
          </cell>
          <cell r="U4332">
            <v>996</v>
          </cell>
        </row>
        <row r="4333">
          <cell r="B4333">
            <v>4332</v>
          </cell>
          <cell r="G4333" t="str">
            <v>Mancozeb 80 WP</v>
          </cell>
          <cell r="H4333">
            <v>25</v>
          </cell>
          <cell r="I4333">
            <v>1</v>
          </cell>
          <cell r="J4333" t="str">
            <v>Kg</v>
          </cell>
          <cell r="K4333">
            <v>0</v>
          </cell>
          <cell r="T4333">
            <v>0</v>
          </cell>
          <cell r="U4333">
            <v>1000</v>
          </cell>
        </row>
        <row r="4334">
          <cell r="B4334">
            <v>4333</v>
          </cell>
          <cell r="G4334" t="str">
            <v>FP Curthane @1 kg (160/250+10)x 350mm</v>
          </cell>
          <cell r="H4334">
            <v>1</v>
          </cell>
          <cell r="I4334">
            <v>1</v>
          </cell>
          <cell r="J4334" t="str">
            <v>Pcs</v>
          </cell>
          <cell r="K4334">
            <v>0</v>
          </cell>
          <cell r="T4334">
            <v>0</v>
          </cell>
          <cell r="U4334">
            <v>1000</v>
          </cell>
        </row>
        <row r="4335">
          <cell r="B4335">
            <v>4334</v>
          </cell>
          <cell r="G4335" t="str">
            <v xml:space="preserve">Karton Box FP Curthane @1 kg </v>
          </cell>
          <cell r="H4335">
            <v>20</v>
          </cell>
          <cell r="I4335">
            <v>1</v>
          </cell>
          <cell r="J4335" t="str">
            <v>Pcs</v>
          </cell>
          <cell r="K4335">
            <v>0</v>
          </cell>
          <cell r="T4335">
            <v>0</v>
          </cell>
          <cell r="U4335">
            <v>50</v>
          </cell>
        </row>
        <row r="4336">
          <cell r="B4336">
            <v>4335</v>
          </cell>
          <cell r="G4336" t="str">
            <v>Layer FP Curthane</v>
          </cell>
          <cell r="H4336">
            <v>1</v>
          </cell>
          <cell r="I4336">
            <v>1</v>
          </cell>
          <cell r="J4336" t="str">
            <v>Kg</v>
          </cell>
          <cell r="K4336">
            <v>0</v>
          </cell>
          <cell r="T4336">
            <v>0</v>
          </cell>
          <cell r="U4336">
            <v>50</v>
          </cell>
        </row>
        <row r="4337">
          <cell r="B4337">
            <v>4336</v>
          </cell>
          <cell r="G4337" t="str">
            <v>Daimaru opp tape printing 48mm X 90y</v>
          </cell>
          <cell r="H4337">
            <v>1</v>
          </cell>
          <cell r="I4337">
            <v>1</v>
          </cell>
          <cell r="J4337" t="str">
            <v>Pcs</v>
          </cell>
          <cell r="K4337">
            <v>0</v>
          </cell>
          <cell r="T4337">
            <v>0</v>
          </cell>
          <cell r="U4337">
            <v>1</v>
          </cell>
        </row>
        <row r="4338">
          <cell r="B4338">
            <v>4337</v>
          </cell>
          <cell r="G4338" t="str">
            <v>Curthane 80 WP @ 1Kg</v>
          </cell>
          <cell r="H4338">
            <v>1</v>
          </cell>
          <cell r="I4338">
            <v>20</v>
          </cell>
          <cell r="J4338" t="str">
            <v>Kg</v>
          </cell>
          <cell r="K4338">
            <v>0</v>
          </cell>
          <cell r="T4338">
            <v>0</v>
          </cell>
          <cell r="U4338">
            <v>1000</v>
          </cell>
        </row>
        <row r="4339">
          <cell r="B4339">
            <v>4338</v>
          </cell>
          <cell r="E4339" t="str">
            <v>1.1.7.0.3.538</v>
          </cell>
          <cell r="G4339" t="str">
            <v>ProQuat 276 SL + Activion @1 Ltr</v>
          </cell>
          <cell r="H4339">
            <v>1</v>
          </cell>
          <cell r="I4339">
            <v>12</v>
          </cell>
          <cell r="J4339" t="str">
            <v>Pcs</v>
          </cell>
          <cell r="K4339">
            <v>44557</v>
          </cell>
          <cell r="T4339">
            <v>0</v>
          </cell>
          <cell r="U4339">
            <v>996</v>
          </cell>
        </row>
        <row r="4340">
          <cell r="B4340">
            <v>4339</v>
          </cell>
          <cell r="E4340" t="str">
            <v>1.1.7.0.3.539</v>
          </cell>
          <cell r="G4340" t="str">
            <v>Curthane 80 WP @ 1Kg</v>
          </cell>
          <cell r="H4340">
            <v>1</v>
          </cell>
          <cell r="I4340">
            <v>20</v>
          </cell>
          <cell r="J4340" t="str">
            <v>Pcs</v>
          </cell>
          <cell r="K4340">
            <v>40113.636363636368</v>
          </cell>
          <cell r="T4340">
            <v>0</v>
          </cell>
          <cell r="U4340">
            <v>1000</v>
          </cell>
        </row>
        <row r="4341">
          <cell r="B4341">
            <v>4340</v>
          </cell>
          <cell r="E4341" t="str">
            <v>1.1.7.0.3.540</v>
          </cell>
          <cell r="G4341" t="str">
            <v>ProQuat 276 SL + Activion @1 Ltr</v>
          </cell>
          <cell r="H4341">
            <v>1</v>
          </cell>
          <cell r="I4341">
            <v>12</v>
          </cell>
          <cell r="J4341" t="str">
            <v>Pcs</v>
          </cell>
          <cell r="K4341">
            <v>44557</v>
          </cell>
          <cell r="T4341">
            <v>0</v>
          </cell>
          <cell r="U4341">
            <v>996</v>
          </cell>
        </row>
        <row r="4342">
          <cell r="B4342">
            <v>4341</v>
          </cell>
          <cell r="G4342" t="str">
            <v>Sticker ProQuat 276 SL + Activion @1 Liter</v>
          </cell>
          <cell r="H4342">
            <v>1</v>
          </cell>
          <cell r="I4342">
            <v>1</v>
          </cell>
          <cell r="J4342" t="str">
            <v>Pcs</v>
          </cell>
          <cell r="K4342">
            <v>0</v>
          </cell>
          <cell r="T4342">
            <v>0</v>
          </cell>
          <cell r="U4342">
            <v>22500</v>
          </cell>
        </row>
        <row r="4343">
          <cell r="B4343">
            <v>4342</v>
          </cell>
          <cell r="G4343" t="str">
            <v>Jerrycan 20 ltr Natural MGE 1000Gr</v>
          </cell>
          <cell r="H4343">
            <v>20</v>
          </cell>
          <cell r="I4343">
            <v>1</v>
          </cell>
          <cell r="J4343" t="str">
            <v>Pcs</v>
          </cell>
          <cell r="K4343">
            <v>0</v>
          </cell>
          <cell r="T4343">
            <v>0</v>
          </cell>
          <cell r="U4343">
            <v>1000</v>
          </cell>
        </row>
        <row r="4344">
          <cell r="B4344">
            <v>4343</v>
          </cell>
          <cell r="G4344" t="str">
            <v>Cap Jerrycan 20 Liter B1 (Hitam)</v>
          </cell>
          <cell r="H4344">
            <v>20</v>
          </cell>
          <cell r="I4344">
            <v>1</v>
          </cell>
          <cell r="J4344" t="str">
            <v>Pcs</v>
          </cell>
          <cell r="K4344">
            <v>0</v>
          </cell>
          <cell r="T4344">
            <v>0</v>
          </cell>
          <cell r="U4344">
            <v>1000</v>
          </cell>
        </row>
        <row r="4345">
          <cell r="B4345">
            <v>4344</v>
          </cell>
          <cell r="G4345" t="str">
            <v>Plug Jerrycan 20 Ltr</v>
          </cell>
          <cell r="H4345">
            <v>20</v>
          </cell>
          <cell r="I4345">
            <v>1</v>
          </cell>
          <cell r="J4345" t="str">
            <v>Pcs</v>
          </cell>
          <cell r="K4345">
            <v>0</v>
          </cell>
          <cell r="T4345">
            <v>0</v>
          </cell>
          <cell r="U4345">
            <v>1000</v>
          </cell>
        </row>
        <row r="4346">
          <cell r="B4346">
            <v>4345</v>
          </cell>
          <cell r="G4346" t="str">
            <v>Coloursea Briliant Blue</v>
          </cell>
          <cell r="H4346">
            <v>1</v>
          </cell>
          <cell r="I4346">
            <v>25</v>
          </cell>
          <cell r="J4346" t="str">
            <v>Kg</v>
          </cell>
          <cell r="K4346">
            <v>0</v>
          </cell>
          <cell r="T4346">
            <v>0</v>
          </cell>
          <cell r="U4346">
            <v>25</v>
          </cell>
        </row>
        <row r="4347">
          <cell r="B4347">
            <v>4346</v>
          </cell>
          <cell r="G4347" t="str">
            <v>Paraquat Dichloride 42% TA</v>
          </cell>
          <cell r="H4347">
            <v>220</v>
          </cell>
          <cell r="I4347">
            <v>1</v>
          </cell>
          <cell r="J4347" t="str">
            <v>Kg</v>
          </cell>
          <cell r="K4347">
            <v>0</v>
          </cell>
          <cell r="T4347">
            <v>0</v>
          </cell>
          <cell r="U4347">
            <v>396</v>
          </cell>
        </row>
        <row r="4348">
          <cell r="B4348">
            <v>4347</v>
          </cell>
          <cell r="G4348" t="str">
            <v>Paraquat Dichloride 42% TA</v>
          </cell>
          <cell r="H4348">
            <v>220</v>
          </cell>
          <cell r="I4348">
            <v>1</v>
          </cell>
          <cell r="J4348" t="str">
            <v>Kg</v>
          </cell>
          <cell r="K4348">
            <v>0</v>
          </cell>
          <cell r="T4348">
            <v>0</v>
          </cell>
          <cell r="U4348">
            <v>154</v>
          </cell>
        </row>
        <row r="4349">
          <cell r="B4349">
            <v>4348</v>
          </cell>
          <cell r="G4349" t="str">
            <v>Agrisol 445 N</v>
          </cell>
          <cell r="H4349">
            <v>200</v>
          </cell>
          <cell r="I4349">
            <v>1</v>
          </cell>
          <cell r="J4349" t="str">
            <v>Kg</v>
          </cell>
          <cell r="K4349">
            <v>0</v>
          </cell>
          <cell r="T4349">
            <v>0</v>
          </cell>
          <cell r="U4349">
            <v>100</v>
          </cell>
        </row>
        <row r="4350">
          <cell r="B4350">
            <v>4349</v>
          </cell>
          <cell r="G4350" t="str">
            <v>Coloursea Briliant Blue</v>
          </cell>
          <cell r="H4350">
            <v>1</v>
          </cell>
          <cell r="I4350">
            <v>25</v>
          </cell>
          <cell r="J4350" t="str">
            <v>Kg</v>
          </cell>
          <cell r="K4350">
            <v>0</v>
          </cell>
          <cell r="T4350">
            <v>0</v>
          </cell>
          <cell r="U4350">
            <v>1</v>
          </cell>
        </row>
        <row r="4351">
          <cell r="B4351">
            <v>4350</v>
          </cell>
          <cell r="G4351" t="str">
            <v>Botol 1 Liter PET 70gr Blue</v>
          </cell>
          <cell r="H4351">
            <v>1</v>
          </cell>
          <cell r="I4351">
            <v>1</v>
          </cell>
          <cell r="J4351" t="str">
            <v>Pcs</v>
          </cell>
          <cell r="K4351">
            <v>0</v>
          </cell>
          <cell r="T4351">
            <v>0</v>
          </cell>
          <cell r="U4351">
            <v>1000</v>
          </cell>
        </row>
        <row r="4352">
          <cell r="B4352">
            <v>4351</v>
          </cell>
          <cell r="G4352" t="str">
            <v>Botol 1 Liter PET 70gr Blue Cap</v>
          </cell>
          <cell r="H4352">
            <v>1</v>
          </cell>
          <cell r="I4352">
            <v>1</v>
          </cell>
          <cell r="J4352" t="str">
            <v>Pcs</v>
          </cell>
          <cell r="K4352">
            <v>0</v>
          </cell>
          <cell r="T4352">
            <v>0</v>
          </cell>
          <cell r="U4352">
            <v>1000</v>
          </cell>
        </row>
        <row r="4353">
          <cell r="B4353">
            <v>4352</v>
          </cell>
          <cell r="G4353" t="str">
            <v>Botol 1 Liter PET 70gr Blue Plug</v>
          </cell>
          <cell r="H4353">
            <v>1</v>
          </cell>
          <cell r="I4353">
            <v>1</v>
          </cell>
          <cell r="J4353" t="str">
            <v>Pcs</v>
          </cell>
          <cell r="K4353">
            <v>0</v>
          </cell>
          <cell r="T4353">
            <v>0</v>
          </cell>
          <cell r="U4353">
            <v>1000</v>
          </cell>
        </row>
        <row r="4354">
          <cell r="B4354">
            <v>4353</v>
          </cell>
          <cell r="G4354" t="str">
            <v>Sticker ProQuat 276 SL + Activion @1 Liter</v>
          </cell>
          <cell r="H4354">
            <v>1</v>
          </cell>
          <cell r="I4354">
            <v>1</v>
          </cell>
          <cell r="J4354" t="str">
            <v>Pcs</v>
          </cell>
          <cell r="K4354">
            <v>0</v>
          </cell>
          <cell r="T4354">
            <v>0</v>
          </cell>
          <cell r="U4354">
            <v>1000</v>
          </cell>
        </row>
        <row r="4355">
          <cell r="B4355">
            <v>4354</v>
          </cell>
          <cell r="G4355" t="str">
            <v>Daimaru opp tape printing 48mm X 90y</v>
          </cell>
          <cell r="H4355">
            <v>1</v>
          </cell>
          <cell r="I4355">
            <v>1</v>
          </cell>
          <cell r="J4355" t="str">
            <v>Pcs</v>
          </cell>
          <cell r="K4355">
            <v>0</v>
          </cell>
          <cell r="T4355">
            <v>0</v>
          </cell>
          <cell r="U4355">
            <v>1</v>
          </cell>
        </row>
        <row r="4356">
          <cell r="B4356">
            <v>4355</v>
          </cell>
          <cell r="G4356" t="str">
            <v>Karton Box ProQuat 276 SL + Activion @1 ltr</v>
          </cell>
          <cell r="H4356">
            <v>1</v>
          </cell>
          <cell r="I4356">
            <v>1</v>
          </cell>
          <cell r="J4356" t="str">
            <v>Pcs</v>
          </cell>
          <cell r="K4356">
            <v>0</v>
          </cell>
          <cell r="T4356">
            <v>0</v>
          </cell>
          <cell r="U4356">
            <v>84</v>
          </cell>
        </row>
        <row r="4357">
          <cell r="B4357">
            <v>4356</v>
          </cell>
          <cell r="G4357" t="str">
            <v>ProQuat 276 SL + Activion @1 Ltr</v>
          </cell>
          <cell r="H4357">
            <v>1</v>
          </cell>
          <cell r="I4357">
            <v>12</v>
          </cell>
          <cell r="J4357" t="str">
            <v>Liter</v>
          </cell>
          <cell r="K4357">
            <v>0</v>
          </cell>
          <cell r="T4357">
            <v>0</v>
          </cell>
          <cell r="U4357">
            <v>1008</v>
          </cell>
        </row>
        <row r="4358">
          <cell r="B4358">
            <v>4357</v>
          </cell>
          <cell r="G4358" t="str">
            <v>Paraquat Dichloride 42% TA</v>
          </cell>
          <cell r="H4358">
            <v>220</v>
          </cell>
          <cell r="I4358">
            <v>1</v>
          </cell>
          <cell r="J4358" t="str">
            <v>Kg</v>
          </cell>
          <cell r="K4358">
            <v>0</v>
          </cell>
          <cell r="T4358">
            <v>0</v>
          </cell>
          <cell r="U4358">
            <v>33</v>
          </cell>
        </row>
        <row r="4359">
          <cell r="B4359">
            <v>4358</v>
          </cell>
          <cell r="G4359" t="str">
            <v>Paraquat Dichloride 42% TA</v>
          </cell>
          <cell r="H4359">
            <v>220</v>
          </cell>
          <cell r="I4359">
            <v>1</v>
          </cell>
          <cell r="J4359" t="str">
            <v>Kg</v>
          </cell>
          <cell r="K4359">
            <v>0</v>
          </cell>
          <cell r="T4359">
            <v>0</v>
          </cell>
          <cell r="U4359">
            <v>106</v>
          </cell>
        </row>
        <row r="4360">
          <cell r="B4360">
            <v>4359</v>
          </cell>
          <cell r="G4360" t="str">
            <v>Scrap - Paraquat Dichloride 42% TA</v>
          </cell>
          <cell r="H4360">
            <v>220</v>
          </cell>
          <cell r="I4360">
            <v>1</v>
          </cell>
          <cell r="J4360" t="str">
            <v>Kg</v>
          </cell>
          <cell r="K4360">
            <v>0</v>
          </cell>
          <cell r="T4360">
            <v>0</v>
          </cell>
          <cell r="U4360">
            <v>411</v>
          </cell>
        </row>
        <row r="4361">
          <cell r="B4361">
            <v>4360</v>
          </cell>
          <cell r="G4361" t="str">
            <v>Agrisol 445 N</v>
          </cell>
          <cell r="H4361">
            <v>200</v>
          </cell>
          <cell r="I4361">
            <v>1</v>
          </cell>
          <cell r="J4361" t="str">
            <v>Kg</v>
          </cell>
          <cell r="K4361">
            <v>0</v>
          </cell>
          <cell r="T4361">
            <v>0</v>
          </cell>
          <cell r="U4361">
            <v>100</v>
          </cell>
        </row>
        <row r="4362">
          <cell r="B4362">
            <v>4361</v>
          </cell>
          <cell r="G4362" t="str">
            <v>Coloursea Briliant Blue</v>
          </cell>
          <cell r="H4362">
            <v>1</v>
          </cell>
          <cell r="I4362">
            <v>25</v>
          </cell>
          <cell r="J4362" t="str">
            <v>Kg</v>
          </cell>
          <cell r="K4362">
            <v>0</v>
          </cell>
          <cell r="T4362">
            <v>0</v>
          </cell>
          <cell r="U4362">
            <v>1</v>
          </cell>
        </row>
        <row r="4363">
          <cell r="B4363">
            <v>4362</v>
          </cell>
          <cell r="G4363" t="str">
            <v>Botol 1 Liter PET 70gr Blue</v>
          </cell>
          <cell r="H4363">
            <v>1</v>
          </cell>
          <cell r="I4363">
            <v>1</v>
          </cell>
          <cell r="J4363" t="str">
            <v>Pcs</v>
          </cell>
          <cell r="K4363">
            <v>0</v>
          </cell>
          <cell r="T4363">
            <v>0</v>
          </cell>
          <cell r="U4363">
            <v>1000</v>
          </cell>
        </row>
        <row r="4364">
          <cell r="B4364">
            <v>4363</v>
          </cell>
          <cell r="G4364" t="str">
            <v>Botol 1 Liter PET 70gr Blue Cap</v>
          </cell>
          <cell r="H4364">
            <v>1</v>
          </cell>
          <cell r="I4364">
            <v>1</v>
          </cell>
          <cell r="J4364" t="str">
            <v>Pcs</v>
          </cell>
          <cell r="K4364">
            <v>0</v>
          </cell>
          <cell r="T4364">
            <v>0</v>
          </cell>
          <cell r="U4364">
            <v>1000</v>
          </cell>
        </row>
        <row r="4365">
          <cell r="B4365">
            <v>4364</v>
          </cell>
          <cell r="G4365" t="str">
            <v>Botol 1 Liter PET 70gr Blue Plug</v>
          </cell>
          <cell r="H4365">
            <v>1</v>
          </cell>
          <cell r="I4365">
            <v>1</v>
          </cell>
          <cell r="J4365" t="str">
            <v>Pcs</v>
          </cell>
          <cell r="K4365">
            <v>0</v>
          </cell>
          <cell r="T4365">
            <v>0</v>
          </cell>
          <cell r="U4365">
            <v>1000</v>
          </cell>
        </row>
        <row r="4366">
          <cell r="B4366">
            <v>4365</v>
          </cell>
          <cell r="G4366" t="str">
            <v>Sticker ProQuat 276 SL + Activion @1 Liter</v>
          </cell>
          <cell r="H4366">
            <v>1</v>
          </cell>
          <cell r="I4366">
            <v>1</v>
          </cell>
          <cell r="J4366" t="str">
            <v>Pcs</v>
          </cell>
          <cell r="K4366">
            <v>0</v>
          </cell>
          <cell r="T4366">
            <v>0</v>
          </cell>
          <cell r="U4366">
            <v>1000</v>
          </cell>
        </row>
        <row r="4367">
          <cell r="B4367">
            <v>4366</v>
          </cell>
          <cell r="G4367" t="str">
            <v>Daimaru opp tape printing 48mm X 90y</v>
          </cell>
          <cell r="H4367">
            <v>1</v>
          </cell>
          <cell r="I4367">
            <v>1</v>
          </cell>
          <cell r="J4367" t="str">
            <v>Pcs</v>
          </cell>
          <cell r="K4367">
            <v>0</v>
          </cell>
          <cell r="T4367">
            <v>0</v>
          </cell>
          <cell r="U4367">
            <v>1</v>
          </cell>
        </row>
        <row r="4368">
          <cell r="B4368">
            <v>4367</v>
          </cell>
          <cell r="G4368" t="str">
            <v>Karton Box ProQuat 276 SL + Activion @1 ltr</v>
          </cell>
          <cell r="H4368">
            <v>1</v>
          </cell>
          <cell r="I4368">
            <v>1</v>
          </cell>
          <cell r="J4368" t="str">
            <v>Pcs</v>
          </cell>
          <cell r="K4368">
            <v>0</v>
          </cell>
          <cell r="T4368">
            <v>0</v>
          </cell>
          <cell r="U4368">
            <v>83</v>
          </cell>
        </row>
        <row r="4369">
          <cell r="B4369">
            <v>4368</v>
          </cell>
          <cell r="G4369" t="str">
            <v>ProQuat 276 SL + Activion @1 Ltr</v>
          </cell>
          <cell r="H4369">
            <v>1</v>
          </cell>
          <cell r="I4369">
            <v>12</v>
          </cell>
          <cell r="J4369" t="str">
            <v>Liter</v>
          </cell>
          <cell r="K4369">
            <v>0</v>
          </cell>
          <cell r="T4369">
            <v>0</v>
          </cell>
          <cell r="U4369">
            <v>996</v>
          </cell>
        </row>
        <row r="4370">
          <cell r="B4370">
            <v>4369</v>
          </cell>
          <cell r="E4370" t="str">
            <v>1.1.7.0.3.541</v>
          </cell>
          <cell r="G4370" t="str">
            <v>ProQuat 276 SL + Activion @1 Ltr</v>
          </cell>
          <cell r="H4370">
            <v>1</v>
          </cell>
          <cell r="I4370">
            <v>12</v>
          </cell>
          <cell r="J4370" t="str">
            <v>Pcs</v>
          </cell>
          <cell r="K4370">
            <v>44557</v>
          </cell>
          <cell r="T4370">
            <v>0</v>
          </cell>
          <cell r="U4370">
            <v>1008</v>
          </cell>
        </row>
        <row r="4371">
          <cell r="B4371">
            <v>4370</v>
          </cell>
          <cell r="E4371" t="str">
            <v>1.1.7.0.3.542</v>
          </cell>
          <cell r="G4371" t="str">
            <v>ProQuat 276 SL + Activion @1 Ltr</v>
          </cell>
          <cell r="H4371">
            <v>1</v>
          </cell>
          <cell r="I4371">
            <v>12</v>
          </cell>
          <cell r="J4371" t="str">
            <v>Pcs</v>
          </cell>
          <cell r="K4371">
            <v>44557</v>
          </cell>
          <cell r="T4371">
            <v>0</v>
          </cell>
          <cell r="U4371">
            <v>996</v>
          </cell>
        </row>
        <row r="4372">
          <cell r="B4372">
            <v>4371</v>
          </cell>
          <cell r="G4372" t="str">
            <v>Botol 1 Liter PET 70gr Blue</v>
          </cell>
          <cell r="H4372">
            <v>1</v>
          </cell>
          <cell r="I4372">
            <v>1</v>
          </cell>
          <cell r="J4372" t="str">
            <v>Pcs</v>
          </cell>
          <cell r="K4372">
            <v>0</v>
          </cell>
          <cell r="T4372">
            <v>0</v>
          </cell>
          <cell r="U4372">
            <v>12000</v>
          </cell>
        </row>
        <row r="4373">
          <cell r="B4373">
            <v>4372</v>
          </cell>
          <cell r="G4373" t="str">
            <v>Botol 1 Liter PET 70gr Blue Cap</v>
          </cell>
          <cell r="H4373">
            <v>1</v>
          </cell>
          <cell r="I4373">
            <v>1</v>
          </cell>
          <cell r="J4373" t="str">
            <v>Pcs</v>
          </cell>
          <cell r="K4373">
            <v>0</v>
          </cell>
          <cell r="T4373">
            <v>0</v>
          </cell>
          <cell r="U4373">
            <v>12000</v>
          </cell>
        </row>
        <row r="4374">
          <cell r="B4374">
            <v>4373</v>
          </cell>
          <cell r="G4374" t="str">
            <v>Botol 1 Liter PET 70gr Blue Plug</v>
          </cell>
          <cell r="H4374">
            <v>1</v>
          </cell>
          <cell r="I4374">
            <v>1</v>
          </cell>
          <cell r="J4374" t="str">
            <v>Pcs</v>
          </cell>
          <cell r="K4374">
            <v>0</v>
          </cell>
          <cell r="T4374">
            <v>0</v>
          </cell>
          <cell r="U4374">
            <v>12000</v>
          </cell>
        </row>
        <row r="4375">
          <cell r="B4375">
            <v>4374</v>
          </cell>
          <cell r="G4375" t="str">
            <v>Scrap - Paraquat Dichloride 42% TA</v>
          </cell>
          <cell r="H4375">
            <v>220</v>
          </cell>
          <cell r="I4375">
            <v>1</v>
          </cell>
          <cell r="J4375" t="str">
            <v>Kg</v>
          </cell>
          <cell r="K4375">
            <v>0</v>
          </cell>
          <cell r="T4375">
            <v>0</v>
          </cell>
          <cell r="U4375">
            <v>6351</v>
          </cell>
        </row>
        <row r="4376">
          <cell r="B4376">
            <v>4375</v>
          </cell>
          <cell r="G4376" t="str">
            <v>Paraquat Dichloride 42% TA</v>
          </cell>
          <cell r="H4376">
            <v>220</v>
          </cell>
          <cell r="I4376">
            <v>1</v>
          </cell>
          <cell r="J4376" t="str">
            <v>Kg</v>
          </cell>
          <cell r="K4376">
            <v>0</v>
          </cell>
          <cell r="T4376">
            <v>0</v>
          </cell>
          <cell r="U4376">
            <v>550</v>
          </cell>
        </row>
        <row r="4377">
          <cell r="B4377">
            <v>4376</v>
          </cell>
          <cell r="G4377" t="str">
            <v>Agrisol 445 N</v>
          </cell>
          <cell r="H4377">
            <v>200</v>
          </cell>
          <cell r="I4377">
            <v>1</v>
          </cell>
          <cell r="J4377" t="str">
            <v>Kg</v>
          </cell>
          <cell r="K4377">
            <v>0</v>
          </cell>
          <cell r="T4377">
            <v>0</v>
          </cell>
          <cell r="U4377">
            <v>100</v>
          </cell>
        </row>
        <row r="4378">
          <cell r="B4378">
            <v>4377</v>
          </cell>
          <cell r="G4378" t="str">
            <v>Coloursea Briliant Blue</v>
          </cell>
          <cell r="H4378">
            <v>1</v>
          </cell>
          <cell r="I4378">
            <v>25</v>
          </cell>
          <cell r="J4378" t="str">
            <v>Kg</v>
          </cell>
          <cell r="K4378">
            <v>0</v>
          </cell>
          <cell r="T4378">
            <v>0</v>
          </cell>
          <cell r="U4378">
            <v>1</v>
          </cell>
        </row>
        <row r="4379">
          <cell r="B4379">
            <v>4378</v>
          </cell>
          <cell r="G4379" t="str">
            <v>Botol 1 Liter PET 70gr Blue</v>
          </cell>
          <cell r="H4379">
            <v>1</v>
          </cell>
          <cell r="I4379">
            <v>1</v>
          </cell>
          <cell r="J4379" t="str">
            <v>Pcs</v>
          </cell>
          <cell r="K4379">
            <v>0</v>
          </cell>
          <cell r="T4379">
            <v>0</v>
          </cell>
          <cell r="U4379">
            <v>1000</v>
          </cell>
        </row>
        <row r="4380">
          <cell r="B4380">
            <v>4379</v>
          </cell>
          <cell r="G4380" t="str">
            <v>Botol 1 Liter PET 70gr Blue Cap</v>
          </cell>
          <cell r="H4380">
            <v>1</v>
          </cell>
          <cell r="I4380">
            <v>1</v>
          </cell>
          <cell r="J4380" t="str">
            <v>Pcs</v>
          </cell>
          <cell r="K4380">
            <v>0</v>
          </cell>
          <cell r="T4380">
            <v>0</v>
          </cell>
          <cell r="U4380">
            <v>1000</v>
          </cell>
        </row>
        <row r="4381">
          <cell r="B4381">
            <v>4380</v>
          </cell>
          <cell r="G4381" t="str">
            <v>Botol 1 Liter PET 70gr Blue Plug</v>
          </cell>
          <cell r="H4381">
            <v>1</v>
          </cell>
          <cell r="I4381">
            <v>1</v>
          </cell>
          <cell r="J4381" t="str">
            <v>Pcs</v>
          </cell>
          <cell r="K4381">
            <v>0</v>
          </cell>
          <cell r="T4381">
            <v>0</v>
          </cell>
          <cell r="U4381">
            <v>1000</v>
          </cell>
        </row>
        <row r="4382">
          <cell r="B4382">
            <v>4381</v>
          </cell>
          <cell r="G4382" t="str">
            <v>Sticker ProQuat 276 SL + Activion @1 Liter</v>
          </cell>
          <cell r="H4382">
            <v>1</v>
          </cell>
          <cell r="I4382">
            <v>1</v>
          </cell>
          <cell r="J4382" t="str">
            <v>Pcs</v>
          </cell>
          <cell r="K4382">
            <v>0</v>
          </cell>
          <cell r="T4382">
            <v>0</v>
          </cell>
          <cell r="U4382">
            <v>1000</v>
          </cell>
        </row>
        <row r="4383">
          <cell r="B4383">
            <v>4382</v>
          </cell>
          <cell r="G4383" t="str">
            <v>Daimaru opp tape printing 48mm X 90y</v>
          </cell>
          <cell r="H4383">
            <v>1</v>
          </cell>
          <cell r="I4383">
            <v>1</v>
          </cell>
          <cell r="J4383" t="str">
            <v>Pcs</v>
          </cell>
          <cell r="K4383">
            <v>0</v>
          </cell>
          <cell r="T4383">
            <v>0</v>
          </cell>
          <cell r="U4383">
            <v>1</v>
          </cell>
        </row>
        <row r="4384">
          <cell r="B4384">
            <v>4383</v>
          </cell>
          <cell r="G4384" t="str">
            <v>Karton Box ProQuat 276 SL + Activion @1 ltr</v>
          </cell>
          <cell r="H4384">
            <v>1</v>
          </cell>
          <cell r="I4384">
            <v>1</v>
          </cell>
          <cell r="J4384" t="str">
            <v>Pcs</v>
          </cell>
          <cell r="K4384">
            <v>0</v>
          </cell>
          <cell r="T4384">
            <v>0</v>
          </cell>
          <cell r="U4384">
            <v>83</v>
          </cell>
        </row>
        <row r="4385">
          <cell r="B4385">
            <v>4384</v>
          </cell>
          <cell r="G4385" t="str">
            <v>ProQuat 276 SL + Activion @1 Ltr</v>
          </cell>
          <cell r="H4385">
            <v>1</v>
          </cell>
          <cell r="I4385">
            <v>12</v>
          </cell>
          <cell r="J4385" t="str">
            <v>Liter</v>
          </cell>
          <cell r="K4385">
            <v>0</v>
          </cell>
          <cell r="T4385">
            <v>0</v>
          </cell>
          <cell r="U4385">
            <v>996</v>
          </cell>
        </row>
        <row r="4386">
          <cell r="B4386">
            <v>4385</v>
          </cell>
          <cell r="G4386" t="str">
            <v>Paraquat Dichloride 42% TA</v>
          </cell>
          <cell r="H4386">
            <v>220</v>
          </cell>
          <cell r="I4386">
            <v>1</v>
          </cell>
          <cell r="J4386" t="str">
            <v>Kg</v>
          </cell>
          <cell r="K4386">
            <v>0</v>
          </cell>
          <cell r="T4386">
            <v>0</v>
          </cell>
          <cell r="U4386">
            <v>550</v>
          </cell>
        </row>
        <row r="4387">
          <cell r="B4387">
            <v>4386</v>
          </cell>
          <cell r="G4387" t="str">
            <v>Agrisol 445 N</v>
          </cell>
          <cell r="H4387">
            <v>200</v>
          </cell>
          <cell r="I4387">
            <v>1</v>
          </cell>
          <cell r="J4387" t="str">
            <v>Kg</v>
          </cell>
          <cell r="K4387">
            <v>0</v>
          </cell>
          <cell r="T4387">
            <v>0</v>
          </cell>
          <cell r="U4387">
            <v>100</v>
          </cell>
        </row>
        <row r="4388">
          <cell r="B4388">
            <v>4387</v>
          </cell>
          <cell r="G4388" t="str">
            <v>Coloursea Briliant Blue</v>
          </cell>
          <cell r="H4388">
            <v>1</v>
          </cell>
          <cell r="I4388">
            <v>25</v>
          </cell>
          <cell r="J4388" t="str">
            <v>Kg</v>
          </cell>
          <cell r="K4388">
            <v>0</v>
          </cell>
          <cell r="T4388">
            <v>0</v>
          </cell>
          <cell r="U4388">
            <v>1</v>
          </cell>
        </row>
        <row r="4389">
          <cell r="B4389">
            <v>4388</v>
          </cell>
          <cell r="G4389" t="str">
            <v>Botol 1 Liter PET 70gr Blue</v>
          </cell>
          <cell r="H4389">
            <v>1</v>
          </cell>
          <cell r="I4389">
            <v>1</v>
          </cell>
          <cell r="J4389" t="str">
            <v>Pcs</v>
          </cell>
          <cell r="K4389">
            <v>0</v>
          </cell>
          <cell r="T4389">
            <v>0</v>
          </cell>
          <cell r="U4389">
            <v>1000</v>
          </cell>
        </row>
        <row r="4390">
          <cell r="B4390">
            <v>4389</v>
          </cell>
          <cell r="G4390" t="str">
            <v>Botol 1 Liter PET 70gr Blue Cap</v>
          </cell>
          <cell r="H4390">
            <v>1</v>
          </cell>
          <cell r="I4390">
            <v>1</v>
          </cell>
          <cell r="J4390" t="str">
            <v>Pcs</v>
          </cell>
          <cell r="K4390">
            <v>0</v>
          </cell>
          <cell r="T4390">
            <v>0</v>
          </cell>
          <cell r="U4390">
            <v>1000</v>
          </cell>
        </row>
        <row r="4391">
          <cell r="B4391">
            <v>4390</v>
          </cell>
          <cell r="G4391" t="str">
            <v>Botol 1 Liter PET 70gr Blue Plug</v>
          </cell>
          <cell r="H4391">
            <v>1</v>
          </cell>
          <cell r="I4391">
            <v>1</v>
          </cell>
          <cell r="J4391" t="str">
            <v>Pcs</v>
          </cell>
          <cell r="K4391">
            <v>0</v>
          </cell>
          <cell r="T4391">
            <v>0</v>
          </cell>
          <cell r="U4391">
            <v>1000</v>
          </cell>
        </row>
        <row r="4392">
          <cell r="B4392">
            <v>4391</v>
          </cell>
          <cell r="G4392" t="str">
            <v>Sticker ProQuat 276 SL + Activion @1 Liter</v>
          </cell>
          <cell r="H4392">
            <v>1</v>
          </cell>
          <cell r="I4392">
            <v>1</v>
          </cell>
          <cell r="J4392" t="str">
            <v>Pcs</v>
          </cell>
          <cell r="K4392">
            <v>0</v>
          </cell>
          <cell r="T4392">
            <v>0</v>
          </cell>
          <cell r="U4392">
            <v>1000</v>
          </cell>
        </row>
        <row r="4393">
          <cell r="B4393">
            <v>4392</v>
          </cell>
          <cell r="G4393" t="str">
            <v>Daimaru opp tape printing 48mm X 90y</v>
          </cell>
          <cell r="H4393">
            <v>1</v>
          </cell>
          <cell r="I4393">
            <v>1</v>
          </cell>
          <cell r="J4393" t="str">
            <v>Pcs</v>
          </cell>
          <cell r="K4393">
            <v>0</v>
          </cell>
          <cell r="T4393">
            <v>0</v>
          </cell>
          <cell r="U4393">
            <v>1</v>
          </cell>
        </row>
        <row r="4394">
          <cell r="B4394">
            <v>4393</v>
          </cell>
          <cell r="G4394" t="str">
            <v>Karton Box ProQuat 276 SL + Activion @1 ltr</v>
          </cell>
          <cell r="H4394">
            <v>1</v>
          </cell>
          <cell r="I4394">
            <v>1</v>
          </cell>
          <cell r="J4394" t="str">
            <v>Pcs</v>
          </cell>
          <cell r="K4394">
            <v>0</v>
          </cell>
          <cell r="T4394">
            <v>0</v>
          </cell>
          <cell r="U4394">
            <v>84</v>
          </cell>
        </row>
        <row r="4395">
          <cell r="B4395">
            <v>4394</v>
          </cell>
          <cell r="G4395" t="str">
            <v>ProQuat 276 SL + Activion @1 Ltr</v>
          </cell>
          <cell r="H4395">
            <v>1</v>
          </cell>
          <cell r="I4395">
            <v>12</v>
          </cell>
          <cell r="J4395" t="str">
            <v>Liter</v>
          </cell>
          <cell r="K4395">
            <v>0</v>
          </cell>
          <cell r="T4395">
            <v>0</v>
          </cell>
          <cell r="U4395">
            <v>1008</v>
          </cell>
        </row>
        <row r="4396">
          <cell r="B4396">
            <v>4395</v>
          </cell>
          <cell r="E4396" t="str">
            <v>1.1.7.0.3.543</v>
          </cell>
          <cell r="G4396" t="str">
            <v>ProQuat 276 SL + Activion @1 Ltr</v>
          </cell>
          <cell r="H4396">
            <v>1</v>
          </cell>
          <cell r="I4396">
            <v>12</v>
          </cell>
          <cell r="J4396" t="str">
            <v>Pcs</v>
          </cell>
          <cell r="K4396">
            <v>44557</v>
          </cell>
          <cell r="T4396">
            <v>0</v>
          </cell>
          <cell r="U4396">
            <v>2004</v>
          </cell>
        </row>
        <row r="4397">
          <cell r="B4397">
            <v>4396</v>
          </cell>
          <cell r="G4397" t="str">
            <v/>
          </cell>
          <cell r="H4397" t="str">
            <v/>
          </cell>
          <cell r="I4397" t="str">
            <v/>
          </cell>
          <cell r="J4397" t="str">
            <v/>
          </cell>
          <cell r="K4397">
            <v>0</v>
          </cell>
          <cell r="T4397">
            <v>0</v>
          </cell>
        </row>
        <row r="4398">
          <cell r="B4398">
            <v>4397</v>
          </cell>
          <cell r="G4398" t="str">
            <v>Scrap - Paraquat Dichloride 42% TA</v>
          </cell>
          <cell r="H4398">
            <v>220</v>
          </cell>
          <cell r="I4398">
            <v>1</v>
          </cell>
          <cell r="J4398" t="str">
            <v>Kg</v>
          </cell>
          <cell r="K4398">
            <v>0</v>
          </cell>
          <cell r="T4398">
            <v>0</v>
          </cell>
          <cell r="U4398">
            <v>550</v>
          </cell>
        </row>
        <row r="4399">
          <cell r="B4399">
            <v>4398</v>
          </cell>
          <cell r="G4399" t="str">
            <v>Agrisol 445 N</v>
          </cell>
          <cell r="H4399">
            <v>200</v>
          </cell>
          <cell r="I4399">
            <v>1</v>
          </cell>
          <cell r="J4399" t="str">
            <v>Kg</v>
          </cell>
          <cell r="K4399">
            <v>0</v>
          </cell>
          <cell r="T4399">
            <v>0</v>
          </cell>
          <cell r="U4399">
            <v>100</v>
          </cell>
        </row>
        <row r="4400">
          <cell r="B4400">
            <v>4399</v>
          </cell>
          <cell r="G4400" t="str">
            <v>Coloursea Briliant Blue</v>
          </cell>
          <cell r="H4400">
            <v>1</v>
          </cell>
          <cell r="I4400">
            <v>25</v>
          </cell>
          <cell r="J4400" t="str">
            <v>Kg</v>
          </cell>
          <cell r="K4400">
            <v>0</v>
          </cell>
          <cell r="T4400">
            <v>0</v>
          </cell>
          <cell r="U4400">
            <v>1</v>
          </cell>
        </row>
        <row r="4401">
          <cell r="B4401">
            <v>4400</v>
          </cell>
          <cell r="G4401" t="str">
            <v>Botol 1 Liter PET 70gr Blue</v>
          </cell>
          <cell r="H4401">
            <v>1</v>
          </cell>
          <cell r="I4401">
            <v>1</v>
          </cell>
          <cell r="J4401" t="str">
            <v>Pcs</v>
          </cell>
          <cell r="K4401">
            <v>0</v>
          </cell>
          <cell r="T4401">
            <v>0</v>
          </cell>
          <cell r="U4401">
            <v>1000</v>
          </cell>
        </row>
        <row r="4402">
          <cell r="B4402">
            <v>4401</v>
          </cell>
          <cell r="G4402" t="str">
            <v>Botol 1 Liter PET 70gr Blue Cap</v>
          </cell>
          <cell r="H4402">
            <v>1</v>
          </cell>
          <cell r="I4402">
            <v>1</v>
          </cell>
          <cell r="J4402" t="str">
            <v>Pcs</v>
          </cell>
          <cell r="K4402">
            <v>0</v>
          </cell>
          <cell r="T4402">
            <v>0</v>
          </cell>
          <cell r="U4402">
            <v>1000</v>
          </cell>
        </row>
        <row r="4403">
          <cell r="B4403">
            <v>4402</v>
          </cell>
          <cell r="G4403" t="str">
            <v>Botol 1 Liter PET 70gr Blue Plug</v>
          </cell>
          <cell r="H4403">
            <v>1</v>
          </cell>
          <cell r="I4403">
            <v>1</v>
          </cell>
          <cell r="J4403" t="str">
            <v>Pcs</v>
          </cell>
          <cell r="K4403">
            <v>0</v>
          </cell>
          <cell r="T4403">
            <v>0</v>
          </cell>
          <cell r="U4403">
            <v>1000</v>
          </cell>
        </row>
        <row r="4404">
          <cell r="B4404">
            <v>4403</v>
          </cell>
          <cell r="G4404" t="str">
            <v>Sticker ProQuat 276 SL + Activion @1 Liter</v>
          </cell>
          <cell r="H4404">
            <v>1</v>
          </cell>
          <cell r="I4404">
            <v>1</v>
          </cell>
          <cell r="J4404" t="str">
            <v>Pcs</v>
          </cell>
          <cell r="K4404">
            <v>0</v>
          </cell>
          <cell r="T4404">
            <v>0</v>
          </cell>
          <cell r="U4404">
            <v>1000</v>
          </cell>
        </row>
        <row r="4405">
          <cell r="B4405">
            <v>4404</v>
          </cell>
          <cell r="G4405" t="str">
            <v>Daimaru opp tape printing 48mm X 90y</v>
          </cell>
          <cell r="H4405">
            <v>1</v>
          </cell>
          <cell r="I4405">
            <v>1</v>
          </cell>
          <cell r="J4405" t="str">
            <v>Pcs</v>
          </cell>
          <cell r="K4405">
            <v>0</v>
          </cell>
          <cell r="T4405">
            <v>0</v>
          </cell>
          <cell r="U4405">
            <v>1</v>
          </cell>
        </row>
        <row r="4406">
          <cell r="B4406">
            <v>4405</v>
          </cell>
          <cell r="G4406" t="str">
            <v>Karton Box ProQuat 276 SL + Activion @1 ltr</v>
          </cell>
          <cell r="H4406">
            <v>1</v>
          </cell>
          <cell r="I4406">
            <v>1</v>
          </cell>
          <cell r="J4406" t="str">
            <v>Pcs</v>
          </cell>
          <cell r="K4406">
            <v>0</v>
          </cell>
          <cell r="T4406">
            <v>0</v>
          </cell>
          <cell r="U4406">
            <v>83</v>
          </cell>
        </row>
        <row r="4407">
          <cell r="B4407">
            <v>4406</v>
          </cell>
          <cell r="G4407" t="str">
            <v>ProQuat 276 SL + Activion @1 Ltr</v>
          </cell>
          <cell r="H4407">
            <v>1</v>
          </cell>
          <cell r="I4407">
            <v>12</v>
          </cell>
          <cell r="J4407" t="str">
            <v>Liter</v>
          </cell>
          <cell r="K4407">
            <v>0</v>
          </cell>
          <cell r="T4407">
            <v>0</v>
          </cell>
          <cell r="U4407">
            <v>996</v>
          </cell>
        </row>
        <row r="4408">
          <cell r="B4408">
            <v>4407</v>
          </cell>
          <cell r="G4408" t="str">
            <v>Scrap - Paraquat Dichloride 42% TA</v>
          </cell>
          <cell r="H4408">
            <v>220</v>
          </cell>
          <cell r="I4408">
            <v>1</v>
          </cell>
          <cell r="J4408" t="str">
            <v>Kg</v>
          </cell>
          <cell r="K4408">
            <v>0</v>
          </cell>
          <cell r="T4408">
            <v>0</v>
          </cell>
          <cell r="U4408">
            <v>550</v>
          </cell>
        </row>
        <row r="4409">
          <cell r="B4409">
            <v>4408</v>
          </cell>
          <cell r="G4409" t="str">
            <v>Agrisol 445 N</v>
          </cell>
          <cell r="H4409">
            <v>200</v>
          </cell>
          <cell r="I4409">
            <v>1</v>
          </cell>
          <cell r="J4409" t="str">
            <v>Kg</v>
          </cell>
          <cell r="K4409">
            <v>0</v>
          </cell>
          <cell r="T4409">
            <v>0</v>
          </cell>
          <cell r="U4409">
            <v>100</v>
          </cell>
        </row>
        <row r="4410">
          <cell r="B4410">
            <v>4409</v>
          </cell>
          <cell r="G4410" t="str">
            <v>Coloursea Briliant Blue</v>
          </cell>
          <cell r="H4410">
            <v>1</v>
          </cell>
          <cell r="I4410">
            <v>25</v>
          </cell>
          <cell r="J4410" t="str">
            <v>Kg</v>
          </cell>
          <cell r="K4410">
            <v>0</v>
          </cell>
          <cell r="T4410">
            <v>0</v>
          </cell>
          <cell r="U4410">
            <v>1</v>
          </cell>
        </row>
        <row r="4411">
          <cell r="B4411">
            <v>4410</v>
          </cell>
          <cell r="G4411" t="str">
            <v>Botol 1 Liter PET 70gr Blue</v>
          </cell>
          <cell r="H4411">
            <v>1</v>
          </cell>
          <cell r="I4411">
            <v>1</v>
          </cell>
          <cell r="J4411" t="str">
            <v>Pcs</v>
          </cell>
          <cell r="K4411">
            <v>0</v>
          </cell>
          <cell r="T4411">
            <v>0</v>
          </cell>
          <cell r="U4411">
            <v>1000</v>
          </cell>
        </row>
        <row r="4412">
          <cell r="B4412">
            <v>4411</v>
          </cell>
          <cell r="G4412" t="str">
            <v>Botol 1 Liter PET 70gr Blue Cap</v>
          </cell>
          <cell r="H4412">
            <v>1</v>
          </cell>
          <cell r="I4412">
            <v>1</v>
          </cell>
          <cell r="J4412" t="str">
            <v>Pcs</v>
          </cell>
          <cell r="K4412">
            <v>0</v>
          </cell>
          <cell r="T4412">
            <v>0</v>
          </cell>
          <cell r="U4412">
            <v>1000</v>
          </cell>
        </row>
        <row r="4413">
          <cell r="B4413">
            <v>4412</v>
          </cell>
          <cell r="G4413" t="str">
            <v>Botol 1 Liter PET 70gr Blue Plug</v>
          </cell>
          <cell r="H4413">
            <v>1</v>
          </cell>
          <cell r="I4413">
            <v>1</v>
          </cell>
          <cell r="J4413" t="str">
            <v>Pcs</v>
          </cell>
          <cell r="K4413">
            <v>0</v>
          </cell>
          <cell r="T4413">
            <v>0</v>
          </cell>
          <cell r="U4413">
            <v>1000</v>
          </cell>
        </row>
        <row r="4414">
          <cell r="B4414">
            <v>4413</v>
          </cell>
          <cell r="G4414" t="str">
            <v>Sticker ProQuat 276 SL + Activion @1 Liter</v>
          </cell>
          <cell r="H4414">
            <v>1</v>
          </cell>
          <cell r="I4414">
            <v>1</v>
          </cell>
          <cell r="J4414" t="str">
            <v>Pcs</v>
          </cell>
          <cell r="K4414">
            <v>0</v>
          </cell>
          <cell r="T4414">
            <v>0</v>
          </cell>
          <cell r="U4414">
            <v>1000</v>
          </cell>
        </row>
        <row r="4415">
          <cell r="B4415">
            <v>4414</v>
          </cell>
          <cell r="G4415" t="str">
            <v>Daimaru opp tape printing 48mm X 90y</v>
          </cell>
          <cell r="H4415">
            <v>1</v>
          </cell>
          <cell r="I4415">
            <v>1</v>
          </cell>
          <cell r="J4415" t="str">
            <v>Pcs</v>
          </cell>
          <cell r="K4415">
            <v>0</v>
          </cell>
          <cell r="T4415">
            <v>0</v>
          </cell>
          <cell r="U4415">
            <v>1</v>
          </cell>
        </row>
        <row r="4416">
          <cell r="B4416">
            <v>4415</v>
          </cell>
          <cell r="G4416" t="str">
            <v>Karton Box ProQuat 276 SL + Activion @1 ltr</v>
          </cell>
          <cell r="H4416">
            <v>1</v>
          </cell>
          <cell r="I4416">
            <v>1</v>
          </cell>
          <cell r="J4416" t="str">
            <v>Pcs</v>
          </cell>
          <cell r="K4416">
            <v>0</v>
          </cell>
          <cell r="T4416">
            <v>0</v>
          </cell>
          <cell r="U4416">
            <v>83</v>
          </cell>
        </row>
        <row r="4417">
          <cell r="B4417">
            <v>4416</v>
          </cell>
          <cell r="G4417" t="str">
            <v>ProQuat 276 SL + Activion @1 Ltr</v>
          </cell>
          <cell r="H4417">
            <v>1</v>
          </cell>
          <cell r="I4417">
            <v>12</v>
          </cell>
          <cell r="J4417" t="str">
            <v>Liter</v>
          </cell>
          <cell r="K4417">
            <v>0</v>
          </cell>
          <cell r="T4417">
            <v>0</v>
          </cell>
          <cell r="U4417">
            <v>996</v>
          </cell>
        </row>
        <row r="4418">
          <cell r="B4418">
            <v>4417</v>
          </cell>
          <cell r="E4418" t="str">
            <v>1.1.7.0.3.544</v>
          </cell>
          <cell r="G4418" t="str">
            <v>ProQuat 276 SL + Activion @1 Ltr</v>
          </cell>
          <cell r="H4418">
            <v>1</v>
          </cell>
          <cell r="I4418">
            <v>12</v>
          </cell>
          <cell r="J4418" t="str">
            <v>Pcs</v>
          </cell>
          <cell r="K4418">
            <v>44557</v>
          </cell>
          <cell r="T4418">
            <v>0</v>
          </cell>
          <cell r="U4418">
            <v>1992</v>
          </cell>
        </row>
        <row r="4419">
          <cell r="B4419">
            <v>4418</v>
          </cell>
          <cell r="G4419" t="str">
            <v>Sticker Combitox 550 EC @ 100 ml</v>
          </cell>
          <cell r="H4419">
            <v>0.1</v>
          </cell>
          <cell r="I4419">
            <v>1</v>
          </cell>
          <cell r="J4419" t="str">
            <v>Pcs</v>
          </cell>
          <cell r="K4419">
            <v>0</v>
          </cell>
          <cell r="T4419">
            <v>0</v>
          </cell>
          <cell r="U4419">
            <v>2000</v>
          </cell>
        </row>
        <row r="4420">
          <cell r="B4420">
            <v>4419</v>
          </cell>
          <cell r="G4420" t="str">
            <v>Mancozeb 80 WP</v>
          </cell>
          <cell r="H4420">
            <v>25</v>
          </cell>
          <cell r="I4420">
            <v>1</v>
          </cell>
          <cell r="J4420" t="str">
            <v>Kg</v>
          </cell>
          <cell r="K4420">
            <v>0</v>
          </cell>
          <cell r="T4420">
            <v>0</v>
          </cell>
          <cell r="U4420">
            <v>1000</v>
          </cell>
        </row>
        <row r="4421">
          <cell r="B4421">
            <v>4420</v>
          </cell>
          <cell r="G4421" t="str">
            <v>FP Curthane @1 kg (160/250+10)x 350mm</v>
          </cell>
          <cell r="H4421">
            <v>1</v>
          </cell>
          <cell r="I4421">
            <v>1</v>
          </cell>
          <cell r="J4421" t="str">
            <v>Pcs</v>
          </cell>
          <cell r="K4421">
            <v>0</v>
          </cell>
          <cell r="T4421">
            <v>0</v>
          </cell>
          <cell r="U4421">
            <v>1000</v>
          </cell>
        </row>
        <row r="4422">
          <cell r="B4422">
            <v>4421</v>
          </cell>
          <cell r="G4422" t="str">
            <v xml:space="preserve">Karton Box FP Curthane @1 kg </v>
          </cell>
          <cell r="H4422">
            <v>20</v>
          </cell>
          <cell r="I4422">
            <v>1</v>
          </cell>
          <cell r="J4422" t="str">
            <v>Pcs</v>
          </cell>
          <cell r="K4422">
            <v>0</v>
          </cell>
          <cell r="T4422">
            <v>0</v>
          </cell>
          <cell r="U4422">
            <v>50</v>
          </cell>
        </row>
        <row r="4423">
          <cell r="B4423">
            <v>4422</v>
          </cell>
          <cell r="G4423" t="str">
            <v>Layer FP Curthane</v>
          </cell>
          <cell r="H4423">
            <v>1</v>
          </cell>
          <cell r="I4423">
            <v>1</v>
          </cell>
          <cell r="J4423" t="str">
            <v>Kg</v>
          </cell>
          <cell r="K4423">
            <v>0</v>
          </cell>
          <cell r="T4423">
            <v>0</v>
          </cell>
          <cell r="U4423">
            <v>50</v>
          </cell>
        </row>
        <row r="4424">
          <cell r="B4424">
            <v>4423</v>
          </cell>
          <cell r="G4424" t="str">
            <v>Daimaru opp tape printing 48mm X 90y</v>
          </cell>
          <cell r="H4424">
            <v>1</v>
          </cell>
          <cell r="I4424">
            <v>1</v>
          </cell>
          <cell r="J4424" t="str">
            <v>Pcs</v>
          </cell>
          <cell r="K4424">
            <v>0</v>
          </cell>
          <cell r="T4424">
            <v>0</v>
          </cell>
          <cell r="U4424">
            <v>1</v>
          </cell>
        </row>
        <row r="4425">
          <cell r="B4425">
            <v>4424</v>
          </cell>
          <cell r="G4425" t="str">
            <v>Curthane 80 WP @ 1Kg</v>
          </cell>
          <cell r="H4425">
            <v>1</v>
          </cell>
          <cell r="I4425">
            <v>20</v>
          </cell>
          <cell r="J4425" t="str">
            <v>Kg</v>
          </cell>
          <cell r="K4425">
            <v>0</v>
          </cell>
          <cell r="T4425">
            <v>0</v>
          </cell>
          <cell r="U4425">
            <v>1000</v>
          </cell>
        </row>
        <row r="4426">
          <cell r="B4426">
            <v>4425</v>
          </cell>
          <cell r="E4426" t="str">
            <v>1.1.7.0.3.545</v>
          </cell>
          <cell r="G4426" t="str">
            <v>Curthane 80 WP @ 1Kg</v>
          </cell>
          <cell r="H4426">
            <v>1</v>
          </cell>
          <cell r="I4426">
            <v>20</v>
          </cell>
          <cell r="J4426" t="str">
            <v>Pcs</v>
          </cell>
          <cell r="K4426">
            <v>40113.636363636368</v>
          </cell>
          <cell r="T4426">
            <v>0</v>
          </cell>
          <cell r="U4426">
            <v>1000</v>
          </cell>
        </row>
        <row r="4427">
          <cell r="B4427">
            <v>4426</v>
          </cell>
          <cell r="G4427" t="str">
            <v>Coloursea Briliant Blue</v>
          </cell>
          <cell r="H4427">
            <v>1</v>
          </cell>
          <cell r="I4427">
            <v>25</v>
          </cell>
          <cell r="J4427" t="str">
            <v>Kg</v>
          </cell>
          <cell r="K4427">
            <v>0</v>
          </cell>
          <cell r="T4427">
            <v>0</v>
          </cell>
          <cell r="U4427">
            <v>100</v>
          </cell>
        </row>
        <row r="4428">
          <cell r="B4428">
            <v>4427</v>
          </cell>
          <cell r="G4428" t="str">
            <v>Glyphosate 95% TC</v>
          </cell>
          <cell r="H4428">
            <v>25</v>
          </cell>
          <cell r="I4428">
            <v>1</v>
          </cell>
          <cell r="J4428" t="str">
            <v>Kg</v>
          </cell>
          <cell r="K4428">
            <v>0</v>
          </cell>
          <cell r="T4428">
            <v>0</v>
          </cell>
          <cell r="U4428">
            <v>20000</v>
          </cell>
        </row>
        <row r="4429">
          <cell r="B4429">
            <v>4428</v>
          </cell>
          <cell r="G4429" t="str">
            <v>Mancozeb 80 WP</v>
          </cell>
          <cell r="H4429">
            <v>25</v>
          </cell>
          <cell r="I4429">
            <v>1</v>
          </cell>
          <cell r="J4429" t="str">
            <v>Kg</v>
          </cell>
          <cell r="K4429">
            <v>0</v>
          </cell>
          <cell r="T4429">
            <v>0</v>
          </cell>
          <cell r="U4429">
            <v>1000</v>
          </cell>
        </row>
        <row r="4430">
          <cell r="B4430">
            <v>4429</v>
          </cell>
          <cell r="G4430" t="str">
            <v>FP Curthane @1 kg (160/250+10)x 350mm</v>
          </cell>
          <cell r="H4430">
            <v>1</v>
          </cell>
          <cell r="I4430">
            <v>1</v>
          </cell>
          <cell r="J4430" t="str">
            <v>Pcs</v>
          </cell>
          <cell r="K4430">
            <v>0</v>
          </cell>
          <cell r="T4430">
            <v>0</v>
          </cell>
          <cell r="U4430">
            <v>1000</v>
          </cell>
        </row>
        <row r="4431">
          <cell r="B4431">
            <v>4430</v>
          </cell>
          <cell r="G4431" t="str">
            <v xml:space="preserve">Karton Box FP Curthane @1 kg </v>
          </cell>
          <cell r="H4431">
            <v>20</v>
          </cell>
          <cell r="I4431">
            <v>1</v>
          </cell>
          <cell r="J4431" t="str">
            <v>Pcs</v>
          </cell>
          <cell r="K4431">
            <v>0</v>
          </cell>
          <cell r="T4431">
            <v>0</v>
          </cell>
          <cell r="U4431">
            <v>50</v>
          </cell>
        </row>
        <row r="4432">
          <cell r="B4432">
            <v>4431</v>
          </cell>
          <cell r="G4432" t="str">
            <v>Layer FP Curthane</v>
          </cell>
          <cell r="H4432">
            <v>1</v>
          </cell>
          <cell r="I4432">
            <v>1</v>
          </cell>
          <cell r="J4432" t="str">
            <v>Kg</v>
          </cell>
          <cell r="K4432">
            <v>0</v>
          </cell>
          <cell r="T4432">
            <v>0</v>
          </cell>
          <cell r="U4432">
            <v>50</v>
          </cell>
        </row>
        <row r="4433">
          <cell r="B4433">
            <v>4432</v>
          </cell>
          <cell r="G4433" t="str">
            <v>Daimaru opp tape printing 48mm X 90y</v>
          </cell>
          <cell r="H4433">
            <v>1</v>
          </cell>
          <cell r="I4433">
            <v>1</v>
          </cell>
          <cell r="J4433" t="str">
            <v>Pcs</v>
          </cell>
          <cell r="K4433">
            <v>0</v>
          </cell>
          <cell r="T4433">
            <v>0</v>
          </cell>
          <cell r="U4433">
            <v>1</v>
          </cell>
        </row>
        <row r="4434">
          <cell r="B4434">
            <v>4433</v>
          </cell>
          <cell r="G4434" t="str">
            <v>Curthane 80 WP @ 1Kg</v>
          </cell>
          <cell r="H4434">
            <v>1</v>
          </cell>
          <cell r="I4434">
            <v>20</v>
          </cell>
          <cell r="J4434" t="str">
            <v>Kg</v>
          </cell>
          <cell r="K4434">
            <v>0</v>
          </cell>
          <cell r="T4434">
            <v>0</v>
          </cell>
          <cell r="U4434">
            <v>1000</v>
          </cell>
        </row>
        <row r="4435">
          <cell r="B4435">
            <v>4434</v>
          </cell>
          <cell r="E4435" t="str">
            <v>1.1.7.0.3.545</v>
          </cell>
          <cell r="G4435" t="str">
            <v>Curthane 80 WP @ 1Kg</v>
          </cell>
          <cell r="H4435">
            <v>1</v>
          </cell>
          <cell r="I4435">
            <v>20</v>
          </cell>
          <cell r="J4435" t="str">
            <v>Pcs</v>
          </cell>
          <cell r="K4435">
            <v>40113.636363636368</v>
          </cell>
          <cell r="T4435">
            <v>0</v>
          </cell>
          <cell r="U4435">
            <v>1000</v>
          </cell>
        </row>
        <row r="4436">
          <cell r="B4436">
            <v>4435</v>
          </cell>
          <cell r="G4436" t="str">
            <v/>
          </cell>
          <cell r="H4436" t="str">
            <v/>
          </cell>
          <cell r="I4436" t="str">
            <v/>
          </cell>
          <cell r="J4436" t="str">
            <v/>
          </cell>
          <cell r="K4436">
            <v>0</v>
          </cell>
          <cell r="T4436">
            <v>0</v>
          </cell>
        </row>
        <row r="4437">
          <cell r="B4437">
            <v>4436</v>
          </cell>
          <cell r="G4437" t="str">
            <v/>
          </cell>
          <cell r="H4437" t="str">
            <v/>
          </cell>
          <cell r="I4437" t="str">
            <v/>
          </cell>
          <cell r="J4437" t="str">
            <v/>
          </cell>
          <cell r="K4437">
            <v>0</v>
          </cell>
          <cell r="T4437">
            <v>0</v>
          </cell>
        </row>
        <row r="4438">
          <cell r="B4438">
            <v>4437</v>
          </cell>
          <cell r="G4438" t="str">
            <v/>
          </cell>
          <cell r="H4438" t="str">
            <v/>
          </cell>
          <cell r="I4438" t="str">
            <v/>
          </cell>
          <cell r="J4438" t="str">
            <v/>
          </cell>
          <cell r="K4438">
            <v>0</v>
          </cell>
          <cell r="T4438">
            <v>0</v>
          </cell>
        </row>
        <row r="4439">
          <cell r="B4439">
            <v>4438</v>
          </cell>
          <cell r="G4439" t="str">
            <v/>
          </cell>
          <cell r="H4439" t="str">
            <v/>
          </cell>
          <cell r="I4439" t="str">
            <v/>
          </cell>
          <cell r="J4439" t="str">
            <v/>
          </cell>
          <cell r="K4439">
            <v>0</v>
          </cell>
          <cell r="T4439">
            <v>0</v>
          </cell>
        </row>
        <row r="4440">
          <cell r="B4440">
            <v>4439</v>
          </cell>
          <cell r="G4440" t="str">
            <v/>
          </cell>
          <cell r="H4440" t="str">
            <v/>
          </cell>
          <cell r="I4440" t="str">
            <v/>
          </cell>
          <cell r="J4440" t="str">
            <v/>
          </cell>
          <cell r="K4440">
            <v>0</v>
          </cell>
          <cell r="T4440">
            <v>0</v>
          </cell>
        </row>
        <row r="4441">
          <cell r="B4441">
            <v>4440</v>
          </cell>
          <cell r="G4441" t="str">
            <v/>
          </cell>
          <cell r="H4441" t="str">
            <v/>
          </cell>
          <cell r="I4441" t="str">
            <v/>
          </cell>
          <cell r="J4441" t="str">
            <v/>
          </cell>
          <cell r="K4441">
            <v>0</v>
          </cell>
          <cell r="T4441">
            <v>0</v>
          </cell>
        </row>
        <row r="4442">
          <cell r="B4442">
            <v>4441</v>
          </cell>
          <cell r="G4442" t="str">
            <v/>
          </cell>
          <cell r="H4442" t="str">
            <v/>
          </cell>
          <cell r="I4442" t="str">
            <v/>
          </cell>
          <cell r="J4442" t="str">
            <v/>
          </cell>
          <cell r="K4442">
            <v>0</v>
          </cell>
          <cell r="T4442">
            <v>0</v>
          </cell>
        </row>
        <row r="4443">
          <cell r="B4443">
            <v>4442</v>
          </cell>
          <cell r="G4443" t="str">
            <v/>
          </cell>
          <cell r="H4443" t="str">
            <v/>
          </cell>
          <cell r="I4443" t="str">
            <v/>
          </cell>
          <cell r="J4443" t="str">
            <v/>
          </cell>
          <cell r="K4443">
            <v>0</v>
          </cell>
          <cell r="T4443">
            <v>0</v>
          </cell>
        </row>
        <row r="4444">
          <cell r="B4444">
            <v>4443</v>
          </cell>
          <cell r="G4444" t="str">
            <v/>
          </cell>
          <cell r="H4444" t="str">
            <v/>
          </cell>
          <cell r="I4444" t="str">
            <v/>
          </cell>
          <cell r="J4444" t="str">
            <v/>
          </cell>
          <cell r="K4444">
            <v>0</v>
          </cell>
          <cell r="T4444">
            <v>0</v>
          </cell>
        </row>
        <row r="4445">
          <cell r="B4445">
            <v>4444</v>
          </cell>
          <cell r="G4445" t="str">
            <v/>
          </cell>
          <cell r="H4445" t="str">
            <v/>
          </cell>
          <cell r="I4445" t="str">
            <v/>
          </cell>
          <cell r="J4445" t="str">
            <v/>
          </cell>
          <cell r="K4445">
            <v>0</v>
          </cell>
          <cell r="T4445">
            <v>0</v>
          </cell>
        </row>
        <row r="4446">
          <cell r="B4446">
            <v>4445</v>
          </cell>
          <cell r="G4446" t="str">
            <v/>
          </cell>
          <cell r="H4446" t="str">
            <v/>
          </cell>
          <cell r="I4446" t="str">
            <v/>
          </cell>
          <cell r="J4446" t="str">
            <v/>
          </cell>
          <cell r="K4446">
            <v>0</v>
          </cell>
          <cell r="T4446">
            <v>0</v>
          </cell>
        </row>
        <row r="4447">
          <cell r="B4447">
            <v>4446</v>
          </cell>
          <cell r="G4447" t="str">
            <v/>
          </cell>
          <cell r="H4447" t="str">
            <v/>
          </cell>
          <cell r="I4447" t="str">
            <v/>
          </cell>
          <cell r="J4447" t="str">
            <v/>
          </cell>
          <cell r="K4447">
            <v>0</v>
          </cell>
          <cell r="T4447">
            <v>0</v>
          </cell>
        </row>
        <row r="4448">
          <cell r="B4448">
            <v>4447</v>
          </cell>
          <cell r="G4448" t="str">
            <v/>
          </cell>
          <cell r="H4448" t="str">
            <v/>
          </cell>
          <cell r="I4448" t="str">
            <v/>
          </cell>
          <cell r="J4448" t="str">
            <v/>
          </cell>
          <cell r="K4448">
            <v>0</v>
          </cell>
          <cell r="T4448">
            <v>0</v>
          </cell>
        </row>
        <row r="4449">
          <cell r="B4449">
            <v>4448</v>
          </cell>
          <cell r="G4449" t="str">
            <v/>
          </cell>
          <cell r="H4449" t="str">
            <v/>
          </cell>
          <cell r="I4449" t="str">
            <v/>
          </cell>
          <cell r="J4449" t="str">
            <v/>
          </cell>
          <cell r="K4449">
            <v>0</v>
          </cell>
          <cell r="T4449">
            <v>0</v>
          </cell>
        </row>
        <row r="4450">
          <cell r="B4450">
            <v>4449</v>
          </cell>
          <cell r="G4450" t="str">
            <v/>
          </cell>
          <cell r="H4450" t="str">
            <v/>
          </cell>
          <cell r="I4450" t="str">
            <v/>
          </cell>
          <cell r="J4450" t="str">
            <v/>
          </cell>
          <cell r="K4450">
            <v>0</v>
          </cell>
          <cell r="T4450">
            <v>0</v>
          </cell>
        </row>
        <row r="4451">
          <cell r="B4451">
            <v>4450</v>
          </cell>
          <cell r="G4451" t="str">
            <v/>
          </cell>
          <cell r="H4451" t="str">
            <v/>
          </cell>
          <cell r="I4451" t="str">
            <v/>
          </cell>
          <cell r="J4451" t="str">
            <v/>
          </cell>
          <cell r="K4451">
            <v>0</v>
          </cell>
          <cell r="T4451">
            <v>0</v>
          </cell>
        </row>
        <row r="4452">
          <cell r="B4452">
            <v>4451</v>
          </cell>
          <cell r="G4452" t="str">
            <v/>
          </cell>
          <cell r="H4452" t="str">
            <v/>
          </cell>
          <cell r="I4452" t="str">
            <v/>
          </cell>
          <cell r="J4452" t="str">
            <v/>
          </cell>
          <cell r="K4452">
            <v>0</v>
          </cell>
          <cell r="T4452">
            <v>0</v>
          </cell>
        </row>
        <row r="4453">
          <cell r="B4453">
            <v>4452</v>
          </cell>
          <cell r="G4453" t="str">
            <v/>
          </cell>
          <cell r="H4453" t="str">
            <v/>
          </cell>
          <cell r="I4453" t="str">
            <v/>
          </cell>
          <cell r="J4453" t="str">
            <v/>
          </cell>
          <cell r="K4453">
            <v>0</v>
          </cell>
          <cell r="T4453">
            <v>0</v>
          </cell>
        </row>
        <row r="4454">
          <cell r="B4454">
            <v>4453</v>
          </cell>
          <cell r="G4454" t="str">
            <v/>
          </cell>
          <cell r="H4454" t="str">
            <v/>
          </cell>
          <cell r="I4454" t="str">
            <v/>
          </cell>
          <cell r="J4454" t="str">
            <v/>
          </cell>
          <cell r="K4454">
            <v>0</v>
          </cell>
          <cell r="T4454">
            <v>0</v>
          </cell>
        </row>
        <row r="4455">
          <cell r="B4455">
            <v>4454</v>
          </cell>
          <cell r="G4455" t="str">
            <v/>
          </cell>
          <cell r="H4455" t="str">
            <v/>
          </cell>
          <cell r="I4455" t="str">
            <v/>
          </cell>
          <cell r="J4455" t="str">
            <v/>
          </cell>
          <cell r="K4455">
            <v>0</v>
          </cell>
          <cell r="T4455">
            <v>0</v>
          </cell>
        </row>
        <row r="4456">
          <cell r="B4456">
            <v>4455</v>
          </cell>
          <cell r="G4456" t="str">
            <v/>
          </cell>
          <cell r="H4456" t="str">
            <v/>
          </cell>
          <cell r="I4456" t="str">
            <v/>
          </cell>
          <cell r="J4456" t="str">
            <v/>
          </cell>
          <cell r="K4456">
            <v>0</v>
          </cell>
          <cell r="T4456">
            <v>0</v>
          </cell>
        </row>
        <row r="4457">
          <cell r="B4457">
            <v>4456</v>
          </cell>
          <cell r="G4457" t="str">
            <v/>
          </cell>
          <cell r="H4457" t="str">
            <v/>
          </cell>
          <cell r="I4457" t="str">
            <v/>
          </cell>
          <cell r="J4457" t="str">
            <v/>
          </cell>
          <cell r="K4457">
            <v>0</v>
          </cell>
          <cell r="T4457">
            <v>0</v>
          </cell>
        </row>
        <row r="4458">
          <cell r="B4458">
            <v>4457</v>
          </cell>
          <cell r="G4458" t="str">
            <v/>
          </cell>
          <cell r="H4458" t="str">
            <v/>
          </cell>
          <cell r="I4458" t="str">
            <v/>
          </cell>
          <cell r="J4458" t="str">
            <v/>
          </cell>
          <cell r="K4458">
            <v>0</v>
          </cell>
          <cell r="T4458">
            <v>0</v>
          </cell>
        </row>
        <row r="4459">
          <cell r="B4459">
            <v>4458</v>
          </cell>
          <cell r="G4459" t="str">
            <v/>
          </cell>
          <cell r="H4459" t="str">
            <v/>
          </cell>
          <cell r="I4459" t="str">
            <v/>
          </cell>
          <cell r="J4459" t="str">
            <v/>
          </cell>
          <cell r="K4459">
            <v>0</v>
          </cell>
          <cell r="T4459">
            <v>0</v>
          </cell>
        </row>
        <row r="4460">
          <cell r="B4460">
            <v>4459</v>
          </cell>
          <cell r="G4460" t="str">
            <v/>
          </cell>
          <cell r="H4460" t="str">
            <v/>
          </cell>
          <cell r="I4460" t="str">
            <v/>
          </cell>
          <cell r="J4460" t="str">
            <v/>
          </cell>
          <cell r="K4460">
            <v>0</v>
          </cell>
          <cell r="T4460">
            <v>0</v>
          </cell>
        </row>
        <row r="4461">
          <cell r="B4461">
            <v>4460</v>
          </cell>
          <cell r="G4461" t="str">
            <v/>
          </cell>
          <cell r="H4461" t="str">
            <v/>
          </cell>
          <cell r="I4461" t="str">
            <v/>
          </cell>
          <cell r="J4461" t="str">
            <v/>
          </cell>
          <cell r="K4461">
            <v>0</v>
          </cell>
          <cell r="T4461">
            <v>0</v>
          </cell>
        </row>
        <row r="4462">
          <cell r="B4462">
            <v>4461</v>
          </cell>
          <cell r="G4462" t="str">
            <v/>
          </cell>
          <cell r="H4462" t="str">
            <v/>
          </cell>
          <cell r="I4462" t="str">
            <v/>
          </cell>
          <cell r="J4462" t="str">
            <v/>
          </cell>
          <cell r="K4462">
            <v>0</v>
          </cell>
          <cell r="T4462">
            <v>0</v>
          </cell>
        </row>
        <row r="4463">
          <cell r="B4463">
            <v>4462</v>
          </cell>
          <cell r="G4463" t="str">
            <v/>
          </cell>
          <cell r="H4463" t="str">
            <v/>
          </cell>
          <cell r="I4463" t="str">
            <v/>
          </cell>
          <cell r="J4463" t="str">
            <v/>
          </cell>
          <cell r="K4463">
            <v>0</v>
          </cell>
          <cell r="T4463">
            <v>0</v>
          </cell>
        </row>
        <row r="4464">
          <cell r="B4464">
            <v>4463</v>
          </cell>
          <cell r="G4464" t="str">
            <v/>
          </cell>
          <cell r="H4464" t="str">
            <v/>
          </cell>
          <cell r="I4464" t="str">
            <v/>
          </cell>
          <cell r="J4464" t="str">
            <v/>
          </cell>
          <cell r="K4464">
            <v>0</v>
          </cell>
          <cell r="T4464">
            <v>0</v>
          </cell>
        </row>
        <row r="4465">
          <cell r="B4465">
            <v>4464</v>
          </cell>
          <cell r="G4465" t="str">
            <v/>
          </cell>
          <cell r="H4465" t="str">
            <v/>
          </cell>
          <cell r="I4465" t="str">
            <v/>
          </cell>
          <cell r="J4465" t="str">
            <v/>
          </cell>
          <cell r="K4465">
            <v>0</v>
          </cell>
          <cell r="T4465">
            <v>0</v>
          </cell>
        </row>
        <row r="4466">
          <cell r="B4466">
            <v>4465</v>
          </cell>
          <cell r="G4466" t="str">
            <v/>
          </cell>
          <cell r="H4466" t="str">
            <v/>
          </cell>
          <cell r="I4466" t="str">
            <v/>
          </cell>
          <cell r="J4466" t="str">
            <v/>
          </cell>
          <cell r="K4466">
            <v>0</v>
          </cell>
          <cell r="T4466">
            <v>0</v>
          </cell>
        </row>
        <row r="4467">
          <cell r="B4467">
            <v>4466</v>
          </cell>
          <cell r="G4467" t="str">
            <v/>
          </cell>
          <cell r="H4467" t="str">
            <v/>
          </cell>
          <cell r="I4467" t="str">
            <v/>
          </cell>
          <cell r="J4467" t="str">
            <v/>
          </cell>
          <cell r="K4467">
            <v>0</v>
          </cell>
          <cell r="T4467">
            <v>0</v>
          </cell>
        </row>
        <row r="4468">
          <cell r="B4468">
            <v>4467</v>
          </cell>
          <cell r="G4468" t="str">
            <v/>
          </cell>
          <cell r="H4468" t="str">
            <v/>
          </cell>
          <cell r="I4468" t="str">
            <v/>
          </cell>
          <cell r="J4468" t="str">
            <v/>
          </cell>
          <cell r="K4468">
            <v>0</v>
          </cell>
          <cell r="T4468">
            <v>0</v>
          </cell>
        </row>
        <row r="4469">
          <cell r="B4469">
            <v>4468</v>
          </cell>
          <cell r="G4469" t="str">
            <v/>
          </cell>
          <cell r="H4469" t="str">
            <v/>
          </cell>
          <cell r="I4469" t="str">
            <v/>
          </cell>
          <cell r="J4469" t="str">
            <v/>
          </cell>
          <cell r="K4469">
            <v>0</v>
          </cell>
          <cell r="T4469">
            <v>0</v>
          </cell>
        </row>
        <row r="4470">
          <cell r="B4470">
            <v>4469</v>
          </cell>
          <cell r="G4470" t="str">
            <v/>
          </cell>
          <cell r="H4470" t="str">
            <v/>
          </cell>
          <cell r="I4470" t="str">
            <v/>
          </cell>
          <cell r="J4470" t="str">
            <v/>
          </cell>
          <cell r="K4470">
            <v>0</v>
          </cell>
          <cell r="T4470">
            <v>0</v>
          </cell>
        </row>
        <row r="4471">
          <cell r="B4471">
            <v>4470</v>
          </cell>
          <cell r="G4471" t="str">
            <v/>
          </cell>
          <cell r="H4471" t="str">
            <v/>
          </cell>
          <cell r="I4471" t="str">
            <v/>
          </cell>
          <cell r="J4471" t="str">
            <v/>
          </cell>
          <cell r="K4471">
            <v>0</v>
          </cell>
          <cell r="T4471">
            <v>0</v>
          </cell>
        </row>
        <row r="4472">
          <cell r="B4472">
            <v>4471</v>
          </cell>
          <cell r="G4472" t="str">
            <v/>
          </cell>
          <cell r="H4472" t="str">
            <v/>
          </cell>
          <cell r="I4472" t="str">
            <v/>
          </cell>
          <cell r="J4472" t="str">
            <v/>
          </cell>
          <cell r="K4472">
            <v>0</v>
          </cell>
          <cell r="T4472">
            <v>0</v>
          </cell>
        </row>
        <row r="4473">
          <cell r="B4473">
            <v>4472</v>
          </cell>
          <cell r="G4473" t="str">
            <v/>
          </cell>
          <cell r="H4473" t="str">
            <v/>
          </cell>
          <cell r="I4473" t="str">
            <v/>
          </cell>
          <cell r="J4473" t="str">
            <v/>
          </cell>
          <cell r="K4473">
            <v>0</v>
          </cell>
          <cell r="T4473">
            <v>0</v>
          </cell>
        </row>
        <row r="4474">
          <cell r="B4474">
            <v>4473</v>
          </cell>
          <cell r="G4474" t="str">
            <v/>
          </cell>
          <cell r="H4474" t="str">
            <v/>
          </cell>
          <cell r="I4474" t="str">
            <v/>
          </cell>
          <cell r="J4474" t="str">
            <v/>
          </cell>
          <cell r="K4474">
            <v>0</v>
          </cell>
          <cell r="T4474">
            <v>0</v>
          </cell>
        </row>
        <row r="4475">
          <cell r="B4475">
            <v>4474</v>
          </cell>
          <cell r="G4475" t="str">
            <v/>
          </cell>
          <cell r="H4475" t="str">
            <v/>
          </cell>
          <cell r="I4475" t="str">
            <v/>
          </cell>
          <cell r="J4475" t="str">
            <v/>
          </cell>
          <cell r="K4475">
            <v>0</v>
          </cell>
          <cell r="T4475">
            <v>0</v>
          </cell>
        </row>
        <row r="4476">
          <cell r="B4476">
            <v>4475</v>
          </cell>
          <cell r="G4476" t="str">
            <v/>
          </cell>
          <cell r="H4476" t="str">
            <v/>
          </cell>
          <cell r="I4476" t="str">
            <v/>
          </cell>
          <cell r="J4476" t="str">
            <v/>
          </cell>
          <cell r="K4476">
            <v>0</v>
          </cell>
          <cell r="T4476">
            <v>0</v>
          </cell>
        </row>
        <row r="4477">
          <cell r="B4477">
            <v>4476</v>
          </cell>
          <cell r="G4477" t="str">
            <v/>
          </cell>
          <cell r="H4477" t="str">
            <v/>
          </cell>
          <cell r="I4477" t="str">
            <v/>
          </cell>
          <cell r="J4477" t="str">
            <v/>
          </cell>
          <cell r="K4477">
            <v>0</v>
          </cell>
          <cell r="T4477">
            <v>0</v>
          </cell>
        </row>
        <row r="4478">
          <cell r="B4478">
            <v>4477</v>
          </cell>
          <cell r="G4478" t="str">
            <v/>
          </cell>
          <cell r="H4478" t="str">
            <v/>
          </cell>
          <cell r="I4478" t="str">
            <v/>
          </cell>
          <cell r="J4478" t="str">
            <v/>
          </cell>
          <cell r="K4478">
            <v>0</v>
          </cell>
          <cell r="T4478">
            <v>0</v>
          </cell>
        </row>
        <row r="4479">
          <cell r="B4479">
            <v>4478</v>
          </cell>
          <cell r="G4479" t="str">
            <v/>
          </cell>
          <cell r="H4479" t="str">
            <v/>
          </cell>
          <cell r="I4479" t="str">
            <v/>
          </cell>
          <cell r="J4479" t="str">
            <v/>
          </cell>
          <cell r="K4479">
            <v>0</v>
          </cell>
          <cell r="T4479">
            <v>0</v>
          </cell>
        </row>
        <row r="4480">
          <cell r="B4480">
            <v>4479</v>
          </cell>
          <cell r="G4480" t="str">
            <v/>
          </cell>
          <cell r="H4480" t="str">
            <v/>
          </cell>
          <cell r="I4480" t="str">
            <v/>
          </cell>
          <cell r="J4480" t="str">
            <v/>
          </cell>
          <cell r="K4480">
            <v>0</v>
          </cell>
          <cell r="T4480">
            <v>0</v>
          </cell>
        </row>
        <row r="4481">
          <cell r="B4481">
            <v>4480</v>
          </cell>
          <cell r="G4481" t="str">
            <v/>
          </cell>
          <cell r="H4481" t="str">
            <v/>
          </cell>
          <cell r="I4481" t="str">
            <v/>
          </cell>
          <cell r="J4481" t="str">
            <v/>
          </cell>
          <cell r="K4481">
            <v>0</v>
          </cell>
          <cell r="T4481">
            <v>0</v>
          </cell>
        </row>
        <row r="4482">
          <cell r="B4482">
            <v>4481</v>
          </cell>
          <cell r="G4482" t="str">
            <v/>
          </cell>
          <cell r="H4482" t="str">
            <v/>
          </cell>
          <cell r="I4482" t="str">
            <v/>
          </cell>
          <cell r="J4482" t="str">
            <v/>
          </cell>
          <cell r="K4482">
            <v>0</v>
          </cell>
          <cell r="T4482">
            <v>0</v>
          </cell>
        </row>
        <row r="4483">
          <cell r="B4483">
            <v>4482</v>
          </cell>
          <cell r="G4483" t="str">
            <v/>
          </cell>
          <cell r="H4483" t="str">
            <v/>
          </cell>
          <cell r="I4483" t="str">
            <v/>
          </cell>
          <cell r="J4483" t="str">
            <v/>
          </cell>
          <cell r="K4483">
            <v>0</v>
          </cell>
          <cell r="T4483">
            <v>0</v>
          </cell>
        </row>
        <row r="4484">
          <cell r="B4484">
            <v>4483</v>
          </cell>
          <cell r="G4484" t="str">
            <v/>
          </cell>
          <cell r="H4484" t="str">
            <v/>
          </cell>
          <cell r="I4484" t="str">
            <v/>
          </cell>
          <cell r="J4484" t="str">
            <v/>
          </cell>
          <cell r="K4484">
            <v>0</v>
          </cell>
          <cell r="T4484">
            <v>0</v>
          </cell>
        </row>
        <row r="4485">
          <cell r="B4485">
            <v>4484</v>
          </cell>
          <cell r="G4485" t="str">
            <v>Sticker Combitox 550 EC @ 100 ml</v>
          </cell>
          <cell r="H4485">
            <v>0.1</v>
          </cell>
          <cell r="I4485">
            <v>1</v>
          </cell>
          <cell r="J4485" t="str">
            <v>Pcs</v>
          </cell>
          <cell r="K4485">
            <v>0</v>
          </cell>
          <cell r="T4485">
            <v>0</v>
          </cell>
          <cell r="U4485">
            <v>15900</v>
          </cell>
        </row>
        <row r="4486">
          <cell r="B4486">
            <v>4485</v>
          </cell>
          <cell r="G4486" t="str">
            <v>Mancozeb 80 WP</v>
          </cell>
          <cell r="H4486">
            <v>25</v>
          </cell>
          <cell r="I4486">
            <v>1</v>
          </cell>
          <cell r="J4486" t="str">
            <v>Kg</v>
          </cell>
          <cell r="K4486">
            <v>0</v>
          </cell>
          <cell r="T4486">
            <v>0</v>
          </cell>
          <cell r="U4486">
            <v>1000</v>
          </cell>
        </row>
        <row r="4487">
          <cell r="B4487">
            <v>4486</v>
          </cell>
          <cell r="G4487" t="str">
            <v>FP Curthane @1 kg (160/250+10)x 350mm</v>
          </cell>
          <cell r="H4487">
            <v>1</v>
          </cell>
          <cell r="I4487">
            <v>1</v>
          </cell>
          <cell r="J4487" t="str">
            <v>Pcs</v>
          </cell>
          <cell r="K4487">
            <v>0</v>
          </cell>
          <cell r="T4487">
            <v>0</v>
          </cell>
          <cell r="U4487">
            <v>1000</v>
          </cell>
        </row>
        <row r="4488">
          <cell r="B4488">
            <v>4487</v>
          </cell>
          <cell r="G4488" t="str">
            <v xml:space="preserve">Karton Box FP Curthane @1 kg </v>
          </cell>
          <cell r="H4488">
            <v>20</v>
          </cell>
          <cell r="I4488">
            <v>1</v>
          </cell>
          <cell r="J4488" t="str">
            <v>Pcs</v>
          </cell>
          <cell r="K4488">
            <v>0</v>
          </cell>
          <cell r="T4488">
            <v>0</v>
          </cell>
          <cell r="U4488">
            <v>50</v>
          </cell>
        </row>
        <row r="4489">
          <cell r="B4489">
            <v>4488</v>
          </cell>
          <cell r="G4489" t="str">
            <v>Layer FP Curthane</v>
          </cell>
          <cell r="H4489">
            <v>1</v>
          </cell>
          <cell r="I4489">
            <v>1</v>
          </cell>
          <cell r="J4489" t="str">
            <v>Kg</v>
          </cell>
          <cell r="K4489">
            <v>0</v>
          </cell>
          <cell r="T4489">
            <v>0</v>
          </cell>
          <cell r="U4489">
            <v>50</v>
          </cell>
        </row>
        <row r="4490">
          <cell r="B4490">
            <v>4489</v>
          </cell>
          <cell r="G4490" t="str">
            <v>Daimaru opp tape printing 48mm X 90y</v>
          </cell>
          <cell r="H4490">
            <v>1</v>
          </cell>
          <cell r="I4490">
            <v>1</v>
          </cell>
          <cell r="J4490" t="str">
            <v>Pcs</v>
          </cell>
          <cell r="K4490">
            <v>0</v>
          </cell>
          <cell r="T4490">
            <v>0</v>
          </cell>
          <cell r="U4490">
            <v>1</v>
          </cell>
        </row>
        <row r="4491">
          <cell r="B4491">
            <v>4490</v>
          </cell>
          <cell r="G4491" t="str">
            <v>Curthane 80 WP @ 1Kg</v>
          </cell>
          <cell r="H4491">
            <v>1</v>
          </cell>
          <cell r="I4491">
            <v>20</v>
          </cell>
          <cell r="J4491" t="str">
            <v>Kg</v>
          </cell>
          <cell r="K4491">
            <v>0</v>
          </cell>
          <cell r="T4491">
            <v>0</v>
          </cell>
          <cell r="U4491">
            <v>1000</v>
          </cell>
        </row>
        <row r="4492">
          <cell r="B4492">
            <v>4491</v>
          </cell>
          <cell r="E4492" t="str">
            <v>1.1.7.0.3.545</v>
          </cell>
          <cell r="G4492" t="str">
            <v>Curthane 80 WP @ 1Kg</v>
          </cell>
          <cell r="H4492">
            <v>1</v>
          </cell>
          <cell r="I4492">
            <v>20</v>
          </cell>
          <cell r="J4492" t="str">
            <v>Pcs</v>
          </cell>
          <cell r="K4492">
            <v>40113.636363636368</v>
          </cell>
          <cell r="T4492">
            <v>0</v>
          </cell>
          <cell r="U4492">
            <v>1000</v>
          </cell>
        </row>
        <row r="4493">
          <cell r="B4493">
            <v>4492</v>
          </cell>
          <cell r="G4493" t="str">
            <v>Botol 100 ml PET Matte White</v>
          </cell>
          <cell r="H4493">
            <v>0.1</v>
          </cell>
          <cell r="I4493">
            <v>1</v>
          </cell>
          <cell r="J4493" t="str">
            <v>Pcs</v>
          </cell>
          <cell r="K4493">
            <v>0</v>
          </cell>
          <cell r="T4493">
            <v>0</v>
          </cell>
          <cell r="U4493">
            <v>8050</v>
          </cell>
        </row>
        <row r="4494">
          <cell r="B4494">
            <v>4493</v>
          </cell>
          <cell r="G4494" t="str">
            <v>Botol 100 ml PET Matte White - Cap</v>
          </cell>
          <cell r="H4494">
            <v>0.1</v>
          </cell>
          <cell r="I4494">
            <v>1</v>
          </cell>
          <cell r="J4494" t="str">
            <v>Pcs</v>
          </cell>
          <cell r="K4494">
            <v>0</v>
          </cell>
          <cell r="T4494">
            <v>0</v>
          </cell>
          <cell r="U4494">
            <v>8050</v>
          </cell>
        </row>
        <row r="4495">
          <cell r="B4495">
            <v>4494</v>
          </cell>
          <cell r="G4495" t="str">
            <v>Botol 100 ml PET Matte White - Plug</v>
          </cell>
          <cell r="H4495">
            <v>0.1</v>
          </cell>
          <cell r="I4495">
            <v>1</v>
          </cell>
          <cell r="J4495" t="str">
            <v>Pcs</v>
          </cell>
          <cell r="K4495">
            <v>0</v>
          </cell>
          <cell r="T4495">
            <v>0</v>
          </cell>
          <cell r="U4495">
            <v>8050</v>
          </cell>
        </row>
        <row r="4496">
          <cell r="B4496">
            <v>4495</v>
          </cell>
          <cell r="G4496" t="str">
            <v>Chlorpyrifos 500EC+Gypermetrin 50EC</v>
          </cell>
          <cell r="H4496">
            <v>200</v>
          </cell>
          <cell r="I4496">
            <v>1</v>
          </cell>
          <cell r="J4496" t="str">
            <v>Liter</v>
          </cell>
          <cell r="K4496">
            <v>0</v>
          </cell>
          <cell r="T4496">
            <v>0</v>
          </cell>
          <cell r="U4496">
            <v>1000</v>
          </cell>
        </row>
        <row r="4497">
          <cell r="B4497">
            <v>4496</v>
          </cell>
          <cell r="G4497" t="str">
            <v xml:space="preserve">Bottle PET - 0,1 L </v>
          </cell>
          <cell r="H4497">
            <v>0.1</v>
          </cell>
          <cell r="I4497">
            <v>1</v>
          </cell>
          <cell r="J4497" t="str">
            <v>Pcs</v>
          </cell>
          <cell r="K4497">
            <v>0</v>
          </cell>
          <cell r="T4497">
            <v>0</v>
          </cell>
          <cell r="U4497">
            <v>8900</v>
          </cell>
        </row>
        <row r="4498">
          <cell r="B4498">
            <v>4497</v>
          </cell>
          <cell r="G4498" t="str">
            <v xml:space="preserve">Bottle PET - 0,1 L </v>
          </cell>
          <cell r="H4498">
            <v>0.1</v>
          </cell>
          <cell r="I4498">
            <v>1</v>
          </cell>
          <cell r="J4498" t="str">
            <v>Pcs</v>
          </cell>
          <cell r="K4498">
            <v>0</v>
          </cell>
          <cell r="T4498">
            <v>0</v>
          </cell>
          <cell r="U4498">
            <v>50</v>
          </cell>
        </row>
        <row r="4499">
          <cell r="B4499">
            <v>4498</v>
          </cell>
          <cell r="G4499" t="str">
            <v>Botol 100 ml PET Matte White</v>
          </cell>
          <cell r="H4499">
            <v>0.1</v>
          </cell>
          <cell r="I4499">
            <v>1</v>
          </cell>
          <cell r="J4499" t="str">
            <v>Pcs</v>
          </cell>
          <cell r="K4499">
            <v>0</v>
          </cell>
          <cell r="T4499">
            <v>0</v>
          </cell>
          <cell r="U4499">
            <v>1050</v>
          </cell>
        </row>
        <row r="4500">
          <cell r="B4500">
            <v>4499</v>
          </cell>
          <cell r="G4500" t="str">
            <v>Bottle PET - 0,1 L - Cap</v>
          </cell>
          <cell r="H4500">
            <v>0.1</v>
          </cell>
          <cell r="I4500">
            <v>1</v>
          </cell>
          <cell r="J4500" t="str">
            <v>Pcs</v>
          </cell>
          <cell r="K4500">
            <v>0</v>
          </cell>
          <cell r="T4500">
            <v>0</v>
          </cell>
          <cell r="U4500">
            <v>8899</v>
          </cell>
        </row>
        <row r="4501">
          <cell r="B4501">
            <v>4500</v>
          </cell>
          <cell r="G4501" t="str">
            <v>Bottle PET - 0,1 L - Cap</v>
          </cell>
          <cell r="H4501">
            <v>0.1</v>
          </cell>
          <cell r="I4501">
            <v>1</v>
          </cell>
          <cell r="J4501" t="str">
            <v>Pcs</v>
          </cell>
          <cell r="K4501">
            <v>0</v>
          </cell>
          <cell r="T4501">
            <v>0</v>
          </cell>
          <cell r="U4501">
            <v>50</v>
          </cell>
        </row>
        <row r="4502">
          <cell r="B4502">
            <v>4501</v>
          </cell>
          <cell r="G4502" t="str">
            <v>Botol 100 ml PET Matte White - Cap</v>
          </cell>
          <cell r="H4502">
            <v>0.1</v>
          </cell>
          <cell r="I4502">
            <v>1</v>
          </cell>
          <cell r="J4502" t="str">
            <v>Pcs</v>
          </cell>
          <cell r="K4502">
            <v>0</v>
          </cell>
          <cell r="T4502">
            <v>0</v>
          </cell>
          <cell r="U4502">
            <v>1051</v>
          </cell>
        </row>
        <row r="4503">
          <cell r="B4503">
            <v>4502</v>
          </cell>
          <cell r="G4503" t="str">
            <v>Bottle PET - 0,1 L - Plug</v>
          </cell>
          <cell r="H4503">
            <v>0.1</v>
          </cell>
          <cell r="I4503">
            <v>1</v>
          </cell>
          <cell r="J4503" t="str">
            <v>Pcs</v>
          </cell>
          <cell r="K4503">
            <v>0</v>
          </cell>
          <cell r="T4503">
            <v>0</v>
          </cell>
          <cell r="U4503">
            <v>8900</v>
          </cell>
        </row>
        <row r="4504">
          <cell r="B4504">
            <v>4503</v>
          </cell>
          <cell r="G4504" t="str">
            <v>Bottle PET - 0,1 L - Plug</v>
          </cell>
          <cell r="H4504">
            <v>0.1</v>
          </cell>
          <cell r="I4504">
            <v>1</v>
          </cell>
          <cell r="J4504" t="str">
            <v>Pcs</v>
          </cell>
          <cell r="K4504">
            <v>0</v>
          </cell>
          <cell r="T4504">
            <v>0</v>
          </cell>
          <cell r="U4504">
            <v>50</v>
          </cell>
        </row>
        <row r="4505">
          <cell r="B4505">
            <v>4504</v>
          </cell>
          <cell r="G4505" t="str">
            <v>Botol 100 ml PET Matte White - Plug</v>
          </cell>
          <cell r="H4505">
            <v>0.1</v>
          </cell>
          <cell r="I4505">
            <v>1</v>
          </cell>
          <cell r="J4505" t="str">
            <v>Pcs</v>
          </cell>
          <cell r="K4505">
            <v>0</v>
          </cell>
          <cell r="T4505">
            <v>0</v>
          </cell>
          <cell r="U4505">
            <v>1050</v>
          </cell>
        </row>
        <row r="4506">
          <cell r="B4506">
            <v>4505</v>
          </cell>
          <cell r="G4506" t="str">
            <v>Sticker Combitox 550 EC @ 100 ml</v>
          </cell>
          <cell r="H4506">
            <v>0.1</v>
          </cell>
          <cell r="I4506">
            <v>1</v>
          </cell>
          <cell r="J4506" t="str">
            <v>Pcs</v>
          </cell>
          <cell r="K4506">
            <v>0</v>
          </cell>
          <cell r="T4506">
            <v>0</v>
          </cell>
          <cell r="U4506">
            <v>10000</v>
          </cell>
        </row>
        <row r="4507">
          <cell r="B4507">
            <v>4506</v>
          </cell>
          <cell r="G4507" t="str">
            <v>Karton Box Combitox 550EC @100ml</v>
          </cell>
          <cell r="H4507">
            <v>0.1</v>
          </cell>
          <cell r="I4507">
            <v>1</v>
          </cell>
          <cell r="J4507" t="str">
            <v>Pcs</v>
          </cell>
          <cell r="K4507">
            <v>0</v>
          </cell>
          <cell r="T4507">
            <v>0</v>
          </cell>
          <cell r="U4507">
            <v>100</v>
          </cell>
        </row>
        <row r="4508">
          <cell r="B4508">
            <v>4507</v>
          </cell>
          <cell r="G4508" t="str">
            <v>Daimaru opp tape printing 48mm X 90y</v>
          </cell>
          <cell r="H4508">
            <v>1</v>
          </cell>
          <cell r="I4508">
            <v>1</v>
          </cell>
          <cell r="J4508" t="str">
            <v>Pcs</v>
          </cell>
          <cell r="K4508">
            <v>0</v>
          </cell>
          <cell r="T4508">
            <v>0</v>
          </cell>
          <cell r="U4508">
            <v>1</v>
          </cell>
        </row>
        <row r="4509">
          <cell r="B4509">
            <v>4508</v>
          </cell>
          <cell r="G4509" t="str">
            <v>Combitox 550 EC @100 ML</v>
          </cell>
          <cell r="H4509">
            <v>0.1</v>
          </cell>
          <cell r="I4509">
            <v>100</v>
          </cell>
          <cell r="J4509" t="str">
            <v>Liter</v>
          </cell>
          <cell r="K4509">
            <v>0</v>
          </cell>
          <cell r="T4509">
            <v>0</v>
          </cell>
          <cell r="U4509">
            <v>1000</v>
          </cell>
        </row>
        <row r="4510">
          <cell r="B4510">
            <v>4509</v>
          </cell>
          <cell r="E4510" t="str">
            <v>1.1.7.0.3.546</v>
          </cell>
          <cell r="G4510" t="str">
            <v>Combitox 550 EC @100 ML</v>
          </cell>
          <cell r="H4510">
            <v>0.1</v>
          </cell>
          <cell r="I4510">
            <v>100</v>
          </cell>
          <cell r="J4510" t="str">
            <v>Pcs</v>
          </cell>
          <cell r="K4510">
            <v>89443.232323232311</v>
          </cell>
          <cell r="T4510">
            <v>0</v>
          </cell>
          <cell r="U4510">
            <v>1000</v>
          </cell>
        </row>
        <row r="4511">
          <cell r="B4511">
            <v>4510</v>
          </cell>
          <cell r="G4511" t="str">
            <v>Mancozeb 80 WP</v>
          </cell>
          <cell r="H4511">
            <v>25</v>
          </cell>
          <cell r="I4511">
            <v>1</v>
          </cell>
          <cell r="J4511" t="str">
            <v>Kg</v>
          </cell>
          <cell r="K4511">
            <v>0</v>
          </cell>
          <cell r="T4511">
            <v>0</v>
          </cell>
          <cell r="U4511">
            <v>1000</v>
          </cell>
        </row>
        <row r="4512">
          <cell r="B4512">
            <v>4511</v>
          </cell>
          <cell r="G4512" t="str">
            <v>FP Curthane @1 kg (160/250+10)x 350mm</v>
          </cell>
          <cell r="H4512">
            <v>1</v>
          </cell>
          <cell r="I4512">
            <v>1</v>
          </cell>
          <cell r="J4512" t="str">
            <v>Pcs</v>
          </cell>
          <cell r="K4512">
            <v>0</v>
          </cell>
          <cell r="T4512">
            <v>0</v>
          </cell>
          <cell r="U4512">
            <v>1000</v>
          </cell>
        </row>
        <row r="4513">
          <cell r="B4513">
            <v>4512</v>
          </cell>
          <cell r="G4513" t="str">
            <v xml:space="preserve">Karton Box FP Curthane @1 kg </v>
          </cell>
          <cell r="H4513">
            <v>20</v>
          </cell>
          <cell r="I4513">
            <v>1</v>
          </cell>
          <cell r="J4513" t="str">
            <v>Pcs</v>
          </cell>
          <cell r="K4513">
            <v>0</v>
          </cell>
          <cell r="T4513">
            <v>0</v>
          </cell>
          <cell r="U4513">
            <v>26</v>
          </cell>
        </row>
        <row r="4514">
          <cell r="B4514">
            <v>4513</v>
          </cell>
          <cell r="G4514" t="str">
            <v>Layer FP Curthane</v>
          </cell>
          <cell r="H4514">
            <v>1</v>
          </cell>
          <cell r="I4514">
            <v>1</v>
          </cell>
          <cell r="J4514" t="str">
            <v>Set</v>
          </cell>
          <cell r="K4514">
            <v>0</v>
          </cell>
          <cell r="T4514">
            <v>0</v>
          </cell>
          <cell r="U4514">
            <v>26</v>
          </cell>
        </row>
        <row r="4515">
          <cell r="B4515">
            <v>4514</v>
          </cell>
          <cell r="G4515" t="str">
            <v xml:space="preserve">Karton Box FP Curthane @1 kg </v>
          </cell>
          <cell r="H4515">
            <v>20</v>
          </cell>
          <cell r="I4515">
            <v>1</v>
          </cell>
          <cell r="J4515" t="str">
            <v>Pcs</v>
          </cell>
          <cell r="K4515">
            <v>0</v>
          </cell>
          <cell r="T4515">
            <v>0</v>
          </cell>
          <cell r="U4515">
            <v>24</v>
          </cell>
        </row>
        <row r="4516">
          <cell r="B4516">
            <v>4515</v>
          </cell>
          <cell r="G4516" t="str">
            <v>Daimaru opp tape printing 48mm X 90y</v>
          </cell>
          <cell r="H4516">
            <v>1</v>
          </cell>
          <cell r="I4516">
            <v>1</v>
          </cell>
          <cell r="J4516" t="str">
            <v>Pcs</v>
          </cell>
          <cell r="K4516">
            <v>0</v>
          </cell>
          <cell r="T4516">
            <v>0</v>
          </cell>
          <cell r="U4516">
            <v>1</v>
          </cell>
        </row>
        <row r="4517">
          <cell r="B4517">
            <v>4516</v>
          </cell>
          <cell r="G4517" t="str">
            <v>Curthane 80 WP @ 1Kg</v>
          </cell>
          <cell r="H4517">
            <v>1</v>
          </cell>
          <cell r="I4517">
            <v>20</v>
          </cell>
          <cell r="J4517" t="str">
            <v>Kg</v>
          </cell>
          <cell r="K4517">
            <v>0</v>
          </cell>
          <cell r="T4517">
            <v>0</v>
          </cell>
          <cell r="U4517">
            <v>1000</v>
          </cell>
        </row>
        <row r="4518">
          <cell r="B4518">
            <v>4517</v>
          </cell>
          <cell r="E4518" t="str">
            <v>1.1.7.0.3.547</v>
          </cell>
          <cell r="G4518" t="str">
            <v>Curthane 80 WP @ 1Kg</v>
          </cell>
          <cell r="H4518">
            <v>1</v>
          </cell>
          <cell r="I4518">
            <v>20</v>
          </cell>
          <cell r="J4518" t="str">
            <v>Pcs</v>
          </cell>
          <cell r="K4518">
            <v>40113.636363636368</v>
          </cell>
          <cell r="T4518">
            <v>0</v>
          </cell>
          <cell r="U4518">
            <v>1000</v>
          </cell>
        </row>
        <row r="4519">
          <cell r="B4519">
            <v>4518</v>
          </cell>
          <cell r="G4519" t="str">
            <v>Chlorpyrifos 500EC+Gypermetrin 50EC</v>
          </cell>
          <cell r="H4519">
            <v>200</v>
          </cell>
          <cell r="I4519">
            <v>1</v>
          </cell>
          <cell r="J4519" t="str">
            <v>Liter</v>
          </cell>
          <cell r="K4519">
            <v>0</v>
          </cell>
          <cell r="T4519">
            <v>0</v>
          </cell>
          <cell r="U4519">
            <v>1000</v>
          </cell>
        </row>
        <row r="4520">
          <cell r="B4520">
            <v>4519</v>
          </cell>
          <cell r="G4520" t="str">
            <v>Botol 250 ml PET (PSS)</v>
          </cell>
          <cell r="H4520">
            <v>0.25</v>
          </cell>
          <cell r="I4520">
            <v>1</v>
          </cell>
          <cell r="J4520" t="str">
            <v>Pcs</v>
          </cell>
          <cell r="K4520">
            <v>0</v>
          </cell>
          <cell r="T4520">
            <v>0</v>
          </cell>
          <cell r="U4520">
            <v>2040</v>
          </cell>
        </row>
        <row r="4521">
          <cell r="B4521">
            <v>4520</v>
          </cell>
          <cell r="G4521" t="str">
            <v>Botol 250 ml PET (PSS)</v>
          </cell>
          <cell r="H4521">
            <v>0.25</v>
          </cell>
          <cell r="I4521">
            <v>1</v>
          </cell>
          <cell r="J4521" t="str">
            <v>Pcs</v>
          </cell>
          <cell r="K4521">
            <v>0</v>
          </cell>
          <cell r="T4521">
            <v>0</v>
          </cell>
          <cell r="U4521">
            <v>1960</v>
          </cell>
        </row>
        <row r="4522">
          <cell r="B4522">
            <v>4521</v>
          </cell>
          <cell r="G4522" t="str">
            <v>Botol 250 ml PET (PSS)- Cap</v>
          </cell>
          <cell r="H4522">
            <v>0.25</v>
          </cell>
          <cell r="I4522">
            <v>1</v>
          </cell>
          <cell r="J4522" t="str">
            <v>Pcs</v>
          </cell>
          <cell r="K4522">
            <v>0</v>
          </cell>
          <cell r="T4522">
            <v>0</v>
          </cell>
          <cell r="U4522">
            <v>2000</v>
          </cell>
        </row>
        <row r="4523">
          <cell r="B4523">
            <v>4522</v>
          </cell>
          <cell r="G4523" t="str">
            <v>Botol 250 ml PET (PSS)- Cap</v>
          </cell>
          <cell r="H4523">
            <v>0.25</v>
          </cell>
          <cell r="I4523">
            <v>1</v>
          </cell>
          <cell r="J4523" t="str">
            <v>Pcs</v>
          </cell>
          <cell r="K4523">
            <v>0</v>
          </cell>
          <cell r="T4523">
            <v>0</v>
          </cell>
          <cell r="U4523">
            <v>2000</v>
          </cell>
        </row>
        <row r="4524">
          <cell r="B4524">
            <v>4523</v>
          </cell>
          <cell r="G4524" t="str">
            <v>Botol 250 ml PET (PSS)- Plug</v>
          </cell>
          <cell r="H4524">
            <v>0.25</v>
          </cell>
          <cell r="I4524">
            <v>1</v>
          </cell>
          <cell r="J4524" t="str">
            <v>Pcs</v>
          </cell>
          <cell r="K4524">
            <v>0</v>
          </cell>
          <cell r="T4524">
            <v>0</v>
          </cell>
          <cell r="U4524">
            <v>2000</v>
          </cell>
        </row>
        <row r="4525">
          <cell r="B4525">
            <v>4524</v>
          </cell>
          <cell r="G4525" t="str">
            <v>Botol 250 ml PET (PSS)- Plug</v>
          </cell>
          <cell r="H4525">
            <v>0.25</v>
          </cell>
          <cell r="I4525">
            <v>1</v>
          </cell>
          <cell r="J4525" t="str">
            <v>Pcs</v>
          </cell>
          <cell r="K4525">
            <v>0</v>
          </cell>
          <cell r="T4525">
            <v>0</v>
          </cell>
          <cell r="U4525">
            <v>2000</v>
          </cell>
        </row>
        <row r="4526">
          <cell r="B4526">
            <v>4525</v>
          </cell>
          <cell r="G4526" t="str">
            <v>Sticker Combitox 550 EC @ 250 ml</v>
          </cell>
          <cell r="H4526">
            <v>1</v>
          </cell>
          <cell r="I4526">
            <v>1</v>
          </cell>
          <cell r="J4526" t="str">
            <v>Pcs</v>
          </cell>
          <cell r="K4526">
            <v>0</v>
          </cell>
          <cell r="T4526">
            <v>0</v>
          </cell>
          <cell r="U4526">
            <v>4000</v>
          </cell>
        </row>
        <row r="4527">
          <cell r="B4527">
            <v>4526</v>
          </cell>
          <cell r="G4527" t="str">
            <v>Karton Box Combitox 550EC @250ml</v>
          </cell>
          <cell r="H4527">
            <v>0.25</v>
          </cell>
          <cell r="I4527">
            <v>1</v>
          </cell>
          <cell r="J4527">
            <v>0</v>
          </cell>
          <cell r="K4527">
            <v>0</v>
          </cell>
          <cell r="T4527">
            <v>0</v>
          </cell>
          <cell r="U4527">
            <v>100</v>
          </cell>
        </row>
        <row r="4528">
          <cell r="B4528">
            <v>4527</v>
          </cell>
          <cell r="G4528" t="str">
            <v>Daimaru opp tape printing 48mm X 90y</v>
          </cell>
          <cell r="H4528">
            <v>1</v>
          </cell>
          <cell r="I4528">
            <v>1</v>
          </cell>
          <cell r="J4528" t="str">
            <v>Pcs</v>
          </cell>
          <cell r="K4528">
            <v>0</v>
          </cell>
          <cell r="T4528">
            <v>0</v>
          </cell>
          <cell r="U4528">
            <v>1</v>
          </cell>
        </row>
        <row r="4529">
          <cell r="B4529">
            <v>4528</v>
          </cell>
          <cell r="G4529" t="str">
            <v>Combitox 550 EC @250 ML</v>
          </cell>
          <cell r="H4529">
            <v>0.25</v>
          </cell>
          <cell r="I4529">
            <v>40</v>
          </cell>
          <cell r="J4529" t="str">
            <v>Liter</v>
          </cell>
          <cell r="K4529">
            <v>0</v>
          </cell>
          <cell r="T4529">
            <v>0</v>
          </cell>
          <cell r="U4529">
            <v>1000</v>
          </cell>
        </row>
        <row r="4530">
          <cell r="B4530">
            <v>4529</v>
          </cell>
          <cell r="G4530" t="str">
            <v>Mancozeb 80 WP</v>
          </cell>
          <cell r="H4530">
            <v>25</v>
          </cell>
          <cell r="I4530">
            <v>1</v>
          </cell>
          <cell r="J4530" t="str">
            <v>Kg</v>
          </cell>
          <cell r="K4530">
            <v>0</v>
          </cell>
          <cell r="T4530">
            <v>0</v>
          </cell>
          <cell r="U4530">
            <v>1000</v>
          </cell>
        </row>
        <row r="4531">
          <cell r="B4531">
            <v>4530</v>
          </cell>
          <cell r="G4531" t="str">
            <v>FP Curthane @1 kg (160/250+10)x 350mm</v>
          </cell>
          <cell r="H4531">
            <v>1</v>
          </cell>
          <cell r="I4531">
            <v>1</v>
          </cell>
          <cell r="J4531" t="str">
            <v>Pcs</v>
          </cell>
          <cell r="K4531">
            <v>0</v>
          </cell>
          <cell r="T4531">
            <v>0</v>
          </cell>
          <cell r="U4531">
            <v>1000</v>
          </cell>
        </row>
        <row r="4532">
          <cell r="B4532">
            <v>4531</v>
          </cell>
          <cell r="G4532" t="str">
            <v xml:space="preserve">Karton Box FP Curthane @1 kg </v>
          </cell>
          <cell r="H4532">
            <v>20</v>
          </cell>
          <cell r="I4532">
            <v>1</v>
          </cell>
          <cell r="J4532" t="str">
            <v>Pcs</v>
          </cell>
          <cell r="K4532">
            <v>0</v>
          </cell>
          <cell r="T4532">
            <v>0</v>
          </cell>
          <cell r="U4532">
            <v>50</v>
          </cell>
        </row>
        <row r="4533">
          <cell r="B4533">
            <v>4532</v>
          </cell>
          <cell r="G4533" t="str">
            <v>Daimaru opp tape printing 48mm X 90y</v>
          </cell>
          <cell r="H4533">
            <v>1</v>
          </cell>
          <cell r="I4533">
            <v>1</v>
          </cell>
          <cell r="J4533" t="str">
            <v>Pcs</v>
          </cell>
          <cell r="K4533">
            <v>0</v>
          </cell>
          <cell r="T4533">
            <v>0</v>
          </cell>
          <cell r="U4533">
            <v>1</v>
          </cell>
        </row>
        <row r="4534">
          <cell r="B4534">
            <v>4533</v>
          </cell>
          <cell r="G4534" t="str">
            <v>Curthane 80 WP @ 1Kg</v>
          </cell>
          <cell r="H4534">
            <v>1</v>
          </cell>
          <cell r="I4534">
            <v>20</v>
          </cell>
          <cell r="J4534" t="str">
            <v>Kg</v>
          </cell>
          <cell r="K4534">
            <v>0</v>
          </cell>
          <cell r="T4534">
            <v>0</v>
          </cell>
          <cell r="U4534">
            <v>1000</v>
          </cell>
        </row>
        <row r="4535">
          <cell r="B4535">
            <v>4534</v>
          </cell>
          <cell r="E4535" t="str">
            <v>1.1.7.0.3.548</v>
          </cell>
          <cell r="G4535" t="str">
            <v>Combitox 550 EC @250 ML</v>
          </cell>
          <cell r="H4535">
            <v>0.25</v>
          </cell>
          <cell r="I4535">
            <v>40</v>
          </cell>
          <cell r="J4535" t="str">
            <v>Pcs</v>
          </cell>
          <cell r="K4535">
            <v>81028.282828282812</v>
          </cell>
          <cell r="T4535">
            <v>0</v>
          </cell>
          <cell r="U4535">
            <v>1000</v>
          </cell>
        </row>
        <row r="4536">
          <cell r="B4536">
            <v>4535</v>
          </cell>
          <cell r="E4536" t="str">
            <v>1.1.7.0.3.549</v>
          </cell>
          <cell r="G4536" t="str">
            <v>Curthane 80 WP @ 1Kg</v>
          </cell>
          <cell r="H4536">
            <v>1</v>
          </cell>
          <cell r="I4536">
            <v>20</v>
          </cell>
          <cell r="J4536" t="str">
            <v>Pcs</v>
          </cell>
          <cell r="K4536">
            <v>40113.636363636368</v>
          </cell>
          <cell r="T4536">
            <v>0</v>
          </cell>
          <cell r="U4536">
            <v>1000</v>
          </cell>
        </row>
        <row r="4537">
          <cell r="B4537">
            <v>4536</v>
          </cell>
          <cell r="G4537" t="str">
            <v>Mancozeb 80 WP</v>
          </cell>
          <cell r="H4537">
            <v>25</v>
          </cell>
          <cell r="I4537">
            <v>1</v>
          </cell>
          <cell r="J4537" t="str">
            <v>Kg</v>
          </cell>
          <cell r="K4537">
            <v>0</v>
          </cell>
          <cell r="T4537">
            <v>0</v>
          </cell>
          <cell r="U4537">
            <v>1000</v>
          </cell>
        </row>
        <row r="4538">
          <cell r="B4538">
            <v>4537</v>
          </cell>
          <cell r="G4538" t="str">
            <v>FP Curthane @1 kg (160/250+10)x 350mm</v>
          </cell>
          <cell r="H4538">
            <v>1</v>
          </cell>
          <cell r="I4538">
            <v>1</v>
          </cell>
          <cell r="J4538" t="str">
            <v>Pcs</v>
          </cell>
          <cell r="K4538">
            <v>0</v>
          </cell>
          <cell r="T4538">
            <v>0</v>
          </cell>
          <cell r="U4538">
            <v>1000</v>
          </cell>
        </row>
        <row r="4539">
          <cell r="B4539">
            <v>4538</v>
          </cell>
          <cell r="G4539" t="str">
            <v xml:space="preserve">Karton Box FP Curthane @1 kg </v>
          </cell>
          <cell r="H4539">
            <v>20</v>
          </cell>
          <cell r="I4539">
            <v>1</v>
          </cell>
          <cell r="J4539" t="str">
            <v>Pcs</v>
          </cell>
          <cell r="K4539">
            <v>0</v>
          </cell>
          <cell r="T4539">
            <v>0</v>
          </cell>
          <cell r="U4539">
            <v>50</v>
          </cell>
        </row>
        <row r="4540">
          <cell r="B4540">
            <v>4539</v>
          </cell>
          <cell r="G4540" t="str">
            <v>Daimaru opp tape printing 48mm X 90y</v>
          </cell>
          <cell r="H4540">
            <v>1</v>
          </cell>
          <cell r="I4540">
            <v>1</v>
          </cell>
          <cell r="J4540" t="str">
            <v>Pcs</v>
          </cell>
          <cell r="K4540">
            <v>0</v>
          </cell>
          <cell r="T4540">
            <v>0</v>
          </cell>
          <cell r="U4540">
            <v>1</v>
          </cell>
        </row>
        <row r="4541">
          <cell r="B4541">
            <v>4540</v>
          </cell>
          <cell r="G4541" t="str">
            <v>Curthane 80 WP @ 1Kg</v>
          </cell>
          <cell r="H4541">
            <v>1</v>
          </cell>
          <cell r="I4541">
            <v>20</v>
          </cell>
          <cell r="J4541" t="str">
            <v>Kg</v>
          </cell>
          <cell r="K4541">
            <v>0</v>
          </cell>
          <cell r="T4541">
            <v>0</v>
          </cell>
          <cell r="U4541">
            <v>1000</v>
          </cell>
        </row>
        <row r="4542">
          <cell r="B4542">
            <v>4541</v>
          </cell>
          <cell r="E4542" t="str">
            <v>1.1.7.0.3.549</v>
          </cell>
          <cell r="G4542" t="str">
            <v>Curthane 80 WP @ 1Kg</v>
          </cell>
          <cell r="H4542">
            <v>1</v>
          </cell>
          <cell r="I4542">
            <v>20</v>
          </cell>
          <cell r="J4542" t="str">
            <v>Pcs</v>
          </cell>
          <cell r="K4542">
            <v>40113.636363636368</v>
          </cell>
          <cell r="T4542">
            <v>0</v>
          </cell>
          <cell r="U4542">
            <v>1000</v>
          </cell>
        </row>
        <row r="4543">
          <cell r="B4543">
            <v>4542</v>
          </cell>
          <cell r="G4543" t="str">
            <v>Mancozeb 80 WP</v>
          </cell>
          <cell r="H4543">
            <v>25</v>
          </cell>
          <cell r="I4543">
            <v>1</v>
          </cell>
          <cell r="J4543" t="str">
            <v>Kg</v>
          </cell>
          <cell r="K4543">
            <v>0</v>
          </cell>
          <cell r="T4543">
            <v>0</v>
          </cell>
          <cell r="U4543">
            <v>1000</v>
          </cell>
        </row>
        <row r="4544">
          <cell r="B4544">
            <v>4543</v>
          </cell>
          <cell r="G4544" t="str">
            <v>FP Curthane @1 kg (160/250+10)x 350mm</v>
          </cell>
          <cell r="H4544">
            <v>1</v>
          </cell>
          <cell r="I4544">
            <v>1</v>
          </cell>
          <cell r="J4544" t="str">
            <v>Pcs</v>
          </cell>
          <cell r="K4544">
            <v>0</v>
          </cell>
          <cell r="T4544">
            <v>0</v>
          </cell>
          <cell r="U4544">
            <v>1000</v>
          </cell>
        </row>
        <row r="4545">
          <cell r="B4545">
            <v>4544</v>
          </cell>
          <cell r="G4545" t="str">
            <v xml:space="preserve">Karton Box FP Curthane @1 kg </v>
          </cell>
          <cell r="H4545">
            <v>20</v>
          </cell>
          <cell r="I4545">
            <v>1</v>
          </cell>
          <cell r="J4545" t="str">
            <v>Pcs</v>
          </cell>
          <cell r="K4545">
            <v>0</v>
          </cell>
          <cell r="T4545">
            <v>0</v>
          </cell>
          <cell r="U4545">
            <v>50</v>
          </cell>
        </row>
        <row r="4546">
          <cell r="B4546">
            <v>4545</v>
          </cell>
          <cell r="G4546" t="str">
            <v>Daimaru opp tape printing 48mm X 90y</v>
          </cell>
          <cell r="H4546">
            <v>1</v>
          </cell>
          <cell r="I4546">
            <v>1</v>
          </cell>
          <cell r="J4546" t="str">
            <v>Pcs</v>
          </cell>
          <cell r="K4546">
            <v>0</v>
          </cell>
          <cell r="T4546">
            <v>0</v>
          </cell>
          <cell r="U4546">
            <v>1</v>
          </cell>
        </row>
        <row r="4547">
          <cell r="B4547">
            <v>4546</v>
          </cell>
          <cell r="G4547" t="str">
            <v>Curthane 80 WP @ 1Kg</v>
          </cell>
          <cell r="H4547">
            <v>1</v>
          </cell>
          <cell r="I4547">
            <v>20</v>
          </cell>
          <cell r="J4547" t="str">
            <v>Kg</v>
          </cell>
          <cell r="K4547">
            <v>0</v>
          </cell>
          <cell r="T4547">
            <v>0</v>
          </cell>
          <cell r="U4547">
            <v>1000</v>
          </cell>
        </row>
        <row r="4548">
          <cell r="B4548">
            <v>4547</v>
          </cell>
          <cell r="E4548" t="str">
            <v>1.1.7.0.3.549</v>
          </cell>
          <cell r="G4548" t="str">
            <v>Curthane 80 WP @ 1Kg</v>
          </cell>
          <cell r="H4548">
            <v>1</v>
          </cell>
          <cell r="I4548">
            <v>20</v>
          </cell>
          <cell r="J4548" t="str">
            <v>Pcs</v>
          </cell>
          <cell r="K4548">
            <v>40113.636363636368</v>
          </cell>
          <cell r="T4548">
            <v>0</v>
          </cell>
          <cell r="U4548">
            <v>1000</v>
          </cell>
        </row>
        <row r="4549">
          <cell r="B4549">
            <v>4548</v>
          </cell>
          <cell r="G4549" t="str">
            <v>Mancozeb 80 WP</v>
          </cell>
          <cell r="H4549">
            <v>25</v>
          </cell>
          <cell r="I4549">
            <v>1</v>
          </cell>
          <cell r="J4549" t="str">
            <v>Kg</v>
          </cell>
          <cell r="K4549">
            <v>0</v>
          </cell>
          <cell r="T4549">
            <v>0</v>
          </cell>
          <cell r="U4549">
            <v>1000</v>
          </cell>
        </row>
        <row r="4550">
          <cell r="B4550">
            <v>4549</v>
          </cell>
          <cell r="G4550" t="str">
            <v>FP Curthane @1 kg (160/250+10)x 350mm</v>
          </cell>
          <cell r="H4550">
            <v>1</v>
          </cell>
          <cell r="I4550">
            <v>1</v>
          </cell>
          <cell r="J4550" t="str">
            <v>Pcs</v>
          </cell>
          <cell r="K4550">
            <v>0</v>
          </cell>
          <cell r="T4550">
            <v>0</v>
          </cell>
          <cell r="U4550">
            <v>1000</v>
          </cell>
        </row>
        <row r="4551">
          <cell r="B4551">
            <v>4550</v>
          </cell>
          <cell r="G4551" t="str">
            <v xml:space="preserve">Karton Box FP Curthane @1 kg </v>
          </cell>
          <cell r="H4551">
            <v>20</v>
          </cell>
          <cell r="I4551">
            <v>1</v>
          </cell>
          <cell r="J4551" t="str">
            <v>Pcs</v>
          </cell>
          <cell r="K4551">
            <v>0</v>
          </cell>
          <cell r="T4551">
            <v>0</v>
          </cell>
          <cell r="U4551">
            <v>50</v>
          </cell>
        </row>
        <row r="4552">
          <cell r="B4552">
            <v>4551</v>
          </cell>
          <cell r="G4552" t="str">
            <v>Daimaru opp tape printing 48mm X 90y</v>
          </cell>
          <cell r="H4552">
            <v>1</v>
          </cell>
          <cell r="I4552">
            <v>1</v>
          </cell>
          <cell r="J4552" t="str">
            <v>Pcs</v>
          </cell>
          <cell r="K4552">
            <v>0</v>
          </cell>
          <cell r="T4552">
            <v>0</v>
          </cell>
          <cell r="U4552">
            <v>1</v>
          </cell>
        </row>
        <row r="4553">
          <cell r="B4553">
            <v>4552</v>
          </cell>
          <cell r="G4553" t="str">
            <v>Curthane 80 WP @ 1Kg</v>
          </cell>
          <cell r="H4553">
            <v>1</v>
          </cell>
          <cell r="I4553">
            <v>20</v>
          </cell>
          <cell r="J4553" t="str">
            <v>Kg</v>
          </cell>
          <cell r="K4553">
            <v>0</v>
          </cell>
          <cell r="T4553">
            <v>0</v>
          </cell>
          <cell r="U4553">
            <v>1000</v>
          </cell>
        </row>
        <row r="4554">
          <cell r="B4554">
            <v>4553</v>
          </cell>
          <cell r="E4554" t="str">
            <v>1.1.7.0.3.549</v>
          </cell>
          <cell r="G4554" t="str">
            <v>Curthane 80 WP @ 1Kg</v>
          </cell>
          <cell r="H4554">
            <v>1</v>
          </cell>
          <cell r="I4554">
            <v>20</v>
          </cell>
          <cell r="J4554" t="str">
            <v>Pcs</v>
          </cell>
          <cell r="K4554">
            <v>40113.636363636368</v>
          </cell>
          <cell r="T4554">
            <v>0</v>
          </cell>
          <cell r="U4554">
            <v>1000</v>
          </cell>
        </row>
        <row r="4555">
          <cell r="B4555">
            <v>4554</v>
          </cell>
          <cell r="G4555" t="str">
            <v/>
          </cell>
          <cell r="H4555" t="str">
            <v/>
          </cell>
          <cell r="I4555" t="str">
            <v/>
          </cell>
          <cell r="J4555" t="str">
            <v/>
          </cell>
          <cell r="K4555">
            <v>0</v>
          </cell>
          <cell r="T4555">
            <v>0</v>
          </cell>
        </row>
        <row r="4556">
          <cell r="B4556">
            <v>4555</v>
          </cell>
          <cell r="G4556" t="str">
            <v>Sticker Proquat Activion @100ml</v>
          </cell>
          <cell r="H4556">
            <v>0.1</v>
          </cell>
          <cell r="I4556">
            <v>1</v>
          </cell>
          <cell r="J4556" t="str">
            <v>Pcs</v>
          </cell>
          <cell r="K4556">
            <v>0</v>
          </cell>
          <cell r="T4556">
            <v>0</v>
          </cell>
          <cell r="U4556">
            <v>11500</v>
          </cell>
        </row>
        <row r="4557">
          <cell r="B4557">
            <v>4556</v>
          </cell>
          <cell r="G4557" t="str">
            <v>Sticker Combitox 550 EC @ 100 ml</v>
          </cell>
          <cell r="H4557">
            <v>0.1</v>
          </cell>
          <cell r="I4557">
            <v>1</v>
          </cell>
          <cell r="J4557" t="str">
            <v>Pcs</v>
          </cell>
          <cell r="K4557">
            <v>0</v>
          </cell>
          <cell r="T4557">
            <v>0</v>
          </cell>
          <cell r="U4557">
            <v>11090</v>
          </cell>
        </row>
        <row r="4558">
          <cell r="B4558">
            <v>4557</v>
          </cell>
          <cell r="G4558" t="str">
            <v>Botol 250 ml PET Matte White</v>
          </cell>
          <cell r="H4558">
            <v>0.25</v>
          </cell>
          <cell r="I4558">
            <v>1</v>
          </cell>
          <cell r="J4558" t="str">
            <v>Pcs</v>
          </cell>
          <cell r="K4558">
            <v>0</v>
          </cell>
          <cell r="T4558">
            <v>0</v>
          </cell>
          <cell r="U4558">
            <v>4480</v>
          </cell>
        </row>
        <row r="4559">
          <cell r="B4559">
            <v>4558</v>
          </cell>
          <cell r="G4559" t="str">
            <v>Botol 250 ml PET Matte White - Cap</v>
          </cell>
          <cell r="H4559">
            <v>0.25</v>
          </cell>
          <cell r="I4559">
            <v>1</v>
          </cell>
          <cell r="J4559" t="str">
            <v>Pcs</v>
          </cell>
          <cell r="K4559">
            <v>0</v>
          </cell>
          <cell r="T4559">
            <v>0</v>
          </cell>
          <cell r="U4559">
            <v>4480</v>
          </cell>
        </row>
        <row r="4560">
          <cell r="B4560">
            <v>4559</v>
          </cell>
          <cell r="G4560" t="str">
            <v>Botol 250 ml PET Matte White - Plug</v>
          </cell>
          <cell r="H4560">
            <v>0.25</v>
          </cell>
          <cell r="I4560">
            <v>1</v>
          </cell>
          <cell r="J4560" t="str">
            <v>Pcs</v>
          </cell>
          <cell r="K4560">
            <v>0</v>
          </cell>
          <cell r="T4560">
            <v>0</v>
          </cell>
          <cell r="U4560">
            <v>4480</v>
          </cell>
        </row>
        <row r="4561">
          <cell r="B4561">
            <v>4560</v>
          </cell>
          <cell r="G4561" t="str">
            <v>Botol 100 ml PET Matte White</v>
          </cell>
          <cell r="H4561">
            <v>0.1</v>
          </cell>
          <cell r="I4561">
            <v>1</v>
          </cell>
          <cell r="J4561" t="str">
            <v>Pcs</v>
          </cell>
          <cell r="K4561">
            <v>0</v>
          </cell>
          <cell r="T4561">
            <v>0</v>
          </cell>
          <cell r="U4561">
            <v>7700</v>
          </cell>
        </row>
        <row r="4562">
          <cell r="B4562">
            <v>4561</v>
          </cell>
          <cell r="G4562" t="str">
            <v>Botol 100 ml PET Matte White - Cap</v>
          </cell>
          <cell r="H4562">
            <v>0.1</v>
          </cell>
          <cell r="I4562">
            <v>1</v>
          </cell>
          <cell r="J4562" t="str">
            <v>Pcs</v>
          </cell>
          <cell r="K4562">
            <v>0</v>
          </cell>
          <cell r="T4562">
            <v>0</v>
          </cell>
          <cell r="U4562">
            <v>7700</v>
          </cell>
        </row>
        <row r="4563">
          <cell r="B4563">
            <v>4562</v>
          </cell>
          <cell r="G4563" t="str">
            <v>Botol 100 ml PET Matte White - Plug</v>
          </cell>
          <cell r="H4563">
            <v>0.1</v>
          </cell>
          <cell r="I4563">
            <v>1</v>
          </cell>
          <cell r="J4563" t="str">
            <v>Pcs</v>
          </cell>
          <cell r="K4563">
            <v>0</v>
          </cell>
          <cell r="T4563">
            <v>0</v>
          </cell>
          <cell r="U4563">
            <v>7700</v>
          </cell>
        </row>
        <row r="4564">
          <cell r="B4564">
            <v>4563</v>
          </cell>
          <cell r="G4564" t="str">
            <v>Ammonia Liquid 25 %</v>
          </cell>
          <cell r="H4564">
            <v>900</v>
          </cell>
          <cell r="I4564">
            <v>1</v>
          </cell>
          <cell r="J4564" t="str">
            <v>Kg</v>
          </cell>
          <cell r="K4564">
            <v>0</v>
          </cell>
          <cell r="T4564">
            <v>0</v>
          </cell>
          <cell r="U4564">
            <v>3600</v>
          </cell>
        </row>
        <row r="4565">
          <cell r="B4565">
            <v>4564</v>
          </cell>
          <cell r="G4565" t="str">
            <v>Karton Box Combitox 550EC @1 Liter</v>
          </cell>
          <cell r="H4565">
            <v>12</v>
          </cell>
          <cell r="I4565">
            <v>1</v>
          </cell>
          <cell r="J4565" t="str">
            <v>Pcs</v>
          </cell>
          <cell r="K4565">
            <v>0</v>
          </cell>
          <cell r="T4565">
            <v>0</v>
          </cell>
          <cell r="U4565">
            <v>2032</v>
          </cell>
        </row>
        <row r="4566">
          <cell r="B4566">
            <v>4565</v>
          </cell>
          <cell r="G4566" t="str">
            <v>Mancozeb 80 WP</v>
          </cell>
          <cell r="H4566">
            <v>25</v>
          </cell>
          <cell r="I4566">
            <v>1</v>
          </cell>
          <cell r="J4566" t="str">
            <v>Kg</v>
          </cell>
          <cell r="K4566">
            <v>0</v>
          </cell>
          <cell r="T4566">
            <v>0</v>
          </cell>
          <cell r="U4566">
            <v>1000</v>
          </cell>
        </row>
        <row r="4567">
          <cell r="B4567">
            <v>4566</v>
          </cell>
          <cell r="G4567" t="str">
            <v>FP Curthane @1 kg (160/250+10)x 350mm</v>
          </cell>
          <cell r="H4567">
            <v>1</v>
          </cell>
          <cell r="I4567">
            <v>1</v>
          </cell>
          <cell r="J4567" t="str">
            <v>Pcs</v>
          </cell>
          <cell r="K4567">
            <v>0</v>
          </cell>
          <cell r="T4567">
            <v>0</v>
          </cell>
          <cell r="U4567">
            <v>1000</v>
          </cell>
        </row>
        <row r="4568">
          <cell r="B4568">
            <v>4567</v>
          </cell>
          <cell r="G4568" t="str">
            <v xml:space="preserve">Karton Box FP Curthane @1 kg </v>
          </cell>
          <cell r="H4568">
            <v>20</v>
          </cell>
          <cell r="I4568">
            <v>1</v>
          </cell>
          <cell r="J4568" t="str">
            <v>Pcs</v>
          </cell>
          <cell r="K4568">
            <v>0</v>
          </cell>
          <cell r="T4568">
            <v>0</v>
          </cell>
          <cell r="U4568">
            <v>50</v>
          </cell>
        </row>
        <row r="4569">
          <cell r="B4569">
            <v>4568</v>
          </cell>
          <cell r="G4569" t="str">
            <v>Daimaru opp tape printing 48mm X 90y</v>
          </cell>
          <cell r="H4569">
            <v>1</v>
          </cell>
          <cell r="I4569">
            <v>1</v>
          </cell>
          <cell r="J4569" t="str">
            <v>Pcs</v>
          </cell>
          <cell r="K4569">
            <v>0</v>
          </cell>
          <cell r="T4569">
            <v>0</v>
          </cell>
          <cell r="U4569">
            <v>1</v>
          </cell>
        </row>
        <row r="4570">
          <cell r="B4570">
            <v>4569</v>
          </cell>
          <cell r="G4570" t="str">
            <v>Curthane 80 WP @ 1Kg</v>
          </cell>
          <cell r="H4570">
            <v>1</v>
          </cell>
          <cell r="I4570">
            <v>20</v>
          </cell>
          <cell r="J4570" t="str">
            <v>Kg</v>
          </cell>
          <cell r="K4570">
            <v>0</v>
          </cell>
          <cell r="T4570">
            <v>0</v>
          </cell>
          <cell r="U4570">
            <v>1000</v>
          </cell>
        </row>
        <row r="4571">
          <cell r="B4571">
            <v>4570</v>
          </cell>
          <cell r="E4571" t="str">
            <v>1.1.7.0.3.549</v>
          </cell>
          <cell r="G4571" t="str">
            <v>Curthane 80 WP @ 1Kg</v>
          </cell>
          <cell r="H4571">
            <v>1</v>
          </cell>
          <cell r="I4571">
            <v>20</v>
          </cell>
          <cell r="J4571" t="str">
            <v>Pcs</v>
          </cell>
          <cell r="K4571">
            <v>40113.636363636368</v>
          </cell>
          <cell r="T4571">
            <v>0</v>
          </cell>
          <cell r="U4571">
            <v>1000</v>
          </cell>
        </row>
        <row r="4572">
          <cell r="B4572">
            <v>4571</v>
          </cell>
          <cell r="G4572" t="str">
            <v>Mancozeb 80 WP</v>
          </cell>
          <cell r="H4572">
            <v>25</v>
          </cell>
          <cell r="I4572">
            <v>1</v>
          </cell>
          <cell r="J4572" t="str">
            <v>Kg</v>
          </cell>
          <cell r="K4572">
            <v>0</v>
          </cell>
          <cell r="T4572">
            <v>0</v>
          </cell>
          <cell r="U4572">
            <v>1000</v>
          </cell>
        </row>
        <row r="4573">
          <cell r="B4573">
            <v>4572</v>
          </cell>
          <cell r="G4573" t="str">
            <v>FP Curthane @1 kg (160/250+10)x 350mm</v>
          </cell>
          <cell r="H4573">
            <v>1</v>
          </cell>
          <cell r="I4573">
            <v>1</v>
          </cell>
          <cell r="J4573" t="str">
            <v>Pcs</v>
          </cell>
          <cell r="K4573">
            <v>0</v>
          </cell>
          <cell r="T4573">
            <v>0</v>
          </cell>
          <cell r="U4573">
            <v>1000</v>
          </cell>
        </row>
        <row r="4574">
          <cell r="B4574">
            <v>4573</v>
          </cell>
          <cell r="G4574" t="str">
            <v xml:space="preserve">Karton Box FP Curthane @1 kg </v>
          </cell>
          <cell r="H4574">
            <v>20</v>
          </cell>
          <cell r="I4574">
            <v>1</v>
          </cell>
          <cell r="J4574" t="str">
            <v>Pcs</v>
          </cell>
          <cell r="K4574">
            <v>0</v>
          </cell>
          <cell r="T4574">
            <v>0</v>
          </cell>
          <cell r="U4574">
            <v>50</v>
          </cell>
        </row>
        <row r="4575">
          <cell r="B4575">
            <v>4574</v>
          </cell>
          <cell r="G4575" t="str">
            <v>Daimaru opp tape printing 48mm X 90y</v>
          </cell>
          <cell r="H4575">
            <v>1</v>
          </cell>
          <cell r="I4575">
            <v>1</v>
          </cell>
          <cell r="J4575" t="str">
            <v>Pcs</v>
          </cell>
          <cell r="K4575">
            <v>0</v>
          </cell>
          <cell r="T4575">
            <v>0</v>
          </cell>
          <cell r="U4575">
            <v>1</v>
          </cell>
        </row>
        <row r="4576">
          <cell r="B4576">
            <v>4575</v>
          </cell>
          <cell r="G4576" t="str">
            <v>Curthane 80 WP @ 1Kg</v>
          </cell>
          <cell r="H4576">
            <v>1</v>
          </cell>
          <cell r="I4576">
            <v>20</v>
          </cell>
          <cell r="J4576" t="str">
            <v>Kg</v>
          </cell>
          <cell r="K4576">
            <v>0</v>
          </cell>
          <cell r="T4576">
            <v>0</v>
          </cell>
          <cell r="U4576">
            <v>1000</v>
          </cell>
        </row>
        <row r="4577">
          <cell r="B4577">
            <v>4576</v>
          </cell>
          <cell r="E4577" t="str">
            <v>1.1.7.0.3.549</v>
          </cell>
          <cell r="G4577" t="str">
            <v>Curthane 80 WP @ 1Kg</v>
          </cell>
          <cell r="H4577">
            <v>1</v>
          </cell>
          <cell r="I4577">
            <v>20</v>
          </cell>
          <cell r="J4577" t="str">
            <v>Pcs</v>
          </cell>
          <cell r="K4577">
            <v>40113.636363636368</v>
          </cell>
          <cell r="T4577">
            <v>0</v>
          </cell>
          <cell r="U4577">
            <v>1000</v>
          </cell>
        </row>
        <row r="4578">
          <cell r="B4578">
            <v>4577</v>
          </cell>
          <cell r="G4578" t="str">
            <v>Mancozeb 80 WP</v>
          </cell>
          <cell r="H4578">
            <v>25</v>
          </cell>
          <cell r="I4578">
            <v>1</v>
          </cell>
          <cell r="J4578" t="str">
            <v>Kg</v>
          </cell>
          <cell r="K4578">
            <v>0</v>
          </cell>
          <cell r="T4578">
            <v>0</v>
          </cell>
          <cell r="U4578">
            <v>1000</v>
          </cell>
        </row>
        <row r="4579">
          <cell r="B4579">
            <v>4578</v>
          </cell>
          <cell r="G4579" t="str">
            <v>FP Curthane @1 kg (160/250+10)x 350mm</v>
          </cell>
          <cell r="H4579">
            <v>1</v>
          </cell>
          <cell r="I4579">
            <v>1</v>
          </cell>
          <cell r="J4579" t="str">
            <v>Pcs</v>
          </cell>
          <cell r="K4579">
            <v>0</v>
          </cell>
          <cell r="T4579">
            <v>0</v>
          </cell>
          <cell r="U4579">
            <v>1000</v>
          </cell>
        </row>
        <row r="4580">
          <cell r="B4580">
            <v>4579</v>
          </cell>
          <cell r="G4580" t="str">
            <v xml:space="preserve">Karton Box FP Curthane @1 kg </v>
          </cell>
          <cell r="H4580">
            <v>20</v>
          </cell>
          <cell r="I4580">
            <v>1</v>
          </cell>
          <cell r="J4580" t="str">
            <v>Pcs</v>
          </cell>
          <cell r="K4580">
            <v>0</v>
          </cell>
          <cell r="T4580">
            <v>0</v>
          </cell>
          <cell r="U4580">
            <v>50</v>
          </cell>
        </row>
        <row r="4581">
          <cell r="B4581">
            <v>4580</v>
          </cell>
          <cell r="G4581" t="str">
            <v>Daimaru opp tape printing 48mm X 90y</v>
          </cell>
          <cell r="H4581">
            <v>1</v>
          </cell>
          <cell r="I4581">
            <v>1</v>
          </cell>
          <cell r="J4581" t="str">
            <v>Pcs</v>
          </cell>
          <cell r="K4581">
            <v>0</v>
          </cell>
          <cell r="T4581">
            <v>0</v>
          </cell>
          <cell r="U4581">
            <v>1</v>
          </cell>
        </row>
        <row r="4582">
          <cell r="B4582">
            <v>4581</v>
          </cell>
          <cell r="G4582" t="str">
            <v>Curthane 80 WP @ 1Kg</v>
          </cell>
          <cell r="H4582">
            <v>1</v>
          </cell>
          <cell r="I4582">
            <v>20</v>
          </cell>
          <cell r="J4582" t="str">
            <v>Kg</v>
          </cell>
          <cell r="K4582">
            <v>0</v>
          </cell>
          <cell r="T4582">
            <v>0</v>
          </cell>
          <cell r="U4582">
            <v>1000</v>
          </cell>
        </row>
        <row r="4583">
          <cell r="B4583">
            <v>4582</v>
          </cell>
          <cell r="E4583" t="str">
            <v>1.1.7.0.3.549</v>
          </cell>
          <cell r="G4583" t="str">
            <v>Curthane 80 WP @ 1Kg</v>
          </cell>
          <cell r="H4583">
            <v>1</v>
          </cell>
          <cell r="I4583">
            <v>20</v>
          </cell>
          <cell r="J4583" t="str">
            <v>Pcs</v>
          </cell>
          <cell r="K4583">
            <v>40113.636363636368</v>
          </cell>
          <cell r="T4583">
            <v>0</v>
          </cell>
          <cell r="U4583">
            <v>1000</v>
          </cell>
        </row>
        <row r="4584">
          <cell r="B4584">
            <v>4583</v>
          </cell>
          <cell r="G4584" t="str">
            <v>Mancozeb 80 WP</v>
          </cell>
          <cell r="H4584">
            <v>25</v>
          </cell>
          <cell r="I4584">
            <v>1</v>
          </cell>
          <cell r="J4584" t="str">
            <v>Kg</v>
          </cell>
          <cell r="K4584">
            <v>0</v>
          </cell>
          <cell r="T4584">
            <v>0</v>
          </cell>
          <cell r="U4584">
            <v>1000</v>
          </cell>
        </row>
        <row r="4585">
          <cell r="B4585">
            <v>4584</v>
          </cell>
          <cell r="G4585" t="str">
            <v>FP Curthane @1 kg (160/250+10)x 350mm</v>
          </cell>
          <cell r="H4585">
            <v>1</v>
          </cell>
          <cell r="I4585">
            <v>1</v>
          </cell>
          <cell r="J4585" t="str">
            <v>Pcs</v>
          </cell>
          <cell r="K4585">
            <v>0</v>
          </cell>
          <cell r="T4585">
            <v>0</v>
          </cell>
          <cell r="U4585">
            <v>1000</v>
          </cell>
        </row>
        <row r="4586">
          <cell r="B4586">
            <v>4585</v>
          </cell>
          <cell r="G4586" t="str">
            <v xml:space="preserve">Karton Box FP Curthane @1 kg </v>
          </cell>
          <cell r="H4586">
            <v>20</v>
          </cell>
          <cell r="I4586">
            <v>1</v>
          </cell>
          <cell r="J4586" t="str">
            <v>Pcs</v>
          </cell>
          <cell r="K4586">
            <v>0</v>
          </cell>
          <cell r="T4586">
            <v>0</v>
          </cell>
          <cell r="U4586">
            <v>50</v>
          </cell>
        </row>
        <row r="4587">
          <cell r="B4587">
            <v>4586</v>
          </cell>
          <cell r="G4587" t="str">
            <v>Daimaru opp tape printing 48mm X 90y</v>
          </cell>
          <cell r="H4587">
            <v>1</v>
          </cell>
          <cell r="I4587">
            <v>1</v>
          </cell>
          <cell r="J4587" t="str">
            <v>Pcs</v>
          </cell>
          <cell r="K4587">
            <v>0</v>
          </cell>
          <cell r="T4587">
            <v>0</v>
          </cell>
          <cell r="U4587">
            <v>1</v>
          </cell>
        </row>
        <row r="4588">
          <cell r="B4588">
            <v>4587</v>
          </cell>
          <cell r="G4588" t="str">
            <v>Curthane 80 WP @ 1Kg</v>
          </cell>
          <cell r="H4588">
            <v>1</v>
          </cell>
          <cell r="I4588">
            <v>20</v>
          </cell>
          <cell r="J4588" t="str">
            <v>Kg</v>
          </cell>
          <cell r="K4588">
            <v>0</v>
          </cell>
          <cell r="T4588">
            <v>0</v>
          </cell>
          <cell r="U4588">
            <v>1000</v>
          </cell>
        </row>
        <row r="4589">
          <cell r="B4589">
            <v>4588</v>
          </cell>
          <cell r="E4589" t="str">
            <v>1.1.7.0.3.549</v>
          </cell>
          <cell r="G4589" t="str">
            <v>Curthane 80 WP @ 1Kg</v>
          </cell>
          <cell r="H4589">
            <v>1</v>
          </cell>
          <cell r="I4589">
            <v>20</v>
          </cell>
          <cell r="J4589" t="str">
            <v>Pcs</v>
          </cell>
          <cell r="K4589">
            <v>40113.636363636368</v>
          </cell>
          <cell r="T4589">
            <v>0</v>
          </cell>
          <cell r="U4589">
            <v>1000</v>
          </cell>
        </row>
        <row r="4590">
          <cell r="B4590">
            <v>4589</v>
          </cell>
          <cell r="G4590" t="str">
            <v>Mancozeb 80 WP</v>
          </cell>
          <cell r="H4590">
            <v>25</v>
          </cell>
          <cell r="I4590">
            <v>1</v>
          </cell>
          <cell r="J4590" t="str">
            <v>Kg</v>
          </cell>
          <cell r="K4590">
            <v>0</v>
          </cell>
          <cell r="T4590">
            <v>0</v>
          </cell>
          <cell r="U4590">
            <v>1000</v>
          </cell>
        </row>
        <row r="4591">
          <cell r="B4591">
            <v>4590</v>
          </cell>
          <cell r="G4591" t="str">
            <v>FP Curthane @1 kg (160/250+10)x 350mm</v>
          </cell>
          <cell r="H4591">
            <v>1</v>
          </cell>
          <cell r="I4591">
            <v>1</v>
          </cell>
          <cell r="J4591" t="str">
            <v>Pcs</v>
          </cell>
          <cell r="K4591">
            <v>0</v>
          </cell>
          <cell r="T4591">
            <v>0</v>
          </cell>
          <cell r="U4591">
            <v>1000</v>
          </cell>
        </row>
        <row r="4592">
          <cell r="B4592">
            <v>4591</v>
          </cell>
          <cell r="G4592" t="str">
            <v xml:space="preserve">Karton Box FP Curthane @1 kg </v>
          </cell>
          <cell r="H4592">
            <v>20</v>
          </cell>
          <cell r="I4592">
            <v>1</v>
          </cell>
          <cell r="J4592" t="str">
            <v>Pcs</v>
          </cell>
          <cell r="K4592">
            <v>0</v>
          </cell>
          <cell r="T4592">
            <v>0</v>
          </cell>
          <cell r="U4592">
            <v>50</v>
          </cell>
        </row>
        <row r="4593">
          <cell r="B4593">
            <v>4592</v>
          </cell>
          <cell r="G4593" t="str">
            <v>Daimaru opp tape printing 48mm X 90y</v>
          </cell>
          <cell r="H4593">
            <v>1</v>
          </cell>
          <cell r="I4593">
            <v>1</v>
          </cell>
          <cell r="J4593" t="str">
            <v>Pcs</v>
          </cell>
          <cell r="K4593">
            <v>0</v>
          </cell>
          <cell r="T4593">
            <v>0</v>
          </cell>
          <cell r="U4593">
            <v>1</v>
          </cell>
        </row>
        <row r="4594">
          <cell r="B4594">
            <v>4593</v>
          </cell>
          <cell r="G4594" t="str">
            <v>Curthane 80 WP @ 1Kg</v>
          </cell>
          <cell r="H4594">
            <v>1</v>
          </cell>
          <cell r="I4594">
            <v>20</v>
          </cell>
          <cell r="J4594" t="str">
            <v>Kg</v>
          </cell>
          <cell r="K4594">
            <v>0</v>
          </cell>
          <cell r="T4594">
            <v>0</v>
          </cell>
          <cell r="U4594">
            <v>1000</v>
          </cell>
        </row>
        <row r="4595">
          <cell r="B4595">
            <v>4594</v>
          </cell>
          <cell r="E4595" t="str">
            <v>1.1.7.0.3.549</v>
          </cell>
          <cell r="G4595" t="str">
            <v>Curthane 80 WP @ 1Kg</v>
          </cell>
          <cell r="H4595">
            <v>1</v>
          </cell>
          <cell r="I4595">
            <v>20</v>
          </cell>
          <cell r="J4595" t="str">
            <v>Pcs</v>
          </cell>
          <cell r="K4595">
            <v>40113.636363636368</v>
          </cell>
          <cell r="T4595">
            <v>0</v>
          </cell>
          <cell r="U4595">
            <v>1000</v>
          </cell>
        </row>
        <row r="4596">
          <cell r="B4596">
            <v>4595</v>
          </cell>
          <cell r="G4596" t="str">
            <v>Mancozeb 80 WP</v>
          </cell>
          <cell r="H4596">
            <v>25</v>
          </cell>
          <cell r="I4596">
            <v>1</v>
          </cell>
          <cell r="J4596" t="str">
            <v>Kg</v>
          </cell>
          <cell r="K4596">
            <v>0</v>
          </cell>
          <cell r="T4596">
            <v>0</v>
          </cell>
          <cell r="U4596">
            <v>1000</v>
          </cell>
        </row>
        <row r="4597">
          <cell r="B4597">
            <v>4596</v>
          </cell>
          <cell r="G4597" t="str">
            <v>FP Curthane @1 kg (160/250+10)x 350mm</v>
          </cell>
          <cell r="H4597">
            <v>1</v>
          </cell>
          <cell r="I4597">
            <v>1</v>
          </cell>
          <cell r="J4597" t="str">
            <v>Pcs</v>
          </cell>
          <cell r="K4597">
            <v>0</v>
          </cell>
          <cell r="T4597">
            <v>0</v>
          </cell>
          <cell r="U4597">
            <v>1000</v>
          </cell>
        </row>
        <row r="4598">
          <cell r="B4598">
            <v>4597</v>
          </cell>
          <cell r="G4598" t="str">
            <v xml:space="preserve">Karton Box FP Curthane @1 kg </v>
          </cell>
          <cell r="H4598">
            <v>20</v>
          </cell>
          <cell r="I4598">
            <v>1</v>
          </cell>
          <cell r="J4598" t="str">
            <v>Pcs</v>
          </cell>
          <cell r="K4598">
            <v>0</v>
          </cell>
          <cell r="T4598">
            <v>0</v>
          </cell>
          <cell r="U4598">
            <v>50</v>
          </cell>
        </row>
        <row r="4599">
          <cell r="B4599">
            <v>4598</v>
          </cell>
          <cell r="G4599" t="str">
            <v>Daimaru opp tape printing 48mm X 90y</v>
          </cell>
          <cell r="H4599">
            <v>1</v>
          </cell>
          <cell r="I4599">
            <v>1</v>
          </cell>
          <cell r="J4599" t="str">
            <v>Pcs</v>
          </cell>
          <cell r="K4599">
            <v>0</v>
          </cell>
          <cell r="T4599">
            <v>0</v>
          </cell>
          <cell r="U4599">
            <v>1</v>
          </cell>
        </row>
        <row r="4600">
          <cell r="B4600">
            <v>4599</v>
          </cell>
          <cell r="G4600" t="str">
            <v>Curthane 80 WP @ 1Kg</v>
          </cell>
          <cell r="H4600">
            <v>1</v>
          </cell>
          <cell r="I4600">
            <v>20</v>
          </cell>
          <cell r="J4600" t="str">
            <v>Kg</v>
          </cell>
          <cell r="K4600">
            <v>0</v>
          </cell>
          <cell r="T4600">
            <v>0</v>
          </cell>
          <cell r="U4600">
            <v>1000</v>
          </cell>
        </row>
        <row r="4601">
          <cell r="B4601">
            <v>4600</v>
          </cell>
          <cell r="E4601" t="str">
            <v>1.1.7.0.3.549</v>
          </cell>
          <cell r="G4601" t="str">
            <v>Curthane 80 WP @ 1Kg</v>
          </cell>
          <cell r="H4601">
            <v>1</v>
          </cell>
          <cell r="I4601">
            <v>20</v>
          </cell>
          <cell r="J4601" t="str">
            <v>Pcs</v>
          </cell>
          <cell r="K4601">
            <v>40113.636363636368</v>
          </cell>
          <cell r="T4601">
            <v>0</v>
          </cell>
          <cell r="U4601">
            <v>1000</v>
          </cell>
        </row>
        <row r="4602">
          <cell r="B4602">
            <v>4601</v>
          </cell>
          <cell r="G4602" t="str">
            <v>Mancozeb 80 WP</v>
          </cell>
          <cell r="H4602">
            <v>25</v>
          </cell>
          <cell r="I4602">
            <v>1</v>
          </cell>
          <cell r="J4602" t="str">
            <v>Kg</v>
          </cell>
          <cell r="K4602">
            <v>0</v>
          </cell>
          <cell r="T4602">
            <v>0</v>
          </cell>
          <cell r="U4602">
            <v>1000</v>
          </cell>
        </row>
        <row r="4603">
          <cell r="B4603">
            <v>4602</v>
          </cell>
          <cell r="G4603" t="str">
            <v>FP Curthane @1 kg (160/250+10)x 350mm</v>
          </cell>
          <cell r="H4603">
            <v>1</v>
          </cell>
          <cell r="I4603">
            <v>1</v>
          </cell>
          <cell r="J4603" t="str">
            <v>Pcs</v>
          </cell>
          <cell r="K4603">
            <v>0</v>
          </cell>
          <cell r="T4603">
            <v>0</v>
          </cell>
          <cell r="U4603">
            <v>1000</v>
          </cell>
        </row>
        <row r="4604">
          <cell r="B4604">
            <v>4603</v>
          </cell>
          <cell r="G4604" t="str">
            <v xml:space="preserve">Karton Box FP Curthane @1 kg </v>
          </cell>
          <cell r="H4604">
            <v>20</v>
          </cell>
          <cell r="I4604">
            <v>1</v>
          </cell>
          <cell r="J4604" t="str">
            <v>Pcs</v>
          </cell>
          <cell r="K4604">
            <v>0</v>
          </cell>
          <cell r="T4604">
            <v>0</v>
          </cell>
          <cell r="U4604">
            <v>50</v>
          </cell>
        </row>
        <row r="4605">
          <cell r="B4605">
            <v>4604</v>
          </cell>
          <cell r="G4605" t="str">
            <v>Daimaru opp tape printing 48mm X 90y</v>
          </cell>
          <cell r="H4605">
            <v>1</v>
          </cell>
          <cell r="I4605">
            <v>1</v>
          </cell>
          <cell r="J4605" t="str">
            <v>Pcs</v>
          </cell>
          <cell r="K4605">
            <v>0</v>
          </cell>
          <cell r="T4605">
            <v>0</v>
          </cell>
          <cell r="U4605">
            <v>1</v>
          </cell>
        </row>
        <row r="4606">
          <cell r="B4606">
            <v>4605</v>
          </cell>
          <cell r="G4606" t="str">
            <v>Curthane 80 WP @ 1Kg</v>
          </cell>
          <cell r="H4606">
            <v>1</v>
          </cell>
          <cell r="I4606">
            <v>20</v>
          </cell>
          <cell r="J4606" t="str">
            <v>Kg</v>
          </cell>
          <cell r="K4606">
            <v>0</v>
          </cell>
          <cell r="T4606">
            <v>0</v>
          </cell>
          <cell r="U4606">
            <v>1000</v>
          </cell>
        </row>
        <row r="4607">
          <cell r="B4607">
            <v>4606</v>
          </cell>
          <cell r="E4607" t="str">
            <v>1.1.7.0.3.549</v>
          </cell>
          <cell r="G4607" t="str">
            <v>Curthane 80 WP @ 1Kg</v>
          </cell>
          <cell r="H4607">
            <v>1</v>
          </cell>
          <cell r="I4607">
            <v>20</v>
          </cell>
          <cell r="J4607" t="str">
            <v>Pcs</v>
          </cell>
          <cell r="K4607">
            <v>40113.636363636368</v>
          </cell>
          <cell r="T4607">
            <v>0</v>
          </cell>
          <cell r="U4607">
            <v>1000</v>
          </cell>
        </row>
        <row r="4608">
          <cell r="B4608">
            <v>4607</v>
          </cell>
          <cell r="G4608" t="str">
            <v>Glyphosate 95% TC</v>
          </cell>
          <cell r="H4608">
            <v>25</v>
          </cell>
          <cell r="I4608">
            <v>1</v>
          </cell>
          <cell r="J4608" t="str">
            <v>Kg</v>
          </cell>
          <cell r="K4608">
            <v>0</v>
          </cell>
          <cell r="T4608">
            <v>0</v>
          </cell>
          <cell r="U4608">
            <v>375</v>
          </cell>
        </row>
        <row r="4609">
          <cell r="B4609">
            <v>4608</v>
          </cell>
          <cell r="G4609" t="str">
            <v>Gracinol 22 V wm</v>
          </cell>
          <cell r="H4609">
            <v>200</v>
          </cell>
          <cell r="I4609">
            <v>1</v>
          </cell>
          <cell r="J4609" t="str">
            <v>LIter</v>
          </cell>
          <cell r="K4609">
            <v>0</v>
          </cell>
          <cell r="T4609">
            <v>0</v>
          </cell>
          <cell r="U4609">
            <v>50</v>
          </cell>
        </row>
        <row r="4610">
          <cell r="B4610">
            <v>4609</v>
          </cell>
          <cell r="G4610" t="str">
            <v>Tartrazine @25Kg</v>
          </cell>
          <cell r="H4610">
            <v>25</v>
          </cell>
          <cell r="I4610">
            <v>1</v>
          </cell>
          <cell r="J4610" t="str">
            <v>Kg</v>
          </cell>
          <cell r="K4610">
            <v>0</v>
          </cell>
          <cell r="T4610">
            <v>0</v>
          </cell>
          <cell r="U4610">
            <v>0.7</v>
          </cell>
        </row>
        <row r="4611">
          <cell r="B4611">
            <v>4610</v>
          </cell>
          <cell r="G4611" t="str">
            <v>Ammuniom</v>
          </cell>
          <cell r="H4611">
            <v>200</v>
          </cell>
          <cell r="I4611">
            <v>1</v>
          </cell>
          <cell r="J4611" t="str">
            <v>Kg</v>
          </cell>
          <cell r="K4611">
            <v>0</v>
          </cell>
          <cell r="T4611">
            <v>0</v>
          </cell>
          <cell r="U4611">
            <v>1000</v>
          </cell>
        </row>
        <row r="4612">
          <cell r="B4612">
            <v>4611</v>
          </cell>
          <cell r="G4612" t="str">
            <v>Jerrycan 20 ltr Natural MGE 1000Gr</v>
          </cell>
          <cell r="H4612">
            <v>20</v>
          </cell>
          <cell r="I4612">
            <v>1</v>
          </cell>
          <cell r="J4612" t="str">
            <v>Pcs</v>
          </cell>
          <cell r="K4612">
            <v>0</v>
          </cell>
          <cell r="T4612">
            <v>0</v>
          </cell>
          <cell r="U4612">
            <v>50</v>
          </cell>
        </row>
        <row r="4613">
          <cell r="B4613">
            <v>4612</v>
          </cell>
          <cell r="G4613" t="str">
            <v>Cap Jerrycan 20 Liter B1 (Hitam)</v>
          </cell>
          <cell r="H4613">
            <v>20</v>
          </cell>
          <cell r="I4613">
            <v>1</v>
          </cell>
          <cell r="J4613" t="str">
            <v>Pcs</v>
          </cell>
          <cell r="K4613">
            <v>0</v>
          </cell>
          <cell r="T4613">
            <v>0</v>
          </cell>
          <cell r="U4613">
            <v>50</v>
          </cell>
        </row>
        <row r="4614">
          <cell r="B4614">
            <v>4613</v>
          </cell>
          <cell r="G4614" t="str">
            <v>Plug Jerrycan 20 Ltr</v>
          </cell>
          <cell r="H4614">
            <v>20</v>
          </cell>
          <cell r="I4614">
            <v>1</v>
          </cell>
          <cell r="J4614" t="str">
            <v>Pcs</v>
          </cell>
          <cell r="K4614">
            <v>0</v>
          </cell>
          <cell r="T4614">
            <v>0</v>
          </cell>
          <cell r="U4614">
            <v>50</v>
          </cell>
        </row>
        <row r="4615">
          <cell r="B4615">
            <v>4614</v>
          </cell>
          <cell r="G4615" t="str">
            <v>Sticker Grandup 480 SL + Acticoat G80 @20 Liter</v>
          </cell>
          <cell r="H4615">
            <v>20</v>
          </cell>
          <cell r="I4615">
            <v>1</v>
          </cell>
          <cell r="J4615" t="str">
            <v>Pcs</v>
          </cell>
          <cell r="K4615">
            <v>0</v>
          </cell>
          <cell r="T4615">
            <v>0</v>
          </cell>
          <cell r="U4615">
            <v>50</v>
          </cell>
        </row>
        <row r="4616">
          <cell r="B4616">
            <v>4615</v>
          </cell>
          <cell r="G4616" t="str">
            <v>Grandup 480 SL + Acticoad @20 ltr</v>
          </cell>
          <cell r="H4616">
            <v>20</v>
          </cell>
          <cell r="I4616">
            <v>1</v>
          </cell>
          <cell r="J4616" t="str">
            <v>Liter</v>
          </cell>
          <cell r="K4616">
            <v>0</v>
          </cell>
          <cell r="T4616">
            <v>0</v>
          </cell>
          <cell r="U4616">
            <v>1000</v>
          </cell>
        </row>
        <row r="4617">
          <cell r="B4617">
            <v>4616</v>
          </cell>
          <cell r="G4617" t="str">
            <v>Glyphosate 95% TC</v>
          </cell>
          <cell r="H4617">
            <v>25</v>
          </cell>
          <cell r="I4617">
            <v>1</v>
          </cell>
          <cell r="J4617" t="str">
            <v>Kg</v>
          </cell>
          <cell r="K4617">
            <v>0</v>
          </cell>
          <cell r="T4617">
            <v>0</v>
          </cell>
          <cell r="U4617">
            <v>375</v>
          </cell>
        </row>
        <row r="4618">
          <cell r="B4618">
            <v>4617</v>
          </cell>
          <cell r="G4618" t="str">
            <v>Gracinol 22 V wm</v>
          </cell>
          <cell r="H4618">
            <v>200</v>
          </cell>
          <cell r="I4618">
            <v>1</v>
          </cell>
          <cell r="J4618" t="str">
            <v>LIter</v>
          </cell>
          <cell r="K4618">
            <v>0</v>
          </cell>
          <cell r="T4618">
            <v>0</v>
          </cell>
          <cell r="U4618">
            <v>50</v>
          </cell>
        </row>
        <row r="4619">
          <cell r="B4619">
            <v>4618</v>
          </cell>
          <cell r="G4619" t="str">
            <v>Tartrazine @25Kg</v>
          </cell>
          <cell r="H4619">
            <v>25</v>
          </cell>
          <cell r="I4619">
            <v>1</v>
          </cell>
          <cell r="J4619" t="str">
            <v>Kg</v>
          </cell>
          <cell r="K4619">
            <v>0</v>
          </cell>
          <cell r="T4619">
            <v>0</v>
          </cell>
          <cell r="U4619">
            <v>0.7</v>
          </cell>
        </row>
        <row r="4620">
          <cell r="B4620">
            <v>4619</v>
          </cell>
          <cell r="G4620" t="str">
            <v>Ammuniom</v>
          </cell>
          <cell r="H4620">
            <v>200</v>
          </cell>
          <cell r="I4620">
            <v>1</v>
          </cell>
          <cell r="J4620" t="str">
            <v>Kg</v>
          </cell>
          <cell r="K4620">
            <v>0</v>
          </cell>
          <cell r="T4620">
            <v>0</v>
          </cell>
          <cell r="U4620">
            <v>1000</v>
          </cell>
        </row>
        <row r="4621">
          <cell r="B4621">
            <v>4620</v>
          </cell>
          <cell r="G4621" t="str">
            <v>Jerrycan 20 ltr Natural MGE 1000Gr</v>
          </cell>
          <cell r="H4621">
            <v>20</v>
          </cell>
          <cell r="I4621">
            <v>1</v>
          </cell>
          <cell r="J4621" t="str">
            <v>Pcs</v>
          </cell>
          <cell r="K4621">
            <v>0</v>
          </cell>
          <cell r="T4621">
            <v>0</v>
          </cell>
          <cell r="U4621">
            <v>50</v>
          </cell>
        </row>
        <row r="4622">
          <cell r="B4622">
            <v>4621</v>
          </cell>
          <cell r="G4622" t="str">
            <v>Cap Jerrycan 20 Liter B1 (Hitam)</v>
          </cell>
          <cell r="H4622">
            <v>20</v>
          </cell>
          <cell r="I4622">
            <v>1</v>
          </cell>
          <cell r="J4622" t="str">
            <v>Pcs</v>
          </cell>
          <cell r="K4622">
            <v>0</v>
          </cell>
          <cell r="T4622">
            <v>0</v>
          </cell>
          <cell r="U4622">
            <v>50</v>
          </cell>
        </row>
        <row r="4623">
          <cell r="B4623">
            <v>4622</v>
          </cell>
          <cell r="G4623" t="str">
            <v>Plug Jerrycan 20 Ltr</v>
          </cell>
          <cell r="H4623">
            <v>20</v>
          </cell>
          <cell r="I4623">
            <v>1</v>
          </cell>
          <cell r="J4623" t="str">
            <v>Pcs</v>
          </cell>
          <cell r="K4623">
            <v>0</v>
          </cell>
          <cell r="T4623">
            <v>0</v>
          </cell>
          <cell r="U4623">
            <v>50</v>
          </cell>
        </row>
        <row r="4624">
          <cell r="B4624">
            <v>4623</v>
          </cell>
          <cell r="G4624" t="str">
            <v>Sticker Grandup 480 SL + Acticoat G80 @20 Liter</v>
          </cell>
          <cell r="H4624">
            <v>20</v>
          </cell>
          <cell r="I4624">
            <v>1</v>
          </cell>
          <cell r="J4624" t="str">
            <v>Pcs</v>
          </cell>
          <cell r="K4624">
            <v>0</v>
          </cell>
          <cell r="T4624">
            <v>0</v>
          </cell>
          <cell r="U4624">
            <v>50</v>
          </cell>
        </row>
        <row r="4625">
          <cell r="B4625">
            <v>4624</v>
          </cell>
          <cell r="G4625" t="str">
            <v>Grandup 480 SL + Acticoad @20 ltr</v>
          </cell>
          <cell r="H4625">
            <v>20</v>
          </cell>
          <cell r="I4625">
            <v>1</v>
          </cell>
          <cell r="J4625" t="str">
            <v>Liter</v>
          </cell>
          <cell r="K4625">
            <v>0</v>
          </cell>
          <cell r="T4625">
            <v>0</v>
          </cell>
          <cell r="U4625">
            <v>1000</v>
          </cell>
        </row>
        <row r="4626">
          <cell r="B4626">
            <v>4625</v>
          </cell>
          <cell r="G4626" t="str">
            <v>Glyphosate 95% TC</v>
          </cell>
          <cell r="H4626">
            <v>25</v>
          </cell>
          <cell r="I4626">
            <v>1</v>
          </cell>
          <cell r="J4626" t="str">
            <v>Kg</v>
          </cell>
          <cell r="K4626">
            <v>0</v>
          </cell>
          <cell r="T4626">
            <v>0</v>
          </cell>
          <cell r="U4626">
            <v>375</v>
          </cell>
        </row>
        <row r="4627">
          <cell r="B4627">
            <v>4626</v>
          </cell>
          <cell r="G4627" t="str">
            <v>Gracinol 22 V wm</v>
          </cell>
          <cell r="H4627">
            <v>200</v>
          </cell>
          <cell r="I4627">
            <v>1</v>
          </cell>
          <cell r="J4627" t="str">
            <v>LIter</v>
          </cell>
          <cell r="K4627">
            <v>0</v>
          </cell>
          <cell r="T4627">
            <v>0</v>
          </cell>
          <cell r="U4627">
            <v>50</v>
          </cell>
        </row>
        <row r="4628">
          <cell r="B4628">
            <v>4627</v>
          </cell>
          <cell r="G4628" t="str">
            <v>Tartrazine @25Kg</v>
          </cell>
          <cell r="H4628">
            <v>25</v>
          </cell>
          <cell r="I4628">
            <v>1</v>
          </cell>
          <cell r="J4628" t="str">
            <v>Kg</v>
          </cell>
          <cell r="K4628">
            <v>0</v>
          </cell>
          <cell r="T4628">
            <v>0</v>
          </cell>
          <cell r="U4628">
            <v>0.7</v>
          </cell>
        </row>
        <row r="4629">
          <cell r="B4629">
            <v>4628</v>
          </cell>
          <cell r="G4629" t="str">
            <v>Ammuniom</v>
          </cell>
          <cell r="H4629">
            <v>200</v>
          </cell>
          <cell r="I4629">
            <v>1</v>
          </cell>
          <cell r="J4629" t="str">
            <v>Kg</v>
          </cell>
          <cell r="K4629">
            <v>0</v>
          </cell>
          <cell r="T4629">
            <v>0</v>
          </cell>
          <cell r="U4629">
            <v>1000</v>
          </cell>
        </row>
        <row r="4630">
          <cell r="B4630">
            <v>4629</v>
          </cell>
          <cell r="G4630" t="str">
            <v>Jerrycan 20 ltr Natural MGE 1000Gr</v>
          </cell>
          <cell r="H4630">
            <v>20</v>
          </cell>
          <cell r="I4630">
            <v>1</v>
          </cell>
          <cell r="J4630" t="str">
            <v>Pcs</v>
          </cell>
          <cell r="K4630">
            <v>0</v>
          </cell>
          <cell r="T4630">
            <v>0</v>
          </cell>
          <cell r="U4630">
            <v>50</v>
          </cell>
        </row>
        <row r="4631">
          <cell r="B4631">
            <v>4630</v>
          </cell>
          <cell r="G4631" t="str">
            <v>Cap Jerrycan 20 Liter B1 (Hitam)</v>
          </cell>
          <cell r="H4631">
            <v>20</v>
          </cell>
          <cell r="I4631">
            <v>1</v>
          </cell>
          <cell r="J4631" t="str">
            <v>Pcs</v>
          </cell>
          <cell r="K4631">
            <v>0</v>
          </cell>
          <cell r="T4631">
            <v>0</v>
          </cell>
          <cell r="U4631">
            <v>50</v>
          </cell>
        </row>
        <row r="4632">
          <cell r="B4632">
            <v>4631</v>
          </cell>
          <cell r="G4632" t="str">
            <v>Plug Jerrycan 20 Ltr</v>
          </cell>
          <cell r="H4632">
            <v>20</v>
          </cell>
          <cell r="I4632">
            <v>1</v>
          </cell>
          <cell r="J4632" t="str">
            <v>Pcs</v>
          </cell>
          <cell r="K4632">
            <v>0</v>
          </cell>
          <cell r="T4632">
            <v>0</v>
          </cell>
          <cell r="U4632">
            <v>50</v>
          </cell>
        </row>
        <row r="4633">
          <cell r="B4633">
            <v>4632</v>
          </cell>
          <cell r="G4633" t="str">
            <v>Sticker Grandup 480 SL + Acticoat G80 @20 Liter</v>
          </cell>
          <cell r="H4633">
            <v>20</v>
          </cell>
          <cell r="I4633">
            <v>1</v>
          </cell>
          <cell r="J4633" t="str">
            <v>Pcs</v>
          </cell>
          <cell r="K4633">
            <v>0</v>
          </cell>
          <cell r="T4633">
            <v>0</v>
          </cell>
          <cell r="U4633">
            <v>50</v>
          </cell>
        </row>
        <row r="4634">
          <cell r="B4634">
            <v>4633</v>
          </cell>
          <cell r="G4634" t="str">
            <v>Grandup 480 SL + Acticoad @20 ltr</v>
          </cell>
          <cell r="H4634">
            <v>20</v>
          </cell>
          <cell r="I4634">
            <v>1</v>
          </cell>
          <cell r="J4634" t="str">
            <v>Liter</v>
          </cell>
          <cell r="K4634">
            <v>0</v>
          </cell>
          <cell r="T4634">
            <v>0</v>
          </cell>
          <cell r="U4634">
            <v>1000</v>
          </cell>
        </row>
        <row r="4635">
          <cell r="B4635">
            <v>4634</v>
          </cell>
          <cell r="G4635" t="str">
            <v>Glyphosate 95% TC</v>
          </cell>
          <cell r="H4635">
            <v>25</v>
          </cell>
          <cell r="I4635">
            <v>1</v>
          </cell>
          <cell r="J4635" t="str">
            <v>Kg</v>
          </cell>
          <cell r="K4635">
            <v>0</v>
          </cell>
          <cell r="T4635">
            <v>0</v>
          </cell>
          <cell r="U4635">
            <v>375</v>
          </cell>
        </row>
        <row r="4636">
          <cell r="B4636">
            <v>4635</v>
          </cell>
          <cell r="G4636" t="str">
            <v>Gracinol 22 V wm</v>
          </cell>
          <cell r="H4636">
            <v>200</v>
          </cell>
          <cell r="I4636">
            <v>1</v>
          </cell>
          <cell r="J4636" t="str">
            <v>LIter</v>
          </cell>
          <cell r="K4636">
            <v>0</v>
          </cell>
          <cell r="T4636">
            <v>0</v>
          </cell>
          <cell r="U4636">
            <v>50</v>
          </cell>
        </row>
        <row r="4637">
          <cell r="B4637">
            <v>4636</v>
          </cell>
          <cell r="G4637" t="str">
            <v>Tartrazine @25Kg</v>
          </cell>
          <cell r="H4637">
            <v>25</v>
          </cell>
          <cell r="I4637">
            <v>1</v>
          </cell>
          <cell r="J4637" t="str">
            <v>Kg</v>
          </cell>
          <cell r="K4637">
            <v>0</v>
          </cell>
          <cell r="T4637">
            <v>0</v>
          </cell>
          <cell r="U4637">
            <v>0.7</v>
          </cell>
        </row>
        <row r="4638">
          <cell r="B4638">
            <v>4637</v>
          </cell>
          <cell r="G4638" t="str">
            <v>Ammuniom</v>
          </cell>
          <cell r="H4638">
            <v>200</v>
          </cell>
          <cell r="I4638">
            <v>1</v>
          </cell>
          <cell r="J4638" t="str">
            <v>Kg</v>
          </cell>
          <cell r="K4638">
            <v>0</v>
          </cell>
          <cell r="T4638">
            <v>0</v>
          </cell>
          <cell r="U4638">
            <v>1000</v>
          </cell>
        </row>
        <row r="4639">
          <cell r="B4639">
            <v>4638</v>
          </cell>
          <cell r="G4639" t="str">
            <v>Jerrycan 20 ltr Natural MGE 1000Gr</v>
          </cell>
          <cell r="H4639">
            <v>20</v>
          </cell>
          <cell r="I4639">
            <v>1</v>
          </cell>
          <cell r="J4639" t="str">
            <v>Pcs</v>
          </cell>
          <cell r="K4639">
            <v>0</v>
          </cell>
          <cell r="T4639">
            <v>0</v>
          </cell>
          <cell r="U4639">
            <v>50</v>
          </cell>
        </row>
        <row r="4640">
          <cell r="B4640">
            <v>4639</v>
          </cell>
          <cell r="G4640" t="str">
            <v>Cap Jerrycan 20 Liter B1 (Hitam)</v>
          </cell>
          <cell r="H4640">
            <v>20</v>
          </cell>
          <cell r="I4640">
            <v>1</v>
          </cell>
          <cell r="J4640" t="str">
            <v>Pcs</v>
          </cell>
          <cell r="K4640">
            <v>0</v>
          </cell>
          <cell r="T4640">
            <v>0</v>
          </cell>
          <cell r="U4640">
            <v>50</v>
          </cell>
        </row>
        <row r="4641">
          <cell r="B4641">
            <v>4640</v>
          </cell>
          <cell r="G4641" t="str">
            <v>Plug Jerrycan 20 Ltr</v>
          </cell>
          <cell r="H4641">
            <v>20</v>
          </cell>
          <cell r="I4641">
            <v>1</v>
          </cell>
          <cell r="J4641" t="str">
            <v>Pcs</v>
          </cell>
          <cell r="K4641">
            <v>0</v>
          </cell>
          <cell r="T4641">
            <v>0</v>
          </cell>
          <cell r="U4641">
            <v>50</v>
          </cell>
        </row>
        <row r="4642">
          <cell r="B4642">
            <v>4641</v>
          </cell>
          <cell r="G4642" t="str">
            <v>Sticker Grandup 480 SL + Acticoat G80 @20 Liter</v>
          </cell>
          <cell r="H4642">
            <v>20</v>
          </cell>
          <cell r="I4642">
            <v>1</v>
          </cell>
          <cell r="J4642" t="str">
            <v>Pcs</v>
          </cell>
          <cell r="K4642">
            <v>0</v>
          </cell>
          <cell r="T4642">
            <v>0</v>
          </cell>
          <cell r="U4642">
            <v>50</v>
          </cell>
        </row>
        <row r="4643">
          <cell r="B4643">
            <v>4642</v>
          </cell>
          <cell r="G4643" t="str">
            <v>Grandup 480 SL + Acticoad @20 ltr</v>
          </cell>
          <cell r="H4643">
            <v>20</v>
          </cell>
          <cell r="I4643">
            <v>1</v>
          </cell>
          <cell r="J4643" t="str">
            <v>Liter</v>
          </cell>
          <cell r="K4643">
            <v>0</v>
          </cell>
          <cell r="T4643">
            <v>0</v>
          </cell>
          <cell r="U4643">
            <v>1000</v>
          </cell>
        </row>
        <row r="4644">
          <cell r="B4644">
            <v>4643</v>
          </cell>
          <cell r="G4644" t="str">
            <v>Glyphosate 95% TC</v>
          </cell>
          <cell r="H4644">
            <v>25</v>
          </cell>
          <cell r="I4644">
            <v>1</v>
          </cell>
          <cell r="J4644" t="str">
            <v>Kg</v>
          </cell>
          <cell r="K4644">
            <v>0</v>
          </cell>
          <cell r="T4644">
            <v>0</v>
          </cell>
          <cell r="U4644">
            <v>375</v>
          </cell>
        </row>
        <row r="4645">
          <cell r="B4645">
            <v>4644</v>
          </cell>
          <cell r="G4645" t="str">
            <v>Gracinol 22 V wm</v>
          </cell>
          <cell r="H4645">
            <v>200</v>
          </cell>
          <cell r="I4645">
            <v>1</v>
          </cell>
          <cell r="J4645" t="str">
            <v>LIter</v>
          </cell>
          <cell r="K4645">
            <v>0</v>
          </cell>
          <cell r="T4645">
            <v>0</v>
          </cell>
          <cell r="U4645">
            <v>50</v>
          </cell>
        </row>
        <row r="4646">
          <cell r="B4646">
            <v>4645</v>
          </cell>
          <cell r="G4646" t="str">
            <v>Tartrazine @25Kg</v>
          </cell>
          <cell r="H4646">
            <v>25</v>
          </cell>
          <cell r="I4646">
            <v>1</v>
          </cell>
          <cell r="J4646" t="str">
            <v>Kg</v>
          </cell>
          <cell r="K4646">
            <v>0</v>
          </cell>
          <cell r="T4646">
            <v>0</v>
          </cell>
          <cell r="U4646">
            <v>0.7</v>
          </cell>
        </row>
        <row r="4647">
          <cell r="B4647">
            <v>4646</v>
          </cell>
          <cell r="G4647" t="str">
            <v>Ammuniom</v>
          </cell>
          <cell r="H4647">
            <v>200</v>
          </cell>
          <cell r="I4647">
            <v>1</v>
          </cell>
          <cell r="J4647" t="str">
            <v>Kg</v>
          </cell>
          <cell r="K4647">
            <v>0</v>
          </cell>
          <cell r="T4647">
            <v>0</v>
          </cell>
          <cell r="U4647">
            <v>1000</v>
          </cell>
        </row>
        <row r="4648">
          <cell r="B4648">
            <v>4647</v>
          </cell>
          <cell r="G4648" t="str">
            <v>Jerrycan 20 ltr Natural MGE 1000Gr</v>
          </cell>
          <cell r="H4648">
            <v>20</v>
          </cell>
          <cell r="I4648">
            <v>1</v>
          </cell>
          <cell r="J4648" t="str">
            <v>Pcs</v>
          </cell>
          <cell r="K4648">
            <v>0</v>
          </cell>
          <cell r="T4648">
            <v>0</v>
          </cell>
          <cell r="U4648">
            <v>50</v>
          </cell>
        </row>
        <row r="4649">
          <cell r="B4649">
            <v>4648</v>
          </cell>
          <cell r="G4649" t="str">
            <v>Cap Jerrycan 20 Liter B1 (Hitam)</v>
          </cell>
          <cell r="H4649">
            <v>20</v>
          </cell>
          <cell r="I4649">
            <v>1</v>
          </cell>
          <cell r="J4649" t="str">
            <v>Pcs</v>
          </cell>
          <cell r="K4649">
            <v>0</v>
          </cell>
          <cell r="T4649">
            <v>0</v>
          </cell>
          <cell r="U4649">
            <v>50</v>
          </cell>
        </row>
        <row r="4650">
          <cell r="B4650">
            <v>4649</v>
          </cell>
          <cell r="G4650" t="str">
            <v>Plug Jerrycan 20 Ltr</v>
          </cell>
          <cell r="H4650">
            <v>20</v>
          </cell>
          <cell r="I4650">
            <v>1</v>
          </cell>
          <cell r="J4650" t="str">
            <v>Pcs</v>
          </cell>
          <cell r="K4650">
            <v>0</v>
          </cell>
          <cell r="T4650">
            <v>0</v>
          </cell>
          <cell r="U4650">
            <v>50</v>
          </cell>
        </row>
        <row r="4651">
          <cell r="B4651">
            <v>4650</v>
          </cell>
          <cell r="G4651" t="str">
            <v>Sticker Grandup 480 SL + Acticoat G80 @20 Liter</v>
          </cell>
          <cell r="H4651">
            <v>20</v>
          </cell>
          <cell r="I4651">
            <v>1</v>
          </cell>
          <cell r="J4651" t="str">
            <v>Pcs</v>
          </cell>
          <cell r="K4651">
            <v>0</v>
          </cell>
          <cell r="T4651">
            <v>0</v>
          </cell>
          <cell r="U4651">
            <v>50</v>
          </cell>
        </row>
        <row r="4652">
          <cell r="B4652">
            <v>4651</v>
          </cell>
          <cell r="G4652" t="str">
            <v>Grandup 480 SL + Acticoad @20 ltr</v>
          </cell>
          <cell r="H4652">
            <v>20</v>
          </cell>
          <cell r="I4652">
            <v>1</v>
          </cell>
          <cell r="J4652" t="str">
            <v>Liter</v>
          </cell>
          <cell r="K4652">
            <v>0</v>
          </cell>
          <cell r="T4652">
            <v>0</v>
          </cell>
          <cell r="U4652">
            <v>1000</v>
          </cell>
        </row>
        <row r="4653">
          <cell r="B4653">
            <v>4652</v>
          </cell>
          <cell r="G4653" t="str">
            <v>Mancozeb 80 WP</v>
          </cell>
          <cell r="H4653">
            <v>25</v>
          </cell>
          <cell r="I4653">
            <v>1</v>
          </cell>
          <cell r="J4653" t="str">
            <v>Kg</v>
          </cell>
          <cell r="K4653">
            <v>0</v>
          </cell>
          <cell r="T4653">
            <v>0</v>
          </cell>
          <cell r="U4653">
            <v>1000</v>
          </cell>
        </row>
        <row r="4654">
          <cell r="B4654">
            <v>4653</v>
          </cell>
          <cell r="G4654" t="str">
            <v>FP Curthane @1 kg (160/250+10)x 350mm</v>
          </cell>
          <cell r="H4654">
            <v>1</v>
          </cell>
          <cell r="I4654">
            <v>1</v>
          </cell>
          <cell r="J4654" t="str">
            <v>Pcs</v>
          </cell>
          <cell r="K4654">
            <v>0</v>
          </cell>
          <cell r="T4654">
            <v>0</v>
          </cell>
          <cell r="U4654">
            <v>1000</v>
          </cell>
        </row>
        <row r="4655">
          <cell r="B4655">
            <v>4654</v>
          </cell>
          <cell r="G4655" t="str">
            <v xml:space="preserve">Karton Box FP Curthane @1 kg </v>
          </cell>
          <cell r="H4655">
            <v>20</v>
          </cell>
          <cell r="I4655">
            <v>1</v>
          </cell>
          <cell r="J4655" t="str">
            <v>Pcs</v>
          </cell>
          <cell r="K4655">
            <v>0</v>
          </cell>
          <cell r="T4655">
            <v>0</v>
          </cell>
          <cell r="U4655">
            <v>50</v>
          </cell>
        </row>
        <row r="4656">
          <cell r="B4656">
            <v>4655</v>
          </cell>
          <cell r="G4656" t="str">
            <v>Daimaru opp tape printing 48mm X 90y</v>
          </cell>
          <cell r="H4656">
            <v>1</v>
          </cell>
          <cell r="I4656">
            <v>1</v>
          </cell>
          <cell r="J4656" t="str">
            <v>Pcs</v>
          </cell>
          <cell r="K4656">
            <v>0</v>
          </cell>
          <cell r="T4656">
            <v>0</v>
          </cell>
          <cell r="U4656">
            <v>1</v>
          </cell>
        </row>
        <row r="4657">
          <cell r="B4657">
            <v>4656</v>
          </cell>
          <cell r="G4657" t="str">
            <v>Curthane 80 WP @ 1Kg</v>
          </cell>
          <cell r="H4657">
            <v>1</v>
          </cell>
          <cell r="I4657">
            <v>20</v>
          </cell>
          <cell r="J4657" t="str">
            <v>Kg</v>
          </cell>
          <cell r="K4657">
            <v>0</v>
          </cell>
          <cell r="T4657">
            <v>0</v>
          </cell>
          <cell r="U4657">
            <v>1000</v>
          </cell>
        </row>
        <row r="4658">
          <cell r="B4658">
            <v>4657</v>
          </cell>
          <cell r="G4658" t="str">
            <v>Glyphosate 95% TC</v>
          </cell>
          <cell r="H4658">
            <v>25</v>
          </cell>
          <cell r="I4658">
            <v>1</v>
          </cell>
          <cell r="J4658" t="str">
            <v>Kg</v>
          </cell>
          <cell r="K4658">
            <v>0</v>
          </cell>
          <cell r="T4658">
            <v>0</v>
          </cell>
          <cell r="U4658">
            <v>375</v>
          </cell>
        </row>
        <row r="4659">
          <cell r="B4659">
            <v>4658</v>
          </cell>
          <cell r="G4659" t="str">
            <v>Gracinol 22 V wm</v>
          </cell>
          <cell r="H4659">
            <v>200</v>
          </cell>
          <cell r="I4659">
            <v>1</v>
          </cell>
          <cell r="J4659" t="str">
            <v>LIter</v>
          </cell>
          <cell r="K4659">
            <v>0</v>
          </cell>
          <cell r="T4659">
            <v>0</v>
          </cell>
          <cell r="U4659">
            <v>50</v>
          </cell>
        </row>
        <row r="4660">
          <cell r="B4660">
            <v>4659</v>
          </cell>
          <cell r="G4660" t="str">
            <v>Tartrazine @25Kg</v>
          </cell>
          <cell r="H4660">
            <v>25</v>
          </cell>
          <cell r="I4660">
            <v>1</v>
          </cell>
          <cell r="J4660" t="str">
            <v>Kg</v>
          </cell>
          <cell r="K4660">
            <v>0</v>
          </cell>
          <cell r="T4660">
            <v>0</v>
          </cell>
          <cell r="U4660">
            <v>0.7</v>
          </cell>
        </row>
        <row r="4661">
          <cell r="B4661">
            <v>4660</v>
          </cell>
          <cell r="G4661" t="str">
            <v>Ammuniom</v>
          </cell>
          <cell r="H4661">
            <v>200</v>
          </cell>
          <cell r="I4661">
            <v>1</v>
          </cell>
          <cell r="J4661" t="str">
            <v>Kg</v>
          </cell>
          <cell r="K4661">
            <v>0</v>
          </cell>
          <cell r="T4661">
            <v>0</v>
          </cell>
          <cell r="U4661">
            <v>1000</v>
          </cell>
        </row>
        <row r="4662">
          <cell r="B4662">
            <v>4661</v>
          </cell>
          <cell r="G4662" t="str">
            <v>Jerrycan 20 ltr Natural MGE 1000Gr</v>
          </cell>
          <cell r="H4662">
            <v>20</v>
          </cell>
          <cell r="I4662">
            <v>1</v>
          </cell>
          <cell r="J4662" t="str">
            <v>Pcs</v>
          </cell>
          <cell r="K4662">
            <v>0</v>
          </cell>
          <cell r="T4662">
            <v>0</v>
          </cell>
          <cell r="U4662">
            <v>50</v>
          </cell>
        </row>
        <row r="4663">
          <cell r="B4663">
            <v>4662</v>
          </cell>
          <cell r="G4663" t="str">
            <v>Cap Jerrycan 20 Liter B1 (Hitam)</v>
          </cell>
          <cell r="H4663">
            <v>20</v>
          </cell>
          <cell r="I4663">
            <v>1</v>
          </cell>
          <cell r="J4663" t="str">
            <v>Pcs</v>
          </cell>
          <cell r="K4663">
            <v>0</v>
          </cell>
          <cell r="T4663">
            <v>0</v>
          </cell>
          <cell r="U4663">
            <v>50</v>
          </cell>
        </row>
        <row r="4664">
          <cell r="B4664">
            <v>4663</v>
          </cell>
          <cell r="G4664" t="str">
            <v>Plug Jerrycan 20 Ltr</v>
          </cell>
          <cell r="H4664">
            <v>20</v>
          </cell>
          <cell r="I4664">
            <v>1</v>
          </cell>
          <cell r="J4664" t="str">
            <v>Pcs</v>
          </cell>
          <cell r="K4664">
            <v>0</v>
          </cell>
          <cell r="T4664">
            <v>0</v>
          </cell>
          <cell r="U4664">
            <v>50</v>
          </cell>
        </row>
        <row r="4665">
          <cell r="B4665">
            <v>4664</v>
          </cell>
          <cell r="G4665" t="str">
            <v>Sticker Grandup 480 SL + Acticoat G80 @20 Liter</v>
          </cell>
          <cell r="H4665">
            <v>20</v>
          </cell>
          <cell r="I4665">
            <v>1</v>
          </cell>
          <cell r="J4665" t="str">
            <v>Pcs</v>
          </cell>
          <cell r="K4665">
            <v>0</v>
          </cell>
          <cell r="T4665">
            <v>0</v>
          </cell>
          <cell r="U4665">
            <v>50</v>
          </cell>
        </row>
        <row r="4666">
          <cell r="B4666">
            <v>4665</v>
          </cell>
          <cell r="G4666" t="str">
            <v>Grandup 480 SL + Acticoad @20 ltr</v>
          </cell>
          <cell r="H4666">
            <v>20</v>
          </cell>
          <cell r="I4666">
            <v>1</v>
          </cell>
          <cell r="J4666" t="str">
            <v>Liter</v>
          </cell>
          <cell r="K4666">
            <v>0</v>
          </cell>
          <cell r="T4666">
            <v>0</v>
          </cell>
          <cell r="U4666">
            <v>1000</v>
          </cell>
        </row>
        <row r="4667">
          <cell r="B4667">
            <v>4666</v>
          </cell>
          <cell r="G4667" t="str">
            <v>Glyphosate 95% TC</v>
          </cell>
          <cell r="H4667">
            <v>25</v>
          </cell>
          <cell r="I4667">
            <v>1</v>
          </cell>
          <cell r="J4667" t="str">
            <v>Kg</v>
          </cell>
          <cell r="K4667">
            <v>0</v>
          </cell>
          <cell r="T4667">
            <v>0</v>
          </cell>
          <cell r="U4667">
            <v>375</v>
          </cell>
        </row>
        <row r="4668">
          <cell r="B4668">
            <v>4667</v>
          </cell>
          <cell r="G4668" t="str">
            <v>Gracinol 22 V wm</v>
          </cell>
          <cell r="H4668">
            <v>200</v>
          </cell>
          <cell r="I4668">
            <v>1</v>
          </cell>
          <cell r="J4668" t="str">
            <v>LIter</v>
          </cell>
          <cell r="K4668">
            <v>0</v>
          </cell>
          <cell r="T4668">
            <v>0</v>
          </cell>
          <cell r="U4668">
            <v>50</v>
          </cell>
        </row>
        <row r="4669">
          <cell r="B4669">
            <v>4668</v>
          </cell>
          <cell r="G4669" t="str">
            <v>Tartrazine @25Kg</v>
          </cell>
          <cell r="H4669">
            <v>25</v>
          </cell>
          <cell r="I4669">
            <v>1</v>
          </cell>
          <cell r="J4669" t="str">
            <v>Kg</v>
          </cell>
          <cell r="K4669">
            <v>0</v>
          </cell>
          <cell r="T4669">
            <v>0</v>
          </cell>
          <cell r="U4669">
            <v>0.7</v>
          </cell>
        </row>
        <row r="4670">
          <cell r="B4670">
            <v>4669</v>
          </cell>
          <cell r="G4670" t="str">
            <v>Ammuniom</v>
          </cell>
          <cell r="H4670">
            <v>200</v>
          </cell>
          <cell r="I4670">
            <v>1</v>
          </cell>
          <cell r="J4670" t="str">
            <v>Kg</v>
          </cell>
          <cell r="K4670">
            <v>0</v>
          </cell>
          <cell r="T4670">
            <v>0</v>
          </cell>
          <cell r="U4670">
            <v>1000</v>
          </cell>
        </row>
        <row r="4671">
          <cell r="B4671">
            <v>4670</v>
          </cell>
          <cell r="G4671" t="str">
            <v>Jerrycan 20 ltr Natural MGE 1000Gr</v>
          </cell>
          <cell r="H4671">
            <v>20</v>
          </cell>
          <cell r="I4671">
            <v>1</v>
          </cell>
          <cell r="J4671" t="str">
            <v>Pcs</v>
          </cell>
          <cell r="K4671">
            <v>0</v>
          </cell>
          <cell r="T4671">
            <v>0</v>
          </cell>
          <cell r="U4671">
            <v>50</v>
          </cell>
        </row>
        <row r="4672">
          <cell r="B4672">
            <v>4671</v>
          </cell>
          <cell r="G4672" t="str">
            <v>Cap Jerrycan 20 Liter B1 (Hitam)</v>
          </cell>
          <cell r="H4672">
            <v>20</v>
          </cell>
          <cell r="I4672">
            <v>1</v>
          </cell>
          <cell r="J4672" t="str">
            <v>Pcs</v>
          </cell>
          <cell r="K4672">
            <v>0</v>
          </cell>
          <cell r="T4672">
            <v>0</v>
          </cell>
          <cell r="U4672">
            <v>50</v>
          </cell>
        </row>
        <row r="4673">
          <cell r="B4673">
            <v>4672</v>
          </cell>
          <cell r="G4673" t="str">
            <v>Plug Jerrycan 20 Ltr</v>
          </cell>
          <cell r="H4673">
            <v>20</v>
          </cell>
          <cell r="I4673">
            <v>1</v>
          </cell>
          <cell r="J4673" t="str">
            <v>Pcs</v>
          </cell>
          <cell r="K4673">
            <v>0</v>
          </cell>
          <cell r="T4673">
            <v>0</v>
          </cell>
          <cell r="U4673">
            <v>50</v>
          </cell>
        </row>
        <row r="4674">
          <cell r="B4674">
            <v>4673</v>
          </cell>
          <cell r="G4674" t="str">
            <v>Sticker Grandup 480 SL + Acticoat G80 @20 Liter</v>
          </cell>
          <cell r="H4674">
            <v>20</v>
          </cell>
          <cell r="I4674">
            <v>1</v>
          </cell>
          <cell r="J4674" t="str">
            <v>Pcs</v>
          </cell>
          <cell r="K4674">
            <v>0</v>
          </cell>
          <cell r="T4674">
            <v>0</v>
          </cell>
          <cell r="U4674">
            <v>50</v>
          </cell>
        </row>
        <row r="4675">
          <cell r="B4675">
            <v>4674</v>
          </cell>
          <cell r="G4675" t="str">
            <v>Grandup 480 SL + Acticoad @20 ltr</v>
          </cell>
          <cell r="H4675">
            <v>20</v>
          </cell>
          <cell r="I4675">
            <v>1</v>
          </cell>
          <cell r="J4675" t="str">
            <v>Liter</v>
          </cell>
          <cell r="K4675">
            <v>0</v>
          </cell>
          <cell r="T4675">
            <v>0</v>
          </cell>
          <cell r="U4675">
            <v>1000</v>
          </cell>
        </row>
        <row r="4676">
          <cell r="B4676">
            <v>4675</v>
          </cell>
          <cell r="G4676" t="str">
            <v>Glyphosate 95% TC</v>
          </cell>
          <cell r="H4676">
            <v>25</v>
          </cell>
          <cell r="I4676">
            <v>1</v>
          </cell>
          <cell r="J4676" t="str">
            <v>Kg</v>
          </cell>
          <cell r="K4676">
            <v>0</v>
          </cell>
          <cell r="T4676">
            <v>0</v>
          </cell>
          <cell r="U4676">
            <v>375</v>
          </cell>
        </row>
        <row r="4677">
          <cell r="B4677">
            <v>4676</v>
          </cell>
          <cell r="G4677" t="str">
            <v>Gracinol 22 V wm</v>
          </cell>
          <cell r="H4677">
            <v>200</v>
          </cell>
          <cell r="I4677">
            <v>1</v>
          </cell>
          <cell r="J4677" t="str">
            <v>LIter</v>
          </cell>
          <cell r="K4677">
            <v>0</v>
          </cell>
          <cell r="T4677">
            <v>0</v>
          </cell>
          <cell r="U4677">
            <v>50</v>
          </cell>
        </row>
        <row r="4678">
          <cell r="B4678">
            <v>4677</v>
          </cell>
          <cell r="G4678" t="str">
            <v>Tartrazine @25Kg</v>
          </cell>
          <cell r="H4678">
            <v>25</v>
          </cell>
          <cell r="I4678">
            <v>1</v>
          </cell>
          <cell r="J4678" t="str">
            <v>Kg</v>
          </cell>
          <cell r="K4678">
            <v>0</v>
          </cell>
          <cell r="T4678">
            <v>0</v>
          </cell>
          <cell r="U4678">
            <v>0.7</v>
          </cell>
        </row>
        <row r="4679">
          <cell r="B4679">
            <v>4678</v>
          </cell>
          <cell r="G4679" t="str">
            <v>Ammuniom</v>
          </cell>
          <cell r="H4679">
            <v>200</v>
          </cell>
          <cell r="I4679">
            <v>1</v>
          </cell>
          <cell r="J4679" t="str">
            <v>Kg</v>
          </cell>
          <cell r="K4679">
            <v>0</v>
          </cell>
          <cell r="T4679">
            <v>0</v>
          </cell>
          <cell r="U4679">
            <v>1000</v>
          </cell>
        </row>
        <row r="4680">
          <cell r="B4680">
            <v>4679</v>
          </cell>
          <cell r="G4680" t="str">
            <v>Jerrycan 20 ltr Natural MGE 1000Gr</v>
          </cell>
          <cell r="H4680">
            <v>20</v>
          </cell>
          <cell r="I4680">
            <v>1</v>
          </cell>
          <cell r="J4680" t="str">
            <v>Pcs</v>
          </cell>
          <cell r="K4680">
            <v>0</v>
          </cell>
          <cell r="T4680">
            <v>0</v>
          </cell>
          <cell r="U4680">
            <v>50</v>
          </cell>
        </row>
        <row r="4681">
          <cell r="B4681">
            <v>4680</v>
          </cell>
          <cell r="G4681" t="str">
            <v>Cap Jerrycan 20 Liter B1 (Hitam)</v>
          </cell>
          <cell r="H4681">
            <v>20</v>
          </cell>
          <cell r="I4681">
            <v>1</v>
          </cell>
          <cell r="J4681" t="str">
            <v>Pcs</v>
          </cell>
          <cell r="K4681">
            <v>0</v>
          </cell>
          <cell r="T4681">
            <v>0</v>
          </cell>
          <cell r="U4681">
            <v>50</v>
          </cell>
        </row>
        <row r="4682">
          <cell r="B4682">
            <v>4681</v>
          </cell>
          <cell r="G4682" t="str">
            <v>Plug Jerrycan 20 Ltr</v>
          </cell>
          <cell r="H4682">
            <v>20</v>
          </cell>
          <cell r="I4682">
            <v>1</v>
          </cell>
          <cell r="J4682" t="str">
            <v>Pcs</v>
          </cell>
          <cell r="K4682">
            <v>0</v>
          </cell>
          <cell r="T4682">
            <v>0</v>
          </cell>
          <cell r="U4682">
            <v>50</v>
          </cell>
        </row>
        <row r="4683">
          <cell r="B4683">
            <v>4682</v>
          </cell>
          <cell r="G4683" t="str">
            <v>Sticker Grandup 480 SL + Acticoat G80 @20 Liter</v>
          </cell>
          <cell r="H4683">
            <v>20</v>
          </cell>
          <cell r="I4683">
            <v>1</v>
          </cell>
          <cell r="J4683" t="str">
            <v>Pcs</v>
          </cell>
          <cell r="K4683">
            <v>0</v>
          </cell>
          <cell r="T4683">
            <v>0</v>
          </cell>
          <cell r="U4683">
            <v>50</v>
          </cell>
        </row>
        <row r="4684">
          <cell r="B4684">
            <v>4683</v>
          </cell>
          <cell r="G4684" t="str">
            <v>Grandup 480 SL + Acticoad @20 ltr</v>
          </cell>
          <cell r="H4684">
            <v>20</v>
          </cell>
          <cell r="I4684">
            <v>1</v>
          </cell>
          <cell r="J4684" t="str">
            <v>Liter</v>
          </cell>
          <cell r="K4684">
            <v>0</v>
          </cell>
          <cell r="T4684">
            <v>0</v>
          </cell>
          <cell r="U4684">
            <v>1000</v>
          </cell>
        </row>
        <row r="4685">
          <cell r="B4685">
            <v>4684</v>
          </cell>
          <cell r="G4685" t="str">
            <v>Glyphosate 95% TC</v>
          </cell>
          <cell r="H4685">
            <v>25</v>
          </cell>
          <cell r="I4685">
            <v>1</v>
          </cell>
          <cell r="J4685" t="str">
            <v>Kg</v>
          </cell>
          <cell r="K4685">
            <v>0</v>
          </cell>
          <cell r="T4685">
            <v>0</v>
          </cell>
          <cell r="U4685">
            <v>375</v>
          </cell>
        </row>
        <row r="4686">
          <cell r="B4686">
            <v>4685</v>
          </cell>
          <cell r="G4686" t="str">
            <v>Gracinol 22 V wm</v>
          </cell>
          <cell r="H4686">
            <v>200</v>
          </cell>
          <cell r="I4686">
            <v>1</v>
          </cell>
          <cell r="J4686" t="str">
            <v>LIter</v>
          </cell>
          <cell r="K4686">
            <v>0</v>
          </cell>
          <cell r="T4686">
            <v>0</v>
          </cell>
          <cell r="U4686">
            <v>50</v>
          </cell>
        </row>
        <row r="4687">
          <cell r="B4687">
            <v>4686</v>
          </cell>
          <cell r="G4687" t="str">
            <v>Tartrazine @25Kg</v>
          </cell>
          <cell r="H4687">
            <v>25</v>
          </cell>
          <cell r="I4687">
            <v>1</v>
          </cell>
          <cell r="J4687" t="str">
            <v>Kg</v>
          </cell>
          <cell r="K4687">
            <v>0</v>
          </cell>
          <cell r="T4687">
            <v>0</v>
          </cell>
          <cell r="U4687">
            <v>0.7</v>
          </cell>
        </row>
        <row r="4688">
          <cell r="B4688">
            <v>4687</v>
          </cell>
          <cell r="G4688" t="str">
            <v>Ammuniom</v>
          </cell>
          <cell r="H4688">
            <v>200</v>
          </cell>
          <cell r="I4688">
            <v>1</v>
          </cell>
          <cell r="J4688" t="str">
            <v>Kg</v>
          </cell>
          <cell r="K4688">
            <v>0</v>
          </cell>
          <cell r="T4688">
            <v>0</v>
          </cell>
          <cell r="U4688">
            <v>1000</v>
          </cell>
        </row>
        <row r="4689">
          <cell r="B4689">
            <v>4688</v>
          </cell>
          <cell r="G4689" t="str">
            <v>Jerrycan 20 ltr Natural MGE 1000Gr</v>
          </cell>
          <cell r="H4689">
            <v>20</v>
          </cell>
          <cell r="I4689">
            <v>1</v>
          </cell>
          <cell r="J4689" t="str">
            <v>Pcs</v>
          </cell>
          <cell r="K4689">
            <v>0</v>
          </cell>
          <cell r="T4689">
            <v>0</v>
          </cell>
          <cell r="U4689">
            <v>50</v>
          </cell>
        </row>
        <row r="4690">
          <cell r="B4690">
            <v>4689</v>
          </cell>
          <cell r="G4690" t="str">
            <v>Cap Jerrycan 20 Liter B1 (Hitam)</v>
          </cell>
          <cell r="H4690">
            <v>20</v>
          </cell>
          <cell r="I4690">
            <v>1</v>
          </cell>
          <cell r="J4690" t="str">
            <v>Pcs</v>
          </cell>
          <cell r="K4690">
            <v>0</v>
          </cell>
          <cell r="T4690">
            <v>0</v>
          </cell>
          <cell r="U4690">
            <v>50</v>
          </cell>
        </row>
        <row r="4691">
          <cell r="B4691">
            <v>4690</v>
          </cell>
          <cell r="G4691" t="str">
            <v>Plug Jerrycan 20 Ltr</v>
          </cell>
          <cell r="H4691">
            <v>20</v>
          </cell>
          <cell r="I4691">
            <v>1</v>
          </cell>
          <cell r="J4691" t="str">
            <v>Pcs</v>
          </cell>
          <cell r="K4691">
            <v>0</v>
          </cell>
          <cell r="T4691">
            <v>0</v>
          </cell>
          <cell r="U4691">
            <v>50</v>
          </cell>
        </row>
        <row r="4692">
          <cell r="B4692">
            <v>4691</v>
          </cell>
          <cell r="G4692" t="str">
            <v>Sticker Grandup 480 SL + Acticoat G80 @20 Liter</v>
          </cell>
          <cell r="H4692">
            <v>20</v>
          </cell>
          <cell r="I4692">
            <v>1</v>
          </cell>
          <cell r="J4692" t="str">
            <v>Pcs</v>
          </cell>
          <cell r="K4692">
            <v>0</v>
          </cell>
          <cell r="T4692">
            <v>0</v>
          </cell>
          <cell r="U4692">
            <v>50</v>
          </cell>
        </row>
        <row r="4693">
          <cell r="B4693">
            <v>4692</v>
          </cell>
          <cell r="G4693" t="str">
            <v>Grandup 480 SL + Acticoad @20 ltr</v>
          </cell>
          <cell r="H4693">
            <v>20</v>
          </cell>
          <cell r="I4693">
            <v>1</v>
          </cell>
          <cell r="J4693" t="str">
            <v>Liter</v>
          </cell>
          <cell r="K4693">
            <v>0</v>
          </cell>
          <cell r="T4693">
            <v>0</v>
          </cell>
          <cell r="U4693">
            <v>1000</v>
          </cell>
        </row>
        <row r="4694">
          <cell r="B4694">
            <v>4693</v>
          </cell>
          <cell r="G4694" t="str">
            <v>Glyphosate 95% TC</v>
          </cell>
          <cell r="H4694">
            <v>25</v>
          </cell>
          <cell r="I4694">
            <v>1</v>
          </cell>
          <cell r="J4694" t="str">
            <v>Kg</v>
          </cell>
          <cell r="K4694">
            <v>0</v>
          </cell>
          <cell r="T4694">
            <v>0</v>
          </cell>
          <cell r="U4694">
            <v>375</v>
          </cell>
        </row>
        <row r="4695">
          <cell r="B4695">
            <v>4694</v>
          </cell>
          <cell r="G4695" t="str">
            <v>Gracinol 22 V wm</v>
          </cell>
          <cell r="H4695">
            <v>200</v>
          </cell>
          <cell r="I4695">
            <v>1</v>
          </cell>
          <cell r="J4695" t="str">
            <v>LIter</v>
          </cell>
          <cell r="K4695">
            <v>0</v>
          </cell>
          <cell r="T4695">
            <v>0</v>
          </cell>
          <cell r="U4695">
            <v>50</v>
          </cell>
        </row>
        <row r="4696">
          <cell r="B4696">
            <v>4695</v>
          </cell>
          <cell r="G4696" t="str">
            <v>Tartrazine @25Kg</v>
          </cell>
          <cell r="H4696">
            <v>25</v>
          </cell>
          <cell r="I4696">
            <v>1</v>
          </cell>
          <cell r="J4696" t="str">
            <v>Kg</v>
          </cell>
          <cell r="K4696">
            <v>0</v>
          </cell>
          <cell r="T4696">
            <v>0</v>
          </cell>
          <cell r="U4696">
            <v>0.7</v>
          </cell>
        </row>
        <row r="4697">
          <cell r="B4697">
            <v>4696</v>
          </cell>
          <cell r="G4697" t="str">
            <v>Ammuniom</v>
          </cell>
          <cell r="H4697">
            <v>200</v>
          </cell>
          <cell r="I4697">
            <v>1</v>
          </cell>
          <cell r="J4697" t="str">
            <v>Kg</v>
          </cell>
          <cell r="K4697">
            <v>0</v>
          </cell>
          <cell r="T4697">
            <v>0</v>
          </cell>
          <cell r="U4697">
            <v>1000</v>
          </cell>
        </row>
        <row r="4698">
          <cell r="B4698">
            <v>4697</v>
          </cell>
          <cell r="G4698" t="str">
            <v>Jerrycan 20 ltr Natural MGE 1000Gr</v>
          </cell>
          <cell r="H4698">
            <v>20</v>
          </cell>
          <cell r="I4698">
            <v>1</v>
          </cell>
          <cell r="J4698" t="str">
            <v>Pcs</v>
          </cell>
          <cell r="K4698">
            <v>0</v>
          </cell>
          <cell r="T4698">
            <v>0</v>
          </cell>
          <cell r="U4698">
            <v>50</v>
          </cell>
        </row>
        <row r="4699">
          <cell r="B4699">
            <v>4698</v>
          </cell>
          <cell r="G4699" t="str">
            <v>Cap Jerrycan 20 Liter B1 (Hitam)</v>
          </cell>
          <cell r="H4699">
            <v>20</v>
          </cell>
          <cell r="I4699">
            <v>1</v>
          </cell>
          <cell r="J4699" t="str">
            <v>Pcs</v>
          </cell>
          <cell r="K4699">
            <v>0</v>
          </cell>
          <cell r="T4699">
            <v>0</v>
          </cell>
          <cell r="U4699">
            <v>50</v>
          </cell>
        </row>
        <row r="4700">
          <cell r="B4700">
            <v>4699</v>
          </cell>
          <cell r="G4700" t="str">
            <v>Plug Jerrycan 20 Ltr</v>
          </cell>
          <cell r="H4700">
            <v>20</v>
          </cell>
          <cell r="I4700">
            <v>1</v>
          </cell>
          <cell r="J4700" t="str">
            <v>Pcs</v>
          </cell>
          <cell r="K4700">
            <v>0</v>
          </cell>
          <cell r="T4700">
            <v>0</v>
          </cell>
          <cell r="U4700">
            <v>50</v>
          </cell>
        </row>
        <row r="4701">
          <cell r="B4701">
            <v>4700</v>
          </cell>
          <cell r="G4701" t="str">
            <v>Sticker Grandup 480 SL + Acticoat G80 @20 Liter</v>
          </cell>
          <cell r="H4701">
            <v>20</v>
          </cell>
          <cell r="I4701">
            <v>1</v>
          </cell>
          <cell r="J4701" t="str">
            <v>Pcs</v>
          </cell>
          <cell r="K4701">
            <v>0</v>
          </cell>
          <cell r="T4701">
            <v>0</v>
          </cell>
          <cell r="U4701">
            <v>50</v>
          </cell>
        </row>
        <row r="4702">
          <cell r="B4702">
            <v>4701</v>
          </cell>
          <cell r="G4702" t="str">
            <v>Grandup 480 SL + Acticoad @20 ltr</v>
          </cell>
          <cell r="H4702">
            <v>20</v>
          </cell>
          <cell r="I4702">
            <v>1</v>
          </cell>
          <cell r="J4702" t="str">
            <v>Liter</v>
          </cell>
          <cell r="K4702">
            <v>0</v>
          </cell>
          <cell r="T4702">
            <v>0</v>
          </cell>
          <cell r="U4702">
            <v>1000</v>
          </cell>
        </row>
        <row r="4703">
          <cell r="B4703">
            <v>4702</v>
          </cell>
          <cell r="E4703" t="str">
            <v>1.1.7.0.3.549</v>
          </cell>
          <cell r="G4703" t="str">
            <v>Curthane 80 WP @ 1Kg</v>
          </cell>
          <cell r="H4703">
            <v>1</v>
          </cell>
          <cell r="I4703">
            <v>20</v>
          </cell>
          <cell r="J4703" t="str">
            <v>Pcs</v>
          </cell>
          <cell r="K4703">
            <v>40113.636363636368</v>
          </cell>
          <cell r="T4703">
            <v>0</v>
          </cell>
          <cell r="U4703">
            <v>1000</v>
          </cell>
        </row>
        <row r="4704">
          <cell r="B4704">
            <v>4703</v>
          </cell>
          <cell r="E4704" t="str">
            <v>1.1.7.0.3.550</v>
          </cell>
          <cell r="G4704" t="str">
            <v>Grandup 480 SL + Acticoad @20 ltr</v>
          </cell>
          <cell r="H4704">
            <v>20</v>
          </cell>
          <cell r="I4704">
            <v>1</v>
          </cell>
          <cell r="J4704" t="str">
            <v>Pcs</v>
          </cell>
          <cell r="K4704">
            <v>23201.443030303035</v>
          </cell>
          <cell r="T4704">
            <v>0</v>
          </cell>
          <cell r="U4704">
            <v>10000</v>
          </cell>
        </row>
        <row r="4705">
          <cell r="B4705">
            <v>4704</v>
          </cell>
          <cell r="G4705" t="str">
            <v>Mancozeb 80 WP</v>
          </cell>
          <cell r="H4705">
            <v>25</v>
          </cell>
          <cell r="I4705">
            <v>1</v>
          </cell>
          <cell r="J4705" t="str">
            <v>Kg</v>
          </cell>
          <cell r="K4705">
            <v>0</v>
          </cell>
          <cell r="T4705">
            <v>0</v>
          </cell>
          <cell r="U4705">
            <v>1000</v>
          </cell>
        </row>
        <row r="4706">
          <cell r="B4706">
            <v>4705</v>
          </cell>
          <cell r="G4706" t="str">
            <v>FP Curthane @1 kg (160/250+10)x 350mm</v>
          </cell>
          <cell r="H4706">
            <v>1</v>
          </cell>
          <cell r="I4706">
            <v>1</v>
          </cell>
          <cell r="J4706" t="str">
            <v>Pcs</v>
          </cell>
          <cell r="K4706">
            <v>0</v>
          </cell>
          <cell r="T4706">
            <v>0</v>
          </cell>
          <cell r="U4706">
            <v>1000</v>
          </cell>
        </row>
        <row r="4707">
          <cell r="B4707">
            <v>4706</v>
          </cell>
          <cell r="G4707" t="str">
            <v xml:space="preserve">Karton Box FP Curthane @1 kg </v>
          </cell>
          <cell r="H4707">
            <v>20</v>
          </cell>
          <cell r="I4707">
            <v>1</v>
          </cell>
          <cell r="J4707" t="str">
            <v>Pcs</v>
          </cell>
          <cell r="K4707">
            <v>0</v>
          </cell>
          <cell r="T4707">
            <v>0</v>
          </cell>
          <cell r="U4707">
            <v>50</v>
          </cell>
        </row>
        <row r="4708">
          <cell r="B4708">
            <v>4707</v>
          </cell>
          <cell r="G4708" t="str">
            <v>Daimaru opp tape printing 48mm X 90y</v>
          </cell>
          <cell r="H4708">
            <v>1</v>
          </cell>
          <cell r="I4708">
            <v>1</v>
          </cell>
          <cell r="J4708" t="str">
            <v>Pcs</v>
          </cell>
          <cell r="K4708">
            <v>0</v>
          </cell>
          <cell r="T4708">
            <v>0</v>
          </cell>
          <cell r="U4708">
            <v>1</v>
          </cell>
        </row>
        <row r="4709">
          <cell r="B4709">
            <v>4708</v>
          </cell>
          <cell r="G4709" t="str">
            <v>Curthane 80 WP @ 1Kg</v>
          </cell>
          <cell r="H4709">
            <v>1</v>
          </cell>
          <cell r="I4709">
            <v>20</v>
          </cell>
          <cell r="J4709" t="str">
            <v>Kg</v>
          </cell>
          <cell r="K4709">
            <v>0</v>
          </cell>
          <cell r="T4709">
            <v>0</v>
          </cell>
          <cell r="U4709">
            <v>1000</v>
          </cell>
        </row>
        <row r="4710">
          <cell r="B4710">
            <v>4709</v>
          </cell>
          <cell r="E4710" t="str">
            <v>1.1.7.0.3.549</v>
          </cell>
          <cell r="G4710" t="str">
            <v>Curthane 80 WP @ 1Kg</v>
          </cell>
          <cell r="H4710">
            <v>1</v>
          </cell>
          <cell r="I4710">
            <v>20</v>
          </cell>
          <cell r="J4710" t="str">
            <v>Pcs</v>
          </cell>
          <cell r="K4710">
            <v>40113.636363636368</v>
          </cell>
          <cell r="T4710">
            <v>0</v>
          </cell>
          <cell r="U4710">
            <v>1000</v>
          </cell>
        </row>
        <row r="4711">
          <cell r="B4711">
            <v>4710</v>
          </cell>
          <cell r="G4711" t="str">
            <v>Mancozeb 80 WP</v>
          </cell>
          <cell r="H4711">
            <v>25</v>
          </cell>
          <cell r="I4711">
            <v>1</v>
          </cell>
          <cell r="J4711" t="str">
            <v>Kg</v>
          </cell>
          <cell r="K4711">
            <v>0</v>
          </cell>
          <cell r="T4711">
            <v>0</v>
          </cell>
          <cell r="U4711">
            <v>1000</v>
          </cell>
        </row>
        <row r="4712">
          <cell r="B4712">
            <v>4711</v>
          </cell>
          <cell r="G4712" t="str">
            <v>FP Curthane @1 kg (160/250+10)x 350mm</v>
          </cell>
          <cell r="H4712">
            <v>1</v>
          </cell>
          <cell r="I4712">
            <v>1</v>
          </cell>
          <cell r="J4712" t="str">
            <v>Pcs</v>
          </cell>
          <cell r="K4712">
            <v>0</v>
          </cell>
          <cell r="T4712">
            <v>0</v>
          </cell>
          <cell r="U4712">
            <v>1000</v>
          </cell>
        </row>
        <row r="4713">
          <cell r="B4713">
            <v>4712</v>
          </cell>
          <cell r="G4713" t="str">
            <v xml:space="preserve">Karton Box FP Curthane @1 kg </v>
          </cell>
          <cell r="H4713">
            <v>20</v>
          </cell>
          <cell r="I4713">
            <v>1</v>
          </cell>
          <cell r="J4713" t="str">
            <v>Pcs</v>
          </cell>
          <cell r="K4713">
            <v>0</v>
          </cell>
          <cell r="T4713">
            <v>0</v>
          </cell>
          <cell r="U4713">
            <v>50</v>
          </cell>
        </row>
        <row r="4714">
          <cell r="B4714">
            <v>4713</v>
          </cell>
          <cell r="G4714" t="str">
            <v>Daimaru opp tape printing 48mm X 90y</v>
          </cell>
          <cell r="H4714">
            <v>1</v>
          </cell>
          <cell r="I4714">
            <v>1</v>
          </cell>
          <cell r="J4714" t="str">
            <v>Pcs</v>
          </cell>
          <cell r="K4714">
            <v>0</v>
          </cell>
          <cell r="T4714">
            <v>0</v>
          </cell>
          <cell r="U4714">
            <v>1</v>
          </cell>
        </row>
        <row r="4715">
          <cell r="B4715">
            <v>4714</v>
          </cell>
          <cell r="G4715" t="str">
            <v>Curthane 80 WP @ 1Kg</v>
          </cell>
          <cell r="H4715">
            <v>1</v>
          </cell>
          <cell r="I4715">
            <v>20</v>
          </cell>
          <cell r="J4715" t="str">
            <v>Kg</v>
          </cell>
          <cell r="K4715">
            <v>0</v>
          </cell>
          <cell r="T4715">
            <v>0</v>
          </cell>
          <cell r="U4715">
            <v>1000</v>
          </cell>
        </row>
        <row r="4716">
          <cell r="B4716">
            <v>4715</v>
          </cell>
          <cell r="G4716" t="str">
            <v>Glyphosate 95% TC</v>
          </cell>
          <cell r="H4716">
            <v>25</v>
          </cell>
          <cell r="I4716">
            <v>1</v>
          </cell>
          <cell r="J4716" t="str">
            <v>Kg</v>
          </cell>
          <cell r="K4716">
            <v>0</v>
          </cell>
          <cell r="T4716">
            <v>0</v>
          </cell>
          <cell r="U4716">
            <v>375</v>
          </cell>
        </row>
        <row r="4717">
          <cell r="B4717">
            <v>4716</v>
          </cell>
          <cell r="G4717" t="str">
            <v>Gracinol 22 V wm</v>
          </cell>
          <cell r="H4717">
            <v>200</v>
          </cell>
          <cell r="I4717">
            <v>1</v>
          </cell>
          <cell r="J4717" t="str">
            <v>LIter</v>
          </cell>
          <cell r="K4717">
            <v>0</v>
          </cell>
          <cell r="T4717">
            <v>0</v>
          </cell>
          <cell r="U4717">
            <v>50</v>
          </cell>
        </row>
        <row r="4718">
          <cell r="B4718">
            <v>4717</v>
          </cell>
          <cell r="G4718" t="str">
            <v>Tartrazine @25Kg</v>
          </cell>
          <cell r="H4718">
            <v>25</v>
          </cell>
          <cell r="I4718">
            <v>1</v>
          </cell>
          <cell r="J4718" t="str">
            <v>Kg</v>
          </cell>
          <cell r="K4718">
            <v>0</v>
          </cell>
          <cell r="T4718">
            <v>0</v>
          </cell>
          <cell r="U4718">
            <v>0.6</v>
          </cell>
        </row>
        <row r="4719">
          <cell r="B4719">
            <v>4718</v>
          </cell>
          <cell r="G4719" t="str">
            <v>Ammuniom</v>
          </cell>
          <cell r="H4719">
            <v>200</v>
          </cell>
          <cell r="I4719">
            <v>1</v>
          </cell>
          <cell r="J4719" t="str">
            <v>Kg</v>
          </cell>
          <cell r="K4719">
            <v>0</v>
          </cell>
          <cell r="T4719">
            <v>0</v>
          </cell>
          <cell r="U4719">
            <v>840</v>
          </cell>
        </row>
        <row r="4720">
          <cell r="B4720">
            <v>4719</v>
          </cell>
          <cell r="G4720" t="str">
            <v>Ammonia Liquid 25 %</v>
          </cell>
          <cell r="H4720">
            <v>900</v>
          </cell>
          <cell r="I4720">
            <v>1</v>
          </cell>
          <cell r="J4720" t="str">
            <v>Kg</v>
          </cell>
          <cell r="K4720">
            <v>0</v>
          </cell>
          <cell r="T4720">
            <v>0</v>
          </cell>
          <cell r="U4720">
            <v>160</v>
          </cell>
        </row>
        <row r="4721">
          <cell r="B4721">
            <v>4720</v>
          </cell>
          <cell r="G4721" t="str">
            <v>Jerrycan 20 ltr Natural MGE 1000Gr</v>
          </cell>
          <cell r="H4721">
            <v>20</v>
          </cell>
          <cell r="I4721">
            <v>1</v>
          </cell>
          <cell r="J4721" t="str">
            <v>Pcs</v>
          </cell>
          <cell r="K4721">
            <v>0</v>
          </cell>
          <cell r="T4721">
            <v>0</v>
          </cell>
          <cell r="U4721">
            <v>50</v>
          </cell>
        </row>
        <row r="4722">
          <cell r="B4722">
            <v>4721</v>
          </cell>
          <cell r="G4722" t="str">
            <v>Cap Jerrycan 20 Liter B1 (Hitam)</v>
          </cell>
          <cell r="H4722">
            <v>20</v>
          </cell>
          <cell r="I4722">
            <v>1</v>
          </cell>
          <cell r="J4722" t="str">
            <v>Pcs</v>
          </cell>
          <cell r="K4722">
            <v>0</v>
          </cell>
          <cell r="T4722">
            <v>0</v>
          </cell>
          <cell r="U4722">
            <v>50</v>
          </cell>
        </row>
        <row r="4723">
          <cell r="B4723">
            <v>4722</v>
          </cell>
          <cell r="G4723" t="str">
            <v>Plug Jerrycan 20 Ltr</v>
          </cell>
          <cell r="H4723">
            <v>20</v>
          </cell>
          <cell r="I4723">
            <v>1</v>
          </cell>
          <cell r="J4723" t="str">
            <v>Pcs</v>
          </cell>
          <cell r="K4723">
            <v>0</v>
          </cell>
          <cell r="T4723">
            <v>0</v>
          </cell>
          <cell r="U4723">
            <v>50</v>
          </cell>
        </row>
        <row r="4724">
          <cell r="B4724">
            <v>4723</v>
          </cell>
          <cell r="G4724" t="str">
            <v>Sticker Mark Up 480 SL + Actifast G40 @20 Liter</v>
          </cell>
          <cell r="H4724">
            <v>20</v>
          </cell>
          <cell r="I4724">
            <v>1</v>
          </cell>
          <cell r="J4724" t="str">
            <v>Pcs</v>
          </cell>
          <cell r="K4724">
            <v>0</v>
          </cell>
          <cell r="T4724">
            <v>0</v>
          </cell>
          <cell r="U4724">
            <v>50</v>
          </cell>
        </row>
        <row r="4725">
          <cell r="B4725">
            <v>4724</v>
          </cell>
          <cell r="G4725" t="str">
            <v>Mark Up 480 SL + Actifast@20 ltr</v>
          </cell>
          <cell r="H4725">
            <v>20</v>
          </cell>
          <cell r="I4725">
            <v>1</v>
          </cell>
          <cell r="J4725" t="str">
            <v>Liter</v>
          </cell>
          <cell r="K4725">
            <v>0</v>
          </cell>
          <cell r="T4725">
            <v>0</v>
          </cell>
          <cell r="U4725">
            <v>1000</v>
          </cell>
        </row>
        <row r="4726">
          <cell r="B4726">
            <v>4725</v>
          </cell>
          <cell r="G4726" t="str">
            <v>Glyphosate 95% TC</v>
          </cell>
          <cell r="H4726">
            <v>25</v>
          </cell>
          <cell r="I4726">
            <v>1</v>
          </cell>
          <cell r="J4726" t="str">
            <v>Kg</v>
          </cell>
          <cell r="K4726">
            <v>0</v>
          </cell>
          <cell r="T4726">
            <v>0</v>
          </cell>
          <cell r="U4726">
            <v>375</v>
          </cell>
        </row>
        <row r="4727">
          <cell r="B4727">
            <v>4726</v>
          </cell>
          <cell r="G4727" t="str">
            <v>Gracinol 22 V wm</v>
          </cell>
          <cell r="H4727">
            <v>200</v>
          </cell>
          <cell r="I4727">
            <v>1</v>
          </cell>
          <cell r="J4727" t="str">
            <v>LIter</v>
          </cell>
          <cell r="K4727">
            <v>0</v>
          </cell>
          <cell r="T4727">
            <v>0</v>
          </cell>
          <cell r="U4727">
            <v>50</v>
          </cell>
        </row>
        <row r="4728">
          <cell r="B4728">
            <v>4727</v>
          </cell>
          <cell r="G4728" t="str">
            <v>Tartrazine @25Kg</v>
          </cell>
          <cell r="H4728">
            <v>25</v>
          </cell>
          <cell r="I4728">
            <v>1</v>
          </cell>
          <cell r="J4728" t="str">
            <v>Kg</v>
          </cell>
          <cell r="K4728">
            <v>0</v>
          </cell>
          <cell r="T4728">
            <v>0</v>
          </cell>
          <cell r="U4728">
            <v>0.6</v>
          </cell>
        </row>
        <row r="4729">
          <cell r="B4729">
            <v>4728</v>
          </cell>
          <cell r="G4729" t="str">
            <v>Ammonia Liquid 25 %</v>
          </cell>
          <cell r="H4729">
            <v>900</v>
          </cell>
          <cell r="I4729">
            <v>1</v>
          </cell>
          <cell r="J4729" t="str">
            <v>Kg</v>
          </cell>
          <cell r="K4729">
            <v>0</v>
          </cell>
          <cell r="T4729">
            <v>0</v>
          </cell>
          <cell r="U4729">
            <v>1000</v>
          </cell>
        </row>
        <row r="4730">
          <cell r="B4730">
            <v>4729</v>
          </cell>
          <cell r="G4730" t="str">
            <v>Jerrycan 20 ltr Natural MGE 1000Gr</v>
          </cell>
          <cell r="H4730">
            <v>20</v>
          </cell>
          <cell r="I4730">
            <v>1</v>
          </cell>
          <cell r="J4730" t="str">
            <v>Pcs</v>
          </cell>
          <cell r="K4730">
            <v>0</v>
          </cell>
          <cell r="T4730">
            <v>0</v>
          </cell>
          <cell r="U4730">
            <v>50</v>
          </cell>
        </row>
        <row r="4731">
          <cell r="B4731">
            <v>4730</v>
          </cell>
          <cell r="G4731" t="str">
            <v>Cap Jerrycan 20 Liter B1 (Hitam)</v>
          </cell>
          <cell r="H4731">
            <v>20</v>
          </cell>
          <cell r="I4731">
            <v>1</v>
          </cell>
          <cell r="J4731" t="str">
            <v>Pcs</v>
          </cell>
          <cell r="K4731">
            <v>0</v>
          </cell>
          <cell r="T4731">
            <v>0</v>
          </cell>
          <cell r="U4731">
            <v>50</v>
          </cell>
        </row>
        <row r="4732">
          <cell r="B4732">
            <v>4731</v>
          </cell>
          <cell r="G4732" t="str">
            <v>Plug Jerrycan 20 Ltr</v>
          </cell>
          <cell r="H4732">
            <v>20</v>
          </cell>
          <cell r="I4732">
            <v>1</v>
          </cell>
          <cell r="J4732" t="str">
            <v>Pcs</v>
          </cell>
          <cell r="K4732">
            <v>0</v>
          </cell>
          <cell r="T4732">
            <v>0</v>
          </cell>
          <cell r="U4732">
            <v>50</v>
          </cell>
        </row>
        <row r="4733">
          <cell r="B4733">
            <v>4732</v>
          </cell>
          <cell r="G4733" t="str">
            <v>Sticker Mark Up 480 SL + Actifast G40 @20 Liter</v>
          </cell>
          <cell r="H4733">
            <v>20</v>
          </cell>
          <cell r="I4733">
            <v>1</v>
          </cell>
          <cell r="J4733" t="str">
            <v>Pcs</v>
          </cell>
          <cell r="K4733">
            <v>0</v>
          </cell>
          <cell r="T4733">
            <v>0</v>
          </cell>
          <cell r="U4733">
            <v>50</v>
          </cell>
        </row>
        <row r="4734">
          <cell r="B4734">
            <v>4733</v>
          </cell>
          <cell r="G4734" t="str">
            <v>Mark Up 480 SL + Actifast@20 ltr</v>
          </cell>
          <cell r="H4734">
            <v>20</v>
          </cell>
          <cell r="I4734">
            <v>1</v>
          </cell>
          <cell r="J4734" t="str">
            <v>Liter</v>
          </cell>
          <cell r="K4734">
            <v>0</v>
          </cell>
          <cell r="T4734">
            <v>0</v>
          </cell>
          <cell r="U4734">
            <v>1000</v>
          </cell>
        </row>
        <row r="4735">
          <cell r="B4735">
            <v>4734</v>
          </cell>
          <cell r="G4735" t="str">
            <v>Glyphosate 95% TC</v>
          </cell>
          <cell r="H4735">
            <v>25</v>
          </cell>
          <cell r="I4735">
            <v>1</v>
          </cell>
          <cell r="J4735" t="str">
            <v>Kg</v>
          </cell>
          <cell r="K4735">
            <v>0</v>
          </cell>
          <cell r="T4735">
            <v>0</v>
          </cell>
          <cell r="U4735">
            <v>375</v>
          </cell>
        </row>
        <row r="4736">
          <cell r="B4736">
            <v>4735</v>
          </cell>
          <cell r="G4736" t="str">
            <v>Gracinol 22 V wm</v>
          </cell>
          <cell r="H4736">
            <v>200</v>
          </cell>
          <cell r="I4736">
            <v>1</v>
          </cell>
          <cell r="J4736" t="str">
            <v>LIter</v>
          </cell>
          <cell r="K4736">
            <v>0</v>
          </cell>
          <cell r="T4736">
            <v>0</v>
          </cell>
          <cell r="U4736">
            <v>50</v>
          </cell>
        </row>
        <row r="4737">
          <cell r="B4737">
            <v>4736</v>
          </cell>
          <cell r="G4737" t="str">
            <v>Tartrazine @25Kg</v>
          </cell>
          <cell r="H4737">
            <v>25</v>
          </cell>
          <cell r="I4737">
            <v>1</v>
          </cell>
          <cell r="J4737" t="str">
            <v>Kg</v>
          </cell>
          <cell r="K4737">
            <v>0</v>
          </cell>
          <cell r="T4737">
            <v>0</v>
          </cell>
          <cell r="U4737">
            <v>0.6</v>
          </cell>
        </row>
        <row r="4738">
          <cell r="B4738">
            <v>4737</v>
          </cell>
          <cell r="G4738" t="str">
            <v>Ammonia Liquid 25 %</v>
          </cell>
          <cell r="H4738">
            <v>900</v>
          </cell>
          <cell r="I4738">
            <v>1</v>
          </cell>
          <cell r="J4738" t="str">
            <v>Kg</v>
          </cell>
          <cell r="K4738">
            <v>0</v>
          </cell>
          <cell r="T4738">
            <v>0</v>
          </cell>
          <cell r="U4738">
            <v>1000</v>
          </cell>
        </row>
        <row r="4739">
          <cell r="B4739">
            <v>4738</v>
          </cell>
          <cell r="G4739" t="str">
            <v>Jerrycan 20 ltr Natural MGE 1000Gr</v>
          </cell>
          <cell r="H4739">
            <v>20</v>
          </cell>
          <cell r="I4739">
            <v>1</v>
          </cell>
          <cell r="J4739" t="str">
            <v>Pcs</v>
          </cell>
          <cell r="K4739">
            <v>0</v>
          </cell>
          <cell r="T4739">
            <v>0</v>
          </cell>
          <cell r="U4739">
            <v>50</v>
          </cell>
        </row>
        <row r="4740">
          <cell r="B4740">
            <v>4739</v>
          </cell>
          <cell r="G4740" t="str">
            <v>Cap Jerrycan 20 Liter B1 (Hitam)</v>
          </cell>
          <cell r="H4740">
            <v>20</v>
          </cell>
          <cell r="I4740">
            <v>1</v>
          </cell>
          <cell r="J4740" t="str">
            <v>Pcs</v>
          </cell>
          <cell r="K4740">
            <v>0</v>
          </cell>
          <cell r="T4740">
            <v>0</v>
          </cell>
          <cell r="U4740">
            <v>50</v>
          </cell>
        </row>
        <row r="4741">
          <cell r="B4741">
            <v>4740</v>
          </cell>
          <cell r="G4741" t="str">
            <v>Plug Jerrycan 20 Ltr</v>
          </cell>
          <cell r="H4741">
            <v>20</v>
          </cell>
          <cell r="I4741">
            <v>1</v>
          </cell>
          <cell r="J4741" t="str">
            <v>Pcs</v>
          </cell>
          <cell r="K4741">
            <v>0</v>
          </cell>
          <cell r="T4741">
            <v>0</v>
          </cell>
          <cell r="U4741">
            <v>50</v>
          </cell>
        </row>
        <row r="4742">
          <cell r="B4742">
            <v>4741</v>
          </cell>
          <cell r="G4742" t="str">
            <v>Sticker Mark Up 480 SL + Actifast G40 @20 Liter</v>
          </cell>
          <cell r="H4742">
            <v>20</v>
          </cell>
          <cell r="I4742">
            <v>1</v>
          </cell>
          <cell r="J4742" t="str">
            <v>Pcs</v>
          </cell>
          <cell r="K4742">
            <v>0</v>
          </cell>
          <cell r="T4742">
            <v>0</v>
          </cell>
          <cell r="U4742">
            <v>50</v>
          </cell>
        </row>
        <row r="4743">
          <cell r="B4743">
            <v>4742</v>
          </cell>
          <cell r="G4743" t="str">
            <v>Mark Up 480 SL + Actifast@20 ltr</v>
          </cell>
          <cell r="H4743">
            <v>20</v>
          </cell>
          <cell r="I4743">
            <v>1</v>
          </cell>
          <cell r="J4743" t="str">
            <v>Liter</v>
          </cell>
          <cell r="K4743">
            <v>0</v>
          </cell>
          <cell r="T4743">
            <v>0</v>
          </cell>
          <cell r="U4743">
            <v>1000</v>
          </cell>
        </row>
        <row r="4744">
          <cell r="B4744">
            <v>4743</v>
          </cell>
          <cell r="G4744" t="str">
            <v>Glyphosate 95% TC</v>
          </cell>
          <cell r="H4744">
            <v>25</v>
          </cell>
          <cell r="I4744">
            <v>1</v>
          </cell>
          <cell r="J4744" t="str">
            <v>Kg</v>
          </cell>
          <cell r="K4744">
            <v>0</v>
          </cell>
          <cell r="T4744">
            <v>0</v>
          </cell>
          <cell r="U4744">
            <v>375</v>
          </cell>
        </row>
        <row r="4745">
          <cell r="B4745">
            <v>4744</v>
          </cell>
          <cell r="G4745" t="str">
            <v>Gracinol 22 V wm</v>
          </cell>
          <cell r="H4745">
            <v>200</v>
          </cell>
          <cell r="I4745">
            <v>1</v>
          </cell>
          <cell r="J4745" t="str">
            <v>LIter</v>
          </cell>
          <cell r="K4745">
            <v>0</v>
          </cell>
          <cell r="T4745">
            <v>0</v>
          </cell>
          <cell r="U4745">
            <v>50</v>
          </cell>
        </row>
        <row r="4746">
          <cell r="B4746">
            <v>4745</v>
          </cell>
          <cell r="G4746" t="str">
            <v>Tartrazine @25Kg</v>
          </cell>
          <cell r="H4746">
            <v>25</v>
          </cell>
          <cell r="I4746">
            <v>1</v>
          </cell>
          <cell r="J4746" t="str">
            <v>Kg</v>
          </cell>
          <cell r="K4746">
            <v>0</v>
          </cell>
          <cell r="T4746">
            <v>0</v>
          </cell>
          <cell r="U4746">
            <v>0.6</v>
          </cell>
        </row>
        <row r="4747">
          <cell r="B4747">
            <v>4746</v>
          </cell>
          <cell r="G4747" t="str">
            <v>Ammonia Liquid 25 %</v>
          </cell>
          <cell r="H4747">
            <v>900</v>
          </cell>
          <cell r="I4747">
            <v>1</v>
          </cell>
          <cell r="J4747" t="str">
            <v>Kg</v>
          </cell>
          <cell r="K4747">
            <v>0</v>
          </cell>
          <cell r="T4747">
            <v>0</v>
          </cell>
          <cell r="U4747">
            <v>1000</v>
          </cell>
        </row>
        <row r="4748">
          <cell r="B4748">
            <v>4747</v>
          </cell>
          <cell r="G4748" t="str">
            <v>Jerrycan 20 ltr Natural MGE 1000Gr</v>
          </cell>
          <cell r="H4748">
            <v>20</v>
          </cell>
          <cell r="I4748">
            <v>1</v>
          </cell>
          <cell r="J4748" t="str">
            <v>Pcs</v>
          </cell>
          <cell r="K4748">
            <v>0</v>
          </cell>
          <cell r="T4748">
            <v>0</v>
          </cell>
          <cell r="U4748">
            <v>50</v>
          </cell>
        </row>
        <row r="4749">
          <cell r="B4749">
            <v>4748</v>
          </cell>
          <cell r="G4749" t="str">
            <v>Cap Jerrycan 20 Liter B1 (Hitam)</v>
          </cell>
          <cell r="H4749">
            <v>20</v>
          </cell>
          <cell r="I4749">
            <v>1</v>
          </cell>
          <cell r="J4749" t="str">
            <v>Pcs</v>
          </cell>
          <cell r="K4749">
            <v>0</v>
          </cell>
          <cell r="T4749">
            <v>0</v>
          </cell>
          <cell r="U4749">
            <v>50</v>
          </cell>
        </row>
        <row r="4750">
          <cell r="B4750">
            <v>4749</v>
          </cell>
          <cell r="G4750" t="str">
            <v>Plug Jerrycan 20 Ltr</v>
          </cell>
          <cell r="H4750">
            <v>20</v>
          </cell>
          <cell r="I4750">
            <v>1</v>
          </cell>
          <cell r="J4750" t="str">
            <v>Pcs</v>
          </cell>
          <cell r="K4750">
            <v>0</v>
          </cell>
          <cell r="T4750">
            <v>0</v>
          </cell>
          <cell r="U4750">
            <v>50</v>
          </cell>
        </row>
        <row r="4751">
          <cell r="B4751">
            <v>4750</v>
          </cell>
          <cell r="G4751" t="str">
            <v>Sticker Mark Up 480 SL + Actifast G40 @20 Liter</v>
          </cell>
          <cell r="H4751">
            <v>20</v>
          </cell>
          <cell r="I4751">
            <v>1</v>
          </cell>
          <cell r="J4751" t="str">
            <v>Pcs</v>
          </cell>
          <cell r="K4751">
            <v>0</v>
          </cell>
          <cell r="T4751">
            <v>0</v>
          </cell>
          <cell r="U4751">
            <v>50</v>
          </cell>
        </row>
        <row r="4752">
          <cell r="B4752">
            <v>4751</v>
          </cell>
          <cell r="G4752" t="str">
            <v>Mark Up 480 SL + Actifast@20 ltr</v>
          </cell>
          <cell r="H4752">
            <v>20</v>
          </cell>
          <cell r="I4752">
            <v>1</v>
          </cell>
          <cell r="J4752" t="str">
            <v>Liter</v>
          </cell>
          <cell r="K4752">
            <v>0</v>
          </cell>
          <cell r="T4752">
            <v>0</v>
          </cell>
          <cell r="U4752">
            <v>1000</v>
          </cell>
        </row>
        <row r="4753">
          <cell r="B4753">
            <v>4752</v>
          </cell>
          <cell r="G4753" t="str">
            <v>Glyphosate 95% TC</v>
          </cell>
          <cell r="H4753">
            <v>25</v>
          </cell>
          <cell r="I4753">
            <v>1</v>
          </cell>
          <cell r="J4753" t="str">
            <v>Kg</v>
          </cell>
          <cell r="K4753">
            <v>0</v>
          </cell>
          <cell r="T4753">
            <v>0</v>
          </cell>
          <cell r="U4753">
            <v>375</v>
          </cell>
        </row>
        <row r="4754">
          <cell r="B4754">
            <v>4753</v>
          </cell>
          <cell r="G4754" t="str">
            <v>Gracinol 22 V wm</v>
          </cell>
          <cell r="H4754">
            <v>200</v>
          </cell>
          <cell r="I4754">
            <v>1</v>
          </cell>
          <cell r="J4754" t="str">
            <v>LIter</v>
          </cell>
          <cell r="K4754">
            <v>0</v>
          </cell>
          <cell r="T4754">
            <v>0</v>
          </cell>
          <cell r="U4754">
            <v>50</v>
          </cell>
        </row>
        <row r="4755">
          <cell r="B4755">
            <v>4754</v>
          </cell>
          <cell r="G4755" t="str">
            <v>Tartrazine @25Kg</v>
          </cell>
          <cell r="H4755">
            <v>25</v>
          </cell>
          <cell r="I4755">
            <v>1</v>
          </cell>
          <cell r="J4755" t="str">
            <v>Kg</v>
          </cell>
          <cell r="K4755">
            <v>0</v>
          </cell>
          <cell r="T4755">
            <v>0</v>
          </cell>
          <cell r="U4755">
            <v>0.6</v>
          </cell>
        </row>
        <row r="4756">
          <cell r="B4756">
            <v>4755</v>
          </cell>
          <cell r="G4756" t="str">
            <v>Ammonia Liquid 25 %</v>
          </cell>
          <cell r="H4756">
            <v>900</v>
          </cell>
          <cell r="I4756">
            <v>1</v>
          </cell>
          <cell r="J4756" t="str">
            <v>Kg</v>
          </cell>
          <cell r="K4756">
            <v>0</v>
          </cell>
          <cell r="T4756">
            <v>0</v>
          </cell>
          <cell r="U4756">
            <v>560</v>
          </cell>
        </row>
        <row r="4757">
          <cell r="B4757">
            <v>4756</v>
          </cell>
          <cell r="G4757" t="str">
            <v>Ammonia Liquid 25 %</v>
          </cell>
          <cell r="H4757">
            <v>900</v>
          </cell>
          <cell r="I4757">
            <v>1</v>
          </cell>
          <cell r="J4757" t="str">
            <v>Kg</v>
          </cell>
          <cell r="K4757">
            <v>0</v>
          </cell>
          <cell r="T4757">
            <v>0</v>
          </cell>
          <cell r="U4757">
            <v>440</v>
          </cell>
        </row>
        <row r="4758">
          <cell r="B4758">
            <v>4757</v>
          </cell>
          <cell r="G4758" t="str">
            <v>Jerrycan 20 ltr Natural MGE 1000Gr</v>
          </cell>
          <cell r="H4758">
            <v>20</v>
          </cell>
          <cell r="I4758">
            <v>1</v>
          </cell>
          <cell r="J4758" t="str">
            <v>Pcs</v>
          </cell>
          <cell r="K4758">
            <v>0</v>
          </cell>
          <cell r="T4758">
            <v>0</v>
          </cell>
          <cell r="U4758">
            <v>50</v>
          </cell>
        </row>
        <row r="4759">
          <cell r="B4759">
            <v>4758</v>
          </cell>
          <cell r="G4759" t="str">
            <v>Cap Jerrycan 20 Liter B1 (Hitam)</v>
          </cell>
          <cell r="H4759">
            <v>20</v>
          </cell>
          <cell r="I4759">
            <v>1</v>
          </cell>
          <cell r="J4759" t="str">
            <v>Pcs</v>
          </cell>
          <cell r="K4759">
            <v>0</v>
          </cell>
          <cell r="T4759">
            <v>0</v>
          </cell>
          <cell r="U4759">
            <v>50</v>
          </cell>
        </row>
        <row r="4760">
          <cell r="B4760">
            <v>4759</v>
          </cell>
          <cell r="G4760" t="str">
            <v>Plug Jerrycan 20 Ltr</v>
          </cell>
          <cell r="H4760">
            <v>20</v>
          </cell>
          <cell r="I4760">
            <v>1</v>
          </cell>
          <cell r="J4760" t="str">
            <v>Pcs</v>
          </cell>
          <cell r="K4760">
            <v>0</v>
          </cell>
          <cell r="T4760">
            <v>0</v>
          </cell>
          <cell r="U4760">
            <v>50</v>
          </cell>
        </row>
        <row r="4761">
          <cell r="B4761">
            <v>4760</v>
          </cell>
          <cell r="G4761" t="str">
            <v>Sticker Mark Up 480 SL + Actifast G40 @20 Liter</v>
          </cell>
          <cell r="H4761">
            <v>20</v>
          </cell>
          <cell r="I4761">
            <v>1</v>
          </cell>
          <cell r="J4761" t="str">
            <v>Pcs</v>
          </cell>
          <cell r="K4761">
            <v>0</v>
          </cell>
          <cell r="T4761">
            <v>0</v>
          </cell>
          <cell r="U4761">
            <v>50</v>
          </cell>
        </row>
        <row r="4762">
          <cell r="B4762">
            <v>4761</v>
          </cell>
          <cell r="G4762" t="str">
            <v>Mark Up 480 SL + Actifast@20 ltr</v>
          </cell>
          <cell r="H4762">
            <v>20</v>
          </cell>
          <cell r="I4762">
            <v>1</v>
          </cell>
          <cell r="J4762" t="str">
            <v>Liter</v>
          </cell>
          <cell r="K4762">
            <v>0</v>
          </cell>
          <cell r="T4762">
            <v>0</v>
          </cell>
          <cell r="U4762">
            <v>1000</v>
          </cell>
        </row>
        <row r="4763">
          <cell r="B4763">
            <v>4762</v>
          </cell>
          <cell r="E4763" t="str">
            <v>1.1.7.0.3.549</v>
          </cell>
          <cell r="G4763" t="str">
            <v>Curthane 80 WP @ 1Kg</v>
          </cell>
          <cell r="H4763">
            <v>1</v>
          </cell>
          <cell r="I4763">
            <v>20</v>
          </cell>
          <cell r="J4763" t="str">
            <v>Pcs</v>
          </cell>
          <cell r="K4763">
            <v>40113.636363636368</v>
          </cell>
          <cell r="T4763">
            <v>0</v>
          </cell>
          <cell r="U4763">
            <v>1000</v>
          </cell>
        </row>
        <row r="4764">
          <cell r="B4764">
            <v>4763</v>
          </cell>
          <cell r="E4764" t="str">
            <v>1.1.7.0.3.555</v>
          </cell>
          <cell r="G4764" t="str">
            <v>Mark Up 480 SL + Actifast@20 ltr</v>
          </cell>
          <cell r="H4764">
            <v>20</v>
          </cell>
          <cell r="I4764">
            <v>1</v>
          </cell>
          <cell r="J4764" t="str">
            <v>Pcs</v>
          </cell>
          <cell r="K4764">
            <v>22992.892727272731</v>
          </cell>
          <cell r="T4764">
            <v>0</v>
          </cell>
          <cell r="U4764">
            <v>1000</v>
          </cell>
        </row>
        <row r="4765">
          <cell r="B4765">
            <v>4764</v>
          </cell>
          <cell r="E4765" t="str">
            <v>1.1.7.0.3.556</v>
          </cell>
          <cell r="G4765" t="str">
            <v>Mark Up 480 SL + Actifast@20 ltr</v>
          </cell>
          <cell r="H4765">
            <v>20</v>
          </cell>
          <cell r="I4765">
            <v>1</v>
          </cell>
          <cell r="J4765" t="str">
            <v>Pcs</v>
          </cell>
          <cell r="K4765">
            <v>22992.892727272731</v>
          </cell>
          <cell r="T4765">
            <v>0</v>
          </cell>
          <cell r="U4765">
            <v>3000</v>
          </cell>
        </row>
        <row r="4766">
          <cell r="B4766">
            <v>4765</v>
          </cell>
          <cell r="E4766" t="str">
            <v>1.1.7.0.3.557</v>
          </cell>
          <cell r="G4766" t="str">
            <v>Mark Up 480 SL + Actifast@20 ltr</v>
          </cell>
          <cell r="H4766">
            <v>20</v>
          </cell>
          <cell r="I4766">
            <v>1</v>
          </cell>
          <cell r="J4766" t="str">
            <v>Pcs</v>
          </cell>
          <cell r="K4766">
            <v>22992.892727272731</v>
          </cell>
          <cell r="T4766">
            <v>0</v>
          </cell>
          <cell r="U4766">
            <v>1000</v>
          </cell>
        </row>
        <row r="4767">
          <cell r="B4767">
            <v>4766</v>
          </cell>
          <cell r="G4767" t="str">
            <v>Mancozeb 80 WP</v>
          </cell>
          <cell r="H4767">
            <v>25</v>
          </cell>
          <cell r="I4767">
            <v>1</v>
          </cell>
          <cell r="J4767" t="str">
            <v>Kg</v>
          </cell>
          <cell r="K4767">
            <v>0</v>
          </cell>
          <cell r="T4767">
            <v>0</v>
          </cell>
          <cell r="U4767">
            <v>1000</v>
          </cell>
        </row>
        <row r="4768">
          <cell r="B4768">
            <v>4767</v>
          </cell>
          <cell r="G4768" t="str">
            <v>FP Curthane @1 kg (160/250+10)x 350mm</v>
          </cell>
          <cell r="H4768">
            <v>1</v>
          </cell>
          <cell r="I4768">
            <v>1</v>
          </cell>
          <cell r="J4768" t="str">
            <v>Pcs</v>
          </cell>
          <cell r="K4768">
            <v>0</v>
          </cell>
          <cell r="T4768">
            <v>0</v>
          </cell>
          <cell r="U4768">
            <v>1000</v>
          </cell>
        </row>
        <row r="4769">
          <cell r="B4769">
            <v>4768</v>
          </cell>
          <cell r="G4769" t="str">
            <v xml:space="preserve">Karton Box FP Curthane @1 kg </v>
          </cell>
          <cell r="H4769">
            <v>20</v>
          </cell>
          <cell r="I4769">
            <v>1</v>
          </cell>
          <cell r="J4769" t="str">
            <v>Pcs</v>
          </cell>
          <cell r="K4769">
            <v>0</v>
          </cell>
          <cell r="T4769">
            <v>0</v>
          </cell>
          <cell r="U4769">
            <v>50</v>
          </cell>
        </row>
        <row r="4770">
          <cell r="B4770">
            <v>4769</v>
          </cell>
          <cell r="G4770" t="str">
            <v>Daimaru opp tape printing 48mm X 90y</v>
          </cell>
          <cell r="H4770">
            <v>1</v>
          </cell>
          <cell r="I4770">
            <v>1</v>
          </cell>
          <cell r="J4770" t="str">
            <v>Pcs</v>
          </cell>
          <cell r="K4770">
            <v>0</v>
          </cell>
          <cell r="T4770">
            <v>0</v>
          </cell>
          <cell r="U4770">
            <v>1</v>
          </cell>
        </row>
        <row r="4771">
          <cell r="B4771">
            <v>4770</v>
          </cell>
          <cell r="G4771" t="str">
            <v>Curthane 80 WP @ 1Kg</v>
          </cell>
          <cell r="H4771">
            <v>1</v>
          </cell>
          <cell r="I4771">
            <v>20</v>
          </cell>
          <cell r="J4771" t="str">
            <v>Kg</v>
          </cell>
          <cell r="K4771">
            <v>0</v>
          </cell>
          <cell r="T4771">
            <v>0</v>
          </cell>
          <cell r="U4771">
            <v>1000</v>
          </cell>
        </row>
        <row r="4772">
          <cell r="B4772">
            <v>4771</v>
          </cell>
          <cell r="G4772" t="str">
            <v>Glyphosate 95% TC</v>
          </cell>
          <cell r="H4772">
            <v>25</v>
          </cell>
          <cell r="I4772">
            <v>1</v>
          </cell>
          <cell r="J4772" t="str">
            <v>Kg</v>
          </cell>
          <cell r="K4772">
            <v>0</v>
          </cell>
          <cell r="T4772">
            <v>0</v>
          </cell>
          <cell r="U4772">
            <v>375</v>
          </cell>
        </row>
        <row r="4773">
          <cell r="B4773">
            <v>4772</v>
          </cell>
          <cell r="G4773" t="str">
            <v>Gracinol 22 V wm</v>
          </cell>
          <cell r="H4773">
            <v>200</v>
          </cell>
          <cell r="I4773">
            <v>1</v>
          </cell>
          <cell r="J4773" t="str">
            <v>LIter</v>
          </cell>
          <cell r="K4773">
            <v>0</v>
          </cell>
          <cell r="T4773">
            <v>0</v>
          </cell>
          <cell r="U4773">
            <v>50</v>
          </cell>
        </row>
        <row r="4774">
          <cell r="B4774">
            <v>4773</v>
          </cell>
          <cell r="G4774" t="str">
            <v>Tartrazine @25Kg</v>
          </cell>
          <cell r="H4774">
            <v>25</v>
          </cell>
          <cell r="I4774">
            <v>1</v>
          </cell>
          <cell r="J4774" t="str">
            <v>Kg</v>
          </cell>
          <cell r="K4774">
            <v>0</v>
          </cell>
          <cell r="T4774">
            <v>0</v>
          </cell>
          <cell r="U4774">
            <v>0.6</v>
          </cell>
        </row>
        <row r="4775">
          <cell r="B4775">
            <v>4774</v>
          </cell>
          <cell r="G4775" t="str">
            <v>Ammonia Liquid 25 %</v>
          </cell>
          <cell r="H4775">
            <v>900</v>
          </cell>
          <cell r="I4775">
            <v>1</v>
          </cell>
          <cell r="J4775" t="str">
            <v>Kg</v>
          </cell>
          <cell r="K4775">
            <v>0</v>
          </cell>
          <cell r="T4775">
            <v>0</v>
          </cell>
          <cell r="U4775">
            <v>1000</v>
          </cell>
        </row>
        <row r="4776">
          <cell r="B4776">
            <v>4775</v>
          </cell>
          <cell r="G4776" t="str">
            <v>Jerrycan 20 ltr Natural MGE 1000Gr</v>
          </cell>
          <cell r="H4776">
            <v>20</v>
          </cell>
          <cell r="I4776">
            <v>1</v>
          </cell>
          <cell r="J4776" t="str">
            <v>Pcs</v>
          </cell>
          <cell r="K4776">
            <v>0</v>
          </cell>
          <cell r="T4776">
            <v>0</v>
          </cell>
          <cell r="U4776">
            <v>50</v>
          </cell>
        </row>
        <row r="4777">
          <cell r="B4777">
            <v>4776</v>
          </cell>
          <cell r="G4777" t="str">
            <v>Cap Jerrycan 20 Liter B1 (Hitam)</v>
          </cell>
          <cell r="H4777">
            <v>20</v>
          </cell>
          <cell r="I4777">
            <v>1</v>
          </cell>
          <cell r="J4777" t="str">
            <v>Pcs</v>
          </cell>
          <cell r="K4777">
            <v>0</v>
          </cell>
          <cell r="T4777">
            <v>0</v>
          </cell>
          <cell r="U4777">
            <v>50</v>
          </cell>
        </row>
        <row r="4778">
          <cell r="B4778">
            <v>4777</v>
          </cell>
          <cell r="G4778" t="str">
            <v>Plug Jerrycan 20 Ltr</v>
          </cell>
          <cell r="H4778">
            <v>20</v>
          </cell>
          <cell r="I4778">
            <v>1</v>
          </cell>
          <cell r="J4778" t="str">
            <v>Pcs</v>
          </cell>
          <cell r="K4778">
            <v>0</v>
          </cell>
          <cell r="T4778">
            <v>0</v>
          </cell>
          <cell r="U4778">
            <v>50</v>
          </cell>
        </row>
        <row r="4779">
          <cell r="B4779">
            <v>4778</v>
          </cell>
          <cell r="G4779" t="str">
            <v>Sticker Mark Up 480 SL + Actifast G40 @20 Liter</v>
          </cell>
          <cell r="H4779">
            <v>20</v>
          </cell>
          <cell r="I4779">
            <v>1</v>
          </cell>
          <cell r="J4779" t="str">
            <v>Pcs</v>
          </cell>
          <cell r="K4779">
            <v>0</v>
          </cell>
          <cell r="T4779">
            <v>0</v>
          </cell>
          <cell r="U4779">
            <v>50</v>
          </cell>
        </row>
        <row r="4780">
          <cell r="B4780">
            <v>4779</v>
          </cell>
          <cell r="G4780" t="str">
            <v>Mark Up 480 SL + Actifast@20 ltr</v>
          </cell>
          <cell r="H4780">
            <v>20</v>
          </cell>
          <cell r="I4780">
            <v>1</v>
          </cell>
          <cell r="J4780" t="str">
            <v>Liter</v>
          </cell>
          <cell r="K4780">
            <v>0</v>
          </cell>
          <cell r="T4780">
            <v>0</v>
          </cell>
          <cell r="U4780">
            <v>1000</v>
          </cell>
        </row>
        <row r="4781">
          <cell r="B4781">
            <v>4780</v>
          </cell>
          <cell r="G4781" t="str">
            <v>Glyphosate 95% TC</v>
          </cell>
          <cell r="H4781">
            <v>25</v>
          </cell>
          <cell r="I4781">
            <v>1</v>
          </cell>
          <cell r="J4781" t="str">
            <v>Kg</v>
          </cell>
          <cell r="K4781">
            <v>0</v>
          </cell>
          <cell r="T4781">
            <v>0</v>
          </cell>
          <cell r="U4781">
            <v>375</v>
          </cell>
        </row>
        <row r="4782">
          <cell r="B4782">
            <v>4781</v>
          </cell>
          <cell r="G4782" t="str">
            <v>Gracinol 22 V wm</v>
          </cell>
          <cell r="H4782">
            <v>200</v>
          </cell>
          <cell r="I4782">
            <v>1</v>
          </cell>
          <cell r="J4782" t="str">
            <v>LIter</v>
          </cell>
          <cell r="K4782">
            <v>0</v>
          </cell>
          <cell r="T4782">
            <v>0</v>
          </cell>
          <cell r="U4782">
            <v>50</v>
          </cell>
        </row>
        <row r="4783">
          <cell r="B4783">
            <v>4782</v>
          </cell>
          <cell r="G4783" t="str">
            <v>Tartrazine @25Kg</v>
          </cell>
          <cell r="H4783">
            <v>25</v>
          </cell>
          <cell r="I4783">
            <v>1</v>
          </cell>
          <cell r="J4783" t="str">
            <v>Kg</v>
          </cell>
          <cell r="K4783">
            <v>0</v>
          </cell>
          <cell r="T4783">
            <v>0</v>
          </cell>
          <cell r="U4783">
            <v>0.6</v>
          </cell>
        </row>
        <row r="4784">
          <cell r="B4784">
            <v>4783</v>
          </cell>
          <cell r="G4784" t="str">
            <v>Ammonia Liquid 25 %</v>
          </cell>
          <cell r="H4784">
            <v>900</v>
          </cell>
          <cell r="I4784">
            <v>1</v>
          </cell>
          <cell r="J4784" t="str">
            <v>Kg</v>
          </cell>
          <cell r="K4784">
            <v>0</v>
          </cell>
          <cell r="T4784">
            <v>0</v>
          </cell>
          <cell r="U4784">
            <v>1000</v>
          </cell>
        </row>
        <row r="4785">
          <cell r="B4785">
            <v>4784</v>
          </cell>
          <cell r="G4785" t="str">
            <v>Jerrycan 20 ltr Natural MGE 1000Gr</v>
          </cell>
          <cell r="H4785">
            <v>20</v>
          </cell>
          <cell r="I4785">
            <v>1</v>
          </cell>
          <cell r="J4785" t="str">
            <v>Pcs</v>
          </cell>
          <cell r="K4785">
            <v>0</v>
          </cell>
          <cell r="T4785">
            <v>0</v>
          </cell>
          <cell r="U4785">
            <v>50</v>
          </cell>
        </row>
        <row r="4786">
          <cell r="B4786">
            <v>4785</v>
          </cell>
          <cell r="G4786" t="str">
            <v>Cap Jerrycan 20 Liter B1 (Hitam)</v>
          </cell>
          <cell r="H4786">
            <v>20</v>
          </cell>
          <cell r="I4786">
            <v>1</v>
          </cell>
          <cell r="J4786" t="str">
            <v>Pcs</v>
          </cell>
          <cell r="K4786">
            <v>0</v>
          </cell>
          <cell r="T4786">
            <v>0</v>
          </cell>
          <cell r="U4786">
            <v>50</v>
          </cell>
        </row>
        <row r="4787">
          <cell r="B4787">
            <v>4786</v>
          </cell>
          <cell r="G4787" t="str">
            <v>Plug Jerrycan 20 Ltr</v>
          </cell>
          <cell r="H4787">
            <v>20</v>
          </cell>
          <cell r="I4787">
            <v>1</v>
          </cell>
          <cell r="J4787" t="str">
            <v>Pcs</v>
          </cell>
          <cell r="K4787">
            <v>0</v>
          </cell>
          <cell r="T4787">
            <v>0</v>
          </cell>
          <cell r="U4787">
            <v>50</v>
          </cell>
        </row>
        <row r="4788">
          <cell r="B4788">
            <v>4787</v>
          </cell>
          <cell r="G4788" t="str">
            <v>Sticker Mark Up 480 SL + Actifast G40 @20 Liter</v>
          </cell>
          <cell r="H4788">
            <v>20</v>
          </cell>
          <cell r="I4788">
            <v>1</v>
          </cell>
          <cell r="J4788" t="str">
            <v>Pcs</v>
          </cell>
          <cell r="K4788">
            <v>0</v>
          </cell>
          <cell r="T4788">
            <v>0</v>
          </cell>
          <cell r="U4788">
            <v>50</v>
          </cell>
        </row>
        <row r="4789">
          <cell r="B4789">
            <v>4788</v>
          </cell>
          <cell r="G4789" t="str">
            <v>Mark Up 480 SL + Actifast@20 ltr</v>
          </cell>
          <cell r="H4789">
            <v>20</v>
          </cell>
          <cell r="I4789">
            <v>1</v>
          </cell>
          <cell r="J4789" t="str">
            <v>Liter</v>
          </cell>
          <cell r="K4789">
            <v>0</v>
          </cell>
          <cell r="T4789">
            <v>0</v>
          </cell>
          <cell r="U4789">
            <v>1000</v>
          </cell>
        </row>
        <row r="4790">
          <cell r="B4790">
            <v>4789</v>
          </cell>
          <cell r="G4790" t="str">
            <v>Glyphosate 95% TC</v>
          </cell>
          <cell r="H4790">
            <v>25</v>
          </cell>
          <cell r="I4790">
            <v>1</v>
          </cell>
          <cell r="J4790" t="str">
            <v>Kg</v>
          </cell>
          <cell r="K4790">
            <v>0</v>
          </cell>
          <cell r="T4790">
            <v>0</v>
          </cell>
          <cell r="U4790">
            <v>375</v>
          </cell>
        </row>
        <row r="4791">
          <cell r="B4791">
            <v>4790</v>
          </cell>
          <cell r="G4791" t="str">
            <v>Gracinol 22 V wm</v>
          </cell>
          <cell r="H4791">
            <v>200</v>
          </cell>
          <cell r="I4791">
            <v>1</v>
          </cell>
          <cell r="J4791" t="str">
            <v>LIter</v>
          </cell>
          <cell r="K4791">
            <v>0</v>
          </cell>
          <cell r="T4791">
            <v>0</v>
          </cell>
          <cell r="U4791">
            <v>50</v>
          </cell>
        </row>
        <row r="4792">
          <cell r="B4792">
            <v>4791</v>
          </cell>
          <cell r="G4792" t="str">
            <v>Tartrazine @25Kg</v>
          </cell>
          <cell r="H4792">
            <v>25</v>
          </cell>
          <cell r="I4792">
            <v>1</v>
          </cell>
          <cell r="J4792" t="str">
            <v>Kg</v>
          </cell>
          <cell r="K4792">
            <v>0</v>
          </cell>
          <cell r="T4792">
            <v>0</v>
          </cell>
          <cell r="U4792">
            <v>0.6</v>
          </cell>
        </row>
        <row r="4793">
          <cell r="B4793">
            <v>4792</v>
          </cell>
          <cell r="G4793" t="str">
            <v>Ammonia Liquid 25 %</v>
          </cell>
          <cell r="H4793">
            <v>900</v>
          </cell>
          <cell r="I4793">
            <v>1</v>
          </cell>
          <cell r="J4793" t="str">
            <v>Kg</v>
          </cell>
          <cell r="K4793">
            <v>0</v>
          </cell>
          <cell r="T4793">
            <v>0</v>
          </cell>
          <cell r="U4793">
            <v>1000</v>
          </cell>
        </row>
        <row r="4794">
          <cell r="B4794">
            <v>4793</v>
          </cell>
          <cell r="G4794" t="str">
            <v>Jerrycan 20 ltr Natural MGE 1000Gr</v>
          </cell>
          <cell r="H4794">
            <v>20</v>
          </cell>
          <cell r="I4794">
            <v>1</v>
          </cell>
          <cell r="J4794" t="str">
            <v>Pcs</v>
          </cell>
          <cell r="K4794">
            <v>0</v>
          </cell>
          <cell r="T4794">
            <v>0</v>
          </cell>
          <cell r="U4794">
            <v>50</v>
          </cell>
        </row>
        <row r="4795">
          <cell r="B4795">
            <v>4794</v>
          </cell>
          <cell r="G4795" t="str">
            <v>Cap Jerrycan 20 Liter B1 (Hitam)</v>
          </cell>
          <cell r="H4795">
            <v>20</v>
          </cell>
          <cell r="I4795">
            <v>1</v>
          </cell>
          <cell r="J4795" t="str">
            <v>Pcs</v>
          </cell>
          <cell r="K4795">
            <v>0</v>
          </cell>
          <cell r="T4795">
            <v>0</v>
          </cell>
          <cell r="U4795">
            <v>50</v>
          </cell>
        </row>
        <row r="4796">
          <cell r="B4796">
            <v>4795</v>
          </cell>
          <cell r="G4796" t="str">
            <v>Plug Jerrycan 20 Ltr</v>
          </cell>
          <cell r="H4796">
            <v>20</v>
          </cell>
          <cell r="I4796">
            <v>1</v>
          </cell>
          <cell r="J4796" t="str">
            <v>Pcs</v>
          </cell>
          <cell r="K4796">
            <v>0</v>
          </cell>
          <cell r="T4796">
            <v>0</v>
          </cell>
          <cell r="U4796">
            <v>50</v>
          </cell>
        </row>
        <row r="4797">
          <cell r="B4797">
            <v>4796</v>
          </cell>
          <cell r="G4797" t="str">
            <v>Sticker Mark Up 480 SL + Actifast G40 @20 Liter</v>
          </cell>
          <cell r="H4797">
            <v>20</v>
          </cell>
          <cell r="I4797">
            <v>1</v>
          </cell>
          <cell r="J4797" t="str">
            <v>Pcs</v>
          </cell>
          <cell r="K4797">
            <v>0</v>
          </cell>
          <cell r="T4797">
            <v>0</v>
          </cell>
          <cell r="U4797">
            <v>50</v>
          </cell>
        </row>
        <row r="4798">
          <cell r="B4798">
            <v>4797</v>
          </cell>
          <cell r="G4798" t="str">
            <v>Mark Up 480 SL + Actifast@20 ltr</v>
          </cell>
          <cell r="H4798">
            <v>20</v>
          </cell>
          <cell r="I4798">
            <v>1</v>
          </cell>
          <cell r="J4798" t="str">
            <v>Liter</v>
          </cell>
          <cell r="K4798">
            <v>0</v>
          </cell>
          <cell r="T4798">
            <v>0</v>
          </cell>
          <cell r="U4798">
            <v>1000</v>
          </cell>
        </row>
        <row r="4799">
          <cell r="B4799">
            <v>4798</v>
          </cell>
          <cell r="G4799" t="str">
            <v>Glyphosate 95% TC</v>
          </cell>
          <cell r="H4799">
            <v>25</v>
          </cell>
          <cell r="I4799">
            <v>1</v>
          </cell>
          <cell r="J4799" t="str">
            <v>Kg</v>
          </cell>
          <cell r="K4799">
            <v>0</v>
          </cell>
          <cell r="T4799">
            <v>0</v>
          </cell>
          <cell r="U4799">
            <v>375</v>
          </cell>
        </row>
        <row r="4800">
          <cell r="B4800">
            <v>4799</v>
          </cell>
          <cell r="G4800" t="str">
            <v>Gracinol 22 V wm</v>
          </cell>
          <cell r="H4800">
            <v>200</v>
          </cell>
          <cell r="I4800">
            <v>1</v>
          </cell>
          <cell r="J4800" t="str">
            <v>LIter</v>
          </cell>
          <cell r="K4800">
            <v>0</v>
          </cell>
          <cell r="T4800">
            <v>0</v>
          </cell>
          <cell r="U4800">
            <v>50</v>
          </cell>
        </row>
        <row r="4801">
          <cell r="B4801">
            <v>4800</v>
          </cell>
          <cell r="G4801" t="str">
            <v>Tartrazine @25Kg</v>
          </cell>
          <cell r="H4801">
            <v>25</v>
          </cell>
          <cell r="I4801">
            <v>1</v>
          </cell>
          <cell r="J4801" t="str">
            <v>Kg</v>
          </cell>
          <cell r="K4801">
            <v>0</v>
          </cell>
          <cell r="T4801">
            <v>0</v>
          </cell>
          <cell r="U4801">
            <v>0.6</v>
          </cell>
        </row>
        <row r="4802">
          <cell r="B4802">
            <v>4801</v>
          </cell>
          <cell r="G4802" t="str">
            <v>Ammonia Liquid 25 %</v>
          </cell>
          <cell r="H4802">
            <v>900</v>
          </cell>
          <cell r="I4802">
            <v>1</v>
          </cell>
          <cell r="J4802" t="str">
            <v>Kg</v>
          </cell>
          <cell r="K4802">
            <v>0</v>
          </cell>
          <cell r="T4802">
            <v>0</v>
          </cell>
          <cell r="U4802">
            <v>1000</v>
          </cell>
        </row>
        <row r="4803">
          <cell r="B4803">
            <v>4802</v>
          </cell>
          <cell r="G4803" t="str">
            <v>Jerrycan 20 ltr Natural MGE 1000Gr</v>
          </cell>
          <cell r="H4803">
            <v>20</v>
          </cell>
          <cell r="I4803">
            <v>1</v>
          </cell>
          <cell r="J4803" t="str">
            <v>Pcs</v>
          </cell>
          <cell r="K4803">
            <v>0</v>
          </cell>
          <cell r="T4803">
            <v>0</v>
          </cell>
          <cell r="U4803">
            <v>50</v>
          </cell>
        </row>
        <row r="4804">
          <cell r="B4804">
            <v>4803</v>
          </cell>
          <cell r="G4804" t="str">
            <v>Cap Jerrycan 20 Liter B1 (Hitam)</v>
          </cell>
          <cell r="H4804">
            <v>20</v>
          </cell>
          <cell r="I4804">
            <v>1</v>
          </cell>
          <cell r="J4804" t="str">
            <v>Pcs</v>
          </cell>
          <cell r="K4804">
            <v>0</v>
          </cell>
          <cell r="T4804">
            <v>0</v>
          </cell>
          <cell r="U4804">
            <v>50</v>
          </cell>
        </row>
        <row r="4805">
          <cell r="B4805">
            <v>4804</v>
          </cell>
          <cell r="G4805" t="str">
            <v>Plug Jerrycan 20 Ltr</v>
          </cell>
          <cell r="H4805">
            <v>20</v>
          </cell>
          <cell r="I4805">
            <v>1</v>
          </cell>
          <cell r="J4805" t="str">
            <v>Pcs</v>
          </cell>
          <cell r="K4805">
            <v>0</v>
          </cell>
          <cell r="T4805">
            <v>0</v>
          </cell>
          <cell r="U4805">
            <v>50</v>
          </cell>
        </row>
        <row r="4806">
          <cell r="B4806">
            <v>4805</v>
          </cell>
          <cell r="G4806" t="str">
            <v>Sticker Mark Up 480 SL + Actifast G40 @20 Liter</v>
          </cell>
          <cell r="H4806">
            <v>20</v>
          </cell>
          <cell r="I4806">
            <v>1</v>
          </cell>
          <cell r="J4806" t="str">
            <v>Pcs</v>
          </cell>
          <cell r="K4806">
            <v>0</v>
          </cell>
          <cell r="T4806">
            <v>0</v>
          </cell>
          <cell r="U4806">
            <v>50</v>
          </cell>
        </row>
        <row r="4807">
          <cell r="B4807">
            <v>4806</v>
          </cell>
          <cell r="G4807" t="str">
            <v>Mark Up 480 SL + Actifast@20 ltr</v>
          </cell>
          <cell r="H4807">
            <v>20</v>
          </cell>
          <cell r="I4807">
            <v>1</v>
          </cell>
          <cell r="J4807" t="str">
            <v>Liter</v>
          </cell>
          <cell r="K4807">
            <v>0</v>
          </cell>
          <cell r="T4807">
            <v>0</v>
          </cell>
          <cell r="U4807">
            <v>1000</v>
          </cell>
        </row>
        <row r="4808">
          <cell r="B4808">
            <v>4807</v>
          </cell>
          <cell r="G4808" t="str">
            <v>Glyphosate 95% TC</v>
          </cell>
          <cell r="H4808">
            <v>25</v>
          </cell>
          <cell r="I4808">
            <v>1</v>
          </cell>
          <cell r="J4808" t="str">
            <v>Kg</v>
          </cell>
          <cell r="K4808">
            <v>0</v>
          </cell>
          <cell r="T4808">
            <v>0</v>
          </cell>
          <cell r="U4808">
            <v>375</v>
          </cell>
        </row>
        <row r="4809">
          <cell r="B4809">
            <v>4808</v>
          </cell>
          <cell r="G4809" t="str">
            <v>Gracinol 22 V wm</v>
          </cell>
          <cell r="H4809">
            <v>200</v>
          </cell>
          <cell r="I4809">
            <v>1</v>
          </cell>
          <cell r="J4809" t="str">
            <v>LIter</v>
          </cell>
          <cell r="K4809">
            <v>0</v>
          </cell>
          <cell r="T4809">
            <v>0</v>
          </cell>
          <cell r="U4809">
            <v>50</v>
          </cell>
        </row>
        <row r="4810">
          <cell r="B4810">
            <v>4809</v>
          </cell>
          <cell r="G4810" t="str">
            <v>Tartrazine @25Kg</v>
          </cell>
          <cell r="H4810">
            <v>25</v>
          </cell>
          <cell r="I4810">
            <v>1</v>
          </cell>
          <cell r="J4810" t="str">
            <v>Kg</v>
          </cell>
          <cell r="K4810">
            <v>0</v>
          </cell>
          <cell r="T4810">
            <v>0</v>
          </cell>
          <cell r="U4810">
            <v>0.6</v>
          </cell>
        </row>
        <row r="4811">
          <cell r="B4811">
            <v>4810</v>
          </cell>
          <cell r="G4811" t="str">
            <v>Ammonia Liquid 25 %</v>
          </cell>
          <cell r="H4811">
            <v>900</v>
          </cell>
          <cell r="I4811">
            <v>1</v>
          </cell>
          <cell r="J4811" t="str">
            <v>Kg</v>
          </cell>
          <cell r="K4811">
            <v>0</v>
          </cell>
          <cell r="T4811">
            <v>0</v>
          </cell>
          <cell r="U4811">
            <v>1000</v>
          </cell>
        </row>
        <row r="4812">
          <cell r="B4812">
            <v>4811</v>
          </cell>
          <cell r="G4812" t="str">
            <v>Jerrycan 20 ltr Natural MGE 1000Gr</v>
          </cell>
          <cell r="H4812">
            <v>20</v>
          </cell>
          <cell r="I4812">
            <v>1</v>
          </cell>
          <cell r="J4812" t="str">
            <v>Pcs</v>
          </cell>
          <cell r="K4812">
            <v>0</v>
          </cell>
          <cell r="T4812">
            <v>0</v>
          </cell>
          <cell r="U4812">
            <v>50</v>
          </cell>
        </row>
        <row r="4813">
          <cell r="B4813">
            <v>4812</v>
          </cell>
          <cell r="G4813" t="str">
            <v>Cap Jerrycan 20 Liter B1 (Hitam)</v>
          </cell>
          <cell r="H4813">
            <v>20</v>
          </cell>
          <cell r="I4813">
            <v>1</v>
          </cell>
          <cell r="J4813" t="str">
            <v>Pcs</v>
          </cell>
          <cell r="K4813">
            <v>0</v>
          </cell>
          <cell r="T4813">
            <v>0</v>
          </cell>
          <cell r="U4813">
            <v>50</v>
          </cell>
        </row>
        <row r="4814">
          <cell r="B4814">
            <v>4813</v>
          </cell>
          <cell r="G4814" t="str">
            <v>Plug Jerrycan 20 Ltr</v>
          </cell>
          <cell r="H4814">
            <v>20</v>
          </cell>
          <cell r="I4814">
            <v>1</v>
          </cell>
          <cell r="J4814" t="str">
            <v>Pcs</v>
          </cell>
          <cell r="K4814">
            <v>0</v>
          </cell>
          <cell r="T4814">
            <v>0</v>
          </cell>
          <cell r="U4814">
            <v>50</v>
          </cell>
        </row>
        <row r="4815">
          <cell r="B4815">
            <v>4814</v>
          </cell>
          <cell r="G4815" t="str">
            <v>Sticker Mark Up 480 SL + Actifast G40 @20 Liter</v>
          </cell>
          <cell r="H4815">
            <v>20</v>
          </cell>
          <cell r="I4815">
            <v>1</v>
          </cell>
          <cell r="J4815" t="str">
            <v>Pcs</v>
          </cell>
          <cell r="K4815">
            <v>0</v>
          </cell>
          <cell r="T4815">
            <v>0</v>
          </cell>
          <cell r="U4815">
            <v>50</v>
          </cell>
        </row>
        <row r="4816">
          <cell r="B4816">
            <v>4815</v>
          </cell>
          <cell r="G4816" t="str">
            <v>Mark Up 480 SL + Actifast@20 ltr</v>
          </cell>
          <cell r="H4816">
            <v>20</v>
          </cell>
          <cell r="I4816">
            <v>1</v>
          </cell>
          <cell r="J4816" t="str">
            <v>Liter</v>
          </cell>
          <cell r="K4816">
            <v>0</v>
          </cell>
          <cell r="T4816">
            <v>0</v>
          </cell>
          <cell r="U4816">
            <v>1000</v>
          </cell>
        </row>
        <row r="4817">
          <cell r="B4817">
            <v>4816</v>
          </cell>
          <cell r="E4817" t="str">
            <v>1.1.7.0.3.549</v>
          </cell>
          <cell r="G4817" t="str">
            <v>Curthane 80 WP @ 1Kg</v>
          </cell>
          <cell r="H4817">
            <v>1</v>
          </cell>
          <cell r="I4817">
            <v>20</v>
          </cell>
          <cell r="J4817" t="str">
            <v>Pcs</v>
          </cell>
          <cell r="K4817">
            <v>40113.636363636368</v>
          </cell>
          <cell r="T4817">
            <v>0</v>
          </cell>
          <cell r="U4817">
            <v>1000</v>
          </cell>
        </row>
        <row r="4818">
          <cell r="B4818">
            <v>4817</v>
          </cell>
          <cell r="E4818" t="str">
            <v>1.1.7.0.3.551</v>
          </cell>
          <cell r="G4818" t="str">
            <v>Mark Up 480 SL + Actifast@20 ltr</v>
          </cell>
          <cell r="H4818">
            <v>20</v>
          </cell>
          <cell r="I4818">
            <v>1</v>
          </cell>
          <cell r="J4818" t="str">
            <v>Pcs</v>
          </cell>
          <cell r="K4818">
            <v>22992.892727272731</v>
          </cell>
          <cell r="T4818">
            <v>0</v>
          </cell>
          <cell r="U4818">
            <v>5000</v>
          </cell>
        </row>
        <row r="4819">
          <cell r="B4819">
            <v>4818</v>
          </cell>
          <cell r="G4819" t="str">
            <v>Sticker Combitox 550 EC @ 250 ml</v>
          </cell>
          <cell r="H4819">
            <v>1</v>
          </cell>
          <cell r="I4819">
            <v>1</v>
          </cell>
          <cell r="J4819" t="str">
            <v>Pcs</v>
          </cell>
          <cell r="K4819">
            <v>0</v>
          </cell>
          <cell r="T4819">
            <v>0</v>
          </cell>
          <cell r="U4819">
            <v>20000</v>
          </cell>
        </row>
        <row r="4820">
          <cell r="B4820">
            <v>4819</v>
          </cell>
          <cell r="G4820" t="str">
            <v>Sticker Combitox 550 EC @ 500 ml</v>
          </cell>
          <cell r="H4820">
            <v>1</v>
          </cell>
          <cell r="I4820">
            <v>1</v>
          </cell>
          <cell r="J4820" t="str">
            <v>Pcs</v>
          </cell>
          <cell r="K4820">
            <v>0</v>
          </cell>
          <cell r="T4820">
            <v>0</v>
          </cell>
          <cell r="U4820">
            <v>30000</v>
          </cell>
        </row>
        <row r="4821">
          <cell r="B4821">
            <v>4820</v>
          </cell>
          <cell r="G4821" t="str">
            <v>Sticker Combitox 550 EC @ 1 Liter</v>
          </cell>
          <cell r="H4821">
            <v>1</v>
          </cell>
          <cell r="I4821">
            <v>1</v>
          </cell>
          <cell r="J4821" t="str">
            <v>Pcs</v>
          </cell>
          <cell r="K4821">
            <v>0</v>
          </cell>
          <cell r="T4821">
            <v>0</v>
          </cell>
          <cell r="U4821">
            <v>10000</v>
          </cell>
        </row>
        <row r="4822">
          <cell r="B4822">
            <v>4821</v>
          </cell>
          <cell r="G4822" t="str">
            <v>Chlorpyrifos 500EC+Gypermetrin 50EC</v>
          </cell>
          <cell r="H4822">
            <v>200</v>
          </cell>
          <cell r="I4822">
            <v>1</v>
          </cell>
          <cell r="J4822" t="str">
            <v>Liter</v>
          </cell>
          <cell r="K4822">
            <v>0</v>
          </cell>
          <cell r="T4822">
            <v>0</v>
          </cell>
          <cell r="U4822">
            <v>1000</v>
          </cell>
        </row>
        <row r="4823">
          <cell r="B4823">
            <v>4822</v>
          </cell>
          <cell r="G4823" t="str">
            <v xml:space="preserve">Botol 1 ltr PET 70gr Brown </v>
          </cell>
          <cell r="H4823">
            <v>1</v>
          </cell>
          <cell r="I4823">
            <v>1</v>
          </cell>
          <cell r="J4823" t="str">
            <v>Pcs</v>
          </cell>
          <cell r="K4823">
            <v>0</v>
          </cell>
          <cell r="T4823">
            <v>0</v>
          </cell>
          <cell r="U4823">
            <v>1000</v>
          </cell>
        </row>
        <row r="4824">
          <cell r="B4824">
            <v>4823</v>
          </cell>
          <cell r="G4824" t="str">
            <v>Botol 1 ltr PET 70gr Brown Cap</v>
          </cell>
          <cell r="H4824">
            <v>1</v>
          </cell>
          <cell r="I4824">
            <v>1</v>
          </cell>
          <cell r="J4824" t="str">
            <v>Pcs</v>
          </cell>
          <cell r="K4824">
            <v>0</v>
          </cell>
          <cell r="T4824">
            <v>0</v>
          </cell>
          <cell r="U4824">
            <v>1000</v>
          </cell>
        </row>
        <row r="4825">
          <cell r="B4825">
            <v>4824</v>
          </cell>
          <cell r="G4825" t="str">
            <v>Botol 1 ltr PET 70gr Brown Plug</v>
          </cell>
          <cell r="H4825">
            <v>1</v>
          </cell>
          <cell r="I4825">
            <v>1</v>
          </cell>
          <cell r="J4825" t="str">
            <v>Pcs</v>
          </cell>
          <cell r="K4825">
            <v>0</v>
          </cell>
          <cell r="T4825">
            <v>0</v>
          </cell>
          <cell r="U4825">
            <v>1000</v>
          </cell>
        </row>
        <row r="4826">
          <cell r="B4826">
            <v>4825</v>
          </cell>
          <cell r="G4826" t="str">
            <v>Sticker Combitox 550 EC @ 1 Liter</v>
          </cell>
          <cell r="H4826">
            <v>1</v>
          </cell>
          <cell r="I4826">
            <v>1</v>
          </cell>
          <cell r="J4826" t="str">
            <v>Pcs</v>
          </cell>
          <cell r="K4826">
            <v>0</v>
          </cell>
          <cell r="T4826">
            <v>0</v>
          </cell>
          <cell r="U4826">
            <v>1000</v>
          </cell>
        </row>
        <row r="4827">
          <cell r="B4827">
            <v>4826</v>
          </cell>
          <cell r="G4827" t="str">
            <v>Daimaru opp tape printing 48mm X 90y</v>
          </cell>
          <cell r="H4827">
            <v>1</v>
          </cell>
          <cell r="I4827">
            <v>1</v>
          </cell>
          <cell r="J4827" t="str">
            <v>Pcs</v>
          </cell>
          <cell r="K4827">
            <v>0</v>
          </cell>
          <cell r="T4827">
            <v>0</v>
          </cell>
          <cell r="U4827">
            <v>1</v>
          </cell>
        </row>
        <row r="4828">
          <cell r="B4828">
            <v>4827</v>
          </cell>
          <cell r="G4828" t="str">
            <v>Karton Box Combitox 550EC @1 Liter</v>
          </cell>
          <cell r="H4828">
            <v>12</v>
          </cell>
          <cell r="I4828">
            <v>1</v>
          </cell>
          <cell r="J4828" t="str">
            <v>Pcs</v>
          </cell>
          <cell r="K4828">
            <v>0</v>
          </cell>
          <cell r="T4828">
            <v>0</v>
          </cell>
          <cell r="U4828">
            <v>83</v>
          </cell>
        </row>
        <row r="4829">
          <cell r="B4829">
            <v>4828</v>
          </cell>
          <cell r="G4829" t="str">
            <v>Combitox 550 EC @1 Liter</v>
          </cell>
          <cell r="H4829">
            <v>0.5</v>
          </cell>
          <cell r="I4829">
            <v>24</v>
          </cell>
          <cell r="J4829" t="str">
            <v>Liter</v>
          </cell>
          <cell r="K4829">
            <v>0</v>
          </cell>
          <cell r="T4829">
            <v>0</v>
          </cell>
          <cell r="U4829">
            <v>996</v>
          </cell>
        </row>
        <row r="4830">
          <cell r="B4830">
            <v>4829</v>
          </cell>
          <cell r="E4830" t="str">
            <v>1.1.7.0.3.552</v>
          </cell>
          <cell r="G4830" t="str">
            <v>Combitox 550 EC @1 Liter</v>
          </cell>
          <cell r="H4830">
            <v>0.5</v>
          </cell>
          <cell r="I4830">
            <v>24</v>
          </cell>
          <cell r="J4830" t="str">
            <v>Pcs</v>
          </cell>
          <cell r="K4830">
            <v>79334.511784511793</v>
          </cell>
          <cell r="T4830">
            <v>0</v>
          </cell>
          <cell r="U4830">
            <v>996</v>
          </cell>
        </row>
        <row r="4831">
          <cell r="B4831">
            <v>4830</v>
          </cell>
          <cell r="G4831" t="str">
            <v>Glyphosate 95% TC</v>
          </cell>
          <cell r="H4831">
            <v>25</v>
          </cell>
          <cell r="I4831">
            <v>1</v>
          </cell>
          <cell r="J4831" t="str">
            <v>Kg</v>
          </cell>
          <cell r="K4831">
            <v>0</v>
          </cell>
          <cell r="T4831">
            <v>0</v>
          </cell>
          <cell r="U4831">
            <v>375</v>
          </cell>
        </row>
        <row r="4832">
          <cell r="B4832">
            <v>4831</v>
          </cell>
          <cell r="G4832" t="str">
            <v>Gracinol 22 V wm</v>
          </cell>
          <cell r="H4832">
            <v>200</v>
          </cell>
          <cell r="I4832">
            <v>1</v>
          </cell>
          <cell r="J4832" t="str">
            <v>LIter</v>
          </cell>
          <cell r="K4832">
            <v>0</v>
          </cell>
          <cell r="T4832">
            <v>0</v>
          </cell>
          <cell r="U4832">
            <v>50</v>
          </cell>
        </row>
        <row r="4833">
          <cell r="B4833">
            <v>4832</v>
          </cell>
          <cell r="G4833" t="str">
            <v>Tartrazine @25Kg</v>
          </cell>
          <cell r="H4833">
            <v>25</v>
          </cell>
          <cell r="I4833">
            <v>1</v>
          </cell>
          <cell r="J4833" t="str">
            <v>Kg</v>
          </cell>
          <cell r="K4833">
            <v>0</v>
          </cell>
          <cell r="T4833">
            <v>0</v>
          </cell>
          <cell r="U4833">
            <v>0.6</v>
          </cell>
        </row>
        <row r="4834">
          <cell r="B4834">
            <v>4833</v>
          </cell>
          <cell r="G4834" t="str">
            <v>Ammonia Liquid 25 %</v>
          </cell>
          <cell r="H4834">
            <v>900</v>
          </cell>
          <cell r="I4834">
            <v>1</v>
          </cell>
          <cell r="J4834" t="str">
            <v>Kg</v>
          </cell>
          <cell r="K4834">
            <v>0</v>
          </cell>
          <cell r="T4834">
            <v>0</v>
          </cell>
          <cell r="U4834">
            <v>48</v>
          </cell>
        </row>
        <row r="4835">
          <cell r="B4835">
            <v>4834</v>
          </cell>
          <cell r="G4835" t="str">
            <v>Jerrycan HDPE - 20 L</v>
          </cell>
          <cell r="H4835">
            <v>20</v>
          </cell>
          <cell r="I4835">
            <v>1</v>
          </cell>
          <cell r="J4835" t="str">
            <v>Pcs</v>
          </cell>
          <cell r="K4835">
            <v>0</v>
          </cell>
          <cell r="T4835">
            <v>0</v>
          </cell>
          <cell r="U4835">
            <v>50</v>
          </cell>
        </row>
        <row r="4836">
          <cell r="B4836">
            <v>4835</v>
          </cell>
          <cell r="G4836" t="str">
            <v>Jerrycan HDPE - 20 L - Plug</v>
          </cell>
          <cell r="H4836">
            <v>20</v>
          </cell>
          <cell r="I4836">
            <v>1</v>
          </cell>
          <cell r="J4836" t="str">
            <v>Pcs</v>
          </cell>
          <cell r="K4836">
            <v>0</v>
          </cell>
          <cell r="T4836">
            <v>0</v>
          </cell>
          <cell r="U4836">
            <v>50</v>
          </cell>
        </row>
        <row r="4837">
          <cell r="B4837">
            <v>4836</v>
          </cell>
          <cell r="G4837" t="str">
            <v>Jerrycan HDPE - 20 L - Cap - Black</v>
          </cell>
          <cell r="H4837">
            <v>20</v>
          </cell>
          <cell r="I4837">
            <v>1</v>
          </cell>
          <cell r="J4837" t="str">
            <v>Pcs</v>
          </cell>
          <cell r="K4837">
            <v>0</v>
          </cell>
          <cell r="T4837">
            <v>0</v>
          </cell>
          <cell r="U4837">
            <v>50</v>
          </cell>
        </row>
        <row r="4838">
          <cell r="B4838">
            <v>4837</v>
          </cell>
          <cell r="G4838" t="str">
            <v>Sticker Rockup 480 SL @20 ltr</v>
          </cell>
          <cell r="H4838">
            <v>20</v>
          </cell>
          <cell r="I4838">
            <v>1</v>
          </cell>
          <cell r="J4838" t="str">
            <v>Pcs</v>
          </cell>
          <cell r="K4838">
            <v>0</v>
          </cell>
          <cell r="T4838">
            <v>0</v>
          </cell>
          <cell r="U4838">
            <v>50</v>
          </cell>
        </row>
        <row r="4839">
          <cell r="B4839">
            <v>4838</v>
          </cell>
          <cell r="G4839" t="str">
            <v>Rockup 480 SL @20 ltr</v>
          </cell>
          <cell r="H4839">
            <v>20</v>
          </cell>
          <cell r="I4839">
            <v>1</v>
          </cell>
          <cell r="J4839" t="str">
            <v>Liter</v>
          </cell>
          <cell r="K4839">
            <v>0</v>
          </cell>
          <cell r="T4839">
            <v>0</v>
          </cell>
          <cell r="U4839">
            <v>1000</v>
          </cell>
        </row>
        <row r="4840">
          <cell r="B4840">
            <v>4839</v>
          </cell>
          <cell r="G4840" t="str">
            <v>Glyphosate 95% TC</v>
          </cell>
          <cell r="H4840">
            <v>25</v>
          </cell>
          <cell r="I4840">
            <v>1</v>
          </cell>
          <cell r="J4840" t="str">
            <v>Kg</v>
          </cell>
          <cell r="K4840">
            <v>0</v>
          </cell>
          <cell r="T4840">
            <v>0</v>
          </cell>
          <cell r="U4840">
            <v>375</v>
          </cell>
        </row>
        <row r="4841">
          <cell r="B4841">
            <v>4840</v>
          </cell>
          <cell r="G4841" t="str">
            <v>Gracinol 22 V wm</v>
          </cell>
          <cell r="H4841">
            <v>200</v>
          </cell>
          <cell r="I4841">
            <v>1</v>
          </cell>
          <cell r="J4841" t="str">
            <v>LIter</v>
          </cell>
          <cell r="K4841">
            <v>0</v>
          </cell>
          <cell r="T4841">
            <v>0</v>
          </cell>
          <cell r="U4841">
            <v>50</v>
          </cell>
        </row>
        <row r="4842">
          <cell r="B4842">
            <v>4841</v>
          </cell>
          <cell r="G4842" t="str">
            <v>Tartrazine @25Kg</v>
          </cell>
          <cell r="H4842">
            <v>25</v>
          </cell>
          <cell r="I4842">
            <v>1</v>
          </cell>
          <cell r="J4842" t="str">
            <v>Kg</v>
          </cell>
          <cell r="K4842">
            <v>0</v>
          </cell>
          <cell r="T4842">
            <v>0</v>
          </cell>
          <cell r="U4842">
            <v>0.6</v>
          </cell>
        </row>
        <row r="4843">
          <cell r="B4843">
            <v>4842</v>
          </cell>
          <cell r="G4843" t="str">
            <v>Ammonia Liquid 25 %</v>
          </cell>
          <cell r="H4843">
            <v>900</v>
          </cell>
          <cell r="I4843">
            <v>1</v>
          </cell>
          <cell r="J4843" t="str">
            <v>Kg</v>
          </cell>
          <cell r="K4843">
            <v>0</v>
          </cell>
          <cell r="T4843">
            <v>0</v>
          </cell>
          <cell r="U4843">
            <v>48</v>
          </cell>
        </row>
        <row r="4844">
          <cell r="B4844">
            <v>4843</v>
          </cell>
          <cell r="G4844" t="str">
            <v>Jerrycan HDPE - 20 L</v>
          </cell>
          <cell r="H4844">
            <v>20</v>
          </cell>
          <cell r="I4844">
            <v>1</v>
          </cell>
          <cell r="J4844" t="str">
            <v>Pcs</v>
          </cell>
          <cell r="K4844">
            <v>0</v>
          </cell>
          <cell r="T4844">
            <v>0</v>
          </cell>
          <cell r="U4844">
            <v>50</v>
          </cell>
        </row>
        <row r="4845">
          <cell r="B4845">
            <v>4844</v>
          </cell>
          <cell r="G4845" t="str">
            <v>Jerrycan HDPE - 20 L - Plug</v>
          </cell>
          <cell r="H4845">
            <v>20</v>
          </cell>
          <cell r="I4845">
            <v>1</v>
          </cell>
          <cell r="J4845" t="str">
            <v>Pcs</v>
          </cell>
          <cell r="K4845">
            <v>0</v>
          </cell>
          <cell r="T4845">
            <v>0</v>
          </cell>
          <cell r="U4845">
            <v>50</v>
          </cell>
        </row>
        <row r="4846">
          <cell r="B4846">
            <v>4845</v>
          </cell>
          <cell r="G4846" t="str">
            <v>Jerrycan HDPE - 20 L - Cap - Black</v>
          </cell>
          <cell r="H4846">
            <v>20</v>
          </cell>
          <cell r="I4846">
            <v>1</v>
          </cell>
          <cell r="J4846" t="str">
            <v>Pcs</v>
          </cell>
          <cell r="K4846">
            <v>0</v>
          </cell>
          <cell r="T4846">
            <v>0</v>
          </cell>
          <cell r="U4846">
            <v>50</v>
          </cell>
        </row>
        <row r="4847">
          <cell r="B4847">
            <v>4846</v>
          </cell>
          <cell r="G4847" t="str">
            <v>Sticker Rockup 480 SL @20 ltr</v>
          </cell>
          <cell r="H4847">
            <v>20</v>
          </cell>
          <cell r="I4847">
            <v>1</v>
          </cell>
          <cell r="J4847" t="str">
            <v>Pcs</v>
          </cell>
          <cell r="K4847">
            <v>0</v>
          </cell>
          <cell r="T4847">
            <v>0</v>
          </cell>
          <cell r="U4847">
            <v>50</v>
          </cell>
        </row>
        <row r="4848">
          <cell r="B4848">
            <v>4847</v>
          </cell>
          <cell r="G4848" t="str">
            <v>Rockup 480 SL @20 ltr</v>
          </cell>
          <cell r="H4848">
            <v>20</v>
          </cell>
          <cell r="I4848">
            <v>1</v>
          </cell>
          <cell r="J4848" t="str">
            <v>Liter</v>
          </cell>
          <cell r="K4848">
            <v>0</v>
          </cell>
          <cell r="T4848">
            <v>0</v>
          </cell>
          <cell r="U4848">
            <v>1000</v>
          </cell>
        </row>
        <row r="4849">
          <cell r="B4849">
            <v>4848</v>
          </cell>
          <cell r="G4849" t="str">
            <v>Glyphosate 95% TC</v>
          </cell>
          <cell r="H4849">
            <v>25</v>
          </cell>
          <cell r="I4849">
            <v>1</v>
          </cell>
          <cell r="J4849" t="str">
            <v>Kg</v>
          </cell>
          <cell r="K4849">
            <v>0</v>
          </cell>
          <cell r="T4849">
            <v>0</v>
          </cell>
          <cell r="U4849">
            <v>375</v>
          </cell>
        </row>
        <row r="4850">
          <cell r="B4850">
            <v>4849</v>
          </cell>
          <cell r="G4850" t="str">
            <v>Gracinol 22 V wm</v>
          </cell>
          <cell r="H4850">
            <v>200</v>
          </cell>
          <cell r="I4850">
            <v>1</v>
          </cell>
          <cell r="J4850" t="str">
            <v>LIter</v>
          </cell>
          <cell r="K4850">
            <v>0</v>
          </cell>
          <cell r="T4850">
            <v>0</v>
          </cell>
          <cell r="U4850">
            <v>50</v>
          </cell>
        </row>
        <row r="4851">
          <cell r="B4851">
            <v>4850</v>
          </cell>
          <cell r="G4851" t="str">
            <v>Tartrazine @25Kg</v>
          </cell>
          <cell r="H4851">
            <v>25</v>
          </cell>
          <cell r="I4851">
            <v>1</v>
          </cell>
          <cell r="J4851" t="str">
            <v>Kg</v>
          </cell>
          <cell r="K4851">
            <v>0</v>
          </cell>
          <cell r="T4851">
            <v>0</v>
          </cell>
          <cell r="U4851">
            <v>0.6</v>
          </cell>
        </row>
        <row r="4852">
          <cell r="B4852">
            <v>4851</v>
          </cell>
          <cell r="G4852" t="str">
            <v>Ammonia Liquid 25 %</v>
          </cell>
          <cell r="H4852">
            <v>900</v>
          </cell>
          <cell r="I4852">
            <v>1</v>
          </cell>
          <cell r="J4852" t="str">
            <v>Kg</v>
          </cell>
          <cell r="K4852">
            <v>0</v>
          </cell>
          <cell r="T4852">
            <v>0</v>
          </cell>
          <cell r="U4852">
            <v>48</v>
          </cell>
        </row>
        <row r="4853">
          <cell r="B4853">
            <v>4852</v>
          </cell>
          <cell r="G4853" t="str">
            <v>Jerrycan HDPE - 20 L</v>
          </cell>
          <cell r="H4853">
            <v>20</v>
          </cell>
          <cell r="I4853">
            <v>1</v>
          </cell>
          <cell r="J4853" t="str">
            <v>Pcs</v>
          </cell>
          <cell r="K4853">
            <v>0</v>
          </cell>
          <cell r="T4853">
            <v>0</v>
          </cell>
          <cell r="U4853">
            <v>50</v>
          </cell>
        </row>
        <row r="4854">
          <cell r="B4854">
            <v>4853</v>
          </cell>
          <cell r="G4854" t="str">
            <v>Jerrycan HDPE - 20 L - Plug</v>
          </cell>
          <cell r="H4854">
            <v>20</v>
          </cell>
          <cell r="I4854">
            <v>1</v>
          </cell>
          <cell r="J4854" t="str">
            <v>Pcs</v>
          </cell>
          <cell r="K4854">
            <v>0</v>
          </cell>
          <cell r="T4854">
            <v>0</v>
          </cell>
          <cell r="U4854">
            <v>50</v>
          </cell>
        </row>
        <row r="4855">
          <cell r="B4855">
            <v>4854</v>
          </cell>
          <cell r="G4855" t="str">
            <v>Jerrycan HDPE - 20 L - Cap - Black</v>
          </cell>
          <cell r="H4855">
            <v>20</v>
          </cell>
          <cell r="I4855">
            <v>1</v>
          </cell>
          <cell r="J4855" t="str">
            <v>Pcs</v>
          </cell>
          <cell r="K4855">
            <v>0</v>
          </cell>
          <cell r="T4855">
            <v>0</v>
          </cell>
          <cell r="U4855">
            <v>50</v>
          </cell>
        </row>
        <row r="4856">
          <cell r="B4856">
            <v>4855</v>
          </cell>
          <cell r="G4856" t="str">
            <v>Sticker Rockup 480 SL @20 ltr</v>
          </cell>
          <cell r="H4856">
            <v>20</v>
          </cell>
          <cell r="I4856">
            <v>1</v>
          </cell>
          <cell r="J4856" t="str">
            <v>Pcs</v>
          </cell>
          <cell r="K4856">
            <v>0</v>
          </cell>
          <cell r="T4856">
            <v>0</v>
          </cell>
          <cell r="U4856">
            <v>50</v>
          </cell>
        </row>
        <row r="4857">
          <cell r="B4857">
            <v>4856</v>
          </cell>
          <cell r="G4857" t="str">
            <v>Rockup 480 SL @20 ltr</v>
          </cell>
          <cell r="H4857">
            <v>20</v>
          </cell>
          <cell r="I4857">
            <v>1</v>
          </cell>
          <cell r="J4857" t="str">
            <v>Liter</v>
          </cell>
          <cell r="K4857">
            <v>0</v>
          </cell>
          <cell r="T4857">
            <v>0</v>
          </cell>
          <cell r="U4857">
            <v>1000</v>
          </cell>
        </row>
        <row r="4858">
          <cell r="B4858">
            <v>4857</v>
          </cell>
          <cell r="G4858" t="str">
            <v>Glyphosate 95% TC</v>
          </cell>
          <cell r="H4858">
            <v>25</v>
          </cell>
          <cell r="I4858">
            <v>1</v>
          </cell>
          <cell r="J4858" t="str">
            <v>Kg</v>
          </cell>
          <cell r="K4858">
            <v>0</v>
          </cell>
          <cell r="T4858">
            <v>0</v>
          </cell>
          <cell r="U4858">
            <v>375</v>
          </cell>
        </row>
        <row r="4859">
          <cell r="B4859">
            <v>4858</v>
          </cell>
          <cell r="G4859" t="str">
            <v>Gracinol 22 V wm</v>
          </cell>
          <cell r="H4859">
            <v>200</v>
          </cell>
          <cell r="I4859">
            <v>1</v>
          </cell>
          <cell r="J4859" t="str">
            <v>LIter</v>
          </cell>
          <cell r="K4859">
            <v>0</v>
          </cell>
          <cell r="T4859">
            <v>0</v>
          </cell>
          <cell r="U4859">
            <v>50</v>
          </cell>
        </row>
        <row r="4860">
          <cell r="B4860">
            <v>4859</v>
          </cell>
          <cell r="G4860" t="str">
            <v>Tartrazine @25Kg</v>
          </cell>
          <cell r="H4860">
            <v>25</v>
          </cell>
          <cell r="I4860">
            <v>1</v>
          </cell>
          <cell r="J4860" t="str">
            <v>Kg</v>
          </cell>
          <cell r="K4860">
            <v>0</v>
          </cell>
          <cell r="T4860">
            <v>0</v>
          </cell>
          <cell r="U4860">
            <v>0.6</v>
          </cell>
        </row>
        <row r="4861">
          <cell r="B4861">
            <v>4860</v>
          </cell>
          <cell r="G4861" t="str">
            <v>Ammonia Liquid 25 %</v>
          </cell>
          <cell r="H4861">
            <v>900</v>
          </cell>
          <cell r="I4861">
            <v>1</v>
          </cell>
          <cell r="J4861" t="str">
            <v>Kg</v>
          </cell>
          <cell r="K4861">
            <v>0</v>
          </cell>
          <cell r="T4861">
            <v>0</v>
          </cell>
          <cell r="U4861">
            <v>48</v>
          </cell>
        </row>
        <row r="4862">
          <cell r="B4862">
            <v>4861</v>
          </cell>
          <cell r="G4862" t="str">
            <v>Jerrycan HDPE - 20 L</v>
          </cell>
          <cell r="H4862">
            <v>20</v>
          </cell>
          <cell r="I4862">
            <v>1</v>
          </cell>
          <cell r="J4862" t="str">
            <v>Pcs</v>
          </cell>
          <cell r="K4862">
            <v>0</v>
          </cell>
          <cell r="T4862">
            <v>0</v>
          </cell>
          <cell r="U4862">
            <v>50</v>
          </cell>
        </row>
        <row r="4863">
          <cell r="B4863">
            <v>4862</v>
          </cell>
          <cell r="G4863" t="str">
            <v>Jerrycan HDPE - 20 L - Plug</v>
          </cell>
          <cell r="H4863">
            <v>20</v>
          </cell>
          <cell r="I4863">
            <v>1</v>
          </cell>
          <cell r="J4863" t="str">
            <v>Pcs</v>
          </cell>
          <cell r="K4863">
            <v>0</v>
          </cell>
          <cell r="T4863">
            <v>0</v>
          </cell>
          <cell r="U4863">
            <v>50</v>
          </cell>
        </row>
        <row r="4864">
          <cell r="B4864">
            <v>4863</v>
          </cell>
          <cell r="G4864" t="str">
            <v>Jerrycan HDPE - 20 L - Cap - Black</v>
          </cell>
          <cell r="H4864">
            <v>20</v>
          </cell>
          <cell r="I4864">
            <v>1</v>
          </cell>
          <cell r="J4864" t="str">
            <v>Pcs</v>
          </cell>
          <cell r="K4864">
            <v>0</v>
          </cell>
          <cell r="T4864">
            <v>0</v>
          </cell>
          <cell r="U4864">
            <v>50</v>
          </cell>
        </row>
        <row r="4865">
          <cell r="B4865">
            <v>4864</v>
          </cell>
          <cell r="G4865" t="str">
            <v>Sticker Rockup 480 SL @20 ltr</v>
          </cell>
          <cell r="H4865">
            <v>20</v>
          </cell>
          <cell r="I4865">
            <v>1</v>
          </cell>
          <cell r="J4865" t="str">
            <v>Pcs</v>
          </cell>
          <cell r="K4865">
            <v>0</v>
          </cell>
          <cell r="T4865">
            <v>0</v>
          </cell>
          <cell r="U4865">
            <v>50</v>
          </cell>
        </row>
        <row r="4866">
          <cell r="B4866">
            <v>4865</v>
          </cell>
          <cell r="G4866" t="str">
            <v>Rockup 480 SL @20 ltr</v>
          </cell>
          <cell r="H4866">
            <v>20</v>
          </cell>
          <cell r="I4866">
            <v>1</v>
          </cell>
          <cell r="J4866" t="str">
            <v>Liter</v>
          </cell>
          <cell r="K4866">
            <v>0</v>
          </cell>
          <cell r="T4866">
            <v>0</v>
          </cell>
          <cell r="U4866">
            <v>1000</v>
          </cell>
        </row>
        <row r="4867">
          <cell r="B4867">
            <v>4866</v>
          </cell>
          <cell r="G4867" t="str">
            <v>Glyphosate 95% TC</v>
          </cell>
          <cell r="H4867">
            <v>25</v>
          </cell>
          <cell r="I4867">
            <v>1</v>
          </cell>
          <cell r="J4867" t="str">
            <v>Kg</v>
          </cell>
          <cell r="K4867">
            <v>0</v>
          </cell>
          <cell r="T4867">
            <v>0</v>
          </cell>
          <cell r="U4867">
            <v>375</v>
          </cell>
        </row>
        <row r="4868">
          <cell r="B4868">
            <v>4867</v>
          </cell>
          <cell r="G4868" t="str">
            <v>Gracinol 22 V wm</v>
          </cell>
          <cell r="H4868">
            <v>200</v>
          </cell>
          <cell r="I4868">
            <v>1</v>
          </cell>
          <cell r="J4868" t="str">
            <v>LIter</v>
          </cell>
          <cell r="K4868">
            <v>0</v>
          </cell>
          <cell r="T4868">
            <v>0</v>
          </cell>
          <cell r="U4868">
            <v>50</v>
          </cell>
        </row>
        <row r="4869">
          <cell r="B4869">
            <v>4868</v>
          </cell>
          <cell r="G4869" t="str">
            <v>Tartrazine @25Kg</v>
          </cell>
          <cell r="H4869">
            <v>25</v>
          </cell>
          <cell r="I4869">
            <v>1</v>
          </cell>
          <cell r="J4869" t="str">
            <v>Kg</v>
          </cell>
          <cell r="K4869">
            <v>0</v>
          </cell>
          <cell r="T4869">
            <v>0</v>
          </cell>
          <cell r="U4869">
            <v>0.6</v>
          </cell>
        </row>
        <row r="4870">
          <cell r="B4870">
            <v>4869</v>
          </cell>
          <cell r="G4870" t="str">
            <v>Ammonia Liquid 25 %</v>
          </cell>
          <cell r="H4870">
            <v>900</v>
          </cell>
          <cell r="I4870">
            <v>1</v>
          </cell>
          <cell r="J4870" t="str">
            <v>Kg</v>
          </cell>
          <cell r="K4870">
            <v>0</v>
          </cell>
          <cell r="T4870">
            <v>0</v>
          </cell>
          <cell r="U4870">
            <v>48</v>
          </cell>
        </row>
        <row r="4871">
          <cell r="B4871">
            <v>4870</v>
          </cell>
          <cell r="G4871" t="str">
            <v>Jerrycan HDPE - 20 L</v>
          </cell>
          <cell r="H4871">
            <v>20</v>
          </cell>
          <cell r="I4871">
            <v>1</v>
          </cell>
          <cell r="J4871" t="str">
            <v>Pcs</v>
          </cell>
          <cell r="K4871">
            <v>0</v>
          </cell>
          <cell r="T4871">
            <v>0</v>
          </cell>
          <cell r="U4871">
            <v>50</v>
          </cell>
        </row>
        <row r="4872">
          <cell r="B4872">
            <v>4871</v>
          </cell>
          <cell r="G4872" t="str">
            <v>Jerrycan HDPE - 20 L - Plug</v>
          </cell>
          <cell r="H4872">
            <v>20</v>
          </cell>
          <cell r="I4872">
            <v>1</v>
          </cell>
          <cell r="J4872" t="str">
            <v>Pcs</v>
          </cell>
          <cell r="K4872">
            <v>0</v>
          </cell>
          <cell r="T4872">
            <v>0</v>
          </cell>
          <cell r="U4872">
            <v>50</v>
          </cell>
        </row>
        <row r="4873">
          <cell r="B4873">
            <v>4872</v>
          </cell>
          <cell r="G4873" t="str">
            <v>Jerrycan HDPE - 20 L - Cap - Black</v>
          </cell>
          <cell r="H4873">
            <v>20</v>
          </cell>
          <cell r="I4873">
            <v>1</v>
          </cell>
          <cell r="J4873" t="str">
            <v>Pcs</v>
          </cell>
          <cell r="K4873">
            <v>0</v>
          </cell>
          <cell r="T4873">
            <v>0</v>
          </cell>
          <cell r="U4873">
            <v>50</v>
          </cell>
        </row>
        <row r="4874">
          <cell r="B4874">
            <v>4873</v>
          </cell>
          <cell r="G4874" t="str">
            <v>Sticker Rockup 480 SL @20 ltr</v>
          </cell>
          <cell r="H4874">
            <v>20</v>
          </cell>
          <cell r="I4874">
            <v>1</v>
          </cell>
          <cell r="J4874" t="str">
            <v>Pcs</v>
          </cell>
          <cell r="K4874">
            <v>0</v>
          </cell>
          <cell r="T4874">
            <v>0</v>
          </cell>
          <cell r="U4874">
            <v>50</v>
          </cell>
        </row>
        <row r="4875">
          <cell r="B4875">
            <v>4874</v>
          </cell>
          <cell r="G4875" t="str">
            <v>Rockup 480 SL @20 ltr</v>
          </cell>
          <cell r="H4875">
            <v>20</v>
          </cell>
          <cell r="I4875">
            <v>1</v>
          </cell>
          <cell r="J4875" t="str">
            <v>Liter</v>
          </cell>
          <cell r="K4875">
            <v>0</v>
          </cell>
          <cell r="T4875">
            <v>0</v>
          </cell>
          <cell r="U4875">
            <v>1000</v>
          </cell>
        </row>
        <row r="4876">
          <cell r="B4876">
            <v>4875</v>
          </cell>
          <cell r="G4876" t="str">
            <v>Mancozeb 80 WP</v>
          </cell>
          <cell r="H4876">
            <v>25</v>
          </cell>
          <cell r="I4876">
            <v>1</v>
          </cell>
          <cell r="J4876" t="str">
            <v>Kg</v>
          </cell>
          <cell r="K4876">
            <v>0</v>
          </cell>
          <cell r="T4876">
            <v>0</v>
          </cell>
          <cell r="U4876">
            <v>1000</v>
          </cell>
        </row>
        <row r="4877">
          <cell r="B4877">
            <v>4876</v>
          </cell>
          <cell r="G4877" t="str">
            <v>FP Curthane @1 kg (160/250+10)x 350mm</v>
          </cell>
          <cell r="H4877">
            <v>1</v>
          </cell>
          <cell r="I4877">
            <v>1</v>
          </cell>
          <cell r="J4877" t="str">
            <v>Pcs</v>
          </cell>
          <cell r="K4877">
            <v>0</v>
          </cell>
          <cell r="T4877">
            <v>0</v>
          </cell>
          <cell r="U4877">
            <v>1000</v>
          </cell>
        </row>
        <row r="4878">
          <cell r="B4878">
            <v>4877</v>
          </cell>
          <cell r="G4878" t="str">
            <v xml:space="preserve">Karton Box FP Curthane @1 kg </v>
          </cell>
          <cell r="H4878">
            <v>20</v>
          </cell>
          <cell r="I4878">
            <v>1</v>
          </cell>
          <cell r="J4878" t="str">
            <v>Pcs</v>
          </cell>
          <cell r="K4878">
            <v>0</v>
          </cell>
          <cell r="T4878">
            <v>0</v>
          </cell>
          <cell r="U4878">
            <v>50</v>
          </cell>
        </row>
        <row r="4879">
          <cell r="B4879">
            <v>4878</v>
          </cell>
          <cell r="G4879" t="str">
            <v>Daimaru opp tape printing 48mm X 90y</v>
          </cell>
          <cell r="H4879">
            <v>1</v>
          </cell>
          <cell r="I4879">
            <v>1</v>
          </cell>
          <cell r="J4879" t="str">
            <v>Pcs</v>
          </cell>
          <cell r="K4879">
            <v>0</v>
          </cell>
          <cell r="T4879">
            <v>0</v>
          </cell>
          <cell r="U4879">
            <v>1</v>
          </cell>
        </row>
        <row r="4880">
          <cell r="B4880">
            <v>4879</v>
          </cell>
          <cell r="G4880" t="str">
            <v>Curthane 80 WP @ 1Kg</v>
          </cell>
          <cell r="H4880">
            <v>1</v>
          </cell>
          <cell r="I4880">
            <v>20</v>
          </cell>
          <cell r="J4880" t="str">
            <v>Kg</v>
          </cell>
          <cell r="K4880">
            <v>0</v>
          </cell>
          <cell r="T4880">
            <v>0</v>
          </cell>
          <cell r="U4880">
            <v>1000</v>
          </cell>
        </row>
        <row r="4881">
          <cell r="B4881">
            <v>4880</v>
          </cell>
          <cell r="E4881" t="str">
            <v>1.1.7.0.3.549</v>
          </cell>
          <cell r="G4881" t="str">
            <v>Curthane 80 WP @ 1Kg</v>
          </cell>
          <cell r="H4881">
            <v>1</v>
          </cell>
          <cell r="I4881">
            <v>20</v>
          </cell>
          <cell r="J4881" t="str">
            <v>Pcs</v>
          </cell>
          <cell r="K4881">
            <v>40113.636363636368</v>
          </cell>
          <cell r="T4881">
            <v>0</v>
          </cell>
          <cell r="U4881">
            <v>1000</v>
          </cell>
        </row>
        <row r="4882">
          <cell r="B4882">
            <v>4881</v>
          </cell>
          <cell r="E4882" t="str">
            <v>1.1.7.0.3.553</v>
          </cell>
          <cell r="G4882" t="str">
            <v>Rockup 480 SL @20 ltr</v>
          </cell>
          <cell r="H4882">
            <v>20</v>
          </cell>
          <cell r="I4882">
            <v>1</v>
          </cell>
          <cell r="J4882" t="str">
            <v>Pcs</v>
          </cell>
          <cell r="K4882">
            <v>28782.976969696967</v>
          </cell>
          <cell r="T4882">
            <v>0</v>
          </cell>
          <cell r="U4882">
            <v>5000</v>
          </cell>
        </row>
        <row r="4883">
          <cell r="B4883">
            <v>4882</v>
          </cell>
          <cell r="G4883" t="str">
            <v>Mancozeb 80 WP</v>
          </cell>
          <cell r="H4883">
            <v>25</v>
          </cell>
          <cell r="I4883">
            <v>1</v>
          </cell>
          <cell r="J4883" t="str">
            <v>Kg</v>
          </cell>
          <cell r="K4883">
            <v>0</v>
          </cell>
          <cell r="T4883">
            <v>0</v>
          </cell>
          <cell r="U4883">
            <v>1000</v>
          </cell>
        </row>
        <row r="4884">
          <cell r="B4884">
            <v>4883</v>
          </cell>
          <cell r="G4884" t="str">
            <v>FP Curthane @1 kg (160/250+10)x 350mm</v>
          </cell>
          <cell r="H4884">
            <v>1</v>
          </cell>
          <cell r="I4884">
            <v>1</v>
          </cell>
          <cell r="J4884" t="str">
            <v>Pcs</v>
          </cell>
          <cell r="K4884">
            <v>0</v>
          </cell>
          <cell r="T4884">
            <v>0</v>
          </cell>
          <cell r="U4884">
            <v>1000</v>
          </cell>
        </row>
        <row r="4885">
          <cell r="B4885">
            <v>4884</v>
          </cell>
          <cell r="G4885" t="str">
            <v xml:space="preserve">Karton Box FP Curthane @1 kg </v>
          </cell>
          <cell r="H4885">
            <v>20</v>
          </cell>
          <cell r="I4885">
            <v>1</v>
          </cell>
          <cell r="J4885" t="str">
            <v>Pcs</v>
          </cell>
          <cell r="K4885">
            <v>0</v>
          </cell>
          <cell r="T4885">
            <v>0</v>
          </cell>
          <cell r="U4885">
            <v>50</v>
          </cell>
        </row>
        <row r="4886">
          <cell r="B4886">
            <v>4885</v>
          </cell>
          <cell r="G4886" t="str">
            <v>Daimaru opp tape printing 48mm X 90y</v>
          </cell>
          <cell r="H4886">
            <v>1</v>
          </cell>
          <cell r="I4886">
            <v>1</v>
          </cell>
          <cell r="J4886" t="str">
            <v>Pcs</v>
          </cell>
          <cell r="K4886">
            <v>0</v>
          </cell>
          <cell r="T4886">
            <v>0</v>
          </cell>
          <cell r="U4886">
            <v>1</v>
          </cell>
        </row>
        <row r="4887">
          <cell r="B4887">
            <v>4886</v>
          </cell>
          <cell r="G4887" t="str">
            <v>Curthane 80 WP @ 1Kg</v>
          </cell>
          <cell r="H4887">
            <v>1</v>
          </cell>
          <cell r="I4887">
            <v>20</v>
          </cell>
          <cell r="J4887" t="str">
            <v>Kg</v>
          </cell>
          <cell r="K4887">
            <v>0</v>
          </cell>
          <cell r="T4887">
            <v>0</v>
          </cell>
          <cell r="U4887">
            <v>1000</v>
          </cell>
        </row>
        <row r="4888">
          <cell r="B4888">
            <v>4887</v>
          </cell>
          <cell r="G4888" t="str">
            <v>Glyphosate 95% TC</v>
          </cell>
          <cell r="H4888">
            <v>25</v>
          </cell>
          <cell r="I4888">
            <v>1</v>
          </cell>
          <cell r="J4888" t="str">
            <v>Kg</v>
          </cell>
          <cell r="K4888">
            <v>0</v>
          </cell>
          <cell r="T4888">
            <v>0</v>
          </cell>
          <cell r="U4888">
            <v>375</v>
          </cell>
        </row>
        <row r="4889">
          <cell r="B4889">
            <v>4888</v>
          </cell>
          <cell r="G4889" t="str">
            <v>Gracinol 22 V wm</v>
          </cell>
          <cell r="H4889">
            <v>200</v>
          </cell>
          <cell r="I4889">
            <v>1</v>
          </cell>
          <cell r="J4889" t="str">
            <v>LIter</v>
          </cell>
          <cell r="K4889">
            <v>0</v>
          </cell>
          <cell r="T4889">
            <v>0</v>
          </cell>
          <cell r="U4889">
            <v>50</v>
          </cell>
        </row>
        <row r="4890">
          <cell r="B4890">
            <v>4889</v>
          </cell>
          <cell r="G4890" t="str">
            <v>Tartrazine @25Kg</v>
          </cell>
          <cell r="H4890">
            <v>25</v>
          </cell>
          <cell r="I4890">
            <v>1</v>
          </cell>
          <cell r="J4890" t="str">
            <v>Kg</v>
          </cell>
          <cell r="K4890">
            <v>0</v>
          </cell>
          <cell r="T4890">
            <v>0</v>
          </cell>
          <cell r="U4890">
            <v>0.7</v>
          </cell>
        </row>
        <row r="4891">
          <cell r="B4891">
            <v>4890</v>
          </cell>
          <cell r="G4891" t="str">
            <v>Ammonia Liquid 25 %</v>
          </cell>
          <cell r="H4891">
            <v>900</v>
          </cell>
          <cell r="I4891">
            <v>1</v>
          </cell>
          <cell r="J4891" t="str">
            <v>Kg</v>
          </cell>
          <cell r="K4891">
            <v>0</v>
          </cell>
          <cell r="T4891">
            <v>0</v>
          </cell>
          <cell r="U4891">
            <v>1000</v>
          </cell>
        </row>
        <row r="4892">
          <cell r="B4892">
            <v>4891</v>
          </cell>
          <cell r="G4892" t="str">
            <v>Jerrycan 20 ltr Natural MGE 1000Gr</v>
          </cell>
          <cell r="H4892">
            <v>20</v>
          </cell>
          <cell r="I4892">
            <v>1</v>
          </cell>
          <cell r="J4892" t="str">
            <v>Pcs</v>
          </cell>
          <cell r="K4892">
            <v>0</v>
          </cell>
          <cell r="T4892">
            <v>0</v>
          </cell>
          <cell r="U4892">
            <v>50</v>
          </cell>
        </row>
        <row r="4893">
          <cell r="B4893">
            <v>4892</v>
          </cell>
          <cell r="G4893" t="str">
            <v>Cap Jerrycan 20 Liter B1 (Hitam)</v>
          </cell>
          <cell r="H4893">
            <v>20</v>
          </cell>
          <cell r="I4893">
            <v>1</v>
          </cell>
          <cell r="J4893" t="str">
            <v>Pcs</v>
          </cell>
          <cell r="K4893">
            <v>0</v>
          </cell>
          <cell r="T4893">
            <v>0</v>
          </cell>
          <cell r="U4893">
            <v>50</v>
          </cell>
        </row>
        <row r="4894">
          <cell r="B4894">
            <v>4893</v>
          </cell>
          <cell r="G4894" t="str">
            <v>Plug Jerrycan 20 Ltr</v>
          </cell>
          <cell r="H4894">
            <v>20</v>
          </cell>
          <cell r="I4894">
            <v>1</v>
          </cell>
          <cell r="J4894" t="str">
            <v>Pcs</v>
          </cell>
          <cell r="K4894">
            <v>0</v>
          </cell>
          <cell r="T4894">
            <v>0</v>
          </cell>
          <cell r="U4894">
            <v>50</v>
          </cell>
        </row>
        <row r="4895">
          <cell r="B4895">
            <v>4894</v>
          </cell>
          <cell r="G4895" t="str">
            <v>Sticker Grandup 480 SL + Acticoat G80 @20 Liter</v>
          </cell>
          <cell r="H4895">
            <v>20</v>
          </cell>
          <cell r="I4895">
            <v>1</v>
          </cell>
          <cell r="J4895" t="str">
            <v>Pcs</v>
          </cell>
          <cell r="K4895">
            <v>0</v>
          </cell>
          <cell r="T4895">
            <v>0</v>
          </cell>
          <cell r="U4895">
            <v>50</v>
          </cell>
        </row>
        <row r="4896">
          <cell r="B4896">
            <v>4895</v>
          </cell>
          <cell r="G4896" t="str">
            <v>Grandup 480 SL + Acticoad @20 ltr</v>
          </cell>
          <cell r="H4896">
            <v>20</v>
          </cell>
          <cell r="I4896">
            <v>1</v>
          </cell>
          <cell r="J4896" t="str">
            <v>Liter</v>
          </cell>
          <cell r="K4896">
            <v>0</v>
          </cell>
          <cell r="T4896">
            <v>0</v>
          </cell>
          <cell r="U4896">
            <v>1000</v>
          </cell>
        </row>
        <row r="4897">
          <cell r="B4897">
            <v>4896</v>
          </cell>
          <cell r="G4897" t="str">
            <v>Glyphosate 95% TC</v>
          </cell>
          <cell r="H4897">
            <v>25</v>
          </cell>
          <cell r="I4897">
            <v>1</v>
          </cell>
          <cell r="J4897" t="str">
            <v>Kg</v>
          </cell>
          <cell r="K4897">
            <v>0</v>
          </cell>
          <cell r="T4897">
            <v>0</v>
          </cell>
          <cell r="U4897">
            <v>375</v>
          </cell>
        </row>
        <row r="4898">
          <cell r="B4898">
            <v>4897</v>
          </cell>
          <cell r="G4898" t="str">
            <v>Gracinol 22 V wm</v>
          </cell>
          <cell r="H4898">
            <v>200</v>
          </cell>
          <cell r="I4898">
            <v>1</v>
          </cell>
          <cell r="J4898" t="str">
            <v>LIter</v>
          </cell>
          <cell r="K4898">
            <v>0</v>
          </cell>
          <cell r="T4898">
            <v>0</v>
          </cell>
          <cell r="U4898">
            <v>50</v>
          </cell>
        </row>
        <row r="4899">
          <cell r="B4899">
            <v>4898</v>
          </cell>
          <cell r="G4899" t="str">
            <v>Tartrazine @25Kg</v>
          </cell>
          <cell r="H4899">
            <v>25</v>
          </cell>
          <cell r="I4899">
            <v>1</v>
          </cell>
          <cell r="J4899" t="str">
            <v>Kg</v>
          </cell>
          <cell r="K4899">
            <v>0</v>
          </cell>
          <cell r="T4899">
            <v>0</v>
          </cell>
          <cell r="U4899">
            <v>0.7</v>
          </cell>
        </row>
        <row r="4900">
          <cell r="B4900">
            <v>4899</v>
          </cell>
          <cell r="G4900" t="str">
            <v>Ammonia Liquid 25 %</v>
          </cell>
          <cell r="H4900">
            <v>900</v>
          </cell>
          <cell r="I4900">
            <v>1</v>
          </cell>
          <cell r="J4900" t="str">
            <v>Kg</v>
          </cell>
          <cell r="K4900">
            <v>0</v>
          </cell>
          <cell r="T4900">
            <v>0</v>
          </cell>
          <cell r="U4900">
            <v>1000</v>
          </cell>
        </row>
        <row r="4901">
          <cell r="B4901">
            <v>4900</v>
          </cell>
          <cell r="G4901" t="str">
            <v>Jerrycan 20 ltr Natural MGE 1000Gr</v>
          </cell>
          <cell r="H4901">
            <v>20</v>
          </cell>
          <cell r="I4901">
            <v>1</v>
          </cell>
          <cell r="J4901" t="str">
            <v>Pcs</v>
          </cell>
          <cell r="K4901">
            <v>0</v>
          </cell>
          <cell r="T4901">
            <v>0</v>
          </cell>
          <cell r="U4901">
            <v>50</v>
          </cell>
        </row>
        <row r="4902">
          <cell r="B4902">
            <v>4901</v>
          </cell>
          <cell r="G4902" t="str">
            <v>Cap Jerrycan 20 Liter B1 (Hitam)</v>
          </cell>
          <cell r="H4902">
            <v>20</v>
          </cell>
          <cell r="I4902">
            <v>1</v>
          </cell>
          <cell r="J4902" t="str">
            <v>Pcs</v>
          </cell>
          <cell r="K4902">
            <v>0</v>
          </cell>
          <cell r="T4902">
            <v>0</v>
          </cell>
          <cell r="U4902">
            <v>50</v>
          </cell>
        </row>
        <row r="4903">
          <cell r="B4903">
            <v>4902</v>
          </cell>
          <cell r="G4903" t="str">
            <v>Plug Jerrycan 20 Ltr</v>
          </cell>
          <cell r="H4903">
            <v>20</v>
          </cell>
          <cell r="I4903">
            <v>1</v>
          </cell>
          <cell r="J4903" t="str">
            <v>Pcs</v>
          </cell>
          <cell r="K4903">
            <v>0</v>
          </cell>
          <cell r="T4903">
            <v>0</v>
          </cell>
          <cell r="U4903">
            <v>50</v>
          </cell>
        </row>
        <row r="4904">
          <cell r="B4904">
            <v>4903</v>
          </cell>
          <cell r="G4904" t="str">
            <v>Sticker Grandup 480 SL + Acticoat G80 @20 Liter</v>
          </cell>
          <cell r="H4904">
            <v>20</v>
          </cell>
          <cell r="I4904">
            <v>1</v>
          </cell>
          <cell r="J4904" t="str">
            <v>Pcs</v>
          </cell>
          <cell r="K4904">
            <v>0</v>
          </cell>
          <cell r="T4904">
            <v>0</v>
          </cell>
          <cell r="U4904">
            <v>50</v>
          </cell>
        </row>
        <row r="4905">
          <cell r="B4905">
            <v>4904</v>
          </cell>
          <cell r="G4905" t="str">
            <v>Grandup 480 SL + Acticoad @20 ltr</v>
          </cell>
          <cell r="H4905">
            <v>20</v>
          </cell>
          <cell r="I4905">
            <v>1</v>
          </cell>
          <cell r="J4905" t="str">
            <v>Liter</v>
          </cell>
          <cell r="K4905">
            <v>0</v>
          </cell>
          <cell r="T4905">
            <v>0</v>
          </cell>
          <cell r="U4905">
            <v>1000</v>
          </cell>
        </row>
        <row r="4906">
          <cell r="B4906">
            <v>4905</v>
          </cell>
          <cell r="G4906" t="str">
            <v>Glyphosate 95% TC</v>
          </cell>
          <cell r="H4906">
            <v>25</v>
          </cell>
          <cell r="I4906">
            <v>1</v>
          </cell>
          <cell r="J4906" t="str">
            <v>Kg</v>
          </cell>
          <cell r="K4906">
            <v>0</v>
          </cell>
          <cell r="T4906">
            <v>0</v>
          </cell>
          <cell r="U4906">
            <v>375</v>
          </cell>
        </row>
        <row r="4907">
          <cell r="B4907">
            <v>4906</v>
          </cell>
          <cell r="G4907" t="str">
            <v>Gracinol 22 V wm</v>
          </cell>
          <cell r="H4907">
            <v>200</v>
          </cell>
          <cell r="I4907">
            <v>1</v>
          </cell>
          <cell r="J4907" t="str">
            <v>LIter</v>
          </cell>
          <cell r="K4907">
            <v>0</v>
          </cell>
          <cell r="T4907">
            <v>0</v>
          </cell>
          <cell r="U4907">
            <v>50</v>
          </cell>
        </row>
        <row r="4908">
          <cell r="B4908">
            <v>4907</v>
          </cell>
          <cell r="G4908" t="str">
            <v>Tartrazine @25Kg</v>
          </cell>
          <cell r="H4908">
            <v>25</v>
          </cell>
          <cell r="I4908">
            <v>1</v>
          </cell>
          <cell r="J4908" t="str">
            <v>Kg</v>
          </cell>
          <cell r="K4908">
            <v>0</v>
          </cell>
          <cell r="T4908">
            <v>0</v>
          </cell>
          <cell r="U4908">
            <v>0.7</v>
          </cell>
        </row>
        <row r="4909">
          <cell r="B4909">
            <v>4908</v>
          </cell>
          <cell r="G4909" t="str">
            <v>Ammonia Liquid 25 %</v>
          </cell>
          <cell r="H4909">
            <v>900</v>
          </cell>
          <cell r="I4909">
            <v>1</v>
          </cell>
          <cell r="J4909" t="str">
            <v>Kg</v>
          </cell>
          <cell r="K4909">
            <v>0</v>
          </cell>
          <cell r="T4909">
            <v>0</v>
          </cell>
          <cell r="U4909">
            <v>1000</v>
          </cell>
        </row>
        <row r="4910">
          <cell r="B4910">
            <v>4909</v>
          </cell>
          <cell r="G4910" t="str">
            <v>Jerrycan 20 ltr Natural MGE 1000Gr</v>
          </cell>
          <cell r="H4910">
            <v>20</v>
          </cell>
          <cell r="I4910">
            <v>1</v>
          </cell>
          <cell r="J4910" t="str">
            <v>Pcs</v>
          </cell>
          <cell r="K4910">
            <v>0</v>
          </cell>
          <cell r="T4910">
            <v>0</v>
          </cell>
          <cell r="U4910">
            <v>50</v>
          </cell>
        </row>
        <row r="4911">
          <cell r="B4911">
            <v>4910</v>
          </cell>
          <cell r="G4911" t="str">
            <v>Cap Jerrycan 20 Liter B1 (Hitam)</v>
          </cell>
          <cell r="H4911">
            <v>20</v>
          </cell>
          <cell r="I4911">
            <v>1</v>
          </cell>
          <cell r="J4911" t="str">
            <v>Pcs</v>
          </cell>
          <cell r="K4911">
            <v>0</v>
          </cell>
          <cell r="T4911">
            <v>0</v>
          </cell>
          <cell r="U4911">
            <v>50</v>
          </cell>
        </row>
        <row r="4912">
          <cell r="B4912">
            <v>4911</v>
          </cell>
          <cell r="G4912" t="str">
            <v>Plug Jerrycan 20 Ltr</v>
          </cell>
          <cell r="H4912">
            <v>20</v>
          </cell>
          <cell r="I4912">
            <v>1</v>
          </cell>
          <cell r="J4912" t="str">
            <v>Pcs</v>
          </cell>
          <cell r="K4912">
            <v>0</v>
          </cell>
          <cell r="T4912">
            <v>0</v>
          </cell>
          <cell r="U4912">
            <v>50</v>
          </cell>
        </row>
        <row r="4913">
          <cell r="B4913">
            <v>4912</v>
          </cell>
          <cell r="G4913" t="str">
            <v>Sticker Grandup 480 SL + Acticoat G80 @20 Liter</v>
          </cell>
          <cell r="H4913">
            <v>20</v>
          </cell>
          <cell r="I4913">
            <v>1</v>
          </cell>
          <cell r="J4913" t="str">
            <v>Pcs</v>
          </cell>
          <cell r="K4913">
            <v>0</v>
          </cell>
          <cell r="T4913">
            <v>0</v>
          </cell>
          <cell r="U4913">
            <v>50</v>
          </cell>
        </row>
        <row r="4914">
          <cell r="B4914">
            <v>4913</v>
          </cell>
          <cell r="G4914" t="str">
            <v>Grandup 480 SL + Acticoad @20 ltr</v>
          </cell>
          <cell r="H4914">
            <v>20</v>
          </cell>
          <cell r="I4914">
            <v>1</v>
          </cell>
          <cell r="J4914" t="str">
            <v>Liter</v>
          </cell>
          <cell r="K4914">
            <v>0</v>
          </cell>
          <cell r="T4914">
            <v>0</v>
          </cell>
          <cell r="U4914">
            <v>1000</v>
          </cell>
        </row>
        <row r="4915">
          <cell r="B4915">
            <v>4914</v>
          </cell>
          <cell r="G4915" t="str">
            <v>Glyphosate 95% TC</v>
          </cell>
          <cell r="H4915">
            <v>25</v>
          </cell>
          <cell r="I4915">
            <v>1</v>
          </cell>
          <cell r="J4915" t="str">
            <v>Kg</v>
          </cell>
          <cell r="K4915">
            <v>0</v>
          </cell>
          <cell r="T4915">
            <v>0</v>
          </cell>
          <cell r="U4915">
            <v>375</v>
          </cell>
        </row>
        <row r="4916">
          <cell r="B4916">
            <v>4915</v>
          </cell>
          <cell r="G4916" t="str">
            <v>Gracinol 22 V wm</v>
          </cell>
          <cell r="H4916">
            <v>200</v>
          </cell>
          <cell r="I4916">
            <v>1</v>
          </cell>
          <cell r="J4916" t="str">
            <v>LIter</v>
          </cell>
          <cell r="K4916">
            <v>0</v>
          </cell>
          <cell r="T4916">
            <v>0</v>
          </cell>
          <cell r="U4916">
            <v>50</v>
          </cell>
        </row>
        <row r="4917">
          <cell r="B4917">
            <v>4916</v>
          </cell>
          <cell r="G4917" t="str">
            <v>Tartrazine @25Kg</v>
          </cell>
          <cell r="H4917">
            <v>25</v>
          </cell>
          <cell r="I4917">
            <v>1</v>
          </cell>
          <cell r="J4917" t="str">
            <v>Kg</v>
          </cell>
          <cell r="K4917">
            <v>0</v>
          </cell>
          <cell r="T4917">
            <v>0</v>
          </cell>
          <cell r="U4917">
            <v>0.7</v>
          </cell>
        </row>
        <row r="4918">
          <cell r="B4918">
            <v>4917</v>
          </cell>
          <cell r="G4918" t="str">
            <v>Ammonia Liquid 25 %</v>
          </cell>
          <cell r="H4918">
            <v>900</v>
          </cell>
          <cell r="I4918">
            <v>1</v>
          </cell>
          <cell r="J4918" t="str">
            <v>Kg</v>
          </cell>
          <cell r="K4918">
            <v>0</v>
          </cell>
          <cell r="T4918">
            <v>0</v>
          </cell>
          <cell r="U4918">
            <v>1000</v>
          </cell>
        </row>
        <row r="4919">
          <cell r="B4919">
            <v>4918</v>
          </cell>
          <cell r="G4919" t="str">
            <v>Jerrycan 20 ltr Natural MGE 1000Gr</v>
          </cell>
          <cell r="H4919">
            <v>20</v>
          </cell>
          <cell r="I4919">
            <v>1</v>
          </cell>
          <cell r="J4919" t="str">
            <v>Pcs</v>
          </cell>
          <cell r="K4919">
            <v>0</v>
          </cell>
          <cell r="T4919">
            <v>0</v>
          </cell>
          <cell r="U4919">
            <v>50</v>
          </cell>
        </row>
        <row r="4920">
          <cell r="B4920">
            <v>4919</v>
          </cell>
          <cell r="G4920" t="str">
            <v>Cap Jerrycan 20 Liter B1 (Hitam)</v>
          </cell>
          <cell r="H4920">
            <v>20</v>
          </cell>
          <cell r="I4920">
            <v>1</v>
          </cell>
          <cell r="J4920" t="str">
            <v>Pcs</v>
          </cell>
          <cell r="K4920">
            <v>0</v>
          </cell>
          <cell r="T4920">
            <v>0</v>
          </cell>
          <cell r="U4920">
            <v>50</v>
          </cell>
        </row>
        <row r="4921">
          <cell r="B4921">
            <v>4920</v>
          </cell>
          <cell r="G4921" t="str">
            <v>Plug Jerrycan 20 Ltr</v>
          </cell>
          <cell r="H4921">
            <v>20</v>
          </cell>
          <cell r="I4921">
            <v>1</v>
          </cell>
          <cell r="J4921" t="str">
            <v>Pcs</v>
          </cell>
          <cell r="K4921">
            <v>0</v>
          </cell>
          <cell r="T4921">
            <v>0</v>
          </cell>
          <cell r="U4921">
            <v>50</v>
          </cell>
        </row>
        <row r="4922">
          <cell r="B4922">
            <v>4921</v>
          </cell>
          <cell r="G4922" t="str">
            <v>Sticker Grandup 480 SL + Acticoat G80 @20 Liter</v>
          </cell>
          <cell r="H4922">
            <v>20</v>
          </cell>
          <cell r="I4922">
            <v>1</v>
          </cell>
          <cell r="J4922" t="str">
            <v>Pcs</v>
          </cell>
          <cell r="K4922">
            <v>0</v>
          </cell>
          <cell r="T4922">
            <v>0</v>
          </cell>
          <cell r="U4922">
            <v>50</v>
          </cell>
        </row>
        <row r="4923">
          <cell r="B4923">
            <v>4922</v>
          </cell>
          <cell r="G4923" t="str">
            <v>Grandup 480 SL + Acticoad @20 ltr</v>
          </cell>
          <cell r="H4923">
            <v>20</v>
          </cell>
          <cell r="I4923">
            <v>1</v>
          </cell>
          <cell r="J4923" t="str">
            <v>Liter</v>
          </cell>
          <cell r="K4923">
            <v>0</v>
          </cell>
          <cell r="T4923">
            <v>0</v>
          </cell>
          <cell r="U4923">
            <v>1000</v>
          </cell>
        </row>
        <row r="4924">
          <cell r="B4924">
            <v>4923</v>
          </cell>
          <cell r="G4924" t="str">
            <v>Glyphosate 95% TC</v>
          </cell>
          <cell r="H4924">
            <v>25</v>
          </cell>
          <cell r="I4924">
            <v>1</v>
          </cell>
          <cell r="J4924" t="str">
            <v>Kg</v>
          </cell>
          <cell r="K4924">
            <v>0</v>
          </cell>
          <cell r="T4924">
            <v>0</v>
          </cell>
          <cell r="U4924">
            <v>375</v>
          </cell>
        </row>
        <row r="4925">
          <cell r="B4925">
            <v>4924</v>
          </cell>
          <cell r="G4925" t="str">
            <v>Gracinol 22 V wm</v>
          </cell>
          <cell r="H4925">
            <v>200</v>
          </cell>
          <cell r="I4925">
            <v>1</v>
          </cell>
          <cell r="J4925" t="str">
            <v>LIter</v>
          </cell>
          <cell r="K4925">
            <v>0</v>
          </cell>
          <cell r="T4925">
            <v>0</v>
          </cell>
          <cell r="U4925">
            <v>50</v>
          </cell>
        </row>
        <row r="4926">
          <cell r="B4926">
            <v>4925</v>
          </cell>
          <cell r="G4926" t="str">
            <v>Tartrazine @25Kg</v>
          </cell>
          <cell r="H4926">
            <v>25</v>
          </cell>
          <cell r="I4926">
            <v>1</v>
          </cell>
          <cell r="J4926" t="str">
            <v>Kg</v>
          </cell>
          <cell r="K4926">
            <v>0</v>
          </cell>
          <cell r="T4926">
            <v>0</v>
          </cell>
          <cell r="U4926">
            <v>0.7</v>
          </cell>
        </row>
        <row r="4927">
          <cell r="B4927">
            <v>4926</v>
          </cell>
          <cell r="G4927" t="str">
            <v>Ammonia Liquid 25 %</v>
          </cell>
          <cell r="H4927">
            <v>900</v>
          </cell>
          <cell r="I4927">
            <v>1</v>
          </cell>
          <cell r="J4927" t="str">
            <v>Kg</v>
          </cell>
          <cell r="K4927">
            <v>0</v>
          </cell>
          <cell r="T4927">
            <v>0</v>
          </cell>
          <cell r="U4927">
            <v>1000</v>
          </cell>
        </row>
        <row r="4928">
          <cell r="B4928">
            <v>4927</v>
          </cell>
          <cell r="G4928" t="str">
            <v>Jerrycan 20 ltr Natural MGE 1000Gr</v>
          </cell>
          <cell r="H4928">
            <v>20</v>
          </cell>
          <cell r="I4928">
            <v>1</v>
          </cell>
          <cell r="J4928" t="str">
            <v>Pcs</v>
          </cell>
          <cell r="K4928">
            <v>0</v>
          </cell>
          <cell r="T4928">
            <v>0</v>
          </cell>
          <cell r="U4928">
            <v>50</v>
          </cell>
        </row>
        <row r="4929">
          <cell r="B4929">
            <v>4928</v>
          </cell>
          <cell r="G4929" t="str">
            <v>Cap Jerrycan 20 Liter B1 (Hitam)</v>
          </cell>
          <cell r="H4929">
            <v>20</v>
          </cell>
          <cell r="I4929">
            <v>1</v>
          </cell>
          <cell r="J4929" t="str">
            <v>Pcs</v>
          </cell>
          <cell r="K4929">
            <v>0</v>
          </cell>
          <cell r="T4929">
            <v>0</v>
          </cell>
          <cell r="U4929">
            <v>50</v>
          </cell>
        </row>
        <row r="4930">
          <cell r="B4930">
            <v>4929</v>
          </cell>
          <cell r="G4930" t="str">
            <v>Plug Jerrycan 20 Ltr</v>
          </cell>
          <cell r="H4930">
            <v>20</v>
          </cell>
          <cell r="I4930">
            <v>1</v>
          </cell>
          <cell r="J4930" t="str">
            <v>Pcs</v>
          </cell>
          <cell r="K4930">
            <v>0</v>
          </cell>
          <cell r="T4930">
            <v>0</v>
          </cell>
          <cell r="U4930">
            <v>50</v>
          </cell>
        </row>
        <row r="4931">
          <cell r="B4931">
            <v>4930</v>
          </cell>
          <cell r="G4931" t="str">
            <v>Sticker Grandup 480 SL + Acticoat G80 @20 Liter</v>
          </cell>
          <cell r="H4931">
            <v>20</v>
          </cell>
          <cell r="I4931">
            <v>1</v>
          </cell>
          <cell r="J4931" t="str">
            <v>Pcs</v>
          </cell>
          <cell r="K4931">
            <v>0</v>
          </cell>
          <cell r="T4931">
            <v>0</v>
          </cell>
          <cell r="U4931">
            <v>50</v>
          </cell>
        </row>
        <row r="4932">
          <cell r="B4932">
            <v>4931</v>
          </cell>
          <cell r="G4932" t="str">
            <v>Grandup 480 SL + Acticoad @20 ltr</v>
          </cell>
          <cell r="H4932">
            <v>20</v>
          </cell>
          <cell r="I4932">
            <v>1</v>
          </cell>
          <cell r="J4932" t="str">
            <v>Liter</v>
          </cell>
          <cell r="K4932">
            <v>0</v>
          </cell>
          <cell r="T4932">
            <v>0</v>
          </cell>
          <cell r="U4932">
            <v>1000</v>
          </cell>
        </row>
        <row r="4933">
          <cell r="B4933">
            <v>4932</v>
          </cell>
          <cell r="E4933" t="str">
            <v>1.1.7.0.3.549</v>
          </cell>
          <cell r="G4933" t="str">
            <v>Curthane 80 WP @ 1Kg</v>
          </cell>
          <cell r="H4933">
            <v>1</v>
          </cell>
          <cell r="I4933">
            <v>20</v>
          </cell>
          <cell r="J4933" t="str">
            <v>Pcs</v>
          </cell>
          <cell r="K4933">
            <v>40113.636363636368</v>
          </cell>
          <cell r="T4933">
            <v>0</v>
          </cell>
          <cell r="U4933">
            <v>1000</v>
          </cell>
        </row>
        <row r="4934">
          <cell r="B4934">
            <v>4933</v>
          </cell>
          <cell r="E4934" t="str">
            <v>1.1.7.0.3.554</v>
          </cell>
          <cell r="G4934" t="str">
            <v>Grandup 480 SL + Acticoad @20 ltr</v>
          </cell>
          <cell r="H4934">
            <v>20</v>
          </cell>
          <cell r="I4934">
            <v>1</v>
          </cell>
          <cell r="J4934" t="str">
            <v>Pcs</v>
          </cell>
          <cell r="K4934">
            <v>23201.443030303035</v>
          </cell>
          <cell r="T4934">
            <v>0</v>
          </cell>
          <cell r="U4934">
            <v>5000</v>
          </cell>
        </row>
        <row r="4935">
          <cell r="B4935">
            <v>4934</v>
          </cell>
          <cell r="G4935" t="str">
            <v>Jerrycan 20 ltr Natural MGE 1000Gr</v>
          </cell>
          <cell r="H4935">
            <v>20</v>
          </cell>
          <cell r="I4935">
            <v>1</v>
          </cell>
          <cell r="J4935" t="str">
            <v>Pcs</v>
          </cell>
          <cell r="K4935">
            <v>0</v>
          </cell>
          <cell r="T4935">
            <v>0</v>
          </cell>
          <cell r="U4935">
            <v>750</v>
          </cell>
        </row>
        <row r="4936">
          <cell r="B4936">
            <v>4935</v>
          </cell>
          <cell r="G4936" t="str">
            <v>Cap Jerrycan 20 Liter B1 (Hitam)</v>
          </cell>
          <cell r="H4936">
            <v>20</v>
          </cell>
          <cell r="I4936">
            <v>1</v>
          </cell>
          <cell r="J4936" t="str">
            <v>Pcs</v>
          </cell>
          <cell r="K4936">
            <v>0</v>
          </cell>
          <cell r="T4936">
            <v>0</v>
          </cell>
          <cell r="U4936">
            <v>750</v>
          </cell>
        </row>
        <row r="4937">
          <cell r="B4937">
            <v>4936</v>
          </cell>
          <cell r="G4937" t="str">
            <v>Plug Jerrycan 20 Ltr</v>
          </cell>
          <cell r="H4937">
            <v>20</v>
          </cell>
          <cell r="I4937">
            <v>1</v>
          </cell>
          <cell r="J4937" t="str">
            <v>Pcs</v>
          </cell>
          <cell r="K4937">
            <v>0</v>
          </cell>
          <cell r="T4937">
            <v>0</v>
          </cell>
          <cell r="U4937">
            <v>750</v>
          </cell>
        </row>
        <row r="4938">
          <cell r="B4938">
            <v>4937</v>
          </cell>
          <cell r="G4938" t="str">
            <v>Sticker Combitox 550 EC @ 100 ml</v>
          </cell>
          <cell r="H4938">
            <v>0.1</v>
          </cell>
          <cell r="I4938">
            <v>1</v>
          </cell>
          <cell r="J4938" t="str">
            <v>Pcs</v>
          </cell>
          <cell r="K4938">
            <v>0</v>
          </cell>
          <cell r="T4938">
            <v>0</v>
          </cell>
          <cell r="U4938">
            <v>30000</v>
          </cell>
        </row>
        <row r="4939">
          <cell r="B4939">
            <v>4938</v>
          </cell>
          <cell r="G4939" t="str">
            <v/>
          </cell>
          <cell r="H4939" t="str">
            <v/>
          </cell>
          <cell r="I4939" t="str">
            <v/>
          </cell>
          <cell r="J4939" t="str">
            <v/>
          </cell>
          <cell r="K4939">
            <v>0</v>
          </cell>
          <cell r="T4939">
            <v>0</v>
          </cell>
        </row>
        <row r="4940">
          <cell r="B4940">
            <v>4939</v>
          </cell>
          <cell r="G4940" t="str">
            <v/>
          </cell>
          <cell r="H4940" t="str">
            <v/>
          </cell>
          <cell r="I4940" t="str">
            <v/>
          </cell>
          <cell r="J4940" t="str">
            <v/>
          </cell>
          <cell r="K4940">
            <v>0</v>
          </cell>
          <cell r="T4940">
            <v>0</v>
          </cell>
        </row>
        <row r="4941">
          <cell r="B4941">
            <v>4940</v>
          </cell>
          <cell r="G4941" t="str">
            <v/>
          </cell>
          <cell r="H4941" t="str">
            <v/>
          </cell>
          <cell r="I4941" t="str">
            <v/>
          </cell>
          <cell r="J4941" t="str">
            <v/>
          </cell>
          <cell r="K4941">
            <v>0</v>
          </cell>
          <cell r="T4941">
            <v>0</v>
          </cell>
        </row>
        <row r="4942">
          <cell r="B4942">
            <v>4941</v>
          </cell>
          <cell r="G4942" t="str">
            <v/>
          </cell>
          <cell r="H4942" t="str">
            <v/>
          </cell>
          <cell r="I4942" t="str">
            <v/>
          </cell>
          <cell r="J4942" t="str">
            <v/>
          </cell>
          <cell r="K4942">
            <v>0</v>
          </cell>
          <cell r="T4942">
            <v>0</v>
          </cell>
        </row>
        <row r="4943">
          <cell r="B4943">
            <v>4942</v>
          </cell>
          <cell r="G4943" t="str">
            <v/>
          </cell>
          <cell r="H4943" t="str">
            <v/>
          </cell>
          <cell r="I4943" t="str">
            <v/>
          </cell>
          <cell r="J4943" t="str">
            <v/>
          </cell>
          <cell r="K4943">
            <v>0</v>
          </cell>
          <cell r="T4943">
            <v>0</v>
          </cell>
        </row>
        <row r="4944">
          <cell r="B4944">
            <v>4943</v>
          </cell>
          <cell r="G4944" t="str">
            <v/>
          </cell>
          <cell r="H4944" t="str">
            <v/>
          </cell>
          <cell r="I4944" t="str">
            <v/>
          </cell>
          <cell r="J4944" t="str">
            <v/>
          </cell>
          <cell r="K4944">
            <v>0</v>
          </cell>
          <cell r="T4944">
            <v>0</v>
          </cell>
        </row>
        <row r="4945">
          <cell r="B4945">
            <v>4944</v>
          </cell>
          <cell r="G4945" t="str">
            <v/>
          </cell>
          <cell r="H4945" t="str">
            <v/>
          </cell>
          <cell r="I4945" t="str">
            <v/>
          </cell>
          <cell r="J4945" t="str">
            <v/>
          </cell>
          <cell r="K4945">
            <v>0</v>
          </cell>
          <cell r="T4945">
            <v>0</v>
          </cell>
        </row>
        <row r="4946">
          <cell r="B4946">
            <v>4945</v>
          </cell>
          <cell r="G4946" t="str">
            <v/>
          </cell>
          <cell r="H4946" t="str">
            <v/>
          </cell>
          <cell r="I4946" t="str">
            <v/>
          </cell>
          <cell r="J4946" t="str">
            <v/>
          </cell>
          <cell r="K4946">
            <v>0</v>
          </cell>
          <cell r="T4946">
            <v>0</v>
          </cell>
        </row>
        <row r="4947">
          <cell r="B4947">
            <v>4946</v>
          </cell>
          <cell r="G4947" t="str">
            <v/>
          </cell>
          <cell r="H4947" t="str">
            <v/>
          </cell>
          <cell r="I4947" t="str">
            <v/>
          </cell>
          <cell r="J4947" t="str">
            <v/>
          </cell>
          <cell r="K4947">
            <v>0</v>
          </cell>
          <cell r="T4947">
            <v>0</v>
          </cell>
        </row>
        <row r="4948">
          <cell r="B4948">
            <v>4947</v>
          </cell>
          <cell r="G4948" t="str">
            <v/>
          </cell>
          <cell r="H4948" t="str">
            <v/>
          </cell>
          <cell r="I4948" t="str">
            <v/>
          </cell>
          <cell r="J4948" t="str">
            <v/>
          </cell>
          <cell r="K4948">
            <v>0</v>
          </cell>
          <cell r="T4948">
            <v>0</v>
          </cell>
        </row>
        <row r="4949">
          <cell r="B4949">
            <v>4948</v>
          </cell>
          <cell r="G4949" t="str">
            <v/>
          </cell>
          <cell r="H4949" t="str">
            <v/>
          </cell>
          <cell r="I4949" t="str">
            <v/>
          </cell>
          <cell r="J4949" t="str">
            <v/>
          </cell>
          <cell r="K4949">
            <v>0</v>
          </cell>
          <cell r="T4949">
            <v>0</v>
          </cell>
        </row>
        <row r="4950">
          <cell r="B4950">
            <v>4949</v>
          </cell>
          <cell r="G4950" t="str">
            <v/>
          </cell>
          <cell r="H4950" t="str">
            <v/>
          </cell>
          <cell r="I4950" t="str">
            <v/>
          </cell>
          <cell r="J4950" t="str">
            <v/>
          </cell>
          <cell r="K4950">
            <v>0</v>
          </cell>
          <cell r="T4950">
            <v>0</v>
          </cell>
        </row>
        <row r="4951">
          <cell r="B4951">
            <v>4950</v>
          </cell>
          <cell r="G4951" t="str">
            <v/>
          </cell>
          <cell r="H4951" t="str">
            <v/>
          </cell>
          <cell r="I4951" t="str">
            <v/>
          </cell>
          <cell r="J4951" t="str">
            <v/>
          </cell>
          <cell r="K4951">
            <v>0</v>
          </cell>
          <cell r="T4951">
            <v>0</v>
          </cell>
        </row>
        <row r="4952">
          <cell r="B4952">
            <v>4951</v>
          </cell>
          <cell r="G4952" t="str">
            <v/>
          </cell>
          <cell r="H4952" t="str">
            <v/>
          </cell>
          <cell r="I4952" t="str">
            <v/>
          </cell>
          <cell r="J4952" t="str">
            <v/>
          </cell>
          <cell r="K4952">
            <v>0</v>
          </cell>
          <cell r="T4952">
            <v>0</v>
          </cell>
        </row>
        <row r="4953">
          <cell r="B4953">
            <v>4952</v>
          </cell>
          <cell r="G4953" t="str">
            <v/>
          </cell>
          <cell r="H4953" t="str">
            <v/>
          </cell>
          <cell r="I4953" t="str">
            <v/>
          </cell>
          <cell r="J4953" t="str">
            <v/>
          </cell>
          <cell r="K4953">
            <v>0</v>
          </cell>
          <cell r="T4953">
            <v>0</v>
          </cell>
        </row>
        <row r="4954">
          <cell r="B4954">
            <v>4953</v>
          </cell>
          <cell r="G4954" t="str">
            <v/>
          </cell>
          <cell r="H4954" t="str">
            <v/>
          </cell>
          <cell r="I4954" t="str">
            <v/>
          </cell>
          <cell r="J4954" t="str">
            <v/>
          </cell>
          <cell r="K4954">
            <v>0</v>
          </cell>
          <cell r="T4954">
            <v>0</v>
          </cell>
        </row>
        <row r="4955">
          <cell r="B4955">
            <v>4954</v>
          </cell>
          <cell r="G4955" t="str">
            <v/>
          </cell>
          <cell r="H4955" t="str">
            <v/>
          </cell>
          <cell r="I4955" t="str">
            <v/>
          </cell>
          <cell r="J4955" t="str">
            <v/>
          </cell>
          <cell r="K4955">
            <v>0</v>
          </cell>
          <cell r="T4955">
            <v>0</v>
          </cell>
        </row>
        <row r="4956">
          <cell r="B4956">
            <v>4955</v>
          </cell>
          <cell r="G4956" t="str">
            <v/>
          </cell>
          <cell r="H4956" t="str">
            <v/>
          </cell>
          <cell r="I4956" t="str">
            <v/>
          </cell>
          <cell r="J4956" t="str">
            <v/>
          </cell>
          <cell r="K4956">
            <v>0</v>
          </cell>
          <cell r="T4956">
            <v>0</v>
          </cell>
        </row>
        <row r="4957">
          <cell r="B4957">
            <v>4956</v>
          </cell>
          <cell r="G4957" t="str">
            <v/>
          </cell>
          <cell r="H4957" t="str">
            <v/>
          </cell>
          <cell r="I4957" t="str">
            <v/>
          </cell>
          <cell r="J4957" t="str">
            <v/>
          </cell>
          <cell r="K4957">
            <v>0</v>
          </cell>
          <cell r="T4957">
            <v>0</v>
          </cell>
        </row>
        <row r="4958">
          <cell r="B4958">
            <v>4957</v>
          </cell>
          <cell r="G4958" t="str">
            <v/>
          </cell>
          <cell r="H4958" t="str">
            <v/>
          </cell>
          <cell r="I4958" t="str">
            <v/>
          </cell>
          <cell r="J4958" t="str">
            <v/>
          </cell>
          <cell r="K4958">
            <v>0</v>
          </cell>
          <cell r="T4958">
            <v>0</v>
          </cell>
        </row>
        <row r="4959">
          <cell r="B4959">
            <v>4958</v>
          </cell>
          <cell r="G4959" t="str">
            <v/>
          </cell>
          <cell r="H4959" t="str">
            <v/>
          </cell>
          <cell r="I4959" t="str">
            <v/>
          </cell>
          <cell r="J4959" t="str">
            <v/>
          </cell>
          <cell r="K4959">
            <v>0</v>
          </cell>
          <cell r="T4959">
            <v>0</v>
          </cell>
        </row>
        <row r="4960">
          <cell r="B4960">
            <v>4959</v>
          </cell>
          <cell r="G4960" t="str">
            <v/>
          </cell>
          <cell r="H4960" t="str">
            <v/>
          </cell>
          <cell r="I4960" t="str">
            <v/>
          </cell>
          <cell r="J4960" t="str">
            <v/>
          </cell>
          <cell r="K4960">
            <v>0</v>
          </cell>
          <cell r="T4960">
            <v>0</v>
          </cell>
        </row>
        <row r="4961">
          <cell r="B4961">
            <v>4960</v>
          </cell>
          <cell r="G4961" t="str">
            <v/>
          </cell>
          <cell r="H4961" t="str">
            <v/>
          </cell>
          <cell r="I4961" t="str">
            <v/>
          </cell>
          <cell r="J4961" t="str">
            <v/>
          </cell>
          <cell r="K4961">
            <v>0</v>
          </cell>
          <cell r="T4961">
            <v>0</v>
          </cell>
        </row>
        <row r="4962">
          <cell r="B4962">
            <v>4961</v>
          </cell>
          <cell r="G4962" t="str">
            <v/>
          </cell>
          <cell r="H4962" t="str">
            <v/>
          </cell>
          <cell r="I4962" t="str">
            <v/>
          </cell>
          <cell r="J4962" t="str">
            <v/>
          </cell>
          <cell r="K4962">
            <v>0</v>
          </cell>
          <cell r="T4962">
            <v>0</v>
          </cell>
        </row>
        <row r="4963">
          <cell r="B4963">
            <v>4962</v>
          </cell>
          <cell r="G4963" t="str">
            <v/>
          </cell>
          <cell r="H4963" t="str">
            <v/>
          </cell>
          <cell r="I4963" t="str">
            <v/>
          </cell>
          <cell r="J4963" t="str">
            <v/>
          </cell>
          <cell r="K4963">
            <v>0</v>
          </cell>
          <cell r="T4963">
            <v>0</v>
          </cell>
        </row>
        <row r="4964">
          <cell r="B4964">
            <v>4963</v>
          </cell>
          <cell r="G4964" t="str">
            <v/>
          </cell>
          <cell r="H4964" t="str">
            <v/>
          </cell>
          <cell r="I4964" t="str">
            <v/>
          </cell>
          <cell r="J4964" t="str">
            <v/>
          </cell>
          <cell r="K4964">
            <v>0</v>
          </cell>
          <cell r="T4964">
            <v>0</v>
          </cell>
        </row>
        <row r="4965">
          <cell r="B4965">
            <v>4964</v>
          </cell>
          <cell r="G4965" t="str">
            <v>Ammonia Liquid 25 %</v>
          </cell>
          <cell r="H4965">
            <v>900</v>
          </cell>
          <cell r="I4965">
            <v>1</v>
          </cell>
          <cell r="J4965" t="str">
            <v>Kg</v>
          </cell>
          <cell r="K4965">
            <v>0</v>
          </cell>
          <cell r="T4965">
            <v>0</v>
          </cell>
          <cell r="U4965">
            <v>5400</v>
          </cell>
        </row>
        <row r="4966">
          <cell r="B4966">
            <v>4965</v>
          </cell>
          <cell r="G4966" t="str">
            <v>Glyphosate 95% TC</v>
          </cell>
          <cell r="H4966">
            <v>25</v>
          </cell>
          <cell r="I4966">
            <v>1</v>
          </cell>
          <cell r="J4966" t="str">
            <v>Kg</v>
          </cell>
          <cell r="K4966">
            <v>0</v>
          </cell>
          <cell r="T4966">
            <v>0</v>
          </cell>
          <cell r="U4966">
            <v>375</v>
          </cell>
        </row>
        <row r="4967">
          <cell r="B4967">
            <v>4966</v>
          </cell>
          <cell r="G4967" t="str">
            <v>Gracinol 22 V wm</v>
          </cell>
          <cell r="H4967">
            <v>200</v>
          </cell>
          <cell r="I4967">
            <v>1</v>
          </cell>
          <cell r="J4967" t="str">
            <v>LIter</v>
          </cell>
          <cell r="K4967">
            <v>0</v>
          </cell>
          <cell r="T4967">
            <v>0</v>
          </cell>
          <cell r="U4967">
            <v>50</v>
          </cell>
        </row>
        <row r="4968">
          <cell r="B4968">
            <v>4967</v>
          </cell>
          <cell r="G4968" t="str">
            <v>Tartrazine @25Kg</v>
          </cell>
          <cell r="H4968">
            <v>25</v>
          </cell>
          <cell r="I4968">
            <v>1</v>
          </cell>
          <cell r="J4968" t="str">
            <v>Kg</v>
          </cell>
          <cell r="K4968">
            <v>0</v>
          </cell>
          <cell r="T4968">
            <v>0</v>
          </cell>
          <cell r="U4968">
            <v>0.7</v>
          </cell>
        </row>
        <row r="4969">
          <cell r="B4969">
            <v>4968</v>
          </cell>
          <cell r="G4969" t="str">
            <v>Ammonia Liquid 25 %</v>
          </cell>
          <cell r="H4969">
            <v>900</v>
          </cell>
          <cell r="I4969">
            <v>1</v>
          </cell>
          <cell r="J4969" t="str">
            <v>Kg</v>
          </cell>
          <cell r="K4969">
            <v>0</v>
          </cell>
          <cell r="T4969">
            <v>0</v>
          </cell>
          <cell r="U4969">
            <v>180</v>
          </cell>
        </row>
        <row r="4970">
          <cell r="B4970">
            <v>4969</v>
          </cell>
          <cell r="G4970" t="str">
            <v>Jerrycan 20 ltr Natural MGE 1000Gr</v>
          </cell>
          <cell r="H4970">
            <v>20</v>
          </cell>
          <cell r="I4970">
            <v>1</v>
          </cell>
          <cell r="J4970" t="str">
            <v>Pcs</v>
          </cell>
          <cell r="K4970">
            <v>0</v>
          </cell>
          <cell r="T4970">
            <v>0</v>
          </cell>
          <cell r="U4970">
            <v>50</v>
          </cell>
        </row>
        <row r="4971">
          <cell r="B4971">
            <v>4970</v>
          </cell>
          <cell r="G4971" t="str">
            <v>Cap Jerrycan 20 Liter B1 (Hitam)</v>
          </cell>
          <cell r="H4971">
            <v>20</v>
          </cell>
          <cell r="I4971">
            <v>1</v>
          </cell>
          <cell r="J4971" t="str">
            <v>Pcs</v>
          </cell>
          <cell r="K4971">
            <v>0</v>
          </cell>
          <cell r="T4971">
            <v>0</v>
          </cell>
          <cell r="U4971">
            <v>50</v>
          </cell>
        </row>
        <row r="4972">
          <cell r="B4972">
            <v>4971</v>
          </cell>
          <cell r="G4972" t="str">
            <v>Plug Jerrycan 20 Ltr</v>
          </cell>
          <cell r="H4972">
            <v>20</v>
          </cell>
          <cell r="I4972">
            <v>1</v>
          </cell>
          <cell r="J4972" t="str">
            <v>Pcs</v>
          </cell>
          <cell r="K4972">
            <v>0</v>
          </cell>
          <cell r="T4972">
            <v>0</v>
          </cell>
          <cell r="U4972">
            <v>50</v>
          </cell>
        </row>
        <row r="4973">
          <cell r="B4973">
            <v>4972</v>
          </cell>
          <cell r="G4973" t="str">
            <v>Sticker Grandup 480 SL + Acticoat G80 @20 Liter</v>
          </cell>
          <cell r="H4973">
            <v>20</v>
          </cell>
          <cell r="I4973">
            <v>1</v>
          </cell>
          <cell r="J4973" t="str">
            <v>Pcs</v>
          </cell>
          <cell r="K4973">
            <v>0</v>
          </cell>
          <cell r="T4973">
            <v>0</v>
          </cell>
          <cell r="U4973">
            <v>50</v>
          </cell>
        </row>
        <row r="4974">
          <cell r="B4974">
            <v>4973</v>
          </cell>
          <cell r="G4974" t="str">
            <v>Grandup 480 SL + Acticoad @20 ltr</v>
          </cell>
          <cell r="H4974">
            <v>20</v>
          </cell>
          <cell r="I4974">
            <v>1</v>
          </cell>
          <cell r="J4974" t="str">
            <v>Liter</v>
          </cell>
          <cell r="K4974">
            <v>0</v>
          </cell>
          <cell r="T4974">
            <v>0</v>
          </cell>
          <cell r="U4974">
            <v>1000</v>
          </cell>
        </row>
        <row r="4975">
          <cell r="B4975">
            <v>4974</v>
          </cell>
          <cell r="G4975" t="str">
            <v>Glyphosate 95% TC</v>
          </cell>
          <cell r="H4975">
            <v>25</v>
          </cell>
          <cell r="I4975">
            <v>1</v>
          </cell>
          <cell r="J4975" t="str">
            <v>Kg</v>
          </cell>
          <cell r="K4975">
            <v>0</v>
          </cell>
          <cell r="T4975">
            <v>0</v>
          </cell>
          <cell r="U4975">
            <v>375</v>
          </cell>
        </row>
        <row r="4976">
          <cell r="B4976">
            <v>4975</v>
          </cell>
          <cell r="G4976" t="str">
            <v>Gracinol 22 V wm</v>
          </cell>
          <cell r="H4976">
            <v>200</v>
          </cell>
          <cell r="I4976">
            <v>1</v>
          </cell>
          <cell r="J4976" t="str">
            <v>LIter</v>
          </cell>
          <cell r="K4976">
            <v>0</v>
          </cell>
          <cell r="T4976">
            <v>0</v>
          </cell>
          <cell r="U4976">
            <v>50</v>
          </cell>
        </row>
        <row r="4977">
          <cell r="B4977">
            <v>4976</v>
          </cell>
          <cell r="G4977" t="str">
            <v>Tartrazine @25Kg</v>
          </cell>
          <cell r="H4977">
            <v>25</v>
          </cell>
          <cell r="I4977">
            <v>1</v>
          </cell>
          <cell r="J4977" t="str">
            <v>Kg</v>
          </cell>
          <cell r="K4977">
            <v>0</v>
          </cell>
          <cell r="T4977">
            <v>0</v>
          </cell>
          <cell r="U4977">
            <v>0.7</v>
          </cell>
        </row>
        <row r="4978">
          <cell r="B4978">
            <v>4977</v>
          </cell>
          <cell r="G4978" t="str">
            <v>Ammonia Liquid 25 %</v>
          </cell>
          <cell r="H4978">
            <v>900</v>
          </cell>
          <cell r="I4978">
            <v>1</v>
          </cell>
          <cell r="J4978" t="str">
            <v>Kg</v>
          </cell>
          <cell r="K4978">
            <v>0</v>
          </cell>
          <cell r="T4978">
            <v>0</v>
          </cell>
          <cell r="U4978">
            <v>180</v>
          </cell>
        </row>
        <row r="4979">
          <cell r="B4979">
            <v>4978</v>
          </cell>
          <cell r="G4979" t="str">
            <v>Jerrycan 20 ltr Natural MGE 1000Gr</v>
          </cell>
          <cell r="H4979">
            <v>20</v>
          </cell>
          <cell r="I4979">
            <v>1</v>
          </cell>
          <cell r="J4979" t="str">
            <v>Pcs</v>
          </cell>
          <cell r="K4979">
            <v>0</v>
          </cell>
          <cell r="T4979">
            <v>0</v>
          </cell>
          <cell r="U4979">
            <v>50</v>
          </cell>
        </row>
        <row r="4980">
          <cell r="B4980">
            <v>4979</v>
          </cell>
          <cell r="G4980" t="str">
            <v>Cap Jerrycan 20 Liter B1 (Hitam)</v>
          </cell>
          <cell r="H4980">
            <v>20</v>
          </cell>
          <cell r="I4980">
            <v>1</v>
          </cell>
          <cell r="J4980" t="str">
            <v>Pcs</v>
          </cell>
          <cell r="K4980">
            <v>0</v>
          </cell>
          <cell r="T4980">
            <v>0</v>
          </cell>
          <cell r="U4980">
            <v>50</v>
          </cell>
        </row>
        <row r="4981">
          <cell r="B4981">
            <v>4980</v>
          </cell>
          <cell r="G4981" t="str">
            <v>Plug Jerrycan 20 Ltr</v>
          </cell>
          <cell r="H4981">
            <v>20</v>
          </cell>
          <cell r="I4981">
            <v>1</v>
          </cell>
          <cell r="J4981" t="str">
            <v>Pcs</v>
          </cell>
          <cell r="K4981">
            <v>0</v>
          </cell>
          <cell r="T4981">
            <v>0</v>
          </cell>
          <cell r="U4981">
            <v>50</v>
          </cell>
        </row>
        <row r="4982">
          <cell r="B4982">
            <v>4981</v>
          </cell>
          <cell r="G4982" t="str">
            <v>Sticker Grandup 480 SL + Acticoat G80 @20 Liter</v>
          </cell>
          <cell r="H4982">
            <v>20</v>
          </cell>
          <cell r="I4982">
            <v>1</v>
          </cell>
          <cell r="J4982" t="str">
            <v>Pcs</v>
          </cell>
          <cell r="K4982">
            <v>0</v>
          </cell>
          <cell r="T4982">
            <v>0</v>
          </cell>
          <cell r="U4982">
            <v>50</v>
          </cell>
        </row>
        <row r="4983">
          <cell r="B4983">
            <v>4982</v>
          </cell>
          <cell r="G4983" t="str">
            <v>Grandup 480 SL + Acticoad @20 ltr</v>
          </cell>
          <cell r="H4983">
            <v>20</v>
          </cell>
          <cell r="I4983">
            <v>1</v>
          </cell>
          <cell r="J4983" t="str">
            <v>Liter</v>
          </cell>
          <cell r="K4983">
            <v>0</v>
          </cell>
          <cell r="T4983">
            <v>0</v>
          </cell>
          <cell r="U4983">
            <v>1000</v>
          </cell>
        </row>
        <row r="4984">
          <cell r="B4984">
            <v>4983</v>
          </cell>
          <cell r="G4984" t="str">
            <v>Glyphosate 95% TC</v>
          </cell>
          <cell r="H4984">
            <v>25</v>
          </cell>
          <cell r="I4984">
            <v>1</v>
          </cell>
          <cell r="J4984" t="str">
            <v>Kg</v>
          </cell>
          <cell r="K4984">
            <v>0</v>
          </cell>
          <cell r="T4984">
            <v>0</v>
          </cell>
          <cell r="U4984">
            <v>375</v>
          </cell>
        </row>
        <row r="4985">
          <cell r="B4985">
            <v>4984</v>
          </cell>
          <cell r="G4985" t="str">
            <v>Gracinol 22 V wm</v>
          </cell>
          <cell r="H4985">
            <v>200</v>
          </cell>
          <cell r="I4985">
            <v>1</v>
          </cell>
          <cell r="J4985" t="str">
            <v>LIter</v>
          </cell>
          <cell r="K4985">
            <v>0</v>
          </cell>
          <cell r="T4985">
            <v>0</v>
          </cell>
          <cell r="U4985">
            <v>50</v>
          </cell>
        </row>
        <row r="4986">
          <cell r="B4986">
            <v>4985</v>
          </cell>
          <cell r="G4986" t="str">
            <v>Tartrazine @25Kg</v>
          </cell>
          <cell r="H4986">
            <v>25</v>
          </cell>
          <cell r="I4986">
            <v>1</v>
          </cell>
          <cell r="J4986" t="str">
            <v>Kg</v>
          </cell>
          <cell r="K4986">
            <v>0</v>
          </cell>
          <cell r="T4986">
            <v>0</v>
          </cell>
          <cell r="U4986">
            <v>0.7</v>
          </cell>
        </row>
        <row r="4987">
          <cell r="B4987">
            <v>4986</v>
          </cell>
          <cell r="G4987" t="str">
            <v>Ammonia Liquid 25 %</v>
          </cell>
          <cell r="H4987">
            <v>900</v>
          </cell>
          <cell r="I4987">
            <v>1</v>
          </cell>
          <cell r="J4987" t="str">
            <v>Kg</v>
          </cell>
          <cell r="K4987">
            <v>0</v>
          </cell>
          <cell r="T4987">
            <v>0</v>
          </cell>
          <cell r="U4987">
            <v>180</v>
          </cell>
        </row>
        <row r="4988">
          <cell r="B4988">
            <v>4987</v>
          </cell>
          <cell r="G4988" t="str">
            <v>Jerrycan 20 ltr Natural MGE 1000Gr</v>
          </cell>
          <cell r="H4988">
            <v>20</v>
          </cell>
          <cell r="I4988">
            <v>1</v>
          </cell>
          <cell r="J4988" t="str">
            <v>Pcs</v>
          </cell>
          <cell r="K4988">
            <v>0</v>
          </cell>
          <cell r="T4988">
            <v>0</v>
          </cell>
          <cell r="U4988">
            <v>50</v>
          </cell>
        </row>
        <row r="4989">
          <cell r="B4989">
            <v>4988</v>
          </cell>
          <cell r="G4989" t="str">
            <v>Cap Jerrycan 20 Liter B1 (Hitam)</v>
          </cell>
          <cell r="H4989">
            <v>20</v>
          </cell>
          <cell r="I4989">
            <v>1</v>
          </cell>
          <cell r="J4989" t="str">
            <v>Pcs</v>
          </cell>
          <cell r="K4989">
            <v>0</v>
          </cell>
          <cell r="T4989">
            <v>0</v>
          </cell>
          <cell r="U4989">
            <v>50</v>
          </cell>
        </row>
        <row r="4990">
          <cell r="B4990">
            <v>4989</v>
          </cell>
          <cell r="G4990" t="str">
            <v>Plug Jerrycan 20 Ltr</v>
          </cell>
          <cell r="H4990">
            <v>20</v>
          </cell>
          <cell r="I4990">
            <v>1</v>
          </cell>
          <cell r="J4990" t="str">
            <v>Pcs</v>
          </cell>
          <cell r="K4990">
            <v>0</v>
          </cell>
          <cell r="T4990">
            <v>0</v>
          </cell>
          <cell r="U4990">
            <v>50</v>
          </cell>
        </row>
        <row r="4991">
          <cell r="B4991">
            <v>4990</v>
          </cell>
          <cell r="G4991" t="str">
            <v>Sticker Grandup 480 SL + Acticoat G80 @20 Liter</v>
          </cell>
          <cell r="H4991">
            <v>20</v>
          </cell>
          <cell r="I4991">
            <v>1</v>
          </cell>
          <cell r="J4991" t="str">
            <v>Pcs</v>
          </cell>
          <cell r="K4991">
            <v>0</v>
          </cell>
          <cell r="T4991">
            <v>0</v>
          </cell>
          <cell r="U4991">
            <v>50</v>
          </cell>
        </row>
        <row r="4992">
          <cell r="B4992">
            <v>4991</v>
          </cell>
          <cell r="G4992" t="str">
            <v>Grandup 480 SL + Acticoad @20 ltr</v>
          </cell>
          <cell r="H4992">
            <v>20</v>
          </cell>
          <cell r="I4992">
            <v>1</v>
          </cell>
          <cell r="J4992" t="str">
            <v>Liter</v>
          </cell>
          <cell r="K4992">
            <v>0</v>
          </cell>
          <cell r="T4992">
            <v>0</v>
          </cell>
          <cell r="U4992">
            <v>1000</v>
          </cell>
        </row>
        <row r="4993">
          <cell r="B4993">
            <v>4992</v>
          </cell>
          <cell r="G4993" t="str">
            <v>Glyphosate 95% TC</v>
          </cell>
          <cell r="H4993">
            <v>25</v>
          </cell>
          <cell r="I4993">
            <v>1</v>
          </cell>
          <cell r="J4993" t="str">
            <v>Kg</v>
          </cell>
          <cell r="K4993">
            <v>0</v>
          </cell>
          <cell r="T4993">
            <v>0</v>
          </cell>
          <cell r="U4993">
            <v>375</v>
          </cell>
        </row>
        <row r="4994">
          <cell r="B4994">
            <v>4993</v>
          </cell>
          <cell r="G4994" t="str">
            <v>Gracinol 22 V wm</v>
          </cell>
          <cell r="H4994">
            <v>200</v>
          </cell>
          <cell r="I4994">
            <v>1</v>
          </cell>
          <cell r="J4994" t="str">
            <v>LIter</v>
          </cell>
          <cell r="K4994">
            <v>0</v>
          </cell>
          <cell r="T4994">
            <v>0</v>
          </cell>
          <cell r="U4994">
            <v>50</v>
          </cell>
        </row>
        <row r="4995">
          <cell r="B4995">
            <v>4994</v>
          </cell>
          <cell r="G4995" t="str">
            <v>Tartrazine @25Kg</v>
          </cell>
          <cell r="H4995">
            <v>25</v>
          </cell>
          <cell r="I4995">
            <v>1</v>
          </cell>
          <cell r="J4995" t="str">
            <v>Kg</v>
          </cell>
          <cell r="K4995">
            <v>0</v>
          </cell>
          <cell r="T4995">
            <v>0</v>
          </cell>
          <cell r="U4995">
            <v>0.7</v>
          </cell>
        </row>
        <row r="4996">
          <cell r="B4996">
            <v>4995</v>
          </cell>
          <cell r="G4996" t="str">
            <v>Ammonia Liquid 25 %</v>
          </cell>
          <cell r="H4996">
            <v>900</v>
          </cell>
          <cell r="I4996">
            <v>1</v>
          </cell>
          <cell r="J4996" t="str">
            <v>Kg</v>
          </cell>
          <cell r="K4996">
            <v>0</v>
          </cell>
          <cell r="T4996">
            <v>0</v>
          </cell>
          <cell r="U4996">
            <v>180</v>
          </cell>
        </row>
        <row r="4997">
          <cell r="B4997">
            <v>4996</v>
          </cell>
          <cell r="G4997" t="str">
            <v>Jerrycan 20 ltr Natural MGE 1000Gr</v>
          </cell>
          <cell r="H4997">
            <v>20</v>
          </cell>
          <cell r="I4997">
            <v>1</v>
          </cell>
          <cell r="J4997" t="str">
            <v>Pcs</v>
          </cell>
          <cell r="K4997">
            <v>0</v>
          </cell>
          <cell r="T4997">
            <v>0</v>
          </cell>
          <cell r="U4997">
            <v>50</v>
          </cell>
        </row>
        <row r="4998">
          <cell r="B4998">
            <v>4997</v>
          </cell>
          <cell r="G4998" t="str">
            <v>Cap Jerrycan 20 Liter B1 (Hitam)</v>
          </cell>
          <cell r="H4998">
            <v>20</v>
          </cell>
          <cell r="I4998">
            <v>1</v>
          </cell>
          <cell r="J4998" t="str">
            <v>Pcs</v>
          </cell>
          <cell r="K4998">
            <v>0</v>
          </cell>
          <cell r="T4998">
            <v>0</v>
          </cell>
          <cell r="U4998">
            <v>50</v>
          </cell>
        </row>
        <row r="4999">
          <cell r="B4999">
            <v>4998</v>
          </cell>
          <cell r="G4999" t="str">
            <v>Plug Jerrycan 20 Ltr</v>
          </cell>
          <cell r="H4999">
            <v>20</v>
          </cell>
          <cell r="I4999">
            <v>1</v>
          </cell>
          <cell r="J4999" t="str">
            <v>Pcs</v>
          </cell>
          <cell r="K4999">
            <v>0</v>
          </cell>
          <cell r="T4999">
            <v>0</v>
          </cell>
          <cell r="U4999">
            <v>50</v>
          </cell>
        </row>
        <row r="5000">
          <cell r="B5000">
            <v>4999</v>
          </cell>
          <cell r="G5000" t="str">
            <v>Sticker Grandup 480 SL + Acticoat G80 @20 Liter</v>
          </cell>
          <cell r="H5000">
            <v>20</v>
          </cell>
          <cell r="I5000">
            <v>1</v>
          </cell>
          <cell r="J5000" t="str">
            <v>Pcs</v>
          </cell>
          <cell r="K5000">
            <v>0</v>
          </cell>
          <cell r="T5000">
            <v>0</v>
          </cell>
          <cell r="U5000">
            <v>50</v>
          </cell>
        </row>
        <row r="5001">
          <cell r="B5001">
            <v>5000</v>
          </cell>
          <cell r="G5001" t="str">
            <v>Grandup 480 SL + Acticoad @20 ltr</v>
          </cell>
          <cell r="H5001">
            <v>20</v>
          </cell>
          <cell r="I5001">
            <v>1</v>
          </cell>
          <cell r="J5001" t="str">
            <v>Liter</v>
          </cell>
          <cell r="K5001">
            <v>0</v>
          </cell>
          <cell r="T5001">
            <v>0</v>
          </cell>
          <cell r="U5001">
            <v>1000</v>
          </cell>
        </row>
        <row r="5002">
          <cell r="B5002">
            <v>5001</v>
          </cell>
          <cell r="G5002" t="str">
            <v>Glyphosate 95% TC</v>
          </cell>
          <cell r="H5002">
            <v>25</v>
          </cell>
          <cell r="I5002">
            <v>1</v>
          </cell>
          <cell r="J5002" t="str">
            <v>Kg</v>
          </cell>
          <cell r="K5002">
            <v>0</v>
          </cell>
          <cell r="T5002">
            <v>0</v>
          </cell>
          <cell r="U5002">
            <v>375</v>
          </cell>
        </row>
        <row r="5003">
          <cell r="B5003">
            <v>5002</v>
          </cell>
          <cell r="G5003" t="str">
            <v>Gracinol 22 V wm</v>
          </cell>
          <cell r="H5003">
            <v>200</v>
          </cell>
          <cell r="I5003">
            <v>1</v>
          </cell>
          <cell r="J5003" t="str">
            <v>LIter</v>
          </cell>
          <cell r="K5003">
            <v>0</v>
          </cell>
          <cell r="T5003">
            <v>0</v>
          </cell>
          <cell r="U5003">
            <v>50</v>
          </cell>
        </row>
        <row r="5004">
          <cell r="B5004">
            <v>5003</v>
          </cell>
          <cell r="G5004" t="str">
            <v>Tartrazine @25Kg</v>
          </cell>
          <cell r="H5004">
            <v>25</v>
          </cell>
          <cell r="I5004">
            <v>1</v>
          </cell>
          <cell r="J5004" t="str">
            <v>Kg</v>
          </cell>
          <cell r="K5004">
            <v>0</v>
          </cell>
          <cell r="T5004">
            <v>0</v>
          </cell>
          <cell r="U5004">
            <v>0.7</v>
          </cell>
        </row>
        <row r="5005">
          <cell r="B5005">
            <v>5004</v>
          </cell>
          <cell r="G5005" t="str">
            <v>Ammonia Liquid 25 %</v>
          </cell>
          <cell r="H5005">
            <v>900</v>
          </cell>
          <cell r="I5005">
            <v>1</v>
          </cell>
          <cell r="J5005" t="str">
            <v>Kg</v>
          </cell>
          <cell r="K5005">
            <v>0</v>
          </cell>
          <cell r="T5005">
            <v>0</v>
          </cell>
          <cell r="U5005">
            <v>180</v>
          </cell>
        </row>
        <row r="5006">
          <cell r="B5006">
            <v>5005</v>
          </cell>
          <cell r="G5006" t="str">
            <v>Jerrycan 20 ltr Natural MGE 1000Gr</v>
          </cell>
          <cell r="H5006">
            <v>20</v>
          </cell>
          <cell r="I5006">
            <v>1</v>
          </cell>
          <cell r="J5006" t="str">
            <v>Pcs</v>
          </cell>
          <cell r="K5006">
            <v>0</v>
          </cell>
          <cell r="T5006">
            <v>0</v>
          </cell>
          <cell r="U5006">
            <v>50</v>
          </cell>
        </row>
        <row r="5007">
          <cell r="B5007">
            <v>5006</v>
          </cell>
          <cell r="G5007" t="str">
            <v>Cap Jerrycan 20 Liter B1 (Hitam)</v>
          </cell>
          <cell r="H5007">
            <v>20</v>
          </cell>
          <cell r="I5007">
            <v>1</v>
          </cell>
          <cell r="J5007" t="str">
            <v>Pcs</v>
          </cell>
          <cell r="K5007">
            <v>0</v>
          </cell>
          <cell r="T5007">
            <v>0</v>
          </cell>
          <cell r="U5007">
            <v>50</v>
          </cell>
        </row>
        <row r="5008">
          <cell r="B5008">
            <v>5007</v>
          </cell>
          <cell r="G5008" t="str">
            <v>Plug Jerrycan 20 Ltr</v>
          </cell>
          <cell r="H5008">
            <v>20</v>
          </cell>
          <cell r="I5008">
            <v>1</v>
          </cell>
          <cell r="J5008" t="str">
            <v>Pcs</v>
          </cell>
          <cell r="K5008">
            <v>0</v>
          </cell>
          <cell r="T5008">
            <v>0</v>
          </cell>
          <cell r="U5008">
            <v>50</v>
          </cell>
        </row>
        <row r="5009">
          <cell r="B5009">
            <v>5008</v>
          </cell>
          <cell r="G5009" t="str">
            <v>Sticker Grandup 480 SL + Acticoat G80 @20 Liter</v>
          </cell>
          <cell r="H5009">
            <v>20</v>
          </cell>
          <cell r="I5009">
            <v>1</v>
          </cell>
          <cell r="J5009" t="str">
            <v>Pcs</v>
          </cell>
          <cell r="K5009">
            <v>0</v>
          </cell>
          <cell r="T5009">
            <v>0</v>
          </cell>
          <cell r="U5009">
            <v>50</v>
          </cell>
        </row>
        <row r="5010">
          <cell r="B5010">
            <v>5009</v>
          </cell>
          <cell r="G5010" t="str">
            <v>Grandup 480 SL + Acticoad @20 ltr</v>
          </cell>
          <cell r="H5010">
            <v>20</v>
          </cell>
          <cell r="I5010">
            <v>1</v>
          </cell>
          <cell r="J5010" t="str">
            <v>Liter</v>
          </cell>
          <cell r="K5010">
            <v>0</v>
          </cell>
          <cell r="T5010">
            <v>0</v>
          </cell>
          <cell r="U5010">
            <v>1000</v>
          </cell>
        </row>
        <row r="5011">
          <cell r="B5011">
            <v>5010</v>
          </cell>
          <cell r="G5011" t="str">
            <v>Mancozeb 80 WP</v>
          </cell>
          <cell r="H5011">
            <v>25</v>
          </cell>
          <cell r="I5011">
            <v>1</v>
          </cell>
          <cell r="J5011" t="str">
            <v>Kg</v>
          </cell>
          <cell r="K5011">
            <v>0</v>
          </cell>
          <cell r="T5011">
            <v>0</v>
          </cell>
          <cell r="U5011">
            <v>1000</v>
          </cell>
        </row>
        <row r="5012">
          <cell r="B5012">
            <v>5011</v>
          </cell>
          <cell r="G5012" t="str">
            <v>FP Curthane @1 kg (160/250+10)x 350mm</v>
          </cell>
          <cell r="H5012">
            <v>1</v>
          </cell>
          <cell r="I5012">
            <v>1</v>
          </cell>
          <cell r="J5012" t="str">
            <v>Pcs</v>
          </cell>
          <cell r="K5012">
            <v>0</v>
          </cell>
          <cell r="T5012">
            <v>0</v>
          </cell>
          <cell r="U5012">
            <v>1000</v>
          </cell>
        </row>
        <row r="5013">
          <cell r="B5013">
            <v>5012</v>
          </cell>
          <cell r="G5013" t="str">
            <v xml:space="preserve">Karton Box FP Curthane @1 kg </v>
          </cell>
          <cell r="H5013">
            <v>20</v>
          </cell>
          <cell r="I5013">
            <v>1</v>
          </cell>
          <cell r="J5013" t="str">
            <v>Pcs</v>
          </cell>
          <cell r="K5013">
            <v>0</v>
          </cell>
          <cell r="T5013">
            <v>0</v>
          </cell>
          <cell r="U5013">
            <v>50</v>
          </cell>
        </row>
        <row r="5014">
          <cell r="B5014">
            <v>5013</v>
          </cell>
          <cell r="G5014" t="str">
            <v>Daimaru opp tape printing 48mm X 90y</v>
          </cell>
          <cell r="H5014">
            <v>1</v>
          </cell>
          <cell r="I5014">
            <v>1</v>
          </cell>
          <cell r="J5014" t="str">
            <v>Pcs</v>
          </cell>
          <cell r="K5014">
            <v>0</v>
          </cell>
          <cell r="T5014">
            <v>0</v>
          </cell>
          <cell r="U5014">
            <v>1</v>
          </cell>
        </row>
        <row r="5015">
          <cell r="B5015">
            <v>5014</v>
          </cell>
          <cell r="G5015" t="str">
            <v>Curthane 80 WP @ 1Kg</v>
          </cell>
          <cell r="H5015">
            <v>1</v>
          </cell>
          <cell r="I5015">
            <v>20</v>
          </cell>
          <cell r="J5015" t="str">
            <v>Kg</v>
          </cell>
          <cell r="K5015">
            <v>0</v>
          </cell>
          <cell r="T5015">
            <v>0</v>
          </cell>
          <cell r="U5015">
            <v>1000</v>
          </cell>
        </row>
        <row r="5016">
          <cell r="B5016">
            <v>5015</v>
          </cell>
          <cell r="E5016" t="str">
            <v>1.1.7.0.3.549</v>
          </cell>
          <cell r="G5016" t="str">
            <v>Curthane 80 WP @ 1Kg</v>
          </cell>
          <cell r="H5016">
            <v>1</v>
          </cell>
          <cell r="I5016">
            <v>20</v>
          </cell>
          <cell r="J5016" t="str">
            <v>Pcs</v>
          </cell>
          <cell r="K5016">
            <v>40113.636363636368</v>
          </cell>
          <cell r="T5016">
            <v>0</v>
          </cell>
          <cell r="U5016">
            <v>1000</v>
          </cell>
        </row>
        <row r="5017">
          <cell r="B5017">
            <v>5016</v>
          </cell>
          <cell r="E5017" t="str">
            <v>1.1.7.0.3.558</v>
          </cell>
          <cell r="G5017" t="str">
            <v>Grandup 480 SL + Acticoad @20 ltr</v>
          </cell>
          <cell r="H5017">
            <v>20</v>
          </cell>
          <cell r="I5017">
            <v>1</v>
          </cell>
          <cell r="J5017" t="str">
            <v>Pcs</v>
          </cell>
          <cell r="K5017">
            <v>23201.443030303035</v>
          </cell>
          <cell r="T5017">
            <v>0</v>
          </cell>
          <cell r="U5017">
            <v>5000</v>
          </cell>
        </row>
        <row r="5018">
          <cell r="B5018">
            <v>5017</v>
          </cell>
          <cell r="G5018" t="str">
            <v>Mancozeb 80 WP</v>
          </cell>
          <cell r="H5018">
            <v>25</v>
          </cell>
          <cell r="I5018">
            <v>1</v>
          </cell>
          <cell r="J5018" t="str">
            <v>Kg</v>
          </cell>
          <cell r="K5018">
            <v>0</v>
          </cell>
          <cell r="T5018">
            <v>0</v>
          </cell>
          <cell r="U5018">
            <v>1000</v>
          </cell>
        </row>
        <row r="5019">
          <cell r="B5019">
            <v>5018</v>
          </cell>
          <cell r="G5019" t="str">
            <v>FP Curthane @1 kg (160/250+10)x 350mm</v>
          </cell>
          <cell r="H5019">
            <v>1</v>
          </cell>
          <cell r="I5019">
            <v>1</v>
          </cell>
          <cell r="J5019" t="str">
            <v>Pcs</v>
          </cell>
          <cell r="K5019">
            <v>0</v>
          </cell>
          <cell r="T5019">
            <v>0</v>
          </cell>
          <cell r="U5019">
            <v>1000</v>
          </cell>
        </row>
        <row r="5020">
          <cell r="B5020">
            <v>5019</v>
          </cell>
          <cell r="G5020" t="str">
            <v xml:space="preserve">Karton Box FP Curthane @1 kg </v>
          </cell>
          <cell r="H5020">
            <v>20</v>
          </cell>
          <cell r="I5020">
            <v>1</v>
          </cell>
          <cell r="J5020" t="str">
            <v>Pcs</v>
          </cell>
          <cell r="K5020">
            <v>0</v>
          </cell>
          <cell r="T5020">
            <v>0</v>
          </cell>
          <cell r="U5020">
            <v>50</v>
          </cell>
        </row>
        <row r="5021">
          <cell r="B5021">
            <v>5020</v>
          </cell>
          <cell r="G5021" t="str">
            <v>Daimaru opp tape printing 48mm X 90y</v>
          </cell>
          <cell r="H5021">
            <v>1</v>
          </cell>
          <cell r="I5021">
            <v>1</v>
          </cell>
          <cell r="J5021" t="str">
            <v>Pcs</v>
          </cell>
          <cell r="K5021">
            <v>0</v>
          </cell>
          <cell r="T5021">
            <v>0</v>
          </cell>
          <cell r="U5021">
            <v>1</v>
          </cell>
        </row>
        <row r="5022">
          <cell r="B5022">
            <v>5021</v>
          </cell>
          <cell r="G5022" t="str">
            <v>Curthane 80 WP @ 1Kg</v>
          </cell>
          <cell r="H5022">
            <v>1</v>
          </cell>
          <cell r="I5022">
            <v>20</v>
          </cell>
          <cell r="J5022" t="str">
            <v>Kg</v>
          </cell>
          <cell r="K5022">
            <v>0</v>
          </cell>
          <cell r="T5022">
            <v>0</v>
          </cell>
          <cell r="U5022">
            <v>1000</v>
          </cell>
        </row>
        <row r="5023">
          <cell r="B5023">
            <v>5022</v>
          </cell>
          <cell r="G5023" t="str">
            <v>Glyphosate 95% TC</v>
          </cell>
          <cell r="H5023">
            <v>25</v>
          </cell>
          <cell r="I5023">
            <v>1</v>
          </cell>
          <cell r="J5023" t="str">
            <v>Kg</v>
          </cell>
          <cell r="K5023">
            <v>0</v>
          </cell>
          <cell r="T5023">
            <v>0</v>
          </cell>
          <cell r="U5023">
            <v>375</v>
          </cell>
        </row>
        <row r="5024">
          <cell r="B5024">
            <v>5023</v>
          </cell>
          <cell r="G5024" t="str">
            <v>Gracinol 22 V wm</v>
          </cell>
          <cell r="H5024">
            <v>200</v>
          </cell>
          <cell r="I5024">
            <v>1</v>
          </cell>
          <cell r="J5024" t="str">
            <v>LIter</v>
          </cell>
          <cell r="K5024">
            <v>0</v>
          </cell>
          <cell r="T5024">
            <v>0</v>
          </cell>
          <cell r="U5024">
            <v>50</v>
          </cell>
        </row>
        <row r="5025">
          <cell r="B5025">
            <v>5024</v>
          </cell>
          <cell r="G5025" t="str">
            <v>Tartrazine @25Kg</v>
          </cell>
          <cell r="H5025">
            <v>25</v>
          </cell>
          <cell r="I5025">
            <v>1</v>
          </cell>
          <cell r="J5025" t="str">
            <v>Kg</v>
          </cell>
          <cell r="K5025">
            <v>0</v>
          </cell>
          <cell r="T5025">
            <v>0</v>
          </cell>
          <cell r="U5025">
            <v>0.6</v>
          </cell>
        </row>
        <row r="5026">
          <cell r="B5026">
            <v>5025</v>
          </cell>
          <cell r="G5026" t="str">
            <v>Ammonia Liquid 25 %</v>
          </cell>
          <cell r="H5026">
            <v>900</v>
          </cell>
          <cell r="I5026">
            <v>1</v>
          </cell>
          <cell r="J5026" t="str">
            <v>Kg</v>
          </cell>
          <cell r="K5026">
            <v>0</v>
          </cell>
          <cell r="T5026">
            <v>0</v>
          </cell>
          <cell r="U5026">
            <v>180</v>
          </cell>
        </row>
        <row r="5027">
          <cell r="B5027">
            <v>5026</v>
          </cell>
          <cell r="G5027" t="str">
            <v>Jerrycan 20 ltr Natural MGE 1000Gr</v>
          </cell>
          <cell r="H5027">
            <v>20</v>
          </cell>
          <cell r="I5027">
            <v>1</v>
          </cell>
          <cell r="J5027" t="str">
            <v>Pcs</v>
          </cell>
          <cell r="K5027">
            <v>0</v>
          </cell>
          <cell r="T5027">
            <v>0</v>
          </cell>
          <cell r="U5027">
            <v>50</v>
          </cell>
        </row>
        <row r="5028">
          <cell r="B5028">
            <v>5027</v>
          </cell>
          <cell r="G5028" t="str">
            <v>Cap Jerrycan 20 Liter B1 (Hitam)</v>
          </cell>
          <cell r="H5028">
            <v>20</v>
          </cell>
          <cell r="I5028">
            <v>1</v>
          </cell>
          <cell r="J5028" t="str">
            <v>Pcs</v>
          </cell>
          <cell r="K5028">
            <v>0</v>
          </cell>
          <cell r="T5028">
            <v>0</v>
          </cell>
          <cell r="U5028">
            <v>50</v>
          </cell>
        </row>
        <row r="5029">
          <cell r="B5029">
            <v>5028</v>
          </cell>
          <cell r="G5029" t="str">
            <v>Plug Jerrycan 20 Ltr</v>
          </cell>
          <cell r="H5029">
            <v>20</v>
          </cell>
          <cell r="I5029">
            <v>1</v>
          </cell>
          <cell r="J5029" t="str">
            <v>Pcs</v>
          </cell>
          <cell r="K5029">
            <v>0</v>
          </cell>
          <cell r="T5029">
            <v>0</v>
          </cell>
          <cell r="U5029">
            <v>50</v>
          </cell>
        </row>
        <row r="5030">
          <cell r="B5030">
            <v>5029</v>
          </cell>
          <cell r="G5030" t="str">
            <v>Sticker Mark Up 480 SL + Actifast G40 @20 Liter</v>
          </cell>
          <cell r="H5030">
            <v>20</v>
          </cell>
          <cell r="I5030">
            <v>1</v>
          </cell>
          <cell r="J5030" t="str">
            <v>Pcs</v>
          </cell>
          <cell r="K5030">
            <v>0</v>
          </cell>
          <cell r="T5030">
            <v>0</v>
          </cell>
          <cell r="U5030">
            <v>50</v>
          </cell>
        </row>
        <row r="5031">
          <cell r="B5031">
            <v>5030</v>
          </cell>
          <cell r="G5031" t="str">
            <v>Mark Up 480 SL + Actifast@20 ltr</v>
          </cell>
          <cell r="H5031">
            <v>20</v>
          </cell>
          <cell r="I5031">
            <v>1</v>
          </cell>
          <cell r="J5031" t="str">
            <v>Liter</v>
          </cell>
          <cell r="K5031">
            <v>0</v>
          </cell>
          <cell r="T5031">
            <v>0</v>
          </cell>
          <cell r="U5031">
            <v>1000</v>
          </cell>
        </row>
        <row r="5032">
          <cell r="B5032">
            <v>5031</v>
          </cell>
          <cell r="G5032" t="str">
            <v>Glyphosate 95% TC</v>
          </cell>
          <cell r="H5032">
            <v>25</v>
          </cell>
          <cell r="I5032">
            <v>1</v>
          </cell>
          <cell r="J5032" t="str">
            <v>Kg</v>
          </cell>
          <cell r="K5032">
            <v>0</v>
          </cell>
          <cell r="T5032">
            <v>0</v>
          </cell>
          <cell r="U5032">
            <v>375</v>
          </cell>
        </row>
        <row r="5033">
          <cell r="B5033">
            <v>5032</v>
          </cell>
          <cell r="G5033" t="str">
            <v>Gracinol 22 V wm</v>
          </cell>
          <cell r="H5033">
            <v>200</v>
          </cell>
          <cell r="I5033">
            <v>1</v>
          </cell>
          <cell r="J5033" t="str">
            <v>LIter</v>
          </cell>
          <cell r="K5033">
            <v>0</v>
          </cell>
          <cell r="T5033">
            <v>0</v>
          </cell>
          <cell r="U5033">
            <v>50</v>
          </cell>
        </row>
        <row r="5034">
          <cell r="B5034">
            <v>5033</v>
          </cell>
          <cell r="G5034" t="str">
            <v>Tartrazine @25Kg</v>
          </cell>
          <cell r="H5034">
            <v>25</v>
          </cell>
          <cell r="I5034">
            <v>1</v>
          </cell>
          <cell r="J5034" t="str">
            <v>Kg</v>
          </cell>
          <cell r="K5034">
            <v>0</v>
          </cell>
          <cell r="T5034">
            <v>0</v>
          </cell>
          <cell r="U5034">
            <v>0.6</v>
          </cell>
        </row>
        <row r="5035">
          <cell r="B5035">
            <v>5034</v>
          </cell>
          <cell r="G5035" t="str">
            <v>Ammonia Liquid 25 %</v>
          </cell>
          <cell r="H5035">
            <v>900</v>
          </cell>
          <cell r="I5035">
            <v>1</v>
          </cell>
          <cell r="J5035" t="str">
            <v>Kg</v>
          </cell>
          <cell r="K5035">
            <v>0</v>
          </cell>
          <cell r="T5035">
            <v>0</v>
          </cell>
          <cell r="U5035">
            <v>180</v>
          </cell>
        </row>
        <row r="5036">
          <cell r="B5036">
            <v>5035</v>
          </cell>
          <cell r="G5036" t="str">
            <v>Jerrycan 20 ltr Natural MGE 1000Gr</v>
          </cell>
          <cell r="H5036">
            <v>20</v>
          </cell>
          <cell r="I5036">
            <v>1</v>
          </cell>
          <cell r="J5036" t="str">
            <v>Pcs</v>
          </cell>
          <cell r="K5036">
            <v>0</v>
          </cell>
          <cell r="T5036">
            <v>0</v>
          </cell>
          <cell r="U5036">
            <v>50</v>
          </cell>
        </row>
        <row r="5037">
          <cell r="B5037">
            <v>5036</v>
          </cell>
          <cell r="G5037" t="str">
            <v>Cap Jerrycan 20 Liter B1 (Hitam)</v>
          </cell>
          <cell r="H5037">
            <v>20</v>
          </cell>
          <cell r="I5037">
            <v>1</v>
          </cell>
          <cell r="J5037" t="str">
            <v>Pcs</v>
          </cell>
          <cell r="K5037">
            <v>0</v>
          </cell>
          <cell r="T5037">
            <v>0</v>
          </cell>
          <cell r="U5037">
            <v>50</v>
          </cell>
        </row>
        <row r="5038">
          <cell r="B5038">
            <v>5037</v>
          </cell>
          <cell r="G5038" t="str">
            <v>Plug Jerrycan 20 Ltr</v>
          </cell>
          <cell r="H5038">
            <v>20</v>
          </cell>
          <cell r="I5038">
            <v>1</v>
          </cell>
          <cell r="J5038" t="str">
            <v>Pcs</v>
          </cell>
          <cell r="K5038">
            <v>0</v>
          </cell>
          <cell r="T5038">
            <v>0</v>
          </cell>
          <cell r="U5038">
            <v>50</v>
          </cell>
        </row>
        <row r="5039">
          <cell r="B5039">
            <v>5038</v>
          </cell>
          <cell r="G5039" t="str">
            <v>Sticker Mark Up 480 SL + Actifast G40 @20 Liter</v>
          </cell>
          <cell r="H5039">
            <v>20</v>
          </cell>
          <cell r="I5039">
            <v>1</v>
          </cell>
          <cell r="J5039" t="str">
            <v>Pcs</v>
          </cell>
          <cell r="K5039">
            <v>0</v>
          </cell>
          <cell r="T5039">
            <v>0</v>
          </cell>
          <cell r="U5039">
            <v>50</v>
          </cell>
        </row>
        <row r="5040">
          <cell r="B5040">
            <v>5039</v>
          </cell>
          <cell r="G5040" t="str">
            <v>Mark Up 480 SL + Actifast@20 ltr</v>
          </cell>
          <cell r="H5040">
            <v>20</v>
          </cell>
          <cell r="I5040">
            <v>1</v>
          </cell>
          <cell r="J5040" t="str">
            <v>Liter</v>
          </cell>
          <cell r="K5040">
            <v>0</v>
          </cell>
          <cell r="T5040">
            <v>0</v>
          </cell>
          <cell r="U5040">
            <v>1000</v>
          </cell>
        </row>
        <row r="5041">
          <cell r="B5041">
            <v>5040</v>
          </cell>
          <cell r="G5041" t="str">
            <v>Glyphosate 95% TC</v>
          </cell>
          <cell r="H5041">
            <v>25</v>
          </cell>
          <cell r="I5041">
            <v>1</v>
          </cell>
          <cell r="J5041" t="str">
            <v>Kg</v>
          </cell>
          <cell r="K5041">
            <v>0</v>
          </cell>
          <cell r="T5041">
            <v>0</v>
          </cell>
          <cell r="U5041">
            <v>375</v>
          </cell>
        </row>
        <row r="5042">
          <cell r="B5042">
            <v>5041</v>
          </cell>
          <cell r="G5042" t="str">
            <v>Gracinol 22 V wm</v>
          </cell>
          <cell r="H5042">
            <v>200</v>
          </cell>
          <cell r="I5042">
            <v>1</v>
          </cell>
          <cell r="J5042" t="str">
            <v>LIter</v>
          </cell>
          <cell r="K5042">
            <v>0</v>
          </cell>
          <cell r="T5042">
            <v>0</v>
          </cell>
          <cell r="U5042">
            <v>50</v>
          </cell>
        </row>
        <row r="5043">
          <cell r="B5043">
            <v>5042</v>
          </cell>
          <cell r="G5043" t="str">
            <v>Tartrazine @25Kg</v>
          </cell>
          <cell r="H5043">
            <v>25</v>
          </cell>
          <cell r="I5043">
            <v>1</v>
          </cell>
          <cell r="J5043" t="str">
            <v>Kg</v>
          </cell>
          <cell r="K5043">
            <v>0</v>
          </cell>
          <cell r="T5043">
            <v>0</v>
          </cell>
          <cell r="U5043">
            <v>0.6</v>
          </cell>
        </row>
        <row r="5044">
          <cell r="B5044">
            <v>5043</v>
          </cell>
          <cell r="G5044" t="str">
            <v>Ammonia Liquid 25 %</v>
          </cell>
          <cell r="H5044">
            <v>900</v>
          </cell>
          <cell r="I5044">
            <v>1</v>
          </cell>
          <cell r="J5044" t="str">
            <v>Kg</v>
          </cell>
          <cell r="K5044">
            <v>0</v>
          </cell>
          <cell r="T5044">
            <v>0</v>
          </cell>
          <cell r="U5044">
            <v>180</v>
          </cell>
        </row>
        <row r="5045">
          <cell r="B5045">
            <v>5044</v>
          </cell>
          <cell r="G5045" t="str">
            <v>Jerrycan 20 ltr Natural MGE 1000Gr</v>
          </cell>
          <cell r="H5045">
            <v>20</v>
          </cell>
          <cell r="I5045">
            <v>1</v>
          </cell>
          <cell r="J5045" t="str">
            <v>Pcs</v>
          </cell>
          <cell r="K5045">
            <v>0</v>
          </cell>
          <cell r="T5045">
            <v>0</v>
          </cell>
          <cell r="U5045">
            <v>50</v>
          </cell>
        </row>
        <row r="5046">
          <cell r="B5046">
            <v>5045</v>
          </cell>
          <cell r="G5046" t="str">
            <v>Cap Jerrycan 20 Liter B1 (Hitam)</v>
          </cell>
          <cell r="H5046">
            <v>20</v>
          </cell>
          <cell r="I5046">
            <v>1</v>
          </cell>
          <cell r="J5046" t="str">
            <v>Pcs</v>
          </cell>
          <cell r="K5046">
            <v>0</v>
          </cell>
          <cell r="T5046">
            <v>0</v>
          </cell>
          <cell r="U5046">
            <v>50</v>
          </cell>
        </row>
        <row r="5047">
          <cell r="B5047">
            <v>5046</v>
          </cell>
          <cell r="G5047" t="str">
            <v>Plug Jerrycan 20 Ltr</v>
          </cell>
          <cell r="H5047">
            <v>20</v>
          </cell>
          <cell r="I5047">
            <v>1</v>
          </cell>
          <cell r="J5047" t="str">
            <v>Pcs</v>
          </cell>
          <cell r="K5047">
            <v>0</v>
          </cell>
          <cell r="T5047">
            <v>0</v>
          </cell>
          <cell r="U5047">
            <v>50</v>
          </cell>
        </row>
        <row r="5048">
          <cell r="B5048">
            <v>5047</v>
          </cell>
          <cell r="G5048" t="str">
            <v>Sticker Mark Up 480 SL + Actifast G40 @20 Liter</v>
          </cell>
          <cell r="H5048">
            <v>20</v>
          </cell>
          <cell r="I5048">
            <v>1</v>
          </cell>
          <cell r="J5048" t="str">
            <v>Pcs</v>
          </cell>
          <cell r="K5048">
            <v>0</v>
          </cell>
          <cell r="T5048">
            <v>0</v>
          </cell>
          <cell r="U5048">
            <v>50</v>
          </cell>
        </row>
        <row r="5049">
          <cell r="B5049">
            <v>5048</v>
          </cell>
          <cell r="G5049" t="str">
            <v>Mark Up 480 SL + Actifast@20 ltr</v>
          </cell>
          <cell r="H5049">
            <v>20</v>
          </cell>
          <cell r="I5049">
            <v>1</v>
          </cell>
          <cell r="J5049" t="str">
            <v>Liter</v>
          </cell>
          <cell r="K5049">
            <v>0</v>
          </cell>
          <cell r="T5049">
            <v>0</v>
          </cell>
          <cell r="U5049">
            <v>1000</v>
          </cell>
        </row>
        <row r="5050">
          <cell r="B5050">
            <v>5049</v>
          </cell>
          <cell r="G5050" t="str">
            <v>Glyphosate 95% TC</v>
          </cell>
          <cell r="H5050">
            <v>25</v>
          </cell>
          <cell r="I5050">
            <v>1</v>
          </cell>
          <cell r="J5050" t="str">
            <v>Kg</v>
          </cell>
          <cell r="K5050">
            <v>0</v>
          </cell>
          <cell r="T5050">
            <v>0</v>
          </cell>
          <cell r="U5050">
            <v>375</v>
          </cell>
        </row>
        <row r="5051">
          <cell r="B5051">
            <v>5050</v>
          </cell>
          <cell r="G5051" t="str">
            <v>Gracinol 22 V wm</v>
          </cell>
          <cell r="H5051">
            <v>200</v>
          </cell>
          <cell r="I5051">
            <v>1</v>
          </cell>
          <cell r="J5051" t="str">
            <v>LIter</v>
          </cell>
          <cell r="K5051">
            <v>0</v>
          </cell>
          <cell r="T5051">
            <v>0</v>
          </cell>
          <cell r="U5051">
            <v>50</v>
          </cell>
        </row>
        <row r="5052">
          <cell r="B5052">
            <v>5051</v>
          </cell>
          <cell r="G5052" t="str">
            <v>Tartrazine @25Kg</v>
          </cell>
          <cell r="H5052">
            <v>25</v>
          </cell>
          <cell r="I5052">
            <v>1</v>
          </cell>
          <cell r="J5052" t="str">
            <v>Kg</v>
          </cell>
          <cell r="K5052">
            <v>0</v>
          </cell>
          <cell r="T5052">
            <v>0</v>
          </cell>
          <cell r="U5052">
            <v>0.6</v>
          </cell>
        </row>
        <row r="5053">
          <cell r="B5053">
            <v>5052</v>
          </cell>
          <cell r="G5053" t="str">
            <v>Ammonia Liquid 25 %</v>
          </cell>
          <cell r="H5053">
            <v>900</v>
          </cell>
          <cell r="I5053">
            <v>1</v>
          </cell>
          <cell r="J5053" t="str">
            <v>Kg</v>
          </cell>
          <cell r="K5053">
            <v>0</v>
          </cell>
          <cell r="T5053">
            <v>0</v>
          </cell>
          <cell r="U5053">
            <v>180</v>
          </cell>
        </row>
        <row r="5054">
          <cell r="B5054">
            <v>5053</v>
          </cell>
          <cell r="G5054" t="str">
            <v>Jerrycan 20 ltr Natural MGE 1000Gr</v>
          </cell>
          <cell r="H5054">
            <v>20</v>
          </cell>
          <cell r="I5054">
            <v>1</v>
          </cell>
          <cell r="J5054" t="str">
            <v>Pcs</v>
          </cell>
          <cell r="K5054">
            <v>0</v>
          </cell>
          <cell r="T5054">
            <v>0</v>
          </cell>
          <cell r="U5054">
            <v>50</v>
          </cell>
        </row>
        <row r="5055">
          <cell r="B5055">
            <v>5054</v>
          </cell>
          <cell r="G5055" t="str">
            <v>Cap Jerrycan 20 Liter B1 (Hitam)</v>
          </cell>
          <cell r="H5055">
            <v>20</v>
          </cell>
          <cell r="I5055">
            <v>1</v>
          </cell>
          <cell r="J5055" t="str">
            <v>Pcs</v>
          </cell>
          <cell r="K5055">
            <v>0</v>
          </cell>
          <cell r="T5055">
            <v>0</v>
          </cell>
          <cell r="U5055">
            <v>50</v>
          </cell>
        </row>
        <row r="5056">
          <cell r="B5056">
            <v>5055</v>
          </cell>
          <cell r="G5056" t="str">
            <v>Plug Jerrycan 20 Ltr</v>
          </cell>
          <cell r="H5056">
            <v>20</v>
          </cell>
          <cell r="I5056">
            <v>1</v>
          </cell>
          <cell r="J5056" t="str">
            <v>Pcs</v>
          </cell>
          <cell r="K5056">
            <v>0</v>
          </cell>
          <cell r="T5056">
            <v>0</v>
          </cell>
          <cell r="U5056">
            <v>50</v>
          </cell>
        </row>
        <row r="5057">
          <cell r="B5057">
            <v>5056</v>
          </cell>
          <cell r="G5057" t="str">
            <v>Sticker Mark Up 480 SL + Actifast G40 @20 Liter</v>
          </cell>
          <cell r="H5057">
            <v>20</v>
          </cell>
          <cell r="I5057">
            <v>1</v>
          </cell>
          <cell r="J5057" t="str">
            <v>Pcs</v>
          </cell>
          <cell r="K5057">
            <v>0</v>
          </cell>
          <cell r="T5057">
            <v>0</v>
          </cell>
          <cell r="U5057">
            <v>50</v>
          </cell>
        </row>
        <row r="5058">
          <cell r="B5058">
            <v>5057</v>
          </cell>
          <cell r="G5058" t="str">
            <v>Mark Up 480 SL + Actifast@20 ltr</v>
          </cell>
          <cell r="H5058">
            <v>20</v>
          </cell>
          <cell r="I5058">
            <v>1</v>
          </cell>
          <cell r="J5058" t="str">
            <v>Liter</v>
          </cell>
          <cell r="K5058">
            <v>0</v>
          </cell>
          <cell r="T5058">
            <v>0</v>
          </cell>
          <cell r="U5058">
            <v>1000</v>
          </cell>
        </row>
        <row r="5059">
          <cell r="B5059">
            <v>5058</v>
          </cell>
          <cell r="G5059" t="str">
            <v>Glyphosate 95% TC</v>
          </cell>
          <cell r="H5059">
            <v>25</v>
          </cell>
          <cell r="I5059">
            <v>1</v>
          </cell>
          <cell r="J5059" t="str">
            <v>Kg</v>
          </cell>
          <cell r="K5059">
            <v>0</v>
          </cell>
          <cell r="T5059">
            <v>0</v>
          </cell>
          <cell r="U5059">
            <v>375</v>
          </cell>
        </row>
        <row r="5060">
          <cell r="B5060">
            <v>5059</v>
          </cell>
          <cell r="G5060" t="str">
            <v>Gracinol 22 V wm</v>
          </cell>
          <cell r="H5060">
            <v>200</v>
          </cell>
          <cell r="I5060">
            <v>1</v>
          </cell>
          <cell r="J5060" t="str">
            <v>LIter</v>
          </cell>
          <cell r="K5060">
            <v>0</v>
          </cell>
          <cell r="T5060">
            <v>0</v>
          </cell>
          <cell r="U5060">
            <v>50</v>
          </cell>
        </row>
        <row r="5061">
          <cell r="B5061">
            <v>5060</v>
          </cell>
          <cell r="G5061" t="str">
            <v>Tartrazine @25Kg</v>
          </cell>
          <cell r="H5061">
            <v>25</v>
          </cell>
          <cell r="I5061">
            <v>1</v>
          </cell>
          <cell r="J5061" t="str">
            <v>Kg</v>
          </cell>
          <cell r="K5061">
            <v>0</v>
          </cell>
          <cell r="T5061">
            <v>0</v>
          </cell>
          <cell r="U5061">
            <v>0.6</v>
          </cell>
        </row>
        <row r="5062">
          <cell r="B5062">
            <v>5061</v>
          </cell>
          <cell r="G5062" t="str">
            <v>Ammonia Liquid 25 %</v>
          </cell>
          <cell r="H5062">
            <v>900</v>
          </cell>
          <cell r="I5062">
            <v>1</v>
          </cell>
          <cell r="J5062" t="str">
            <v>Kg</v>
          </cell>
          <cell r="K5062">
            <v>0</v>
          </cell>
          <cell r="T5062">
            <v>0</v>
          </cell>
          <cell r="U5062">
            <v>180</v>
          </cell>
        </row>
        <row r="5063">
          <cell r="B5063">
            <v>5062</v>
          </cell>
          <cell r="G5063" t="str">
            <v>Jerrycan 20 ltr Natural MGE 1000Gr</v>
          </cell>
          <cell r="H5063">
            <v>20</v>
          </cell>
          <cell r="I5063">
            <v>1</v>
          </cell>
          <cell r="J5063" t="str">
            <v>Pcs</v>
          </cell>
          <cell r="K5063">
            <v>0</v>
          </cell>
          <cell r="T5063">
            <v>0</v>
          </cell>
          <cell r="U5063">
            <v>50</v>
          </cell>
        </row>
        <row r="5064">
          <cell r="B5064">
            <v>5063</v>
          </cell>
          <cell r="G5064" t="str">
            <v>Cap Jerrycan 20 Liter B1 (Hitam)</v>
          </cell>
          <cell r="H5064">
            <v>20</v>
          </cell>
          <cell r="I5064">
            <v>1</v>
          </cell>
          <cell r="J5064" t="str">
            <v>Pcs</v>
          </cell>
          <cell r="K5064">
            <v>0</v>
          </cell>
          <cell r="T5064">
            <v>0</v>
          </cell>
          <cell r="U5064">
            <v>50</v>
          </cell>
        </row>
        <row r="5065">
          <cell r="B5065">
            <v>5064</v>
          </cell>
          <cell r="G5065" t="str">
            <v>Plug Jerrycan 20 Ltr</v>
          </cell>
          <cell r="H5065">
            <v>20</v>
          </cell>
          <cell r="I5065">
            <v>1</v>
          </cell>
          <cell r="J5065" t="str">
            <v>Pcs</v>
          </cell>
          <cell r="K5065">
            <v>0</v>
          </cell>
          <cell r="T5065">
            <v>0</v>
          </cell>
          <cell r="U5065">
            <v>50</v>
          </cell>
        </row>
        <row r="5066">
          <cell r="B5066">
            <v>5065</v>
          </cell>
          <cell r="G5066" t="str">
            <v>Sticker Mark Up 480 SL + Actifast G40 @20 Liter</v>
          </cell>
          <cell r="H5066">
            <v>20</v>
          </cell>
          <cell r="I5066">
            <v>1</v>
          </cell>
          <cell r="J5066" t="str">
            <v>Pcs</v>
          </cell>
          <cell r="K5066">
            <v>0</v>
          </cell>
          <cell r="T5066">
            <v>0</v>
          </cell>
          <cell r="U5066">
            <v>50</v>
          </cell>
        </row>
        <row r="5067">
          <cell r="B5067">
            <v>5066</v>
          </cell>
          <cell r="G5067" t="str">
            <v>Mark Up 480 SL + Actifast@20 ltr</v>
          </cell>
          <cell r="H5067">
            <v>20</v>
          </cell>
          <cell r="I5067">
            <v>1</v>
          </cell>
          <cell r="J5067" t="str">
            <v>Liter</v>
          </cell>
          <cell r="K5067">
            <v>0</v>
          </cell>
          <cell r="T5067">
            <v>0</v>
          </cell>
          <cell r="U5067">
            <v>1000</v>
          </cell>
        </row>
        <row r="5068">
          <cell r="B5068">
            <v>5067</v>
          </cell>
          <cell r="E5068" t="str">
            <v>1.1.7.0.3.559</v>
          </cell>
          <cell r="G5068" t="str">
            <v>Mark Up 480 SL + Actifast@20 ltr</v>
          </cell>
          <cell r="H5068">
            <v>20</v>
          </cell>
          <cell r="I5068">
            <v>1</v>
          </cell>
          <cell r="J5068" t="str">
            <v>Pcs</v>
          </cell>
          <cell r="K5068">
            <v>22992.892727272731</v>
          </cell>
          <cell r="T5068">
            <v>0</v>
          </cell>
          <cell r="U5068">
            <v>5000</v>
          </cell>
        </row>
        <row r="5069">
          <cell r="B5069">
            <v>5068</v>
          </cell>
          <cell r="E5069" t="str">
            <v>1.1.7.0.3.549</v>
          </cell>
          <cell r="G5069" t="str">
            <v>Curthane 80 WP @ 1Kg</v>
          </cell>
          <cell r="H5069">
            <v>1</v>
          </cell>
          <cell r="I5069">
            <v>20</v>
          </cell>
          <cell r="J5069" t="str">
            <v>Pcs</v>
          </cell>
          <cell r="K5069">
            <v>40113.636363636368</v>
          </cell>
          <cell r="T5069">
            <v>0</v>
          </cell>
          <cell r="U5069">
            <v>1000</v>
          </cell>
        </row>
        <row r="5070">
          <cell r="B5070">
            <v>5069</v>
          </cell>
          <cell r="G5070" t="str">
            <v>Mancozeb 80 WP</v>
          </cell>
          <cell r="H5070">
            <v>25</v>
          </cell>
          <cell r="I5070">
            <v>1</v>
          </cell>
          <cell r="J5070" t="str">
            <v>Kg</v>
          </cell>
          <cell r="K5070">
            <v>0</v>
          </cell>
          <cell r="T5070">
            <v>0</v>
          </cell>
          <cell r="U5070">
            <v>1000</v>
          </cell>
        </row>
        <row r="5071">
          <cell r="B5071">
            <v>5070</v>
          </cell>
          <cell r="G5071" t="str">
            <v>FP Curthane @1 kg (160/250+10)x 350mm</v>
          </cell>
          <cell r="H5071">
            <v>1</v>
          </cell>
          <cell r="I5071">
            <v>1</v>
          </cell>
          <cell r="J5071" t="str">
            <v>Pcs</v>
          </cell>
          <cell r="K5071">
            <v>0</v>
          </cell>
          <cell r="T5071">
            <v>0</v>
          </cell>
          <cell r="U5071">
            <v>1000</v>
          </cell>
        </row>
        <row r="5072">
          <cell r="B5072">
            <v>5071</v>
          </cell>
          <cell r="G5072" t="str">
            <v xml:space="preserve">Karton Box FP Curthane @1 kg </v>
          </cell>
          <cell r="H5072">
            <v>20</v>
          </cell>
          <cell r="I5072">
            <v>1</v>
          </cell>
          <cell r="J5072" t="str">
            <v>Pcs</v>
          </cell>
          <cell r="K5072">
            <v>0</v>
          </cell>
          <cell r="T5072">
            <v>0</v>
          </cell>
          <cell r="U5072">
            <v>50</v>
          </cell>
        </row>
        <row r="5073">
          <cell r="B5073">
            <v>5072</v>
          </cell>
          <cell r="G5073" t="str">
            <v>Daimaru opp tape printing 48mm X 90y</v>
          </cell>
          <cell r="H5073">
            <v>1</v>
          </cell>
          <cell r="I5073">
            <v>1</v>
          </cell>
          <cell r="J5073" t="str">
            <v>Pcs</v>
          </cell>
          <cell r="K5073">
            <v>0</v>
          </cell>
          <cell r="T5073">
            <v>0</v>
          </cell>
          <cell r="U5073">
            <v>1</v>
          </cell>
        </row>
        <row r="5074">
          <cell r="B5074">
            <v>5073</v>
          </cell>
          <cell r="G5074" t="str">
            <v>Curthane 80 WP @ 1Kg</v>
          </cell>
          <cell r="H5074">
            <v>1</v>
          </cell>
          <cell r="I5074">
            <v>20</v>
          </cell>
          <cell r="J5074" t="str">
            <v>Kg</v>
          </cell>
          <cell r="K5074">
            <v>0</v>
          </cell>
          <cell r="T5074">
            <v>0</v>
          </cell>
          <cell r="U5074">
            <v>1000</v>
          </cell>
        </row>
        <row r="5075">
          <cell r="B5075">
            <v>5074</v>
          </cell>
          <cell r="G5075" t="str">
            <v>Glyphosate 95% TC</v>
          </cell>
          <cell r="H5075">
            <v>25</v>
          </cell>
          <cell r="I5075">
            <v>1</v>
          </cell>
          <cell r="J5075" t="str">
            <v>Kg</v>
          </cell>
          <cell r="K5075">
            <v>0</v>
          </cell>
          <cell r="T5075">
            <v>0</v>
          </cell>
          <cell r="U5075">
            <v>375</v>
          </cell>
        </row>
        <row r="5076">
          <cell r="B5076">
            <v>5075</v>
          </cell>
          <cell r="G5076" t="str">
            <v>Gracinol 22 V wm</v>
          </cell>
          <cell r="H5076">
            <v>200</v>
          </cell>
          <cell r="I5076">
            <v>1</v>
          </cell>
          <cell r="J5076" t="str">
            <v>LIter</v>
          </cell>
          <cell r="K5076">
            <v>0</v>
          </cell>
          <cell r="T5076">
            <v>0</v>
          </cell>
          <cell r="U5076">
            <v>50</v>
          </cell>
        </row>
        <row r="5077">
          <cell r="B5077">
            <v>5076</v>
          </cell>
          <cell r="G5077" t="str">
            <v>Tartrazine @25Kg</v>
          </cell>
          <cell r="H5077">
            <v>25</v>
          </cell>
          <cell r="I5077">
            <v>1</v>
          </cell>
          <cell r="J5077" t="str">
            <v>Kg</v>
          </cell>
          <cell r="K5077">
            <v>0</v>
          </cell>
          <cell r="T5077">
            <v>0</v>
          </cell>
          <cell r="U5077">
            <v>0.6</v>
          </cell>
        </row>
        <row r="5078">
          <cell r="B5078">
            <v>5077</v>
          </cell>
          <cell r="G5078" t="str">
            <v>Ammonia Liquid 25 %</v>
          </cell>
          <cell r="H5078">
            <v>900</v>
          </cell>
          <cell r="I5078">
            <v>1</v>
          </cell>
          <cell r="J5078" t="str">
            <v>Kg</v>
          </cell>
          <cell r="K5078">
            <v>0</v>
          </cell>
          <cell r="T5078">
            <v>0</v>
          </cell>
          <cell r="U5078">
            <v>180</v>
          </cell>
        </row>
        <row r="5079">
          <cell r="B5079">
            <v>5078</v>
          </cell>
          <cell r="G5079" t="str">
            <v>Jerrycan 20 ltr Natural MGE 1000Gr</v>
          </cell>
          <cell r="H5079">
            <v>20</v>
          </cell>
          <cell r="I5079">
            <v>1</v>
          </cell>
          <cell r="J5079" t="str">
            <v>Pcs</v>
          </cell>
          <cell r="K5079">
            <v>0</v>
          </cell>
          <cell r="T5079">
            <v>0</v>
          </cell>
          <cell r="U5079">
            <v>50</v>
          </cell>
        </row>
        <row r="5080">
          <cell r="B5080">
            <v>5079</v>
          </cell>
          <cell r="G5080" t="str">
            <v>Cap Jerrycan 20 Liter B1 (Hitam)</v>
          </cell>
          <cell r="H5080">
            <v>20</v>
          </cell>
          <cell r="I5080">
            <v>1</v>
          </cell>
          <cell r="J5080" t="str">
            <v>Pcs</v>
          </cell>
          <cell r="K5080">
            <v>0</v>
          </cell>
          <cell r="T5080">
            <v>0</v>
          </cell>
          <cell r="U5080">
            <v>50</v>
          </cell>
        </row>
        <row r="5081">
          <cell r="B5081">
            <v>5080</v>
          </cell>
          <cell r="G5081" t="str">
            <v>Plug Jerrycan 20 Ltr</v>
          </cell>
          <cell r="H5081">
            <v>20</v>
          </cell>
          <cell r="I5081">
            <v>1</v>
          </cell>
          <cell r="J5081" t="str">
            <v>Pcs</v>
          </cell>
          <cell r="K5081">
            <v>0</v>
          </cell>
          <cell r="T5081">
            <v>0</v>
          </cell>
          <cell r="U5081">
            <v>50</v>
          </cell>
        </row>
        <row r="5082">
          <cell r="B5082">
            <v>5081</v>
          </cell>
          <cell r="G5082" t="str">
            <v>Sticker Mark Up 480 SL + Actifast G40 @20 Liter</v>
          </cell>
          <cell r="H5082">
            <v>20</v>
          </cell>
          <cell r="I5082">
            <v>1</v>
          </cell>
          <cell r="J5082" t="str">
            <v>Pcs</v>
          </cell>
          <cell r="K5082">
            <v>0</v>
          </cell>
          <cell r="T5082">
            <v>0</v>
          </cell>
          <cell r="U5082">
            <v>50</v>
          </cell>
        </row>
        <row r="5083">
          <cell r="B5083">
            <v>5082</v>
          </cell>
          <cell r="G5083" t="str">
            <v>Mark Up 480 SL + Actifast@20 ltr</v>
          </cell>
          <cell r="H5083">
            <v>20</v>
          </cell>
          <cell r="I5083">
            <v>1</v>
          </cell>
          <cell r="J5083" t="str">
            <v>Liter</v>
          </cell>
          <cell r="K5083">
            <v>0</v>
          </cell>
          <cell r="T5083">
            <v>0</v>
          </cell>
          <cell r="U5083">
            <v>1000</v>
          </cell>
        </row>
        <row r="5084">
          <cell r="B5084">
            <v>5083</v>
          </cell>
          <cell r="G5084" t="str">
            <v>Glyphosate 95% TC</v>
          </cell>
          <cell r="H5084">
            <v>25</v>
          </cell>
          <cell r="I5084">
            <v>1</v>
          </cell>
          <cell r="J5084" t="str">
            <v>Kg</v>
          </cell>
          <cell r="K5084">
            <v>0</v>
          </cell>
          <cell r="T5084">
            <v>0</v>
          </cell>
          <cell r="U5084">
            <v>375</v>
          </cell>
        </row>
        <row r="5085">
          <cell r="B5085">
            <v>5084</v>
          </cell>
          <cell r="G5085" t="str">
            <v>Gracinol 22 V wm</v>
          </cell>
          <cell r="H5085">
            <v>200</v>
          </cell>
          <cell r="I5085">
            <v>1</v>
          </cell>
          <cell r="J5085" t="str">
            <v>LIter</v>
          </cell>
          <cell r="K5085">
            <v>0</v>
          </cell>
          <cell r="T5085">
            <v>0</v>
          </cell>
          <cell r="U5085">
            <v>50</v>
          </cell>
        </row>
        <row r="5086">
          <cell r="B5086">
            <v>5085</v>
          </cell>
          <cell r="G5086" t="str">
            <v>Tartrazine @25Kg</v>
          </cell>
          <cell r="H5086">
            <v>25</v>
          </cell>
          <cell r="I5086">
            <v>1</v>
          </cell>
          <cell r="J5086" t="str">
            <v>Kg</v>
          </cell>
          <cell r="K5086">
            <v>0</v>
          </cell>
          <cell r="T5086">
            <v>0</v>
          </cell>
          <cell r="U5086">
            <v>0.6</v>
          </cell>
        </row>
        <row r="5087">
          <cell r="B5087">
            <v>5086</v>
          </cell>
          <cell r="G5087" t="str">
            <v>Ammonia Liquid 25 %</v>
          </cell>
          <cell r="H5087">
            <v>900</v>
          </cell>
          <cell r="I5087">
            <v>1</v>
          </cell>
          <cell r="J5087" t="str">
            <v>Kg</v>
          </cell>
          <cell r="K5087">
            <v>0</v>
          </cell>
          <cell r="T5087">
            <v>0</v>
          </cell>
          <cell r="U5087">
            <v>180</v>
          </cell>
        </row>
        <row r="5088">
          <cell r="B5088">
            <v>5087</v>
          </cell>
          <cell r="G5088" t="str">
            <v>Jerrycan 20 ltr Natural MGE 1000Gr</v>
          </cell>
          <cell r="H5088">
            <v>20</v>
          </cell>
          <cell r="I5088">
            <v>1</v>
          </cell>
          <cell r="J5088" t="str">
            <v>Pcs</v>
          </cell>
          <cell r="K5088">
            <v>0</v>
          </cell>
          <cell r="T5088">
            <v>0</v>
          </cell>
          <cell r="U5088">
            <v>50</v>
          </cell>
        </row>
        <row r="5089">
          <cell r="B5089">
            <v>5088</v>
          </cell>
          <cell r="G5089" t="str">
            <v>Cap Jerrycan 20 Liter B1 (Hitam)</v>
          </cell>
          <cell r="H5089">
            <v>20</v>
          </cell>
          <cell r="I5089">
            <v>1</v>
          </cell>
          <cell r="J5089" t="str">
            <v>Pcs</v>
          </cell>
          <cell r="K5089">
            <v>0</v>
          </cell>
          <cell r="T5089">
            <v>0</v>
          </cell>
          <cell r="U5089">
            <v>50</v>
          </cell>
        </row>
        <row r="5090">
          <cell r="B5090">
            <v>5089</v>
          </cell>
          <cell r="G5090" t="str">
            <v>Plug Jerrycan 20 Ltr</v>
          </cell>
          <cell r="H5090">
            <v>20</v>
          </cell>
          <cell r="I5090">
            <v>1</v>
          </cell>
          <cell r="J5090" t="str">
            <v>Pcs</v>
          </cell>
          <cell r="K5090">
            <v>0</v>
          </cell>
          <cell r="T5090">
            <v>0</v>
          </cell>
          <cell r="U5090">
            <v>50</v>
          </cell>
        </row>
        <row r="5091">
          <cell r="B5091">
            <v>5090</v>
          </cell>
          <cell r="G5091" t="str">
            <v>Sticker Mark Up 480 SL + Actifast G40 @20 Liter</v>
          </cell>
          <cell r="H5091">
            <v>20</v>
          </cell>
          <cell r="I5091">
            <v>1</v>
          </cell>
          <cell r="J5091" t="str">
            <v>Pcs</v>
          </cell>
          <cell r="K5091">
            <v>0</v>
          </cell>
          <cell r="T5091">
            <v>0</v>
          </cell>
          <cell r="U5091">
            <v>50</v>
          </cell>
        </row>
        <row r="5092">
          <cell r="B5092">
            <v>5091</v>
          </cell>
          <cell r="G5092" t="str">
            <v>Mark Up 480 SL + Actifast@20 ltr</v>
          </cell>
          <cell r="H5092">
            <v>20</v>
          </cell>
          <cell r="I5092">
            <v>1</v>
          </cell>
          <cell r="J5092" t="str">
            <v>Liter</v>
          </cell>
          <cell r="K5092">
            <v>0</v>
          </cell>
          <cell r="T5092">
            <v>0</v>
          </cell>
          <cell r="U5092">
            <v>1000</v>
          </cell>
        </row>
        <row r="5093">
          <cell r="B5093">
            <v>5092</v>
          </cell>
          <cell r="G5093" t="str">
            <v>Glyphosate 95% TC</v>
          </cell>
          <cell r="H5093">
            <v>25</v>
          </cell>
          <cell r="I5093">
            <v>1</v>
          </cell>
          <cell r="J5093" t="str">
            <v>Kg</v>
          </cell>
          <cell r="K5093">
            <v>0</v>
          </cell>
          <cell r="T5093">
            <v>0</v>
          </cell>
          <cell r="U5093">
            <v>375</v>
          </cell>
        </row>
        <row r="5094">
          <cell r="B5094">
            <v>5093</v>
          </cell>
          <cell r="G5094" t="str">
            <v>Gracinol 22 V wm</v>
          </cell>
          <cell r="H5094">
            <v>200</v>
          </cell>
          <cell r="I5094">
            <v>1</v>
          </cell>
          <cell r="J5094" t="str">
            <v>LIter</v>
          </cell>
          <cell r="K5094">
            <v>0</v>
          </cell>
          <cell r="T5094">
            <v>0</v>
          </cell>
          <cell r="U5094">
            <v>50</v>
          </cell>
        </row>
        <row r="5095">
          <cell r="B5095">
            <v>5094</v>
          </cell>
          <cell r="G5095" t="str">
            <v>Tartrazine @25Kg</v>
          </cell>
          <cell r="H5095">
            <v>25</v>
          </cell>
          <cell r="I5095">
            <v>1</v>
          </cell>
          <cell r="J5095" t="str">
            <v>Kg</v>
          </cell>
          <cell r="K5095">
            <v>0</v>
          </cell>
          <cell r="T5095">
            <v>0</v>
          </cell>
          <cell r="U5095">
            <v>0.6</v>
          </cell>
        </row>
        <row r="5096">
          <cell r="B5096">
            <v>5095</v>
          </cell>
          <cell r="G5096" t="str">
            <v>Ammonia Liquid 25 %</v>
          </cell>
          <cell r="H5096">
            <v>900</v>
          </cell>
          <cell r="I5096">
            <v>1</v>
          </cell>
          <cell r="J5096" t="str">
            <v>Kg</v>
          </cell>
          <cell r="K5096">
            <v>0</v>
          </cell>
          <cell r="T5096">
            <v>0</v>
          </cell>
          <cell r="U5096">
            <v>180</v>
          </cell>
        </row>
        <row r="5097">
          <cell r="B5097">
            <v>5096</v>
          </cell>
          <cell r="G5097" t="str">
            <v>Jerrycan 20 ltr Natural MGE 1000Gr</v>
          </cell>
          <cell r="H5097">
            <v>20</v>
          </cell>
          <cell r="I5097">
            <v>1</v>
          </cell>
          <cell r="J5097" t="str">
            <v>Pcs</v>
          </cell>
          <cell r="K5097">
            <v>0</v>
          </cell>
          <cell r="T5097">
            <v>0</v>
          </cell>
          <cell r="U5097">
            <v>50</v>
          </cell>
        </row>
        <row r="5098">
          <cell r="B5098">
            <v>5097</v>
          </cell>
          <cell r="G5098" t="str">
            <v>Cap Jerrycan 20 Liter B1 (Hitam)</v>
          </cell>
          <cell r="H5098">
            <v>20</v>
          </cell>
          <cell r="I5098">
            <v>1</v>
          </cell>
          <cell r="J5098" t="str">
            <v>Pcs</v>
          </cell>
          <cell r="K5098">
            <v>0</v>
          </cell>
          <cell r="T5098">
            <v>0</v>
          </cell>
          <cell r="U5098">
            <v>50</v>
          </cell>
        </row>
        <row r="5099">
          <cell r="B5099">
            <v>5098</v>
          </cell>
          <cell r="G5099" t="str">
            <v>Plug Jerrycan 20 Ltr</v>
          </cell>
          <cell r="H5099">
            <v>20</v>
          </cell>
          <cell r="I5099">
            <v>1</v>
          </cell>
          <cell r="J5099" t="str">
            <v>Pcs</v>
          </cell>
          <cell r="K5099">
            <v>0</v>
          </cell>
          <cell r="T5099">
            <v>0</v>
          </cell>
          <cell r="U5099">
            <v>50</v>
          </cell>
        </row>
        <row r="5100">
          <cell r="B5100">
            <v>5099</v>
          </cell>
          <cell r="G5100" t="str">
            <v>Sticker Mark Up 480 SL + Actifast G40 @20 Liter</v>
          </cell>
          <cell r="H5100">
            <v>20</v>
          </cell>
          <cell r="I5100">
            <v>1</v>
          </cell>
          <cell r="J5100" t="str">
            <v>Pcs</v>
          </cell>
          <cell r="K5100">
            <v>0</v>
          </cell>
          <cell r="T5100">
            <v>0</v>
          </cell>
          <cell r="U5100">
            <v>50</v>
          </cell>
        </row>
        <row r="5101">
          <cell r="B5101">
            <v>5100</v>
          </cell>
          <cell r="G5101" t="str">
            <v>Mark Up 480 SL + Actifast@20 ltr</v>
          </cell>
          <cell r="H5101">
            <v>20</v>
          </cell>
          <cell r="I5101">
            <v>1</v>
          </cell>
          <cell r="J5101" t="str">
            <v>Liter</v>
          </cell>
          <cell r="K5101">
            <v>0</v>
          </cell>
          <cell r="T5101">
            <v>0</v>
          </cell>
          <cell r="U5101">
            <v>1000</v>
          </cell>
        </row>
        <row r="5102">
          <cell r="B5102">
            <v>5101</v>
          </cell>
          <cell r="G5102" t="str">
            <v>Glyphosate 95% TC</v>
          </cell>
          <cell r="H5102">
            <v>25</v>
          </cell>
          <cell r="I5102">
            <v>1</v>
          </cell>
          <cell r="J5102" t="str">
            <v>Kg</v>
          </cell>
          <cell r="K5102">
            <v>0</v>
          </cell>
          <cell r="T5102">
            <v>0</v>
          </cell>
          <cell r="U5102">
            <v>375</v>
          </cell>
        </row>
        <row r="5103">
          <cell r="B5103">
            <v>5102</v>
          </cell>
          <cell r="G5103" t="str">
            <v>Gracinol 22 V wm</v>
          </cell>
          <cell r="H5103">
            <v>200</v>
          </cell>
          <cell r="I5103">
            <v>1</v>
          </cell>
          <cell r="J5103" t="str">
            <v>LIter</v>
          </cell>
          <cell r="K5103">
            <v>0</v>
          </cell>
          <cell r="T5103">
            <v>0</v>
          </cell>
          <cell r="U5103">
            <v>50</v>
          </cell>
        </row>
        <row r="5104">
          <cell r="B5104">
            <v>5103</v>
          </cell>
          <cell r="G5104" t="str">
            <v>Tartrazine @25Kg</v>
          </cell>
          <cell r="H5104">
            <v>25</v>
          </cell>
          <cell r="I5104">
            <v>1</v>
          </cell>
          <cell r="J5104" t="str">
            <v>Kg</v>
          </cell>
          <cell r="K5104">
            <v>0</v>
          </cell>
          <cell r="T5104">
            <v>0</v>
          </cell>
          <cell r="U5104">
            <v>0.6</v>
          </cell>
        </row>
        <row r="5105">
          <cell r="B5105">
            <v>5104</v>
          </cell>
          <cell r="G5105" t="str">
            <v>Ammonia Liquid 25 %</v>
          </cell>
          <cell r="H5105">
            <v>900</v>
          </cell>
          <cell r="I5105">
            <v>1</v>
          </cell>
          <cell r="J5105" t="str">
            <v>Kg</v>
          </cell>
          <cell r="K5105">
            <v>0</v>
          </cell>
          <cell r="T5105">
            <v>0</v>
          </cell>
          <cell r="U5105">
            <v>180</v>
          </cell>
        </row>
        <row r="5106">
          <cell r="B5106">
            <v>5105</v>
          </cell>
          <cell r="G5106" t="str">
            <v>Jerrycan 20 ltr Natural MGE 1000Gr</v>
          </cell>
          <cell r="H5106">
            <v>20</v>
          </cell>
          <cell r="I5106">
            <v>1</v>
          </cell>
          <cell r="J5106" t="str">
            <v>Pcs</v>
          </cell>
          <cell r="K5106">
            <v>0</v>
          </cell>
          <cell r="T5106">
            <v>0</v>
          </cell>
          <cell r="U5106">
            <v>50</v>
          </cell>
        </row>
        <row r="5107">
          <cell r="B5107">
            <v>5106</v>
          </cell>
          <cell r="G5107" t="str">
            <v>Cap Jerrycan 20 Liter B1 (Hitam)</v>
          </cell>
          <cell r="H5107">
            <v>20</v>
          </cell>
          <cell r="I5107">
            <v>1</v>
          </cell>
          <cell r="J5107" t="str">
            <v>Pcs</v>
          </cell>
          <cell r="K5107">
            <v>0</v>
          </cell>
          <cell r="T5107">
            <v>0</v>
          </cell>
          <cell r="U5107">
            <v>50</v>
          </cell>
        </row>
        <row r="5108">
          <cell r="B5108">
            <v>5107</v>
          </cell>
          <cell r="G5108" t="str">
            <v>Plug Jerrycan 20 Ltr</v>
          </cell>
          <cell r="H5108">
            <v>20</v>
          </cell>
          <cell r="I5108">
            <v>1</v>
          </cell>
          <cell r="J5108" t="str">
            <v>Pcs</v>
          </cell>
          <cell r="K5108">
            <v>0</v>
          </cell>
          <cell r="T5108">
            <v>0</v>
          </cell>
          <cell r="U5108">
            <v>50</v>
          </cell>
        </row>
        <row r="5109">
          <cell r="B5109">
            <v>5108</v>
          </cell>
          <cell r="G5109" t="str">
            <v>Sticker Mark Up 480 SL + Actifast G40 @20 Liter</v>
          </cell>
          <cell r="H5109">
            <v>20</v>
          </cell>
          <cell r="I5109">
            <v>1</v>
          </cell>
          <cell r="J5109" t="str">
            <v>Pcs</v>
          </cell>
          <cell r="K5109">
            <v>0</v>
          </cell>
          <cell r="T5109">
            <v>0</v>
          </cell>
          <cell r="U5109">
            <v>50</v>
          </cell>
        </row>
        <row r="5110">
          <cell r="B5110">
            <v>5109</v>
          </cell>
          <cell r="G5110" t="str">
            <v>Mark Up 480 SL + Actifast@20 ltr</v>
          </cell>
          <cell r="H5110">
            <v>20</v>
          </cell>
          <cell r="I5110">
            <v>1</v>
          </cell>
          <cell r="J5110" t="str">
            <v>Liter</v>
          </cell>
          <cell r="K5110">
            <v>0</v>
          </cell>
          <cell r="T5110">
            <v>0</v>
          </cell>
          <cell r="U5110">
            <v>1000</v>
          </cell>
        </row>
        <row r="5111">
          <cell r="B5111">
            <v>5110</v>
          </cell>
          <cell r="G5111" t="str">
            <v>Glyphosate 95% TC</v>
          </cell>
          <cell r="H5111">
            <v>25</v>
          </cell>
          <cell r="I5111">
            <v>1</v>
          </cell>
          <cell r="J5111" t="str">
            <v>Kg</v>
          </cell>
          <cell r="K5111">
            <v>0</v>
          </cell>
          <cell r="T5111">
            <v>0</v>
          </cell>
          <cell r="U5111">
            <v>375</v>
          </cell>
        </row>
        <row r="5112">
          <cell r="B5112">
            <v>5111</v>
          </cell>
          <cell r="G5112" t="str">
            <v>Gracinol 22 V wm</v>
          </cell>
          <cell r="H5112">
            <v>200</v>
          </cell>
          <cell r="I5112">
            <v>1</v>
          </cell>
          <cell r="J5112" t="str">
            <v>LIter</v>
          </cell>
          <cell r="K5112">
            <v>0</v>
          </cell>
          <cell r="T5112">
            <v>0</v>
          </cell>
          <cell r="U5112">
            <v>50</v>
          </cell>
        </row>
        <row r="5113">
          <cell r="B5113">
            <v>5112</v>
          </cell>
          <cell r="G5113" t="str">
            <v>Tartrazine @25Kg</v>
          </cell>
          <cell r="H5113">
            <v>25</v>
          </cell>
          <cell r="I5113">
            <v>1</v>
          </cell>
          <cell r="J5113" t="str">
            <v>Kg</v>
          </cell>
          <cell r="K5113">
            <v>0</v>
          </cell>
          <cell r="T5113">
            <v>0</v>
          </cell>
          <cell r="U5113">
            <v>0.6</v>
          </cell>
        </row>
        <row r="5114">
          <cell r="B5114">
            <v>5113</v>
          </cell>
          <cell r="G5114" t="str">
            <v>Ammonia Liquid 25 %</v>
          </cell>
          <cell r="H5114">
            <v>900</v>
          </cell>
          <cell r="I5114">
            <v>1</v>
          </cell>
          <cell r="J5114" t="str">
            <v>Kg</v>
          </cell>
          <cell r="K5114">
            <v>0</v>
          </cell>
          <cell r="T5114">
            <v>0</v>
          </cell>
          <cell r="U5114">
            <v>180</v>
          </cell>
        </row>
        <row r="5115">
          <cell r="B5115">
            <v>5114</v>
          </cell>
          <cell r="G5115" t="str">
            <v>Jerrycan 20 ltr Natural MGE 1000Gr</v>
          </cell>
          <cell r="H5115">
            <v>20</v>
          </cell>
          <cell r="I5115">
            <v>1</v>
          </cell>
          <cell r="J5115" t="str">
            <v>Pcs</v>
          </cell>
          <cell r="K5115">
            <v>0</v>
          </cell>
          <cell r="T5115">
            <v>0</v>
          </cell>
          <cell r="U5115">
            <v>50</v>
          </cell>
        </row>
        <row r="5116">
          <cell r="B5116">
            <v>5115</v>
          </cell>
          <cell r="G5116" t="str">
            <v>Cap Jerrycan 20 Liter B1 (Hitam)</v>
          </cell>
          <cell r="H5116">
            <v>20</v>
          </cell>
          <cell r="I5116">
            <v>1</v>
          </cell>
          <cell r="J5116" t="str">
            <v>Pcs</v>
          </cell>
          <cell r="K5116">
            <v>0</v>
          </cell>
          <cell r="T5116">
            <v>0</v>
          </cell>
          <cell r="U5116">
            <v>50</v>
          </cell>
        </row>
        <row r="5117">
          <cell r="B5117">
            <v>5116</v>
          </cell>
          <cell r="G5117" t="str">
            <v>Plug Jerrycan 20 Ltr</v>
          </cell>
          <cell r="H5117">
            <v>20</v>
          </cell>
          <cell r="I5117">
            <v>1</v>
          </cell>
          <cell r="J5117" t="str">
            <v>Pcs</v>
          </cell>
          <cell r="K5117">
            <v>0</v>
          </cell>
          <cell r="T5117">
            <v>0</v>
          </cell>
          <cell r="U5117">
            <v>50</v>
          </cell>
        </row>
        <row r="5118">
          <cell r="B5118">
            <v>5117</v>
          </cell>
          <cell r="G5118" t="str">
            <v>Sticker Mark Up 480 SL + Actifast G40 @20 Liter</v>
          </cell>
          <cell r="H5118">
            <v>20</v>
          </cell>
          <cell r="I5118">
            <v>1</v>
          </cell>
          <cell r="J5118" t="str">
            <v>Pcs</v>
          </cell>
          <cell r="K5118">
            <v>0</v>
          </cell>
          <cell r="T5118">
            <v>0</v>
          </cell>
          <cell r="U5118">
            <v>50</v>
          </cell>
        </row>
        <row r="5119">
          <cell r="B5119">
            <v>5118</v>
          </cell>
          <cell r="G5119" t="str">
            <v>Mark Up 480 SL + Actifast@20 ltr</v>
          </cell>
          <cell r="H5119">
            <v>20</v>
          </cell>
          <cell r="I5119">
            <v>1</v>
          </cell>
          <cell r="J5119" t="str">
            <v>Liter</v>
          </cell>
          <cell r="K5119">
            <v>0</v>
          </cell>
          <cell r="T5119">
            <v>0</v>
          </cell>
          <cell r="U5119">
            <v>1000</v>
          </cell>
        </row>
        <row r="5120">
          <cell r="B5120">
            <v>5119</v>
          </cell>
          <cell r="E5120" t="str">
            <v>1.1.7.0.3.559</v>
          </cell>
          <cell r="G5120" t="str">
            <v>Mark Up 480 SL + Actifast@20 ltr</v>
          </cell>
          <cell r="H5120">
            <v>20</v>
          </cell>
          <cell r="I5120">
            <v>1</v>
          </cell>
          <cell r="J5120" t="str">
            <v>Pcs</v>
          </cell>
          <cell r="K5120">
            <v>22992.892727272731</v>
          </cell>
          <cell r="T5120">
            <v>0</v>
          </cell>
          <cell r="U5120">
            <v>5000</v>
          </cell>
        </row>
        <row r="5121">
          <cell r="B5121">
            <v>5120</v>
          </cell>
          <cell r="E5121" t="str">
            <v>1.1.7.0.3.549</v>
          </cell>
          <cell r="G5121" t="str">
            <v>Curthane 80 WP @ 1Kg</v>
          </cell>
          <cell r="H5121">
            <v>1</v>
          </cell>
          <cell r="I5121">
            <v>20</v>
          </cell>
          <cell r="J5121" t="str">
            <v>Pcs</v>
          </cell>
          <cell r="K5121">
            <v>40113.636363636368</v>
          </cell>
          <cell r="T5121">
            <v>0</v>
          </cell>
          <cell r="U5121">
            <v>1000</v>
          </cell>
        </row>
        <row r="5122">
          <cell r="B5122">
            <v>5121</v>
          </cell>
          <cell r="G5122" t="str">
            <v>Mancozeb 80 WP</v>
          </cell>
          <cell r="H5122">
            <v>25</v>
          </cell>
          <cell r="I5122">
            <v>1</v>
          </cell>
          <cell r="J5122" t="str">
            <v>Kg</v>
          </cell>
          <cell r="K5122">
            <v>0</v>
          </cell>
          <cell r="T5122">
            <v>0</v>
          </cell>
          <cell r="U5122">
            <v>1000</v>
          </cell>
        </row>
        <row r="5123">
          <cell r="B5123">
            <v>5122</v>
          </cell>
          <cell r="G5123" t="str">
            <v>FP Curthane @1 kg (160/250+10)x 350mm</v>
          </cell>
          <cell r="H5123">
            <v>1</v>
          </cell>
          <cell r="I5123">
            <v>1</v>
          </cell>
          <cell r="J5123" t="str">
            <v>Pcs</v>
          </cell>
          <cell r="K5123">
            <v>0</v>
          </cell>
          <cell r="T5123">
            <v>0</v>
          </cell>
          <cell r="U5123">
            <v>1000</v>
          </cell>
        </row>
        <row r="5124">
          <cell r="B5124">
            <v>5123</v>
          </cell>
          <cell r="G5124" t="str">
            <v xml:space="preserve">Karton Box FP Curthane @1 kg </v>
          </cell>
          <cell r="H5124">
            <v>20</v>
          </cell>
          <cell r="I5124">
            <v>1</v>
          </cell>
          <cell r="J5124" t="str">
            <v>Pcs</v>
          </cell>
          <cell r="K5124">
            <v>0</v>
          </cell>
          <cell r="T5124">
            <v>0</v>
          </cell>
          <cell r="U5124">
            <v>50</v>
          </cell>
        </row>
        <row r="5125">
          <cell r="B5125">
            <v>5124</v>
          </cell>
          <cell r="G5125" t="str">
            <v>Daimaru opp tape printing 48mm X 90y</v>
          </cell>
          <cell r="H5125">
            <v>1</v>
          </cell>
          <cell r="I5125">
            <v>1</v>
          </cell>
          <cell r="J5125" t="str">
            <v>Pcs</v>
          </cell>
          <cell r="K5125">
            <v>0</v>
          </cell>
          <cell r="T5125">
            <v>0</v>
          </cell>
          <cell r="U5125">
            <v>1</v>
          </cell>
        </row>
        <row r="5126">
          <cell r="B5126">
            <v>5125</v>
          </cell>
          <cell r="G5126" t="str">
            <v>Curthane 80 WP @ 1Kg</v>
          </cell>
          <cell r="H5126">
            <v>1</v>
          </cell>
          <cell r="I5126">
            <v>20</v>
          </cell>
          <cell r="J5126" t="str">
            <v>Kg</v>
          </cell>
          <cell r="K5126">
            <v>0</v>
          </cell>
          <cell r="T5126">
            <v>0</v>
          </cell>
          <cell r="U5126">
            <v>1000</v>
          </cell>
        </row>
        <row r="5127">
          <cell r="B5127">
            <v>5126</v>
          </cell>
          <cell r="E5127" t="str">
            <v>1.1.7.0.3.549</v>
          </cell>
          <cell r="G5127" t="str">
            <v>Curthane 80 WP @ 1Kg</v>
          </cell>
          <cell r="H5127">
            <v>1</v>
          </cell>
          <cell r="I5127">
            <v>20</v>
          </cell>
          <cell r="J5127" t="str">
            <v>Pcs</v>
          </cell>
          <cell r="K5127">
            <v>40113.636363636368</v>
          </cell>
          <cell r="T5127">
            <v>0</v>
          </cell>
          <cell r="U5127">
            <v>1000</v>
          </cell>
        </row>
        <row r="5128">
          <cell r="B5128">
            <v>5127</v>
          </cell>
          <cell r="G5128" t="str">
            <v>Scrap - Paraquat Dichloride 42% TA</v>
          </cell>
          <cell r="H5128">
            <v>220</v>
          </cell>
          <cell r="I5128">
            <v>1</v>
          </cell>
          <cell r="J5128" t="str">
            <v>Kg</v>
          </cell>
          <cell r="K5128">
            <v>0</v>
          </cell>
          <cell r="T5128">
            <v>0</v>
          </cell>
          <cell r="U5128">
            <v>550</v>
          </cell>
        </row>
        <row r="5129">
          <cell r="B5129">
            <v>5128</v>
          </cell>
          <cell r="G5129" t="str">
            <v>Agrisol 445 N</v>
          </cell>
          <cell r="H5129">
            <v>200</v>
          </cell>
          <cell r="I5129">
            <v>1</v>
          </cell>
          <cell r="J5129" t="str">
            <v>Kg</v>
          </cell>
          <cell r="K5129">
            <v>0</v>
          </cell>
          <cell r="T5129">
            <v>0</v>
          </cell>
          <cell r="U5129">
            <v>100</v>
          </cell>
        </row>
        <row r="5130">
          <cell r="B5130">
            <v>5129</v>
          </cell>
          <cell r="G5130" t="str">
            <v>Coloursea Briliant Blue</v>
          </cell>
          <cell r="H5130">
            <v>1</v>
          </cell>
          <cell r="I5130">
            <v>25</v>
          </cell>
          <cell r="J5130" t="str">
            <v>Kg</v>
          </cell>
          <cell r="K5130">
            <v>0</v>
          </cell>
          <cell r="T5130">
            <v>0</v>
          </cell>
          <cell r="U5130">
            <v>1</v>
          </cell>
        </row>
        <row r="5131">
          <cell r="B5131">
            <v>5130</v>
          </cell>
          <cell r="G5131" t="str">
            <v>Jerrycan 5 ltr Natural 200gr</v>
          </cell>
          <cell r="H5131">
            <v>5</v>
          </cell>
          <cell r="I5131">
            <v>1</v>
          </cell>
          <cell r="J5131" t="str">
            <v>Pcs</v>
          </cell>
          <cell r="K5131">
            <v>0</v>
          </cell>
          <cell r="T5131">
            <v>0</v>
          </cell>
          <cell r="U5131">
            <v>200</v>
          </cell>
        </row>
        <row r="5132">
          <cell r="B5132">
            <v>5131</v>
          </cell>
          <cell r="G5132" t="str">
            <v>Cap Jerrycan 5 Liter B1 (Hitam)</v>
          </cell>
          <cell r="H5132">
            <v>5</v>
          </cell>
          <cell r="I5132">
            <v>1</v>
          </cell>
          <cell r="J5132" t="str">
            <v>Pcs</v>
          </cell>
          <cell r="K5132">
            <v>0</v>
          </cell>
          <cell r="T5132">
            <v>0</v>
          </cell>
          <cell r="U5132">
            <v>200</v>
          </cell>
        </row>
        <row r="5133">
          <cell r="B5133">
            <v>5132</v>
          </cell>
          <cell r="G5133" t="str">
            <v>Plug Jerrycan 5 Ltr</v>
          </cell>
          <cell r="H5133">
            <v>5</v>
          </cell>
          <cell r="I5133">
            <v>1</v>
          </cell>
          <cell r="J5133" t="str">
            <v>Pcs</v>
          </cell>
          <cell r="K5133">
            <v>0</v>
          </cell>
          <cell r="T5133">
            <v>0</v>
          </cell>
          <cell r="U5133">
            <v>200</v>
          </cell>
        </row>
        <row r="5134">
          <cell r="B5134">
            <v>5133</v>
          </cell>
          <cell r="G5134" t="str">
            <v>Sticker ProQuat 276 SL + Activion @5 Liter</v>
          </cell>
          <cell r="H5134">
            <v>5</v>
          </cell>
          <cell r="I5134">
            <v>1</v>
          </cell>
          <cell r="J5134" t="str">
            <v>Pcs</v>
          </cell>
          <cell r="K5134">
            <v>0</v>
          </cell>
          <cell r="T5134">
            <v>0</v>
          </cell>
          <cell r="U5134">
            <v>200</v>
          </cell>
        </row>
        <row r="5135">
          <cell r="B5135">
            <v>5134</v>
          </cell>
          <cell r="G5135" t="str">
            <v>Daimaru opp tape printing 48mm X 90y</v>
          </cell>
          <cell r="H5135">
            <v>1</v>
          </cell>
          <cell r="I5135">
            <v>1</v>
          </cell>
          <cell r="J5135" t="str">
            <v>Pcs</v>
          </cell>
          <cell r="K5135">
            <v>0</v>
          </cell>
          <cell r="T5135">
            <v>0</v>
          </cell>
          <cell r="U5135">
            <v>1</v>
          </cell>
        </row>
        <row r="5136">
          <cell r="B5136">
            <v>5135</v>
          </cell>
          <cell r="G5136" t="str">
            <v>Karton Box ProQuat 276 SL + Activion @5 ltr</v>
          </cell>
          <cell r="H5136">
            <v>5</v>
          </cell>
          <cell r="I5136">
            <v>1</v>
          </cell>
          <cell r="J5136" t="str">
            <v>Pcs</v>
          </cell>
          <cell r="K5136">
            <v>0</v>
          </cell>
          <cell r="T5136">
            <v>0</v>
          </cell>
          <cell r="U5136">
            <v>50</v>
          </cell>
        </row>
        <row r="5137">
          <cell r="B5137">
            <v>5136</v>
          </cell>
          <cell r="G5137" t="str">
            <v>ProQuat 276 SL + Activion @5 Liter</v>
          </cell>
          <cell r="H5137">
            <v>5</v>
          </cell>
          <cell r="I5137">
            <v>5</v>
          </cell>
          <cell r="J5137" t="str">
            <v>Liter</v>
          </cell>
          <cell r="K5137">
            <v>0</v>
          </cell>
          <cell r="T5137">
            <v>0</v>
          </cell>
          <cell r="U5137">
            <v>1000</v>
          </cell>
        </row>
        <row r="5138">
          <cell r="B5138">
            <v>5137</v>
          </cell>
          <cell r="G5138" t="str">
            <v>Scrap - Paraquat Dichloride 42% TA</v>
          </cell>
          <cell r="H5138">
            <v>220</v>
          </cell>
          <cell r="I5138">
            <v>1</v>
          </cell>
          <cell r="J5138" t="str">
            <v>Kg</v>
          </cell>
          <cell r="K5138">
            <v>0</v>
          </cell>
          <cell r="T5138">
            <v>0</v>
          </cell>
          <cell r="U5138">
            <v>550</v>
          </cell>
        </row>
        <row r="5139">
          <cell r="B5139">
            <v>5138</v>
          </cell>
          <cell r="G5139" t="str">
            <v>Agrisol 445 N</v>
          </cell>
          <cell r="H5139">
            <v>200</v>
          </cell>
          <cell r="I5139">
            <v>1</v>
          </cell>
          <cell r="J5139" t="str">
            <v>Kg</v>
          </cell>
          <cell r="K5139">
            <v>0</v>
          </cell>
          <cell r="T5139">
            <v>0</v>
          </cell>
          <cell r="U5139">
            <v>100</v>
          </cell>
        </row>
        <row r="5140">
          <cell r="B5140">
            <v>5139</v>
          </cell>
          <cell r="G5140" t="str">
            <v>Coloursea Briliant Blue</v>
          </cell>
          <cell r="H5140">
            <v>1</v>
          </cell>
          <cell r="I5140">
            <v>25</v>
          </cell>
          <cell r="J5140" t="str">
            <v>Kg</v>
          </cell>
          <cell r="K5140">
            <v>0</v>
          </cell>
          <cell r="T5140">
            <v>0</v>
          </cell>
          <cell r="U5140">
            <v>1</v>
          </cell>
        </row>
        <row r="5141">
          <cell r="B5141">
            <v>5140</v>
          </cell>
          <cell r="G5141" t="str">
            <v>Jerrycan 5 ltr Natural 200gr</v>
          </cell>
          <cell r="H5141">
            <v>5</v>
          </cell>
          <cell r="I5141">
            <v>1</v>
          </cell>
          <cell r="J5141" t="str">
            <v>Pcs</v>
          </cell>
          <cell r="K5141">
            <v>0</v>
          </cell>
          <cell r="T5141">
            <v>0</v>
          </cell>
          <cell r="U5141">
            <v>200</v>
          </cell>
        </row>
        <row r="5142">
          <cell r="B5142">
            <v>5141</v>
          </cell>
          <cell r="G5142" t="str">
            <v>Cap Jerrycan 5 Liter B1 (Hitam)</v>
          </cell>
          <cell r="H5142">
            <v>5</v>
          </cell>
          <cell r="I5142">
            <v>1</v>
          </cell>
          <cell r="J5142" t="str">
            <v>Pcs</v>
          </cell>
          <cell r="K5142">
            <v>0</v>
          </cell>
          <cell r="T5142">
            <v>0</v>
          </cell>
          <cell r="U5142">
            <v>200</v>
          </cell>
        </row>
        <row r="5143">
          <cell r="B5143">
            <v>5142</v>
          </cell>
          <cell r="G5143" t="str">
            <v>Plug Jerrycan 5 Ltr</v>
          </cell>
          <cell r="H5143">
            <v>5</v>
          </cell>
          <cell r="I5143">
            <v>1</v>
          </cell>
          <cell r="J5143" t="str">
            <v>Pcs</v>
          </cell>
          <cell r="K5143">
            <v>0</v>
          </cell>
          <cell r="T5143">
            <v>0</v>
          </cell>
          <cell r="U5143">
            <v>200</v>
          </cell>
        </row>
        <row r="5144">
          <cell r="B5144">
            <v>5143</v>
          </cell>
          <cell r="G5144" t="str">
            <v>Sticker ProQuat 276 SL + Activion @5 Liter</v>
          </cell>
          <cell r="H5144">
            <v>5</v>
          </cell>
          <cell r="I5144">
            <v>1</v>
          </cell>
          <cell r="J5144" t="str">
            <v>Pcs</v>
          </cell>
          <cell r="K5144">
            <v>0</v>
          </cell>
          <cell r="T5144">
            <v>0</v>
          </cell>
          <cell r="U5144">
            <v>200</v>
          </cell>
        </row>
        <row r="5145">
          <cell r="B5145">
            <v>5144</v>
          </cell>
          <cell r="G5145" t="str">
            <v>Daimaru opp tape printing 48mm X 90y</v>
          </cell>
          <cell r="H5145">
            <v>1</v>
          </cell>
          <cell r="I5145">
            <v>1</v>
          </cell>
          <cell r="J5145" t="str">
            <v>Pcs</v>
          </cell>
          <cell r="K5145">
            <v>0</v>
          </cell>
          <cell r="T5145">
            <v>0</v>
          </cell>
          <cell r="U5145">
            <v>1</v>
          </cell>
        </row>
        <row r="5146">
          <cell r="B5146">
            <v>5145</v>
          </cell>
          <cell r="G5146" t="str">
            <v>Karton Box ProQuat 276 SL + Activion @5 ltr</v>
          </cell>
          <cell r="H5146">
            <v>5</v>
          </cell>
          <cell r="I5146">
            <v>1</v>
          </cell>
          <cell r="J5146" t="str">
            <v>Pcs</v>
          </cell>
          <cell r="K5146">
            <v>0</v>
          </cell>
          <cell r="T5146">
            <v>0</v>
          </cell>
          <cell r="U5146">
            <v>50</v>
          </cell>
        </row>
        <row r="5147">
          <cell r="B5147">
            <v>5146</v>
          </cell>
          <cell r="G5147" t="str">
            <v>ProQuat 276 SL + Activion @5 Liter</v>
          </cell>
          <cell r="H5147">
            <v>5</v>
          </cell>
          <cell r="I5147">
            <v>5</v>
          </cell>
          <cell r="J5147" t="str">
            <v>Liter</v>
          </cell>
          <cell r="K5147">
            <v>0</v>
          </cell>
          <cell r="T5147">
            <v>0</v>
          </cell>
          <cell r="U5147">
            <v>1000</v>
          </cell>
        </row>
        <row r="5148">
          <cell r="B5148">
            <v>5147</v>
          </cell>
          <cell r="G5148" t="str">
            <v>Scrap - Paraquat Dichloride 42% TA</v>
          </cell>
          <cell r="H5148">
            <v>220</v>
          </cell>
          <cell r="I5148">
            <v>1</v>
          </cell>
          <cell r="J5148" t="str">
            <v>Kg</v>
          </cell>
          <cell r="K5148">
            <v>0</v>
          </cell>
          <cell r="T5148">
            <v>0</v>
          </cell>
          <cell r="U5148">
            <v>550</v>
          </cell>
        </row>
        <row r="5149">
          <cell r="B5149">
            <v>5148</v>
          </cell>
          <cell r="G5149" t="str">
            <v>Agrisol 445 N</v>
          </cell>
          <cell r="H5149">
            <v>200</v>
          </cell>
          <cell r="I5149">
            <v>1</v>
          </cell>
          <cell r="J5149" t="str">
            <v>Kg</v>
          </cell>
          <cell r="K5149">
            <v>0</v>
          </cell>
          <cell r="T5149">
            <v>0</v>
          </cell>
          <cell r="U5149">
            <v>100</v>
          </cell>
        </row>
        <row r="5150">
          <cell r="B5150">
            <v>5149</v>
          </cell>
          <cell r="G5150" t="str">
            <v>Coloursea Briliant Blue</v>
          </cell>
          <cell r="H5150">
            <v>1</v>
          </cell>
          <cell r="I5150">
            <v>25</v>
          </cell>
          <cell r="J5150" t="str">
            <v>Kg</v>
          </cell>
          <cell r="K5150">
            <v>0</v>
          </cell>
          <cell r="T5150">
            <v>0</v>
          </cell>
          <cell r="U5150">
            <v>1</v>
          </cell>
        </row>
        <row r="5151">
          <cell r="B5151">
            <v>5150</v>
          </cell>
          <cell r="G5151" t="str">
            <v>Jerrycan 5 ltr Natural 200gr</v>
          </cell>
          <cell r="H5151">
            <v>5</v>
          </cell>
          <cell r="I5151">
            <v>1</v>
          </cell>
          <cell r="J5151" t="str">
            <v>Pcs</v>
          </cell>
          <cell r="K5151">
            <v>0</v>
          </cell>
          <cell r="T5151">
            <v>0</v>
          </cell>
          <cell r="U5151">
            <v>200</v>
          </cell>
        </row>
        <row r="5152">
          <cell r="B5152">
            <v>5151</v>
          </cell>
          <cell r="G5152" t="str">
            <v>Cap Jerrycan 5 Liter B1 (Hitam)</v>
          </cell>
          <cell r="H5152">
            <v>5</v>
          </cell>
          <cell r="I5152">
            <v>1</v>
          </cell>
          <cell r="J5152" t="str">
            <v>Pcs</v>
          </cell>
          <cell r="K5152">
            <v>0</v>
          </cell>
          <cell r="T5152">
            <v>0</v>
          </cell>
          <cell r="U5152">
            <v>200</v>
          </cell>
        </row>
        <row r="5153">
          <cell r="B5153">
            <v>5152</v>
          </cell>
          <cell r="G5153" t="str">
            <v>Plug Jerrycan 5 Ltr</v>
          </cell>
          <cell r="H5153">
            <v>5</v>
          </cell>
          <cell r="I5153">
            <v>1</v>
          </cell>
          <cell r="J5153" t="str">
            <v>Pcs</v>
          </cell>
          <cell r="K5153">
            <v>0</v>
          </cell>
          <cell r="T5153">
            <v>0</v>
          </cell>
          <cell r="U5153">
            <v>200</v>
          </cell>
        </row>
        <row r="5154">
          <cell r="B5154">
            <v>5153</v>
          </cell>
          <cell r="G5154" t="str">
            <v>Sticker ProQuat 276 SL + Activion @5 Liter</v>
          </cell>
          <cell r="H5154">
            <v>5</v>
          </cell>
          <cell r="I5154">
            <v>1</v>
          </cell>
          <cell r="J5154" t="str">
            <v>Pcs</v>
          </cell>
          <cell r="K5154">
            <v>0</v>
          </cell>
          <cell r="T5154">
            <v>0</v>
          </cell>
          <cell r="U5154">
            <v>200</v>
          </cell>
        </row>
        <row r="5155">
          <cell r="B5155">
            <v>5154</v>
          </cell>
          <cell r="G5155" t="str">
            <v>Daimaru opp tape printing 48mm X 90y</v>
          </cell>
          <cell r="H5155">
            <v>1</v>
          </cell>
          <cell r="I5155">
            <v>1</v>
          </cell>
          <cell r="J5155" t="str">
            <v>Pcs</v>
          </cell>
          <cell r="K5155">
            <v>0</v>
          </cell>
          <cell r="T5155">
            <v>0</v>
          </cell>
          <cell r="U5155">
            <v>1</v>
          </cell>
        </row>
        <row r="5156">
          <cell r="B5156">
            <v>5155</v>
          </cell>
          <cell r="G5156" t="str">
            <v>Karton Box ProQuat 276 SL + Activion @5 ltr</v>
          </cell>
          <cell r="H5156">
            <v>5</v>
          </cell>
          <cell r="I5156">
            <v>1</v>
          </cell>
          <cell r="J5156" t="str">
            <v>Pcs</v>
          </cell>
          <cell r="K5156">
            <v>0</v>
          </cell>
          <cell r="T5156">
            <v>0</v>
          </cell>
          <cell r="U5156">
            <v>50</v>
          </cell>
        </row>
        <row r="5157">
          <cell r="B5157">
            <v>5156</v>
          </cell>
          <cell r="G5157" t="str">
            <v>ProQuat 276 SL + Activion @5 Liter</v>
          </cell>
          <cell r="H5157">
            <v>5</v>
          </cell>
          <cell r="I5157">
            <v>5</v>
          </cell>
          <cell r="J5157" t="str">
            <v>Liter</v>
          </cell>
          <cell r="K5157">
            <v>0</v>
          </cell>
          <cell r="T5157">
            <v>0</v>
          </cell>
          <cell r="U5157">
            <v>1000</v>
          </cell>
        </row>
        <row r="5158">
          <cell r="B5158">
            <v>5157</v>
          </cell>
          <cell r="G5158" t="str">
            <v>Mancozeb 80 WP</v>
          </cell>
          <cell r="H5158">
            <v>25</v>
          </cell>
          <cell r="I5158">
            <v>1</v>
          </cell>
          <cell r="J5158" t="str">
            <v>Kg</v>
          </cell>
          <cell r="K5158">
            <v>0</v>
          </cell>
          <cell r="T5158">
            <v>0</v>
          </cell>
          <cell r="U5158">
            <v>1000</v>
          </cell>
        </row>
        <row r="5159">
          <cell r="B5159">
            <v>5158</v>
          </cell>
          <cell r="G5159" t="str">
            <v>FP Curthane @1 kg (160/250+10)x 350mm</v>
          </cell>
          <cell r="H5159">
            <v>1</v>
          </cell>
          <cell r="I5159">
            <v>1</v>
          </cell>
          <cell r="J5159" t="str">
            <v>Pcs</v>
          </cell>
          <cell r="K5159">
            <v>0</v>
          </cell>
          <cell r="T5159">
            <v>0</v>
          </cell>
          <cell r="U5159">
            <v>1000</v>
          </cell>
        </row>
        <row r="5160">
          <cell r="B5160">
            <v>5159</v>
          </cell>
          <cell r="G5160" t="str">
            <v xml:space="preserve">Karton Box FP Curthane @1 kg </v>
          </cell>
          <cell r="H5160">
            <v>20</v>
          </cell>
          <cell r="I5160">
            <v>1</v>
          </cell>
          <cell r="J5160" t="str">
            <v>Pcs</v>
          </cell>
          <cell r="K5160">
            <v>0</v>
          </cell>
          <cell r="T5160">
            <v>0</v>
          </cell>
          <cell r="U5160">
            <v>50</v>
          </cell>
        </row>
        <row r="5161">
          <cell r="B5161">
            <v>5160</v>
          </cell>
          <cell r="G5161" t="str">
            <v>Daimaru opp tape printing 48mm X 90y</v>
          </cell>
          <cell r="H5161">
            <v>1</v>
          </cell>
          <cell r="I5161">
            <v>1</v>
          </cell>
          <cell r="J5161" t="str">
            <v>Pcs</v>
          </cell>
          <cell r="K5161">
            <v>0</v>
          </cell>
          <cell r="T5161">
            <v>0</v>
          </cell>
          <cell r="U5161">
            <v>1</v>
          </cell>
        </row>
        <row r="5162">
          <cell r="B5162">
            <v>5161</v>
          </cell>
          <cell r="G5162" t="str">
            <v>Curthane 80 WP @ 1Kg</v>
          </cell>
          <cell r="H5162">
            <v>1</v>
          </cell>
          <cell r="I5162">
            <v>20</v>
          </cell>
          <cell r="J5162" t="str">
            <v>Kg</v>
          </cell>
          <cell r="K5162">
            <v>0</v>
          </cell>
          <cell r="T5162">
            <v>0</v>
          </cell>
          <cell r="U5162">
            <v>1000</v>
          </cell>
        </row>
        <row r="5163">
          <cell r="B5163">
            <v>5162</v>
          </cell>
          <cell r="E5163" t="str">
            <v>1.1.7.0.3.549</v>
          </cell>
          <cell r="G5163" t="str">
            <v>Curthane 80 WP @ 1Kg</v>
          </cell>
          <cell r="H5163">
            <v>1</v>
          </cell>
          <cell r="I5163">
            <v>20</v>
          </cell>
          <cell r="J5163" t="str">
            <v>Pcs</v>
          </cell>
          <cell r="K5163">
            <v>40113.636363636368</v>
          </cell>
          <cell r="T5163">
            <v>0</v>
          </cell>
          <cell r="U5163">
            <v>1000</v>
          </cell>
        </row>
        <row r="5164">
          <cell r="B5164">
            <v>5163</v>
          </cell>
          <cell r="E5164" t="str">
            <v>1.1.7.0.3.560</v>
          </cell>
          <cell r="G5164" t="str">
            <v>ProQuat 276 SL + Activion @5 Liter</v>
          </cell>
          <cell r="H5164">
            <v>5</v>
          </cell>
          <cell r="I5164">
            <v>5</v>
          </cell>
          <cell r="J5164" t="str">
            <v>Pcs</v>
          </cell>
          <cell r="K5164">
            <v>40864</v>
          </cell>
          <cell r="T5164">
            <v>0</v>
          </cell>
          <cell r="U5164">
            <v>3000</v>
          </cell>
        </row>
        <row r="5165">
          <cell r="B5165">
            <v>5164</v>
          </cell>
          <cell r="G5165" t="str">
            <v>Mancozeb 80 WP</v>
          </cell>
          <cell r="H5165">
            <v>25</v>
          </cell>
          <cell r="I5165">
            <v>1</v>
          </cell>
          <cell r="J5165" t="str">
            <v>Kg</v>
          </cell>
          <cell r="K5165">
            <v>0</v>
          </cell>
          <cell r="T5165">
            <v>0</v>
          </cell>
          <cell r="U5165">
            <v>1000</v>
          </cell>
        </row>
        <row r="5166">
          <cell r="B5166">
            <v>5165</v>
          </cell>
          <cell r="G5166" t="str">
            <v>FP Curthane @1 kg (160/250+10)x 350mm</v>
          </cell>
          <cell r="H5166">
            <v>1</v>
          </cell>
          <cell r="I5166">
            <v>1</v>
          </cell>
          <cell r="J5166" t="str">
            <v>Pcs</v>
          </cell>
          <cell r="K5166">
            <v>0</v>
          </cell>
          <cell r="T5166">
            <v>0</v>
          </cell>
          <cell r="U5166">
            <v>1000</v>
          </cell>
        </row>
        <row r="5167">
          <cell r="B5167">
            <v>5166</v>
          </cell>
          <cell r="G5167" t="str">
            <v xml:space="preserve">Karton Box FP Curthane @1 kg </v>
          </cell>
          <cell r="H5167">
            <v>20</v>
          </cell>
          <cell r="I5167">
            <v>1</v>
          </cell>
          <cell r="J5167" t="str">
            <v>Pcs</v>
          </cell>
          <cell r="K5167">
            <v>0</v>
          </cell>
          <cell r="T5167">
            <v>0</v>
          </cell>
          <cell r="U5167">
            <v>50</v>
          </cell>
        </row>
        <row r="5168">
          <cell r="B5168">
            <v>5167</v>
          </cell>
          <cell r="G5168" t="str">
            <v>Daimaru opp tape printing 48mm X 90y</v>
          </cell>
          <cell r="H5168">
            <v>1</v>
          </cell>
          <cell r="I5168">
            <v>1</v>
          </cell>
          <cell r="J5168" t="str">
            <v>Pcs</v>
          </cell>
          <cell r="K5168">
            <v>0</v>
          </cell>
          <cell r="T5168">
            <v>0</v>
          </cell>
          <cell r="U5168">
            <v>1</v>
          </cell>
        </row>
        <row r="5169">
          <cell r="B5169">
            <v>5168</v>
          </cell>
          <cell r="G5169" t="str">
            <v>Curthane 80 WP @ 1Kg</v>
          </cell>
          <cell r="H5169">
            <v>1</v>
          </cell>
          <cell r="I5169">
            <v>20</v>
          </cell>
          <cell r="J5169" t="str">
            <v>Kg</v>
          </cell>
          <cell r="K5169">
            <v>0</v>
          </cell>
          <cell r="T5169">
            <v>0</v>
          </cell>
          <cell r="U5169">
            <v>1000</v>
          </cell>
        </row>
        <row r="5170">
          <cell r="B5170">
            <v>5169</v>
          </cell>
          <cell r="E5170" t="str">
            <v>1.1.7.0.3.549</v>
          </cell>
          <cell r="G5170" t="str">
            <v>Curthane 80 WP @ 1Kg</v>
          </cell>
          <cell r="H5170">
            <v>1</v>
          </cell>
          <cell r="I5170">
            <v>20</v>
          </cell>
          <cell r="J5170" t="str">
            <v>Pcs</v>
          </cell>
          <cell r="K5170">
            <v>40113.636363636368</v>
          </cell>
          <cell r="T5170">
            <v>0</v>
          </cell>
          <cell r="U5170">
            <v>1000</v>
          </cell>
        </row>
        <row r="5171">
          <cell r="B5171">
            <v>5170</v>
          </cell>
          <cell r="G5171" t="str">
            <v>Mancozeb 80 WP</v>
          </cell>
          <cell r="H5171">
            <v>25</v>
          </cell>
          <cell r="I5171">
            <v>1</v>
          </cell>
          <cell r="J5171" t="str">
            <v>Kg</v>
          </cell>
          <cell r="K5171">
            <v>0</v>
          </cell>
          <cell r="T5171">
            <v>0</v>
          </cell>
          <cell r="U5171">
            <v>1000</v>
          </cell>
        </row>
        <row r="5172">
          <cell r="B5172">
            <v>5171</v>
          </cell>
          <cell r="G5172" t="str">
            <v>FP Curthane @1 kg (160/250+10)x 350mm</v>
          </cell>
          <cell r="H5172">
            <v>1</v>
          </cell>
          <cell r="I5172">
            <v>1</v>
          </cell>
          <cell r="J5172" t="str">
            <v>Pcs</v>
          </cell>
          <cell r="K5172">
            <v>0</v>
          </cell>
          <cell r="T5172">
            <v>0</v>
          </cell>
          <cell r="U5172">
            <v>1000</v>
          </cell>
        </row>
        <row r="5173">
          <cell r="B5173">
            <v>5172</v>
          </cell>
          <cell r="G5173" t="str">
            <v xml:space="preserve">Karton Box FP Curthane @1 kg </v>
          </cell>
          <cell r="H5173">
            <v>20</v>
          </cell>
          <cell r="I5173">
            <v>1</v>
          </cell>
          <cell r="J5173" t="str">
            <v>Pcs</v>
          </cell>
          <cell r="K5173">
            <v>0</v>
          </cell>
          <cell r="T5173">
            <v>0</v>
          </cell>
          <cell r="U5173">
            <v>50</v>
          </cell>
        </row>
        <row r="5174">
          <cell r="B5174">
            <v>5173</v>
          </cell>
          <cell r="G5174" t="str">
            <v>Daimaru opp tape printing 48mm X 90y</v>
          </cell>
          <cell r="H5174">
            <v>1</v>
          </cell>
          <cell r="I5174">
            <v>1</v>
          </cell>
          <cell r="J5174" t="str">
            <v>Pcs</v>
          </cell>
          <cell r="K5174">
            <v>0</v>
          </cell>
          <cell r="T5174">
            <v>0</v>
          </cell>
          <cell r="U5174">
            <v>1</v>
          </cell>
        </row>
        <row r="5175">
          <cell r="B5175">
            <v>5174</v>
          </cell>
          <cell r="G5175" t="str">
            <v>Curthane 80 WP @ 1Kg</v>
          </cell>
          <cell r="H5175">
            <v>1</v>
          </cell>
          <cell r="I5175">
            <v>20</v>
          </cell>
          <cell r="J5175" t="str">
            <v>Kg</v>
          </cell>
          <cell r="K5175">
            <v>0</v>
          </cell>
          <cell r="T5175">
            <v>0</v>
          </cell>
          <cell r="U5175">
            <v>1000</v>
          </cell>
        </row>
        <row r="5176">
          <cell r="B5176">
            <v>5175</v>
          </cell>
          <cell r="E5176" t="str">
            <v>1.1.7.0.3.549</v>
          </cell>
          <cell r="G5176" t="str">
            <v>Curthane 80 WP @ 1Kg</v>
          </cell>
          <cell r="H5176">
            <v>1</v>
          </cell>
          <cell r="I5176">
            <v>20</v>
          </cell>
          <cell r="J5176" t="str">
            <v>Pcs</v>
          </cell>
          <cell r="K5176">
            <v>40113.636363636368</v>
          </cell>
          <cell r="T5176">
            <v>0</v>
          </cell>
          <cell r="U5176">
            <v>1000</v>
          </cell>
        </row>
        <row r="5177">
          <cell r="B5177">
            <v>5176</v>
          </cell>
          <cell r="G5177" t="str">
            <v>Mancozeb 80 WP</v>
          </cell>
          <cell r="H5177">
            <v>25</v>
          </cell>
          <cell r="I5177">
            <v>1</v>
          </cell>
          <cell r="J5177" t="str">
            <v>Kg</v>
          </cell>
          <cell r="K5177">
            <v>0</v>
          </cell>
          <cell r="T5177">
            <v>0</v>
          </cell>
          <cell r="U5177">
            <v>1000</v>
          </cell>
        </row>
        <row r="5178">
          <cell r="B5178">
            <v>5177</v>
          </cell>
          <cell r="G5178" t="str">
            <v>FP Curthane @1 kg (160/250+10)x 350mm</v>
          </cell>
          <cell r="H5178">
            <v>1</v>
          </cell>
          <cell r="I5178">
            <v>1</v>
          </cell>
          <cell r="J5178" t="str">
            <v>Pcs</v>
          </cell>
          <cell r="K5178">
            <v>0</v>
          </cell>
          <cell r="T5178">
            <v>0</v>
          </cell>
          <cell r="U5178">
            <v>1000</v>
          </cell>
        </row>
        <row r="5179">
          <cell r="B5179">
            <v>5178</v>
          </cell>
          <cell r="G5179" t="str">
            <v xml:space="preserve">Karton Box FP Curthane @1 kg </v>
          </cell>
          <cell r="H5179">
            <v>20</v>
          </cell>
          <cell r="I5179">
            <v>1</v>
          </cell>
          <cell r="J5179" t="str">
            <v>Pcs</v>
          </cell>
          <cell r="K5179">
            <v>0</v>
          </cell>
          <cell r="T5179">
            <v>0</v>
          </cell>
          <cell r="U5179">
            <v>50</v>
          </cell>
        </row>
        <row r="5180">
          <cell r="B5180">
            <v>5179</v>
          </cell>
          <cell r="G5180" t="str">
            <v>Daimaru opp tape printing 48mm X 90y</v>
          </cell>
          <cell r="H5180">
            <v>1</v>
          </cell>
          <cell r="I5180">
            <v>1</v>
          </cell>
          <cell r="J5180" t="str">
            <v>Pcs</v>
          </cell>
          <cell r="K5180">
            <v>0</v>
          </cell>
          <cell r="T5180">
            <v>0</v>
          </cell>
          <cell r="U5180">
            <v>1</v>
          </cell>
        </row>
        <row r="5181">
          <cell r="B5181">
            <v>5180</v>
          </cell>
          <cell r="G5181" t="str">
            <v>Curthane 80 WP @ 1Kg</v>
          </cell>
          <cell r="H5181">
            <v>1</v>
          </cell>
          <cell r="I5181">
            <v>20</v>
          </cell>
          <cell r="J5181" t="str">
            <v>Kg</v>
          </cell>
          <cell r="K5181">
            <v>0</v>
          </cell>
          <cell r="T5181">
            <v>0</v>
          </cell>
          <cell r="U5181">
            <v>1000</v>
          </cell>
        </row>
        <row r="5182">
          <cell r="B5182">
            <v>5181</v>
          </cell>
          <cell r="E5182" t="str">
            <v>1.1.7.0.3.549</v>
          </cell>
          <cell r="G5182" t="str">
            <v>Curthane 80 WP @ 1Kg</v>
          </cell>
          <cell r="H5182">
            <v>1</v>
          </cell>
          <cell r="I5182">
            <v>20</v>
          </cell>
          <cell r="J5182" t="str">
            <v>Pcs</v>
          </cell>
          <cell r="K5182">
            <v>40113.636363636368</v>
          </cell>
          <cell r="T5182">
            <v>0</v>
          </cell>
          <cell r="U5182">
            <v>1000</v>
          </cell>
        </row>
        <row r="5183">
          <cell r="B5183">
            <v>5182</v>
          </cell>
          <cell r="G5183" t="str">
            <v>Botol 100 ml PET Dark Blue</v>
          </cell>
          <cell r="H5183">
            <v>0.1</v>
          </cell>
          <cell r="I5183">
            <v>1</v>
          </cell>
          <cell r="J5183" t="str">
            <v>Pcs</v>
          </cell>
          <cell r="K5183">
            <v>0</v>
          </cell>
          <cell r="T5183">
            <v>0</v>
          </cell>
          <cell r="U5183">
            <v>25200</v>
          </cell>
        </row>
        <row r="5184">
          <cell r="B5184">
            <v>5183</v>
          </cell>
          <cell r="G5184" t="str">
            <v>Cap Botol 100 ml PET Dark Blue</v>
          </cell>
          <cell r="H5184">
            <v>0.1</v>
          </cell>
          <cell r="I5184">
            <v>1</v>
          </cell>
          <cell r="J5184" t="str">
            <v>Pcs</v>
          </cell>
          <cell r="K5184">
            <v>0</v>
          </cell>
          <cell r="T5184">
            <v>0</v>
          </cell>
          <cell r="U5184">
            <v>25200</v>
          </cell>
        </row>
        <row r="5185">
          <cell r="B5185">
            <v>5184</v>
          </cell>
          <cell r="G5185" t="str">
            <v>Plug Botol 100 ml PET Dark Blue</v>
          </cell>
          <cell r="H5185">
            <v>0.1</v>
          </cell>
          <cell r="I5185">
            <v>1</v>
          </cell>
          <cell r="J5185" t="str">
            <v>Pcs</v>
          </cell>
          <cell r="K5185">
            <v>0</v>
          </cell>
          <cell r="T5185">
            <v>0</v>
          </cell>
          <cell r="U5185">
            <v>25200</v>
          </cell>
        </row>
        <row r="5186">
          <cell r="B5186">
            <v>5185</v>
          </cell>
          <cell r="G5186" t="str">
            <v>Jerrycan 20 ltr Natural MGE 1000Gr</v>
          </cell>
          <cell r="H5186">
            <v>20</v>
          </cell>
          <cell r="I5186">
            <v>1</v>
          </cell>
          <cell r="J5186" t="str">
            <v>Pcs</v>
          </cell>
          <cell r="K5186">
            <v>0</v>
          </cell>
          <cell r="T5186">
            <v>0</v>
          </cell>
          <cell r="U5186">
            <v>250</v>
          </cell>
        </row>
        <row r="5187">
          <cell r="B5187">
            <v>5186</v>
          </cell>
          <cell r="G5187" t="str">
            <v>Cap Jerrycan 20 Liter B1 (Hitam)</v>
          </cell>
          <cell r="H5187">
            <v>20</v>
          </cell>
          <cell r="I5187">
            <v>1</v>
          </cell>
          <cell r="J5187" t="str">
            <v>Pcs</v>
          </cell>
          <cell r="K5187">
            <v>0</v>
          </cell>
          <cell r="T5187">
            <v>0</v>
          </cell>
          <cell r="U5187">
            <v>250</v>
          </cell>
        </row>
        <row r="5188">
          <cell r="B5188">
            <v>5187</v>
          </cell>
          <cell r="G5188" t="str">
            <v>Plug Jerrycan 20 Ltr</v>
          </cell>
          <cell r="H5188">
            <v>20</v>
          </cell>
          <cell r="I5188">
            <v>1</v>
          </cell>
          <cell r="J5188" t="str">
            <v>Pcs</v>
          </cell>
          <cell r="K5188">
            <v>0</v>
          </cell>
          <cell r="T5188">
            <v>0</v>
          </cell>
          <cell r="U5188">
            <v>250</v>
          </cell>
        </row>
        <row r="5189">
          <cell r="B5189">
            <v>5188</v>
          </cell>
          <cell r="G5189" t="str">
            <v>Botol 1 Liter PET Kuning Clear</v>
          </cell>
          <cell r="H5189">
            <v>1</v>
          </cell>
          <cell r="I5189">
            <v>1</v>
          </cell>
          <cell r="J5189" t="str">
            <v>Pcs</v>
          </cell>
          <cell r="K5189">
            <v>0</v>
          </cell>
          <cell r="T5189">
            <v>0</v>
          </cell>
          <cell r="U5189">
            <v>6720</v>
          </cell>
        </row>
        <row r="5190">
          <cell r="B5190">
            <v>5189</v>
          </cell>
          <cell r="G5190" t="str">
            <v>Botol 1 Liter PET Kuning Clear Cap</v>
          </cell>
          <cell r="H5190">
            <v>1</v>
          </cell>
          <cell r="I5190">
            <v>1</v>
          </cell>
          <cell r="J5190" t="str">
            <v>Pcs</v>
          </cell>
          <cell r="K5190">
            <v>0</v>
          </cell>
          <cell r="T5190">
            <v>0</v>
          </cell>
          <cell r="U5190">
            <v>6720</v>
          </cell>
        </row>
        <row r="5191">
          <cell r="B5191">
            <v>5190</v>
          </cell>
          <cell r="G5191" t="str">
            <v>Botol 1 Liter PET Kuning Clear plug</v>
          </cell>
          <cell r="H5191">
            <v>1</v>
          </cell>
          <cell r="I5191">
            <v>1</v>
          </cell>
          <cell r="J5191" t="str">
            <v>Pcs</v>
          </cell>
          <cell r="K5191">
            <v>0</v>
          </cell>
          <cell r="T5191">
            <v>0</v>
          </cell>
          <cell r="U5191">
            <v>6720</v>
          </cell>
        </row>
        <row r="5192">
          <cell r="B5192">
            <v>5191</v>
          </cell>
          <cell r="G5192" t="str">
            <v>Glyphosate 95% TC</v>
          </cell>
          <cell r="H5192">
            <v>25</v>
          </cell>
          <cell r="I5192">
            <v>1</v>
          </cell>
          <cell r="J5192" t="str">
            <v>Kg</v>
          </cell>
          <cell r="K5192">
            <v>0</v>
          </cell>
          <cell r="T5192">
            <v>0</v>
          </cell>
          <cell r="U5192">
            <v>375</v>
          </cell>
        </row>
        <row r="5193">
          <cell r="B5193">
            <v>5192</v>
          </cell>
          <cell r="G5193" t="str">
            <v>Gracinol 22 V wm</v>
          </cell>
          <cell r="H5193">
            <v>200</v>
          </cell>
          <cell r="I5193">
            <v>1</v>
          </cell>
          <cell r="J5193" t="str">
            <v>LIter</v>
          </cell>
          <cell r="K5193">
            <v>0</v>
          </cell>
          <cell r="T5193">
            <v>0</v>
          </cell>
          <cell r="U5193">
            <v>50</v>
          </cell>
        </row>
        <row r="5194">
          <cell r="B5194">
            <v>5193</v>
          </cell>
          <cell r="G5194" t="str">
            <v>Tartrazine @25Kg</v>
          </cell>
          <cell r="H5194">
            <v>25</v>
          </cell>
          <cell r="I5194">
            <v>1</v>
          </cell>
          <cell r="J5194" t="str">
            <v>Kg</v>
          </cell>
          <cell r="K5194">
            <v>0</v>
          </cell>
          <cell r="T5194">
            <v>0</v>
          </cell>
          <cell r="U5194">
            <v>0.6</v>
          </cell>
        </row>
        <row r="5195">
          <cell r="B5195">
            <v>5194</v>
          </cell>
          <cell r="G5195" t="str">
            <v>Ammonia Liquid 25 %</v>
          </cell>
          <cell r="H5195">
            <v>900</v>
          </cell>
          <cell r="I5195">
            <v>1</v>
          </cell>
          <cell r="J5195" t="str">
            <v>Kg</v>
          </cell>
          <cell r="K5195">
            <v>0</v>
          </cell>
          <cell r="T5195">
            <v>0</v>
          </cell>
          <cell r="U5195">
            <v>180</v>
          </cell>
        </row>
        <row r="5196">
          <cell r="B5196">
            <v>5195</v>
          </cell>
          <cell r="G5196" t="str">
            <v>Jerrycan 5 ltr Natural 200gr</v>
          </cell>
          <cell r="H5196">
            <v>5</v>
          </cell>
          <cell r="I5196">
            <v>1</v>
          </cell>
          <cell r="J5196" t="str">
            <v>Pcs</v>
          </cell>
          <cell r="K5196">
            <v>0</v>
          </cell>
          <cell r="T5196">
            <v>0</v>
          </cell>
          <cell r="U5196">
            <v>200</v>
          </cell>
        </row>
        <row r="5197">
          <cell r="B5197">
            <v>5196</v>
          </cell>
          <cell r="G5197" t="str">
            <v>Cap Jerrycan 5 Liter B1 (Hitam)</v>
          </cell>
          <cell r="H5197">
            <v>5</v>
          </cell>
          <cell r="I5197">
            <v>1</v>
          </cell>
          <cell r="J5197" t="str">
            <v>Pcs</v>
          </cell>
          <cell r="K5197">
            <v>0</v>
          </cell>
          <cell r="T5197">
            <v>0</v>
          </cell>
          <cell r="U5197">
            <v>200</v>
          </cell>
        </row>
        <row r="5198">
          <cell r="B5198">
            <v>5197</v>
          </cell>
          <cell r="G5198" t="str">
            <v>Plug Jerrycan 5 Ltr</v>
          </cell>
          <cell r="H5198">
            <v>5</v>
          </cell>
          <cell r="I5198">
            <v>1</v>
          </cell>
          <cell r="J5198" t="str">
            <v>Pcs</v>
          </cell>
          <cell r="K5198">
            <v>0</v>
          </cell>
          <cell r="T5198">
            <v>0</v>
          </cell>
          <cell r="U5198">
            <v>200</v>
          </cell>
        </row>
        <row r="5199">
          <cell r="B5199">
            <v>5198</v>
          </cell>
          <cell r="G5199" t="str">
            <v>Sticker Mark Up 480 SL + Actifast G40 @5 Liter</v>
          </cell>
          <cell r="H5199">
            <v>5</v>
          </cell>
          <cell r="I5199">
            <v>1</v>
          </cell>
          <cell r="J5199" t="str">
            <v>Pcs</v>
          </cell>
          <cell r="K5199">
            <v>0</v>
          </cell>
          <cell r="T5199">
            <v>0</v>
          </cell>
          <cell r="U5199">
            <v>200</v>
          </cell>
        </row>
        <row r="5200">
          <cell r="B5200">
            <v>5199</v>
          </cell>
          <cell r="G5200" t="str">
            <v>Karton Box Mark Up 480SL @5Ltr</v>
          </cell>
          <cell r="H5200">
            <v>5</v>
          </cell>
          <cell r="I5200">
            <v>1</v>
          </cell>
          <cell r="J5200" t="str">
            <v>Pcs</v>
          </cell>
          <cell r="K5200">
            <v>0</v>
          </cell>
          <cell r="T5200">
            <v>0</v>
          </cell>
          <cell r="U5200">
            <v>50</v>
          </cell>
        </row>
        <row r="5201">
          <cell r="B5201">
            <v>5200</v>
          </cell>
          <cell r="G5201" t="str">
            <v>Daimaru opp tape printing 48mm X 90y</v>
          </cell>
          <cell r="H5201">
            <v>1</v>
          </cell>
          <cell r="I5201">
            <v>1</v>
          </cell>
          <cell r="J5201" t="str">
            <v>Pcs</v>
          </cell>
          <cell r="K5201">
            <v>0</v>
          </cell>
          <cell r="T5201">
            <v>0</v>
          </cell>
          <cell r="U5201">
            <v>1</v>
          </cell>
        </row>
        <row r="5202">
          <cell r="B5202">
            <v>5201</v>
          </cell>
          <cell r="G5202" t="str">
            <v>Mark Up 480 SL + Actifast@5 ltr</v>
          </cell>
          <cell r="H5202">
            <v>5</v>
          </cell>
          <cell r="I5202">
            <v>5</v>
          </cell>
          <cell r="J5202" t="str">
            <v>Liter</v>
          </cell>
          <cell r="K5202">
            <v>0</v>
          </cell>
          <cell r="T5202">
            <v>0</v>
          </cell>
          <cell r="U5202">
            <v>1000</v>
          </cell>
        </row>
        <row r="5203">
          <cell r="B5203">
            <v>5202</v>
          </cell>
          <cell r="G5203" t="str">
            <v>Glyphosate 95% TC</v>
          </cell>
          <cell r="H5203">
            <v>25</v>
          </cell>
          <cell r="I5203">
            <v>1</v>
          </cell>
          <cell r="J5203" t="str">
            <v>Kg</v>
          </cell>
          <cell r="K5203">
            <v>0</v>
          </cell>
          <cell r="T5203">
            <v>0</v>
          </cell>
          <cell r="U5203">
            <v>375</v>
          </cell>
        </row>
        <row r="5204">
          <cell r="B5204">
            <v>5203</v>
          </cell>
          <cell r="G5204" t="str">
            <v>Gracinol 22 V wm</v>
          </cell>
          <cell r="H5204">
            <v>200</v>
          </cell>
          <cell r="I5204">
            <v>1</v>
          </cell>
          <cell r="J5204" t="str">
            <v>LIter</v>
          </cell>
          <cell r="K5204">
            <v>0</v>
          </cell>
          <cell r="T5204">
            <v>0</v>
          </cell>
          <cell r="U5204">
            <v>50</v>
          </cell>
        </row>
        <row r="5205">
          <cell r="B5205">
            <v>5204</v>
          </cell>
          <cell r="G5205" t="str">
            <v>Tartrazine @25Kg</v>
          </cell>
          <cell r="H5205">
            <v>25</v>
          </cell>
          <cell r="I5205">
            <v>1</v>
          </cell>
          <cell r="J5205" t="str">
            <v>Kg</v>
          </cell>
          <cell r="K5205">
            <v>0</v>
          </cell>
          <cell r="T5205">
            <v>0</v>
          </cell>
          <cell r="U5205">
            <v>0.6</v>
          </cell>
        </row>
        <row r="5206">
          <cell r="B5206">
            <v>5205</v>
          </cell>
          <cell r="G5206" t="str">
            <v>Ammonia Liquid 25 %</v>
          </cell>
          <cell r="H5206">
            <v>900</v>
          </cell>
          <cell r="I5206">
            <v>1</v>
          </cell>
          <cell r="J5206" t="str">
            <v>Kg</v>
          </cell>
          <cell r="K5206">
            <v>0</v>
          </cell>
          <cell r="T5206">
            <v>0</v>
          </cell>
          <cell r="U5206">
            <v>180</v>
          </cell>
        </row>
        <row r="5207">
          <cell r="B5207">
            <v>5206</v>
          </cell>
          <cell r="G5207" t="str">
            <v>Jerrycan 5 ltr Natural 200gr</v>
          </cell>
          <cell r="H5207">
            <v>5</v>
          </cell>
          <cell r="I5207">
            <v>1</v>
          </cell>
          <cell r="J5207" t="str">
            <v>Pcs</v>
          </cell>
          <cell r="K5207">
            <v>0</v>
          </cell>
          <cell r="T5207">
            <v>0</v>
          </cell>
          <cell r="U5207">
            <v>200</v>
          </cell>
        </row>
        <row r="5208">
          <cell r="B5208">
            <v>5207</v>
          </cell>
          <cell r="G5208" t="str">
            <v>Cap Jerrycan 5 Liter B1 (Hitam)</v>
          </cell>
          <cell r="H5208">
            <v>5</v>
          </cell>
          <cell r="I5208">
            <v>1</v>
          </cell>
          <cell r="J5208" t="str">
            <v>Pcs</v>
          </cell>
          <cell r="K5208">
            <v>0</v>
          </cell>
          <cell r="T5208">
            <v>0</v>
          </cell>
          <cell r="U5208">
            <v>200</v>
          </cell>
        </row>
        <row r="5209">
          <cell r="B5209">
            <v>5208</v>
          </cell>
          <cell r="G5209" t="str">
            <v>Plug Jerrycan 5 Ltr</v>
          </cell>
          <cell r="H5209">
            <v>5</v>
          </cell>
          <cell r="I5209">
            <v>1</v>
          </cell>
          <cell r="J5209" t="str">
            <v>Pcs</v>
          </cell>
          <cell r="K5209">
            <v>0</v>
          </cell>
          <cell r="T5209">
            <v>0</v>
          </cell>
          <cell r="U5209">
            <v>200</v>
          </cell>
        </row>
        <row r="5210">
          <cell r="B5210">
            <v>5209</v>
          </cell>
          <cell r="G5210" t="str">
            <v>Sticker Mark Up 480 SL + Actifast G40 @5 Liter</v>
          </cell>
          <cell r="H5210">
            <v>5</v>
          </cell>
          <cell r="I5210">
            <v>1</v>
          </cell>
          <cell r="J5210" t="str">
            <v>Pcs</v>
          </cell>
          <cell r="K5210">
            <v>0</v>
          </cell>
          <cell r="T5210">
            <v>0</v>
          </cell>
          <cell r="U5210">
            <v>200</v>
          </cell>
        </row>
        <row r="5211">
          <cell r="B5211">
            <v>5210</v>
          </cell>
          <cell r="G5211" t="str">
            <v>Karton Box Mark Up 480SL @5Ltr</v>
          </cell>
          <cell r="H5211">
            <v>5</v>
          </cell>
          <cell r="I5211">
            <v>1</v>
          </cell>
          <cell r="J5211" t="str">
            <v>Pcs</v>
          </cell>
          <cell r="K5211">
            <v>0</v>
          </cell>
          <cell r="T5211">
            <v>0</v>
          </cell>
          <cell r="U5211">
            <v>50</v>
          </cell>
        </row>
        <row r="5212">
          <cell r="B5212">
            <v>5211</v>
          </cell>
          <cell r="G5212" t="str">
            <v>Daimaru opp tape printing 48mm X 90y</v>
          </cell>
          <cell r="H5212">
            <v>1</v>
          </cell>
          <cell r="I5212">
            <v>1</v>
          </cell>
          <cell r="J5212" t="str">
            <v>Pcs</v>
          </cell>
          <cell r="K5212">
            <v>0</v>
          </cell>
          <cell r="T5212">
            <v>0</v>
          </cell>
          <cell r="U5212">
            <v>1</v>
          </cell>
        </row>
        <row r="5213">
          <cell r="B5213">
            <v>5212</v>
          </cell>
          <cell r="G5213" t="str">
            <v>Mark Up 480 SL + Actifast@5 ltr</v>
          </cell>
          <cell r="H5213">
            <v>5</v>
          </cell>
          <cell r="I5213">
            <v>5</v>
          </cell>
          <cell r="J5213" t="str">
            <v>Liter</v>
          </cell>
          <cell r="K5213">
            <v>0</v>
          </cell>
          <cell r="T5213">
            <v>0</v>
          </cell>
          <cell r="U5213">
            <v>1000</v>
          </cell>
        </row>
        <row r="5214">
          <cell r="B5214">
            <v>5213</v>
          </cell>
          <cell r="G5214" t="str">
            <v>Glyphosate 95% TC</v>
          </cell>
          <cell r="H5214">
            <v>25</v>
          </cell>
          <cell r="I5214">
            <v>1</v>
          </cell>
          <cell r="J5214" t="str">
            <v>Kg</v>
          </cell>
          <cell r="K5214">
            <v>0</v>
          </cell>
          <cell r="T5214">
            <v>0</v>
          </cell>
          <cell r="U5214">
            <v>375</v>
          </cell>
        </row>
        <row r="5215">
          <cell r="B5215">
            <v>5214</v>
          </cell>
          <cell r="G5215" t="str">
            <v>Gracinol 22 V wm</v>
          </cell>
          <cell r="H5215">
            <v>200</v>
          </cell>
          <cell r="I5215">
            <v>1</v>
          </cell>
          <cell r="J5215" t="str">
            <v>LIter</v>
          </cell>
          <cell r="K5215">
            <v>0</v>
          </cell>
          <cell r="T5215">
            <v>0</v>
          </cell>
          <cell r="U5215">
            <v>50</v>
          </cell>
        </row>
        <row r="5216">
          <cell r="B5216">
            <v>5215</v>
          </cell>
          <cell r="G5216" t="str">
            <v>Tartrazine @25Kg</v>
          </cell>
          <cell r="H5216">
            <v>25</v>
          </cell>
          <cell r="I5216">
            <v>1</v>
          </cell>
          <cell r="J5216" t="str">
            <v>Kg</v>
          </cell>
          <cell r="K5216">
            <v>0</v>
          </cell>
          <cell r="T5216">
            <v>0</v>
          </cell>
          <cell r="U5216">
            <v>0.6</v>
          </cell>
        </row>
        <row r="5217">
          <cell r="B5217">
            <v>5216</v>
          </cell>
          <cell r="G5217" t="str">
            <v>Ammonia Liquid 25 %</v>
          </cell>
          <cell r="H5217">
            <v>900</v>
          </cell>
          <cell r="I5217">
            <v>1</v>
          </cell>
          <cell r="J5217" t="str">
            <v>Kg</v>
          </cell>
          <cell r="K5217">
            <v>0</v>
          </cell>
          <cell r="T5217">
            <v>0</v>
          </cell>
          <cell r="U5217">
            <v>180</v>
          </cell>
        </row>
        <row r="5218">
          <cell r="B5218">
            <v>5217</v>
          </cell>
          <cell r="G5218" t="str">
            <v>Jerrycan 5 ltr Natural 200gr</v>
          </cell>
          <cell r="H5218">
            <v>5</v>
          </cell>
          <cell r="I5218">
            <v>1</v>
          </cell>
          <cell r="J5218" t="str">
            <v>Pcs</v>
          </cell>
          <cell r="K5218">
            <v>0</v>
          </cell>
          <cell r="T5218">
            <v>0</v>
          </cell>
          <cell r="U5218">
            <v>200</v>
          </cell>
        </row>
        <row r="5219">
          <cell r="B5219">
            <v>5218</v>
          </cell>
          <cell r="G5219" t="str">
            <v>Cap Jerrycan 5 Liter B1 (Hitam)</v>
          </cell>
          <cell r="H5219">
            <v>5</v>
          </cell>
          <cell r="I5219">
            <v>1</v>
          </cell>
          <cell r="J5219" t="str">
            <v>Pcs</v>
          </cell>
          <cell r="K5219">
            <v>0</v>
          </cell>
          <cell r="T5219">
            <v>0</v>
          </cell>
          <cell r="U5219">
            <v>200</v>
          </cell>
        </row>
        <row r="5220">
          <cell r="B5220">
            <v>5219</v>
          </cell>
          <cell r="G5220" t="str">
            <v>Plug Jerrycan 5 Ltr</v>
          </cell>
          <cell r="H5220">
            <v>5</v>
          </cell>
          <cell r="I5220">
            <v>1</v>
          </cell>
          <cell r="J5220" t="str">
            <v>Pcs</v>
          </cell>
          <cell r="K5220">
            <v>0</v>
          </cell>
          <cell r="T5220">
            <v>0</v>
          </cell>
          <cell r="U5220">
            <v>200</v>
          </cell>
        </row>
        <row r="5221">
          <cell r="B5221">
            <v>5220</v>
          </cell>
          <cell r="G5221" t="str">
            <v>Sticker Mark Up 480 SL + Actifast G40 @5 Liter</v>
          </cell>
          <cell r="H5221">
            <v>5</v>
          </cell>
          <cell r="I5221">
            <v>1</v>
          </cell>
          <cell r="J5221" t="str">
            <v>Pcs</v>
          </cell>
          <cell r="K5221">
            <v>0</v>
          </cell>
          <cell r="T5221">
            <v>0</v>
          </cell>
          <cell r="U5221">
            <v>200</v>
          </cell>
        </row>
        <row r="5222">
          <cell r="B5222">
            <v>5221</v>
          </cell>
          <cell r="G5222" t="str">
            <v>Karton Box Mark Up 480SL @5Ltr</v>
          </cell>
          <cell r="H5222">
            <v>5</v>
          </cell>
          <cell r="I5222">
            <v>1</v>
          </cell>
          <cell r="J5222" t="str">
            <v>Pcs</v>
          </cell>
          <cell r="K5222">
            <v>0</v>
          </cell>
          <cell r="T5222">
            <v>0</v>
          </cell>
          <cell r="U5222">
            <v>50</v>
          </cell>
        </row>
        <row r="5223">
          <cell r="B5223">
            <v>5222</v>
          </cell>
          <cell r="G5223" t="str">
            <v>Daimaru opp tape printing 48mm X 90y</v>
          </cell>
          <cell r="H5223">
            <v>1</v>
          </cell>
          <cell r="I5223">
            <v>1</v>
          </cell>
          <cell r="J5223" t="str">
            <v>Pcs</v>
          </cell>
          <cell r="K5223">
            <v>0</v>
          </cell>
          <cell r="T5223">
            <v>0</v>
          </cell>
          <cell r="U5223">
            <v>1</v>
          </cell>
        </row>
        <row r="5224">
          <cell r="B5224">
            <v>5223</v>
          </cell>
          <cell r="G5224" t="str">
            <v>Mark Up 480 SL + Actifast@5 ltr</v>
          </cell>
          <cell r="H5224">
            <v>5</v>
          </cell>
          <cell r="I5224">
            <v>5</v>
          </cell>
          <cell r="J5224" t="str">
            <v>Liter</v>
          </cell>
          <cell r="K5224">
            <v>0</v>
          </cell>
          <cell r="T5224">
            <v>0</v>
          </cell>
          <cell r="U5224">
            <v>1000</v>
          </cell>
        </row>
        <row r="5225">
          <cell r="B5225">
            <v>5224</v>
          </cell>
          <cell r="G5225" t="str">
            <v>Glyphosate 95% TC</v>
          </cell>
          <cell r="H5225">
            <v>25</v>
          </cell>
          <cell r="I5225">
            <v>1</v>
          </cell>
          <cell r="J5225" t="str">
            <v>Kg</v>
          </cell>
          <cell r="K5225">
            <v>0</v>
          </cell>
          <cell r="T5225">
            <v>0</v>
          </cell>
          <cell r="U5225">
            <v>375</v>
          </cell>
        </row>
        <row r="5226">
          <cell r="B5226">
            <v>5225</v>
          </cell>
          <cell r="G5226" t="str">
            <v>Gracinol 22 V wm</v>
          </cell>
          <cell r="H5226">
            <v>200</v>
          </cell>
          <cell r="I5226">
            <v>1</v>
          </cell>
          <cell r="J5226" t="str">
            <v>LIter</v>
          </cell>
          <cell r="K5226">
            <v>0</v>
          </cell>
          <cell r="T5226">
            <v>0</v>
          </cell>
          <cell r="U5226">
            <v>50</v>
          </cell>
        </row>
        <row r="5227">
          <cell r="B5227">
            <v>5226</v>
          </cell>
          <cell r="G5227" t="str">
            <v>Tartrazine @25Kg</v>
          </cell>
          <cell r="H5227">
            <v>25</v>
          </cell>
          <cell r="I5227">
            <v>1</v>
          </cell>
          <cell r="J5227" t="str">
            <v>Kg</v>
          </cell>
          <cell r="K5227">
            <v>0</v>
          </cell>
          <cell r="T5227">
            <v>0</v>
          </cell>
          <cell r="U5227">
            <v>0.6</v>
          </cell>
        </row>
        <row r="5228">
          <cell r="B5228">
            <v>5227</v>
          </cell>
          <cell r="G5228" t="str">
            <v>Ammonia Liquid 25 %</v>
          </cell>
          <cell r="H5228">
            <v>900</v>
          </cell>
          <cell r="I5228">
            <v>1</v>
          </cell>
          <cell r="J5228" t="str">
            <v>Kg</v>
          </cell>
          <cell r="K5228">
            <v>0</v>
          </cell>
          <cell r="T5228">
            <v>0</v>
          </cell>
          <cell r="U5228">
            <v>180</v>
          </cell>
        </row>
        <row r="5229">
          <cell r="B5229">
            <v>5228</v>
          </cell>
          <cell r="G5229" t="str">
            <v>Jerrycan 5 ltr Natural 200gr</v>
          </cell>
          <cell r="H5229">
            <v>5</v>
          </cell>
          <cell r="I5229">
            <v>1</v>
          </cell>
          <cell r="J5229" t="str">
            <v>Pcs</v>
          </cell>
          <cell r="K5229">
            <v>0</v>
          </cell>
          <cell r="T5229">
            <v>0</v>
          </cell>
          <cell r="U5229">
            <v>200</v>
          </cell>
        </row>
        <row r="5230">
          <cell r="B5230">
            <v>5229</v>
          </cell>
          <cell r="G5230" t="str">
            <v>Cap Jerrycan 5 Liter B1 (Hitam)</v>
          </cell>
          <cell r="H5230">
            <v>5</v>
          </cell>
          <cell r="I5230">
            <v>1</v>
          </cell>
          <cell r="J5230" t="str">
            <v>Pcs</v>
          </cell>
          <cell r="K5230">
            <v>0</v>
          </cell>
          <cell r="T5230">
            <v>0</v>
          </cell>
          <cell r="U5230">
            <v>200</v>
          </cell>
        </row>
        <row r="5231">
          <cell r="B5231">
            <v>5230</v>
          </cell>
          <cell r="G5231" t="str">
            <v>Plug Jerrycan 5 Ltr</v>
          </cell>
          <cell r="H5231">
            <v>5</v>
          </cell>
          <cell r="I5231">
            <v>1</v>
          </cell>
          <cell r="J5231" t="str">
            <v>Pcs</v>
          </cell>
          <cell r="K5231">
            <v>0</v>
          </cell>
          <cell r="T5231">
            <v>0</v>
          </cell>
          <cell r="U5231">
            <v>200</v>
          </cell>
        </row>
        <row r="5232">
          <cell r="B5232">
            <v>5231</v>
          </cell>
          <cell r="G5232" t="str">
            <v>Sticker Mark Up 480 SL + Actifast G40 @5 Liter</v>
          </cell>
          <cell r="H5232">
            <v>5</v>
          </cell>
          <cell r="I5232">
            <v>1</v>
          </cell>
          <cell r="J5232" t="str">
            <v>Pcs</v>
          </cell>
          <cell r="K5232">
            <v>0</v>
          </cell>
          <cell r="T5232">
            <v>0</v>
          </cell>
          <cell r="U5232">
            <v>200</v>
          </cell>
        </row>
        <row r="5233">
          <cell r="B5233">
            <v>5232</v>
          </cell>
          <cell r="G5233" t="str">
            <v>Karton Box Mark Up 480SL @5Ltr</v>
          </cell>
          <cell r="H5233">
            <v>5</v>
          </cell>
          <cell r="I5233">
            <v>1</v>
          </cell>
          <cell r="J5233" t="str">
            <v>Pcs</v>
          </cell>
          <cell r="K5233">
            <v>0</v>
          </cell>
          <cell r="T5233">
            <v>0</v>
          </cell>
          <cell r="U5233">
            <v>50</v>
          </cell>
        </row>
        <row r="5234">
          <cell r="B5234">
            <v>5233</v>
          </cell>
          <cell r="G5234" t="str">
            <v>Daimaru opp tape printing 48mm X 90y</v>
          </cell>
          <cell r="H5234">
            <v>1</v>
          </cell>
          <cell r="I5234">
            <v>1</v>
          </cell>
          <cell r="J5234" t="str">
            <v>Pcs</v>
          </cell>
          <cell r="K5234">
            <v>0</v>
          </cell>
          <cell r="T5234">
            <v>0</v>
          </cell>
          <cell r="U5234">
            <v>1</v>
          </cell>
        </row>
        <row r="5235">
          <cell r="B5235">
            <v>5234</v>
          </cell>
          <cell r="G5235" t="str">
            <v>Mark Up 480 SL + Actifast@5 ltr</v>
          </cell>
          <cell r="H5235">
            <v>5</v>
          </cell>
          <cell r="I5235">
            <v>5</v>
          </cell>
          <cell r="J5235" t="str">
            <v>Liter</v>
          </cell>
          <cell r="K5235">
            <v>0</v>
          </cell>
          <cell r="T5235">
            <v>0</v>
          </cell>
          <cell r="U5235">
            <v>1000</v>
          </cell>
        </row>
        <row r="5236">
          <cell r="B5236">
            <v>5235</v>
          </cell>
          <cell r="G5236" t="str">
            <v>Glyphosate 95% TC</v>
          </cell>
          <cell r="H5236">
            <v>25</v>
          </cell>
          <cell r="I5236">
            <v>1</v>
          </cell>
          <cell r="J5236" t="str">
            <v>Kg</v>
          </cell>
          <cell r="K5236">
            <v>0</v>
          </cell>
          <cell r="T5236">
            <v>0</v>
          </cell>
          <cell r="U5236">
            <v>375</v>
          </cell>
        </row>
        <row r="5237">
          <cell r="B5237">
            <v>5236</v>
          </cell>
          <cell r="G5237" t="str">
            <v>Gracinol 22 V wm</v>
          </cell>
          <cell r="H5237">
            <v>200</v>
          </cell>
          <cell r="I5237">
            <v>1</v>
          </cell>
          <cell r="J5237" t="str">
            <v>LIter</v>
          </cell>
          <cell r="K5237">
            <v>0</v>
          </cell>
          <cell r="T5237">
            <v>0</v>
          </cell>
          <cell r="U5237">
            <v>50</v>
          </cell>
        </row>
        <row r="5238">
          <cell r="B5238">
            <v>5237</v>
          </cell>
          <cell r="G5238" t="str">
            <v>Tartrazine @25Kg</v>
          </cell>
          <cell r="H5238">
            <v>25</v>
          </cell>
          <cell r="I5238">
            <v>1</v>
          </cell>
          <cell r="J5238" t="str">
            <v>Kg</v>
          </cell>
          <cell r="K5238">
            <v>0</v>
          </cell>
          <cell r="T5238">
            <v>0</v>
          </cell>
          <cell r="U5238">
            <v>0.6</v>
          </cell>
        </row>
        <row r="5239">
          <cell r="B5239">
            <v>5238</v>
          </cell>
          <cell r="G5239" t="str">
            <v>Ammonia Liquid 25 %</v>
          </cell>
          <cell r="H5239">
            <v>900</v>
          </cell>
          <cell r="I5239">
            <v>1</v>
          </cell>
          <cell r="J5239" t="str">
            <v>Kg</v>
          </cell>
          <cell r="K5239">
            <v>0</v>
          </cell>
          <cell r="T5239">
            <v>0</v>
          </cell>
          <cell r="U5239">
            <v>180</v>
          </cell>
        </row>
        <row r="5240">
          <cell r="B5240">
            <v>5239</v>
          </cell>
          <cell r="G5240" t="str">
            <v>Jerrycan 5 ltr Natural 200gr</v>
          </cell>
          <cell r="H5240">
            <v>5</v>
          </cell>
          <cell r="I5240">
            <v>1</v>
          </cell>
          <cell r="J5240" t="str">
            <v>Pcs</v>
          </cell>
          <cell r="K5240">
            <v>0</v>
          </cell>
          <cell r="T5240">
            <v>0</v>
          </cell>
          <cell r="U5240">
            <v>200</v>
          </cell>
        </row>
        <row r="5241">
          <cell r="B5241">
            <v>5240</v>
          </cell>
          <cell r="G5241" t="str">
            <v>Cap Jerrycan 5 Liter B1 (Hitam)</v>
          </cell>
          <cell r="H5241">
            <v>5</v>
          </cell>
          <cell r="I5241">
            <v>1</v>
          </cell>
          <cell r="J5241" t="str">
            <v>Pcs</v>
          </cell>
          <cell r="K5241">
            <v>0</v>
          </cell>
          <cell r="T5241">
            <v>0</v>
          </cell>
          <cell r="U5241">
            <v>200</v>
          </cell>
        </row>
        <row r="5242">
          <cell r="B5242">
            <v>5241</v>
          </cell>
          <cell r="G5242" t="str">
            <v>Plug Jerrycan 5 Ltr</v>
          </cell>
          <cell r="H5242">
            <v>5</v>
          </cell>
          <cell r="I5242">
            <v>1</v>
          </cell>
          <cell r="J5242" t="str">
            <v>Pcs</v>
          </cell>
          <cell r="K5242">
            <v>0</v>
          </cell>
          <cell r="T5242">
            <v>0</v>
          </cell>
          <cell r="U5242">
            <v>200</v>
          </cell>
        </row>
        <row r="5243">
          <cell r="B5243">
            <v>5242</v>
          </cell>
          <cell r="G5243" t="str">
            <v>Sticker Mark Up 480 SL + Actifast G40 @5 Liter</v>
          </cell>
          <cell r="H5243">
            <v>5</v>
          </cell>
          <cell r="I5243">
            <v>1</v>
          </cell>
          <cell r="J5243" t="str">
            <v>Pcs</v>
          </cell>
          <cell r="K5243">
            <v>0</v>
          </cell>
          <cell r="T5243">
            <v>0</v>
          </cell>
          <cell r="U5243">
            <v>200</v>
          </cell>
        </row>
        <row r="5244">
          <cell r="B5244">
            <v>5243</v>
          </cell>
          <cell r="G5244" t="str">
            <v>Karton Box Mark Up 480SL @5Ltr</v>
          </cell>
          <cell r="H5244">
            <v>5</v>
          </cell>
          <cell r="I5244">
            <v>1</v>
          </cell>
          <cell r="J5244" t="str">
            <v>Pcs</v>
          </cell>
          <cell r="K5244">
            <v>0</v>
          </cell>
          <cell r="T5244">
            <v>0</v>
          </cell>
          <cell r="U5244">
            <v>50</v>
          </cell>
        </row>
        <row r="5245">
          <cell r="B5245">
            <v>5244</v>
          </cell>
          <cell r="G5245" t="str">
            <v>Daimaru opp tape printing 48mm X 90y</v>
          </cell>
          <cell r="H5245">
            <v>1</v>
          </cell>
          <cell r="I5245">
            <v>1</v>
          </cell>
          <cell r="J5245" t="str">
            <v>Pcs</v>
          </cell>
          <cell r="K5245">
            <v>0</v>
          </cell>
          <cell r="T5245">
            <v>0</v>
          </cell>
          <cell r="U5245">
            <v>1</v>
          </cell>
        </row>
        <row r="5246">
          <cell r="B5246">
            <v>5245</v>
          </cell>
          <cell r="G5246" t="str">
            <v>Mark Up 480 SL + Actifast@5 ltr</v>
          </cell>
          <cell r="H5246">
            <v>5</v>
          </cell>
          <cell r="I5246">
            <v>5</v>
          </cell>
          <cell r="J5246" t="str">
            <v>Liter</v>
          </cell>
          <cell r="K5246">
            <v>0</v>
          </cell>
          <cell r="T5246">
            <v>0</v>
          </cell>
          <cell r="U5246">
            <v>1000</v>
          </cell>
        </row>
        <row r="5247">
          <cell r="B5247">
            <v>5246</v>
          </cell>
          <cell r="E5247" t="str">
            <v>1.1.7.0.3.561</v>
          </cell>
          <cell r="G5247" t="str">
            <v>Mark Up 480 SL + Actifast@5 ltr</v>
          </cell>
          <cell r="H5247">
            <v>5</v>
          </cell>
          <cell r="I5247">
            <v>5</v>
          </cell>
          <cell r="J5247" t="str">
            <v>Pcs</v>
          </cell>
          <cell r="K5247">
            <v>23265.72101010101</v>
          </cell>
          <cell r="T5247">
            <v>0</v>
          </cell>
          <cell r="U5247">
            <v>5000</v>
          </cell>
        </row>
        <row r="5248">
          <cell r="B5248">
            <v>5247</v>
          </cell>
          <cell r="G5248" t="str">
            <v>Botol 1 Liter PET Kuning Clear</v>
          </cell>
          <cell r="H5248">
            <v>1</v>
          </cell>
          <cell r="I5248">
            <v>1</v>
          </cell>
          <cell r="J5248" t="str">
            <v>Pcs</v>
          </cell>
          <cell r="K5248">
            <v>0</v>
          </cell>
          <cell r="T5248">
            <v>0</v>
          </cell>
          <cell r="U5248">
            <v>16000</v>
          </cell>
        </row>
        <row r="5249">
          <cell r="B5249">
            <v>5248</v>
          </cell>
          <cell r="G5249" t="str">
            <v>Botol 1 Liter PET Kuning Clear Cap</v>
          </cell>
          <cell r="H5249">
            <v>1</v>
          </cell>
          <cell r="I5249">
            <v>1</v>
          </cell>
          <cell r="J5249" t="str">
            <v>Pcs</v>
          </cell>
          <cell r="K5249">
            <v>0</v>
          </cell>
          <cell r="T5249">
            <v>0</v>
          </cell>
          <cell r="U5249">
            <v>16000</v>
          </cell>
        </row>
        <row r="5250">
          <cell r="B5250">
            <v>5249</v>
          </cell>
          <cell r="G5250" t="str">
            <v>Botol 1 Liter PET Kuning Clear plug</v>
          </cell>
          <cell r="H5250">
            <v>1</v>
          </cell>
          <cell r="I5250">
            <v>1</v>
          </cell>
          <cell r="J5250" t="str">
            <v>Pcs</v>
          </cell>
          <cell r="K5250">
            <v>0</v>
          </cell>
          <cell r="T5250">
            <v>0</v>
          </cell>
          <cell r="U5250">
            <v>16000</v>
          </cell>
        </row>
        <row r="5251">
          <cell r="B5251">
            <v>5250</v>
          </cell>
          <cell r="G5251" t="str">
            <v>Botol 1 Liter PET Matte White</v>
          </cell>
          <cell r="H5251">
            <v>1</v>
          </cell>
          <cell r="I5251">
            <v>1</v>
          </cell>
          <cell r="J5251" t="str">
            <v>Pcs</v>
          </cell>
          <cell r="K5251">
            <v>0</v>
          </cell>
          <cell r="T5251">
            <v>0</v>
          </cell>
          <cell r="U5251">
            <v>5040</v>
          </cell>
        </row>
        <row r="5252">
          <cell r="B5252">
            <v>5251</v>
          </cell>
          <cell r="G5252" t="str">
            <v>Botol 1 Liter PET Matte White Cap</v>
          </cell>
          <cell r="H5252">
            <v>1</v>
          </cell>
          <cell r="I5252">
            <v>1</v>
          </cell>
          <cell r="J5252" t="str">
            <v>Pcs</v>
          </cell>
          <cell r="K5252">
            <v>0</v>
          </cell>
          <cell r="T5252">
            <v>0</v>
          </cell>
          <cell r="U5252">
            <v>5040</v>
          </cell>
        </row>
        <row r="5253">
          <cell r="B5253">
            <v>5252</v>
          </cell>
          <cell r="G5253" t="str">
            <v>Botol 1 Liter PET Matte White Plug</v>
          </cell>
          <cell r="H5253">
            <v>1</v>
          </cell>
          <cell r="I5253">
            <v>1</v>
          </cell>
          <cell r="J5253" t="str">
            <v>Pcs</v>
          </cell>
          <cell r="K5253">
            <v>0</v>
          </cell>
          <cell r="T5253">
            <v>0</v>
          </cell>
          <cell r="U5253">
            <v>5040</v>
          </cell>
        </row>
        <row r="5254">
          <cell r="B5254">
            <v>5253</v>
          </cell>
          <cell r="G5254" t="str">
            <v>Karton Box Mark Up 480SL @5Ltr</v>
          </cell>
          <cell r="H5254">
            <v>5</v>
          </cell>
          <cell r="I5254">
            <v>1</v>
          </cell>
          <cell r="J5254" t="str">
            <v>Pcs</v>
          </cell>
          <cell r="K5254">
            <v>0</v>
          </cell>
          <cell r="T5254">
            <v>0</v>
          </cell>
          <cell r="U5254">
            <v>880</v>
          </cell>
        </row>
        <row r="5255">
          <cell r="B5255">
            <v>5254</v>
          </cell>
          <cell r="G5255" t="str">
            <v>Glyphosate 95% TC</v>
          </cell>
          <cell r="H5255">
            <v>25</v>
          </cell>
          <cell r="I5255">
            <v>1</v>
          </cell>
          <cell r="J5255" t="str">
            <v>Kg</v>
          </cell>
          <cell r="K5255">
            <v>0</v>
          </cell>
          <cell r="T5255">
            <v>0</v>
          </cell>
          <cell r="U5255">
            <v>375</v>
          </cell>
        </row>
        <row r="5256">
          <cell r="B5256">
            <v>5255</v>
          </cell>
          <cell r="G5256" t="str">
            <v>Ammonia Liquid 25 %</v>
          </cell>
          <cell r="H5256">
            <v>900</v>
          </cell>
          <cell r="I5256">
            <v>1</v>
          </cell>
          <cell r="J5256" t="str">
            <v>Kg</v>
          </cell>
          <cell r="K5256">
            <v>0</v>
          </cell>
          <cell r="T5256">
            <v>0</v>
          </cell>
          <cell r="U5256">
            <v>180</v>
          </cell>
        </row>
        <row r="5257">
          <cell r="B5257">
            <v>5256</v>
          </cell>
          <cell r="G5257" t="str">
            <v>Gracinol 22 V wm</v>
          </cell>
          <cell r="H5257">
            <v>200</v>
          </cell>
          <cell r="I5257">
            <v>1</v>
          </cell>
          <cell r="J5257" t="str">
            <v>LIter</v>
          </cell>
          <cell r="K5257">
            <v>0</v>
          </cell>
          <cell r="T5257">
            <v>0</v>
          </cell>
          <cell r="U5257">
            <v>50</v>
          </cell>
        </row>
        <row r="5258">
          <cell r="B5258">
            <v>5257</v>
          </cell>
          <cell r="G5258" t="str">
            <v>Tartrazine @25Kg</v>
          </cell>
          <cell r="H5258">
            <v>25</v>
          </cell>
          <cell r="I5258">
            <v>1</v>
          </cell>
          <cell r="J5258" t="str">
            <v>Kg</v>
          </cell>
          <cell r="K5258">
            <v>0</v>
          </cell>
          <cell r="T5258">
            <v>0</v>
          </cell>
          <cell r="U5258">
            <v>0.7</v>
          </cell>
        </row>
        <row r="5259">
          <cell r="B5259">
            <v>5258</v>
          </cell>
          <cell r="G5259" t="str">
            <v>Botol 1 Liter PET Kuning Clear</v>
          </cell>
          <cell r="H5259">
            <v>1</v>
          </cell>
          <cell r="I5259">
            <v>1</v>
          </cell>
          <cell r="J5259" t="str">
            <v>Pcs</v>
          </cell>
          <cell r="K5259">
            <v>0</v>
          </cell>
          <cell r="T5259">
            <v>0</v>
          </cell>
          <cell r="U5259">
            <v>1000</v>
          </cell>
        </row>
        <row r="5260">
          <cell r="B5260">
            <v>5259</v>
          </cell>
          <cell r="G5260" t="str">
            <v>Botol 1 Liter PET Kuning Clear Cap</v>
          </cell>
          <cell r="H5260">
            <v>1</v>
          </cell>
          <cell r="I5260">
            <v>1</v>
          </cell>
          <cell r="J5260" t="str">
            <v>Pcs</v>
          </cell>
          <cell r="K5260">
            <v>0</v>
          </cell>
          <cell r="T5260">
            <v>0</v>
          </cell>
          <cell r="U5260">
            <v>1000</v>
          </cell>
        </row>
        <row r="5261">
          <cell r="B5261">
            <v>5260</v>
          </cell>
          <cell r="G5261" t="str">
            <v>Botol 1 Liter PET Kuning Clear plug</v>
          </cell>
          <cell r="H5261">
            <v>1</v>
          </cell>
          <cell r="I5261">
            <v>1</v>
          </cell>
          <cell r="J5261" t="str">
            <v>Pcs</v>
          </cell>
          <cell r="K5261">
            <v>0</v>
          </cell>
          <cell r="T5261">
            <v>0</v>
          </cell>
          <cell r="U5261">
            <v>1000</v>
          </cell>
        </row>
        <row r="5262">
          <cell r="B5262">
            <v>5261</v>
          </cell>
          <cell r="G5262" t="str">
            <v>Sticker Grandup 480 SL + Acticoat G80 @1 Liter</v>
          </cell>
          <cell r="H5262">
            <v>1</v>
          </cell>
          <cell r="I5262">
            <v>1</v>
          </cell>
          <cell r="J5262" t="str">
            <v>Pcs</v>
          </cell>
          <cell r="K5262">
            <v>0</v>
          </cell>
          <cell r="T5262">
            <v>0</v>
          </cell>
          <cell r="U5262">
            <v>1000</v>
          </cell>
        </row>
        <row r="5263">
          <cell r="B5263">
            <v>5262</v>
          </cell>
          <cell r="G5263" t="str">
            <v>Karton Box Grandup 480 SL + Acticoad @ 1 ltr</v>
          </cell>
          <cell r="H5263">
            <v>12</v>
          </cell>
          <cell r="I5263">
            <v>1</v>
          </cell>
          <cell r="J5263" t="str">
            <v>Pcs</v>
          </cell>
          <cell r="K5263">
            <v>0</v>
          </cell>
          <cell r="T5263">
            <v>0</v>
          </cell>
          <cell r="U5263">
            <v>83</v>
          </cell>
        </row>
        <row r="5264">
          <cell r="B5264">
            <v>5263</v>
          </cell>
          <cell r="G5264" t="str">
            <v>Daimaru opp tape printing 48mm X 90y</v>
          </cell>
          <cell r="H5264">
            <v>1</v>
          </cell>
          <cell r="I5264">
            <v>1</v>
          </cell>
          <cell r="J5264" t="str">
            <v>Pcs</v>
          </cell>
          <cell r="K5264">
            <v>0</v>
          </cell>
          <cell r="T5264">
            <v>0</v>
          </cell>
          <cell r="U5264">
            <v>1</v>
          </cell>
        </row>
        <row r="5265">
          <cell r="B5265">
            <v>5264</v>
          </cell>
          <cell r="G5265" t="str">
            <v>Grandup 480 SL + Acticoad @1 ltr</v>
          </cell>
          <cell r="H5265">
            <v>1</v>
          </cell>
          <cell r="I5265">
            <v>12</v>
          </cell>
          <cell r="J5265" t="str">
            <v>Liter</v>
          </cell>
          <cell r="K5265">
            <v>0</v>
          </cell>
          <cell r="T5265">
            <v>0</v>
          </cell>
          <cell r="U5265">
            <v>996</v>
          </cell>
        </row>
        <row r="5266">
          <cell r="B5266">
            <v>5265</v>
          </cell>
          <cell r="G5266" t="str">
            <v>Karton Box Grandup 480 SL + Acticoad @ 1 ltr</v>
          </cell>
          <cell r="H5266">
            <v>12</v>
          </cell>
          <cell r="I5266">
            <v>1</v>
          </cell>
          <cell r="J5266" t="str">
            <v>Pcs</v>
          </cell>
          <cell r="K5266">
            <v>0</v>
          </cell>
          <cell r="T5266">
            <v>0</v>
          </cell>
          <cell r="U5266">
            <v>870</v>
          </cell>
        </row>
        <row r="5267">
          <cell r="B5267">
            <v>5266</v>
          </cell>
          <cell r="E5267" t="str">
            <v>1.1.7.0.3.562</v>
          </cell>
          <cell r="G5267" t="str">
            <v>Grandup 480 SL + Acticoad @1 ltr</v>
          </cell>
          <cell r="H5267">
            <v>1</v>
          </cell>
          <cell r="I5267">
            <v>12</v>
          </cell>
          <cell r="J5267" t="str">
            <v>Pcs</v>
          </cell>
          <cell r="K5267">
            <v>27283.480067340071</v>
          </cell>
          <cell r="T5267">
            <v>0</v>
          </cell>
          <cell r="U5267">
            <v>996</v>
          </cell>
        </row>
        <row r="5268">
          <cell r="B5268">
            <v>5267</v>
          </cell>
          <cell r="G5268" t="str">
            <v/>
          </cell>
          <cell r="H5268" t="str">
            <v/>
          </cell>
          <cell r="I5268" t="str">
            <v/>
          </cell>
          <cell r="J5268" t="str">
            <v/>
          </cell>
          <cell r="K5268">
            <v>0</v>
          </cell>
          <cell r="T5268">
            <v>0</v>
          </cell>
        </row>
        <row r="5269">
          <cell r="B5269">
            <v>5268</v>
          </cell>
          <cell r="G5269" t="str">
            <v/>
          </cell>
          <cell r="H5269" t="str">
            <v/>
          </cell>
          <cell r="I5269" t="str">
            <v/>
          </cell>
          <cell r="J5269" t="str">
            <v/>
          </cell>
          <cell r="K5269">
            <v>0</v>
          </cell>
          <cell r="T5269">
            <v>0</v>
          </cell>
        </row>
        <row r="5270">
          <cell r="B5270">
            <v>5269</v>
          </cell>
          <cell r="G5270" t="str">
            <v/>
          </cell>
          <cell r="H5270" t="str">
            <v/>
          </cell>
          <cell r="I5270" t="str">
            <v/>
          </cell>
          <cell r="J5270" t="str">
            <v/>
          </cell>
          <cell r="K5270">
            <v>0</v>
          </cell>
          <cell r="T5270">
            <v>0</v>
          </cell>
        </row>
        <row r="5271">
          <cell r="B5271">
            <v>5270</v>
          </cell>
          <cell r="G5271" t="str">
            <v/>
          </cell>
          <cell r="H5271" t="str">
            <v/>
          </cell>
          <cell r="I5271" t="str">
            <v/>
          </cell>
          <cell r="J5271" t="str">
            <v/>
          </cell>
          <cell r="K5271">
            <v>0</v>
          </cell>
          <cell r="T5271">
            <v>0</v>
          </cell>
        </row>
        <row r="5272">
          <cell r="B5272">
            <v>5271</v>
          </cell>
          <cell r="G5272" t="str">
            <v/>
          </cell>
          <cell r="H5272" t="str">
            <v/>
          </cell>
          <cell r="I5272" t="str">
            <v/>
          </cell>
          <cell r="J5272" t="str">
            <v/>
          </cell>
          <cell r="K5272">
            <v>0</v>
          </cell>
          <cell r="T5272">
            <v>0</v>
          </cell>
        </row>
        <row r="5273">
          <cell r="B5273">
            <v>5272</v>
          </cell>
          <cell r="G5273" t="str">
            <v/>
          </cell>
          <cell r="H5273" t="str">
            <v/>
          </cell>
          <cell r="I5273" t="str">
            <v/>
          </cell>
          <cell r="J5273" t="str">
            <v/>
          </cell>
          <cell r="K5273">
            <v>0</v>
          </cell>
          <cell r="T5273">
            <v>0</v>
          </cell>
        </row>
        <row r="5274">
          <cell r="B5274">
            <v>5273</v>
          </cell>
          <cell r="G5274" t="str">
            <v/>
          </cell>
          <cell r="H5274" t="str">
            <v/>
          </cell>
          <cell r="I5274" t="str">
            <v/>
          </cell>
          <cell r="J5274" t="str">
            <v/>
          </cell>
          <cell r="K5274">
            <v>0</v>
          </cell>
          <cell r="T5274">
            <v>0</v>
          </cell>
        </row>
        <row r="5275">
          <cell r="B5275">
            <v>5274</v>
          </cell>
          <cell r="G5275" t="str">
            <v/>
          </cell>
          <cell r="H5275" t="str">
            <v/>
          </cell>
          <cell r="I5275" t="str">
            <v/>
          </cell>
          <cell r="J5275" t="str">
            <v/>
          </cell>
          <cell r="K5275">
            <v>0</v>
          </cell>
          <cell r="T5275">
            <v>0</v>
          </cell>
        </row>
        <row r="5276">
          <cell r="B5276">
            <v>5275</v>
          </cell>
          <cell r="G5276" t="str">
            <v/>
          </cell>
          <cell r="H5276" t="str">
            <v/>
          </cell>
          <cell r="I5276" t="str">
            <v/>
          </cell>
          <cell r="J5276" t="str">
            <v/>
          </cell>
          <cell r="K5276">
            <v>0</v>
          </cell>
          <cell r="T5276">
            <v>0</v>
          </cell>
        </row>
        <row r="5277">
          <cell r="B5277">
            <v>5276</v>
          </cell>
          <cell r="G5277" t="str">
            <v/>
          </cell>
          <cell r="H5277" t="str">
            <v/>
          </cell>
          <cell r="I5277" t="str">
            <v/>
          </cell>
          <cell r="J5277" t="str">
            <v/>
          </cell>
          <cell r="K5277">
            <v>0</v>
          </cell>
          <cell r="T5277">
            <v>0</v>
          </cell>
        </row>
        <row r="5278">
          <cell r="B5278">
            <v>5277</v>
          </cell>
          <cell r="G5278" t="str">
            <v/>
          </cell>
          <cell r="H5278" t="str">
            <v/>
          </cell>
          <cell r="I5278" t="str">
            <v/>
          </cell>
          <cell r="J5278" t="str">
            <v/>
          </cell>
          <cell r="K5278">
            <v>0</v>
          </cell>
          <cell r="T5278">
            <v>0</v>
          </cell>
        </row>
        <row r="5279">
          <cell r="B5279">
            <v>5278</v>
          </cell>
          <cell r="G5279" t="str">
            <v/>
          </cell>
          <cell r="H5279" t="str">
            <v/>
          </cell>
          <cell r="I5279" t="str">
            <v/>
          </cell>
          <cell r="J5279" t="str">
            <v/>
          </cell>
          <cell r="K5279">
            <v>0</v>
          </cell>
          <cell r="T5279">
            <v>0</v>
          </cell>
        </row>
        <row r="5280">
          <cell r="B5280">
            <v>5279</v>
          </cell>
          <cell r="G5280" t="str">
            <v>Glyphosate 95% TC</v>
          </cell>
          <cell r="H5280">
            <v>25</v>
          </cell>
          <cell r="I5280">
            <v>1</v>
          </cell>
          <cell r="J5280" t="str">
            <v>Kg</v>
          </cell>
          <cell r="K5280">
            <v>0</v>
          </cell>
          <cell r="T5280">
            <v>0</v>
          </cell>
          <cell r="U5280">
            <v>375</v>
          </cell>
        </row>
        <row r="5281">
          <cell r="B5281">
            <v>5280</v>
          </cell>
          <cell r="G5281" t="str">
            <v>Ammonia Liquid 25 %</v>
          </cell>
          <cell r="H5281">
            <v>900</v>
          </cell>
          <cell r="I5281">
            <v>1</v>
          </cell>
          <cell r="J5281" t="str">
            <v>Kg</v>
          </cell>
          <cell r="K5281">
            <v>0</v>
          </cell>
          <cell r="T5281">
            <v>0</v>
          </cell>
          <cell r="U5281">
            <v>180</v>
          </cell>
        </row>
        <row r="5282">
          <cell r="B5282">
            <v>5281</v>
          </cell>
          <cell r="G5282" t="str">
            <v>Gracinol 22 V wm</v>
          </cell>
          <cell r="H5282">
            <v>200</v>
          </cell>
          <cell r="I5282">
            <v>1</v>
          </cell>
          <cell r="J5282" t="str">
            <v>LIter</v>
          </cell>
          <cell r="K5282">
            <v>0</v>
          </cell>
          <cell r="T5282">
            <v>0</v>
          </cell>
          <cell r="U5282">
            <v>50</v>
          </cell>
        </row>
        <row r="5283">
          <cell r="B5283">
            <v>5282</v>
          </cell>
          <cell r="G5283" t="str">
            <v>Tartrazine @25Kg</v>
          </cell>
          <cell r="H5283">
            <v>25</v>
          </cell>
          <cell r="I5283">
            <v>1</v>
          </cell>
          <cell r="J5283" t="str">
            <v>Kg</v>
          </cell>
          <cell r="K5283">
            <v>0</v>
          </cell>
          <cell r="T5283">
            <v>0</v>
          </cell>
          <cell r="U5283">
            <v>0.7</v>
          </cell>
        </row>
        <row r="5284">
          <cell r="B5284">
            <v>5283</v>
          </cell>
          <cell r="G5284" t="str">
            <v>Botol 1 Liter PET Kuning Clear</v>
          </cell>
          <cell r="H5284">
            <v>1</v>
          </cell>
          <cell r="I5284">
            <v>1</v>
          </cell>
          <cell r="J5284" t="str">
            <v>Pcs</v>
          </cell>
          <cell r="K5284">
            <v>0</v>
          </cell>
          <cell r="T5284">
            <v>0</v>
          </cell>
          <cell r="U5284">
            <v>1000</v>
          </cell>
        </row>
        <row r="5285">
          <cell r="B5285">
            <v>5284</v>
          </cell>
          <cell r="G5285" t="str">
            <v>Botol 1 Liter PET Kuning Clear Cap</v>
          </cell>
          <cell r="H5285">
            <v>1</v>
          </cell>
          <cell r="I5285">
            <v>1</v>
          </cell>
          <cell r="J5285" t="str">
            <v>Pcs</v>
          </cell>
          <cell r="K5285">
            <v>0</v>
          </cell>
          <cell r="T5285">
            <v>0</v>
          </cell>
          <cell r="U5285">
            <v>1000</v>
          </cell>
        </row>
        <row r="5286">
          <cell r="B5286">
            <v>5285</v>
          </cell>
          <cell r="G5286" t="str">
            <v>Botol 1 Liter PET Kuning Clear plug</v>
          </cell>
          <cell r="H5286">
            <v>1</v>
          </cell>
          <cell r="I5286">
            <v>1</v>
          </cell>
          <cell r="J5286" t="str">
            <v>Pcs</v>
          </cell>
          <cell r="K5286">
            <v>0</v>
          </cell>
          <cell r="T5286">
            <v>0</v>
          </cell>
          <cell r="U5286">
            <v>1000</v>
          </cell>
        </row>
        <row r="5287">
          <cell r="B5287">
            <v>5286</v>
          </cell>
          <cell r="G5287" t="str">
            <v>Sticker Grandup 480 SL + Acticoat G80 @1 Liter</v>
          </cell>
          <cell r="H5287">
            <v>1</v>
          </cell>
          <cell r="I5287">
            <v>1</v>
          </cell>
          <cell r="J5287" t="str">
            <v>Pcs</v>
          </cell>
          <cell r="K5287">
            <v>0</v>
          </cell>
          <cell r="T5287">
            <v>0</v>
          </cell>
          <cell r="U5287">
            <v>1000</v>
          </cell>
        </row>
        <row r="5288">
          <cell r="B5288">
            <v>5287</v>
          </cell>
          <cell r="G5288" t="str">
            <v>Karton Box Grandup 480 SL + Acticoad @ 1 ltr</v>
          </cell>
          <cell r="H5288">
            <v>12</v>
          </cell>
          <cell r="I5288">
            <v>1</v>
          </cell>
          <cell r="J5288" t="str">
            <v>Pcs</v>
          </cell>
          <cell r="K5288">
            <v>0</v>
          </cell>
          <cell r="T5288">
            <v>0</v>
          </cell>
          <cell r="U5288">
            <v>83</v>
          </cell>
        </row>
        <row r="5289">
          <cell r="B5289">
            <v>5288</v>
          </cell>
          <cell r="G5289" t="str">
            <v>Daimaru opp tape printing 48mm X 90y</v>
          </cell>
          <cell r="H5289">
            <v>1</v>
          </cell>
          <cell r="I5289">
            <v>1</v>
          </cell>
          <cell r="J5289" t="str">
            <v>Pcs</v>
          </cell>
          <cell r="K5289">
            <v>0</v>
          </cell>
          <cell r="T5289">
            <v>0</v>
          </cell>
          <cell r="U5289">
            <v>1</v>
          </cell>
        </row>
        <row r="5290">
          <cell r="B5290">
            <v>5289</v>
          </cell>
          <cell r="G5290" t="str">
            <v>Grandup 480 SL + Acticoad @1 ltr</v>
          </cell>
          <cell r="H5290">
            <v>1</v>
          </cell>
          <cell r="I5290">
            <v>12</v>
          </cell>
          <cell r="J5290" t="str">
            <v>Liter</v>
          </cell>
          <cell r="K5290">
            <v>0</v>
          </cell>
          <cell r="T5290">
            <v>0</v>
          </cell>
          <cell r="U5290">
            <v>996</v>
          </cell>
        </row>
        <row r="5291">
          <cell r="B5291">
            <v>5290</v>
          </cell>
          <cell r="E5291" t="str">
            <v>1.1.7.0.3.562</v>
          </cell>
          <cell r="G5291" t="str">
            <v>Grandup 480 SL + Acticoad @1 ltr</v>
          </cell>
          <cell r="H5291">
            <v>1</v>
          </cell>
          <cell r="I5291">
            <v>12</v>
          </cell>
          <cell r="J5291" t="str">
            <v>Pcs</v>
          </cell>
          <cell r="K5291">
            <v>27283.480067340071</v>
          </cell>
          <cell r="T5291">
            <v>0</v>
          </cell>
          <cell r="U5291">
            <v>996</v>
          </cell>
        </row>
        <row r="5292">
          <cell r="B5292">
            <v>5291</v>
          </cell>
          <cell r="G5292" t="str">
            <v>Chlorpyrifos 500EC+Gypermetrin 50EC</v>
          </cell>
          <cell r="H5292">
            <v>200</v>
          </cell>
          <cell r="I5292">
            <v>1</v>
          </cell>
          <cell r="J5292" t="str">
            <v>Liter</v>
          </cell>
          <cell r="K5292">
            <v>0</v>
          </cell>
          <cell r="T5292">
            <v>0</v>
          </cell>
          <cell r="U5292">
            <v>16000</v>
          </cell>
        </row>
        <row r="5293">
          <cell r="B5293">
            <v>5292</v>
          </cell>
          <cell r="G5293" t="str">
            <v>Chlorpyrifos 500EC+Gypermetrin 50EC</v>
          </cell>
          <cell r="H5293">
            <v>200</v>
          </cell>
          <cell r="I5293">
            <v>1</v>
          </cell>
          <cell r="J5293" t="str">
            <v>Liter</v>
          </cell>
          <cell r="K5293">
            <v>0</v>
          </cell>
          <cell r="T5293">
            <v>0</v>
          </cell>
          <cell r="U5293">
            <v>1000</v>
          </cell>
        </row>
        <row r="5294">
          <cell r="B5294">
            <v>5293</v>
          </cell>
          <cell r="G5294" t="str">
            <v xml:space="preserve">Botol 500 ml PET 50gr Brown </v>
          </cell>
          <cell r="H5294">
            <v>0.5</v>
          </cell>
          <cell r="I5294">
            <v>1</v>
          </cell>
          <cell r="J5294" t="str">
            <v>Pcs</v>
          </cell>
          <cell r="K5294">
            <v>0</v>
          </cell>
          <cell r="T5294">
            <v>0</v>
          </cell>
          <cell r="U5294">
            <v>2000</v>
          </cell>
        </row>
        <row r="5295">
          <cell r="B5295">
            <v>5294</v>
          </cell>
          <cell r="G5295" t="str">
            <v>Botol 500 ml PET 50gr Brown Cap</v>
          </cell>
          <cell r="H5295">
            <v>1</v>
          </cell>
          <cell r="I5295">
            <v>1</v>
          </cell>
          <cell r="J5295" t="str">
            <v>Pcs</v>
          </cell>
          <cell r="K5295">
            <v>0</v>
          </cell>
          <cell r="T5295">
            <v>0</v>
          </cell>
          <cell r="U5295">
            <v>2000</v>
          </cell>
        </row>
        <row r="5296">
          <cell r="B5296">
            <v>5295</v>
          </cell>
          <cell r="G5296" t="str">
            <v>Botol 500 ml PET 50gr Brown Plug</v>
          </cell>
          <cell r="H5296">
            <v>1</v>
          </cell>
          <cell r="I5296">
            <v>1</v>
          </cell>
          <cell r="J5296" t="str">
            <v>Pcs</v>
          </cell>
          <cell r="K5296">
            <v>0</v>
          </cell>
          <cell r="T5296">
            <v>0</v>
          </cell>
          <cell r="U5296">
            <v>2000</v>
          </cell>
        </row>
        <row r="5297">
          <cell r="B5297">
            <v>5296</v>
          </cell>
          <cell r="G5297" t="str">
            <v>Sticker Combitox 550 EC @ 500 ml</v>
          </cell>
          <cell r="H5297">
            <v>1</v>
          </cell>
          <cell r="I5297">
            <v>1</v>
          </cell>
          <cell r="J5297" t="str">
            <v>Pcs</v>
          </cell>
          <cell r="K5297">
            <v>0</v>
          </cell>
          <cell r="T5297">
            <v>0</v>
          </cell>
          <cell r="U5297">
            <v>2000</v>
          </cell>
        </row>
        <row r="5298">
          <cell r="B5298">
            <v>5297</v>
          </cell>
          <cell r="G5298" t="str">
            <v>Karton Box Combitox 550EC @500ml</v>
          </cell>
          <cell r="H5298">
            <v>0.5</v>
          </cell>
          <cell r="I5298">
            <v>1</v>
          </cell>
          <cell r="J5298" t="str">
            <v>Pcs</v>
          </cell>
          <cell r="K5298">
            <v>0</v>
          </cell>
          <cell r="T5298">
            <v>0</v>
          </cell>
          <cell r="U5298">
            <v>83</v>
          </cell>
        </row>
        <row r="5299">
          <cell r="B5299">
            <v>5298</v>
          </cell>
          <cell r="G5299" t="str">
            <v>Daimaru opp tape printing 48mm X 90y</v>
          </cell>
          <cell r="H5299">
            <v>1</v>
          </cell>
          <cell r="I5299">
            <v>1</v>
          </cell>
          <cell r="J5299" t="str">
            <v>Pcs</v>
          </cell>
          <cell r="K5299">
            <v>0</v>
          </cell>
          <cell r="T5299">
            <v>0</v>
          </cell>
          <cell r="U5299">
            <v>1</v>
          </cell>
        </row>
        <row r="5300">
          <cell r="B5300">
            <v>5299</v>
          </cell>
          <cell r="G5300" t="str">
            <v>Combitox 550 EC @500 ML</v>
          </cell>
          <cell r="H5300">
            <v>0.5</v>
          </cell>
          <cell r="I5300">
            <v>24</v>
          </cell>
          <cell r="J5300" t="str">
            <v>Liter</v>
          </cell>
          <cell r="K5300">
            <v>0</v>
          </cell>
          <cell r="T5300">
            <v>0</v>
          </cell>
          <cell r="U5300">
            <v>996</v>
          </cell>
        </row>
        <row r="5301">
          <cell r="B5301">
            <v>5300</v>
          </cell>
          <cell r="G5301" t="str">
            <v>Chlorpyrifos 500EC+Gypermetrin 50EC</v>
          </cell>
          <cell r="H5301">
            <v>200</v>
          </cell>
          <cell r="I5301">
            <v>1</v>
          </cell>
          <cell r="J5301" t="str">
            <v>Liter</v>
          </cell>
          <cell r="K5301">
            <v>0</v>
          </cell>
          <cell r="T5301">
            <v>0</v>
          </cell>
          <cell r="U5301">
            <v>1000</v>
          </cell>
        </row>
        <row r="5302">
          <cell r="B5302">
            <v>5301</v>
          </cell>
          <cell r="G5302" t="str">
            <v xml:space="preserve">Botol 500 ml PET 50gr Brown </v>
          </cell>
          <cell r="H5302">
            <v>0.5</v>
          </cell>
          <cell r="I5302">
            <v>1</v>
          </cell>
          <cell r="J5302" t="str">
            <v>Pcs</v>
          </cell>
          <cell r="K5302">
            <v>0</v>
          </cell>
          <cell r="T5302">
            <v>0</v>
          </cell>
          <cell r="U5302">
            <v>2000</v>
          </cell>
        </row>
        <row r="5303">
          <cell r="B5303">
            <v>5302</v>
          </cell>
          <cell r="G5303" t="str">
            <v>Botol 500 ml PET 50gr Brown Cap</v>
          </cell>
          <cell r="H5303">
            <v>1</v>
          </cell>
          <cell r="I5303">
            <v>1</v>
          </cell>
          <cell r="J5303" t="str">
            <v>Pcs</v>
          </cell>
          <cell r="K5303">
            <v>0</v>
          </cell>
          <cell r="T5303">
            <v>0</v>
          </cell>
          <cell r="U5303">
            <v>2000</v>
          </cell>
        </row>
        <row r="5304">
          <cell r="B5304">
            <v>5303</v>
          </cell>
          <cell r="G5304" t="str">
            <v>Botol 500 ml PET 50gr Brown Plug</v>
          </cell>
          <cell r="H5304">
            <v>1</v>
          </cell>
          <cell r="I5304">
            <v>1</v>
          </cell>
          <cell r="J5304" t="str">
            <v>Pcs</v>
          </cell>
          <cell r="K5304">
            <v>0</v>
          </cell>
          <cell r="T5304">
            <v>0</v>
          </cell>
          <cell r="U5304">
            <v>2000</v>
          </cell>
        </row>
        <row r="5305">
          <cell r="B5305">
            <v>5304</v>
          </cell>
          <cell r="G5305" t="str">
            <v>Sticker Combitox 550 EC @ 500 ml</v>
          </cell>
          <cell r="H5305">
            <v>1</v>
          </cell>
          <cell r="I5305">
            <v>1</v>
          </cell>
          <cell r="J5305" t="str">
            <v>Pcs</v>
          </cell>
          <cell r="K5305">
            <v>0</v>
          </cell>
          <cell r="T5305">
            <v>0</v>
          </cell>
          <cell r="U5305">
            <v>2000</v>
          </cell>
        </row>
        <row r="5306">
          <cell r="B5306">
            <v>5305</v>
          </cell>
          <cell r="G5306" t="str">
            <v>Karton Box Combitox 550EC @500ml</v>
          </cell>
          <cell r="H5306">
            <v>0.5</v>
          </cell>
          <cell r="I5306">
            <v>1</v>
          </cell>
          <cell r="J5306" t="str">
            <v>Pcs</v>
          </cell>
          <cell r="K5306">
            <v>0</v>
          </cell>
          <cell r="T5306">
            <v>0</v>
          </cell>
          <cell r="U5306">
            <v>84</v>
          </cell>
        </row>
        <row r="5307">
          <cell r="B5307">
            <v>5306</v>
          </cell>
          <cell r="G5307" t="str">
            <v>Daimaru opp tape printing 48mm X 90y</v>
          </cell>
          <cell r="H5307">
            <v>1</v>
          </cell>
          <cell r="I5307">
            <v>1</v>
          </cell>
          <cell r="J5307" t="str">
            <v>Pcs</v>
          </cell>
          <cell r="K5307">
            <v>0</v>
          </cell>
          <cell r="T5307">
            <v>0</v>
          </cell>
          <cell r="U5307">
            <v>1</v>
          </cell>
        </row>
        <row r="5308">
          <cell r="B5308">
            <v>5307</v>
          </cell>
          <cell r="G5308" t="str">
            <v>Combitox 550 EC @500 ML</v>
          </cell>
          <cell r="H5308">
            <v>0.5</v>
          </cell>
          <cell r="I5308">
            <v>24</v>
          </cell>
          <cell r="J5308" t="str">
            <v>Liter</v>
          </cell>
          <cell r="K5308">
            <v>0</v>
          </cell>
          <cell r="T5308">
            <v>0</v>
          </cell>
          <cell r="U5308">
            <v>1008</v>
          </cell>
        </row>
        <row r="5309">
          <cell r="B5309">
            <v>5308</v>
          </cell>
          <cell r="G5309" t="str">
            <v>Glyphosate 95% TC</v>
          </cell>
          <cell r="H5309">
            <v>25</v>
          </cell>
          <cell r="I5309">
            <v>1</v>
          </cell>
          <cell r="J5309" t="str">
            <v>Kg</v>
          </cell>
          <cell r="K5309">
            <v>0</v>
          </cell>
          <cell r="T5309">
            <v>0</v>
          </cell>
          <cell r="U5309">
            <v>375</v>
          </cell>
        </row>
        <row r="5310">
          <cell r="B5310">
            <v>5309</v>
          </cell>
          <cell r="G5310" t="str">
            <v>Ammonia Liquid 25 %</v>
          </cell>
          <cell r="H5310">
            <v>900</v>
          </cell>
          <cell r="I5310">
            <v>1</v>
          </cell>
          <cell r="J5310" t="str">
            <v>Kg</v>
          </cell>
          <cell r="K5310">
            <v>0</v>
          </cell>
          <cell r="T5310">
            <v>0</v>
          </cell>
          <cell r="U5310">
            <v>180</v>
          </cell>
        </row>
        <row r="5311">
          <cell r="B5311">
            <v>5310</v>
          </cell>
          <cell r="G5311" t="str">
            <v>Gracinol 22 V wm</v>
          </cell>
          <cell r="H5311">
            <v>200</v>
          </cell>
          <cell r="I5311">
            <v>1</v>
          </cell>
          <cell r="J5311" t="str">
            <v>LIter</v>
          </cell>
          <cell r="K5311">
            <v>0</v>
          </cell>
          <cell r="T5311">
            <v>0</v>
          </cell>
          <cell r="U5311">
            <v>50</v>
          </cell>
        </row>
        <row r="5312">
          <cell r="B5312">
            <v>5311</v>
          </cell>
          <cell r="G5312" t="str">
            <v>Tartrazine @25Kg</v>
          </cell>
          <cell r="H5312">
            <v>25</v>
          </cell>
          <cell r="I5312">
            <v>1</v>
          </cell>
          <cell r="J5312" t="str">
            <v>Kg</v>
          </cell>
          <cell r="K5312">
            <v>0</v>
          </cell>
          <cell r="T5312">
            <v>0</v>
          </cell>
          <cell r="U5312">
            <v>0.6</v>
          </cell>
        </row>
        <row r="5313">
          <cell r="B5313">
            <v>5312</v>
          </cell>
          <cell r="G5313" t="str">
            <v>Botol 1 Liter PET Kuning Clear</v>
          </cell>
          <cell r="H5313">
            <v>1</v>
          </cell>
          <cell r="I5313">
            <v>1</v>
          </cell>
          <cell r="J5313" t="str">
            <v>Pcs</v>
          </cell>
          <cell r="K5313">
            <v>0</v>
          </cell>
          <cell r="T5313">
            <v>0</v>
          </cell>
          <cell r="U5313">
            <v>1000</v>
          </cell>
        </row>
        <row r="5314">
          <cell r="B5314">
            <v>5313</v>
          </cell>
          <cell r="G5314" t="str">
            <v>Botol 1 Liter PET Kuning Clear Cap</v>
          </cell>
          <cell r="H5314">
            <v>1</v>
          </cell>
          <cell r="I5314">
            <v>1</v>
          </cell>
          <cell r="J5314" t="str">
            <v>Pcs</v>
          </cell>
          <cell r="K5314">
            <v>0</v>
          </cell>
          <cell r="T5314">
            <v>0</v>
          </cell>
          <cell r="U5314">
            <v>1000</v>
          </cell>
        </row>
        <row r="5315">
          <cell r="B5315">
            <v>5314</v>
          </cell>
          <cell r="G5315" t="str">
            <v>Botol 1 Liter PET Kuning Clear plug</v>
          </cell>
          <cell r="H5315">
            <v>1</v>
          </cell>
          <cell r="I5315">
            <v>1</v>
          </cell>
          <cell r="J5315" t="str">
            <v>Pcs</v>
          </cell>
          <cell r="K5315">
            <v>0</v>
          </cell>
          <cell r="T5315">
            <v>0</v>
          </cell>
          <cell r="U5315">
            <v>1000</v>
          </cell>
        </row>
        <row r="5316">
          <cell r="B5316">
            <v>5315</v>
          </cell>
          <cell r="G5316" t="str">
            <v>Sticker Mark Up 480 SL + Actifast G40 @1 Liter</v>
          </cell>
          <cell r="H5316">
            <v>1</v>
          </cell>
          <cell r="I5316">
            <v>1</v>
          </cell>
          <cell r="J5316" t="str">
            <v>Pcs</v>
          </cell>
          <cell r="K5316">
            <v>0</v>
          </cell>
          <cell r="T5316">
            <v>0</v>
          </cell>
          <cell r="U5316">
            <v>1000</v>
          </cell>
        </row>
        <row r="5317">
          <cell r="B5317">
            <v>5316</v>
          </cell>
          <cell r="G5317" t="str">
            <v>Karton Box Markup 480 SL + Actifast - 1 L</v>
          </cell>
          <cell r="H5317">
            <v>1</v>
          </cell>
          <cell r="I5317">
            <v>1</v>
          </cell>
          <cell r="J5317" t="str">
            <v>Pcs</v>
          </cell>
          <cell r="K5317">
            <v>0</v>
          </cell>
          <cell r="T5317">
            <v>0</v>
          </cell>
          <cell r="U5317">
            <v>83</v>
          </cell>
        </row>
        <row r="5318">
          <cell r="B5318">
            <v>5317</v>
          </cell>
          <cell r="G5318" t="str">
            <v>Daimaru opp tape printing 48mm X 90y</v>
          </cell>
          <cell r="H5318">
            <v>1</v>
          </cell>
          <cell r="I5318">
            <v>1</v>
          </cell>
          <cell r="J5318" t="str">
            <v>Pcs</v>
          </cell>
          <cell r="K5318">
            <v>0</v>
          </cell>
          <cell r="T5318">
            <v>0</v>
          </cell>
          <cell r="U5318">
            <v>1</v>
          </cell>
        </row>
        <row r="5319">
          <cell r="B5319">
            <v>5318</v>
          </cell>
          <cell r="G5319" t="str">
            <v>Mark Up 480 SL + Actifast@1 ltr</v>
          </cell>
          <cell r="H5319">
            <v>1</v>
          </cell>
          <cell r="I5319">
            <v>12</v>
          </cell>
          <cell r="J5319" t="str">
            <v>Liter</v>
          </cell>
          <cell r="K5319">
            <v>0</v>
          </cell>
          <cell r="T5319">
            <v>0</v>
          </cell>
          <cell r="U5319">
            <v>996</v>
          </cell>
        </row>
        <row r="5320">
          <cell r="B5320">
            <v>5319</v>
          </cell>
          <cell r="E5320" t="str">
            <v>1.1.7.0.3.564</v>
          </cell>
          <cell r="G5320" t="str">
            <v>Mark Up 480 SL + Actifast@1 ltr</v>
          </cell>
          <cell r="H5320">
            <v>1</v>
          </cell>
          <cell r="I5320">
            <v>12</v>
          </cell>
          <cell r="J5320" t="str">
            <v>Pcs</v>
          </cell>
          <cell r="K5320">
            <v>26916.343905723908</v>
          </cell>
          <cell r="T5320">
            <v>0</v>
          </cell>
          <cell r="U5320">
            <v>996</v>
          </cell>
        </row>
        <row r="5321">
          <cell r="B5321">
            <v>5320</v>
          </cell>
          <cell r="E5321" t="str">
            <v>1.1.7.0.3.563</v>
          </cell>
          <cell r="G5321" t="str">
            <v>Combitox 550 EC @500 ML</v>
          </cell>
          <cell r="H5321">
            <v>0.5</v>
          </cell>
          <cell r="I5321">
            <v>24</v>
          </cell>
          <cell r="J5321" t="str">
            <v>Pcs</v>
          </cell>
          <cell r="K5321">
            <v>82744.865319865319</v>
          </cell>
          <cell r="T5321">
            <v>0</v>
          </cell>
          <cell r="U5321">
            <v>2004</v>
          </cell>
        </row>
        <row r="5322">
          <cell r="B5322">
            <v>5321</v>
          </cell>
          <cell r="G5322" t="str">
            <v>Botol 1 Liter PET Kuning Clear</v>
          </cell>
          <cell r="H5322">
            <v>1</v>
          </cell>
          <cell r="I5322">
            <v>1</v>
          </cell>
          <cell r="J5322" t="str">
            <v>Pcs</v>
          </cell>
          <cell r="K5322">
            <v>0</v>
          </cell>
          <cell r="T5322">
            <v>0</v>
          </cell>
          <cell r="U5322">
            <v>7280</v>
          </cell>
        </row>
        <row r="5323">
          <cell r="B5323">
            <v>5322</v>
          </cell>
          <cell r="G5323" t="str">
            <v>Botol 1 Liter PET Kuning Clear Cap</v>
          </cell>
          <cell r="H5323">
            <v>1</v>
          </cell>
          <cell r="I5323">
            <v>1</v>
          </cell>
          <cell r="J5323" t="str">
            <v>Pcs</v>
          </cell>
          <cell r="K5323">
            <v>0</v>
          </cell>
          <cell r="T5323">
            <v>0</v>
          </cell>
          <cell r="U5323">
            <v>7280</v>
          </cell>
        </row>
        <row r="5324">
          <cell r="B5324">
            <v>5323</v>
          </cell>
          <cell r="G5324" t="str">
            <v>Botol 1 Liter PET Kuning Clear plug</v>
          </cell>
          <cell r="H5324">
            <v>1</v>
          </cell>
          <cell r="I5324">
            <v>1</v>
          </cell>
          <cell r="J5324" t="str">
            <v>Pcs</v>
          </cell>
          <cell r="K5324">
            <v>0</v>
          </cell>
          <cell r="T5324">
            <v>0</v>
          </cell>
          <cell r="U5324">
            <v>7280</v>
          </cell>
        </row>
        <row r="5325">
          <cell r="B5325">
            <v>5324</v>
          </cell>
          <cell r="G5325" t="str">
            <v>IPA</v>
          </cell>
          <cell r="H5325">
            <v>160</v>
          </cell>
          <cell r="I5325">
            <v>1</v>
          </cell>
          <cell r="J5325" t="str">
            <v>Liter</v>
          </cell>
          <cell r="K5325">
            <v>0</v>
          </cell>
          <cell r="T5325">
            <v>0</v>
          </cell>
          <cell r="U5325">
            <v>480</v>
          </cell>
        </row>
        <row r="5326">
          <cell r="B5326">
            <v>5325</v>
          </cell>
          <cell r="G5326" t="str">
            <v>Karton Box Markup 480 SL + Actifast - 1 L</v>
          </cell>
          <cell r="H5326">
            <v>1</v>
          </cell>
          <cell r="I5326">
            <v>1</v>
          </cell>
          <cell r="J5326" t="str">
            <v>Pcs</v>
          </cell>
          <cell r="K5326">
            <v>0</v>
          </cell>
          <cell r="T5326">
            <v>0</v>
          </cell>
          <cell r="U5326">
            <v>870</v>
          </cell>
        </row>
        <row r="5327">
          <cell r="B5327">
            <v>5326</v>
          </cell>
          <cell r="G5327" t="str">
            <v>Scrap - Glyphosate 95% TC</v>
          </cell>
          <cell r="H5327">
            <v>25</v>
          </cell>
          <cell r="I5327">
            <v>1</v>
          </cell>
          <cell r="J5327" t="str">
            <v>Kg</v>
          </cell>
          <cell r="K5327">
            <v>0</v>
          </cell>
          <cell r="T5327">
            <v>0</v>
          </cell>
          <cell r="U5327">
            <v>1850</v>
          </cell>
        </row>
        <row r="5328">
          <cell r="B5328">
            <v>5327</v>
          </cell>
          <cell r="G5328" t="str">
            <v>Scrap - Glyphosate 95% TC</v>
          </cell>
          <cell r="H5328">
            <v>25</v>
          </cell>
          <cell r="I5328">
            <v>1</v>
          </cell>
          <cell r="J5328" t="str">
            <v>Kg</v>
          </cell>
          <cell r="K5328">
            <v>0</v>
          </cell>
          <cell r="T5328">
            <v>0</v>
          </cell>
          <cell r="U5328">
            <v>375</v>
          </cell>
        </row>
        <row r="5329">
          <cell r="B5329">
            <v>5328</v>
          </cell>
          <cell r="G5329" t="str">
            <v>Ammonia Liquid 25 %</v>
          </cell>
          <cell r="H5329">
            <v>900</v>
          </cell>
          <cell r="I5329">
            <v>1</v>
          </cell>
          <cell r="J5329" t="str">
            <v>Kg</v>
          </cell>
          <cell r="K5329">
            <v>0</v>
          </cell>
          <cell r="T5329">
            <v>0</v>
          </cell>
          <cell r="U5329">
            <v>180</v>
          </cell>
        </row>
        <row r="5330">
          <cell r="B5330">
            <v>5329</v>
          </cell>
          <cell r="G5330" t="str">
            <v>Gracinol 22 V wm</v>
          </cell>
          <cell r="H5330">
            <v>200</v>
          </cell>
          <cell r="I5330">
            <v>1</v>
          </cell>
          <cell r="J5330" t="str">
            <v>LIter</v>
          </cell>
          <cell r="K5330">
            <v>0</v>
          </cell>
          <cell r="T5330">
            <v>0</v>
          </cell>
          <cell r="U5330">
            <v>50</v>
          </cell>
        </row>
        <row r="5331">
          <cell r="B5331">
            <v>5330</v>
          </cell>
          <cell r="G5331" t="str">
            <v>Tartrazine @25Kg</v>
          </cell>
          <cell r="H5331">
            <v>25</v>
          </cell>
          <cell r="I5331">
            <v>1</v>
          </cell>
          <cell r="J5331" t="str">
            <v>Kg</v>
          </cell>
          <cell r="K5331">
            <v>0</v>
          </cell>
          <cell r="T5331">
            <v>0</v>
          </cell>
          <cell r="U5331">
            <v>0.6</v>
          </cell>
        </row>
        <row r="5332">
          <cell r="B5332">
            <v>5331</v>
          </cell>
          <cell r="G5332" t="str">
            <v>Botol 1 Liter PET Kuning Clear</v>
          </cell>
          <cell r="H5332">
            <v>1</v>
          </cell>
          <cell r="I5332">
            <v>1</v>
          </cell>
          <cell r="J5332" t="str">
            <v>Pcs</v>
          </cell>
          <cell r="K5332">
            <v>0</v>
          </cell>
          <cell r="T5332">
            <v>0</v>
          </cell>
          <cell r="U5332">
            <v>1000</v>
          </cell>
        </row>
        <row r="5333">
          <cell r="B5333">
            <v>5332</v>
          </cell>
          <cell r="G5333" t="str">
            <v>Botol 1 Liter PET Kuning Clear Cap</v>
          </cell>
          <cell r="H5333">
            <v>1</v>
          </cell>
          <cell r="I5333">
            <v>1</v>
          </cell>
          <cell r="J5333" t="str">
            <v>Pcs</v>
          </cell>
          <cell r="K5333">
            <v>0</v>
          </cell>
          <cell r="T5333">
            <v>0</v>
          </cell>
          <cell r="U5333">
            <v>1000</v>
          </cell>
        </row>
        <row r="5334">
          <cell r="B5334">
            <v>5333</v>
          </cell>
          <cell r="G5334" t="str">
            <v>Botol 1 Liter PET Kuning Clear plug</v>
          </cell>
          <cell r="H5334">
            <v>1</v>
          </cell>
          <cell r="I5334">
            <v>1</v>
          </cell>
          <cell r="J5334" t="str">
            <v>Pcs</v>
          </cell>
          <cell r="K5334">
            <v>0</v>
          </cell>
          <cell r="T5334">
            <v>0</v>
          </cell>
          <cell r="U5334">
            <v>1000</v>
          </cell>
        </row>
        <row r="5335">
          <cell r="B5335">
            <v>5334</v>
          </cell>
          <cell r="G5335" t="str">
            <v>Sticker Mark Up 480 SL + Actifast G40 @1 Liter</v>
          </cell>
          <cell r="H5335">
            <v>1</v>
          </cell>
          <cell r="I5335">
            <v>1</v>
          </cell>
          <cell r="J5335" t="str">
            <v>Pcs</v>
          </cell>
          <cell r="K5335">
            <v>0</v>
          </cell>
          <cell r="T5335">
            <v>0</v>
          </cell>
          <cell r="U5335">
            <v>1000</v>
          </cell>
        </row>
        <row r="5336">
          <cell r="B5336">
            <v>5335</v>
          </cell>
          <cell r="G5336" t="str">
            <v>Karton Box Markup 480 SL + Actifast - 1 L</v>
          </cell>
          <cell r="H5336">
            <v>1</v>
          </cell>
          <cell r="I5336">
            <v>1</v>
          </cell>
          <cell r="J5336" t="str">
            <v>Pcs</v>
          </cell>
          <cell r="K5336">
            <v>0</v>
          </cell>
          <cell r="T5336">
            <v>0</v>
          </cell>
          <cell r="U5336">
            <v>83</v>
          </cell>
        </row>
        <row r="5337">
          <cell r="B5337">
            <v>5336</v>
          </cell>
          <cell r="G5337" t="str">
            <v>Daimaru opp tape printing 48mm X 90y</v>
          </cell>
          <cell r="H5337">
            <v>1</v>
          </cell>
          <cell r="I5337">
            <v>1</v>
          </cell>
          <cell r="J5337" t="str">
            <v>Pcs</v>
          </cell>
          <cell r="K5337">
            <v>0</v>
          </cell>
          <cell r="T5337">
            <v>0</v>
          </cell>
          <cell r="U5337">
            <v>1</v>
          </cell>
        </row>
        <row r="5338">
          <cell r="B5338">
            <v>5337</v>
          </cell>
          <cell r="G5338" t="str">
            <v>Mark Up 480 SL + Actifast@1 ltr</v>
          </cell>
          <cell r="H5338">
            <v>1</v>
          </cell>
          <cell r="I5338">
            <v>12</v>
          </cell>
          <cell r="J5338" t="str">
            <v>Liter</v>
          </cell>
          <cell r="K5338">
            <v>0</v>
          </cell>
          <cell r="T5338">
            <v>0</v>
          </cell>
          <cell r="U5338">
            <v>996</v>
          </cell>
        </row>
        <row r="5339">
          <cell r="B5339">
            <v>5338</v>
          </cell>
          <cell r="E5339" t="str">
            <v>1.1.7.0.3.564</v>
          </cell>
          <cell r="G5339" t="str">
            <v>Mark Up 480 SL + Actifast@1 ltr</v>
          </cell>
          <cell r="H5339">
            <v>1</v>
          </cell>
          <cell r="I5339">
            <v>12</v>
          </cell>
          <cell r="J5339" t="str">
            <v>Pcs</v>
          </cell>
          <cell r="K5339">
            <v>26916.343905723908</v>
          </cell>
          <cell r="T5339">
            <v>0</v>
          </cell>
          <cell r="U5339">
            <v>996</v>
          </cell>
        </row>
        <row r="5340">
          <cell r="B5340">
            <v>5339</v>
          </cell>
          <cell r="G5340" t="str">
            <v>Chlorpyrifos 500EC+Gypermetrin 50EC</v>
          </cell>
          <cell r="H5340">
            <v>200</v>
          </cell>
          <cell r="I5340">
            <v>1</v>
          </cell>
          <cell r="J5340" t="str">
            <v>Liter</v>
          </cell>
          <cell r="K5340">
            <v>0</v>
          </cell>
          <cell r="T5340">
            <v>0</v>
          </cell>
          <cell r="U5340">
            <v>1000</v>
          </cell>
        </row>
        <row r="5341">
          <cell r="B5341">
            <v>5340</v>
          </cell>
          <cell r="G5341" t="str">
            <v xml:space="preserve">Botol 500 ml PET 50gr Brown </v>
          </cell>
          <cell r="H5341">
            <v>0.5</v>
          </cell>
          <cell r="I5341">
            <v>1</v>
          </cell>
          <cell r="J5341" t="str">
            <v>Pcs</v>
          </cell>
          <cell r="K5341">
            <v>0</v>
          </cell>
          <cell r="T5341">
            <v>0</v>
          </cell>
          <cell r="U5341">
            <v>2000</v>
          </cell>
        </row>
        <row r="5342">
          <cell r="B5342">
            <v>5341</v>
          </cell>
          <cell r="G5342" t="str">
            <v>Botol 500 ml PET 50gr Brown Cap</v>
          </cell>
          <cell r="H5342">
            <v>1</v>
          </cell>
          <cell r="I5342">
            <v>1</v>
          </cell>
          <cell r="J5342" t="str">
            <v>Pcs</v>
          </cell>
          <cell r="K5342">
            <v>0</v>
          </cell>
          <cell r="T5342">
            <v>0</v>
          </cell>
          <cell r="U5342">
            <v>2000</v>
          </cell>
        </row>
        <row r="5343">
          <cell r="B5343">
            <v>5342</v>
          </cell>
          <cell r="G5343" t="str">
            <v>Botol 500 ml PET 50gr Brown Plug</v>
          </cell>
          <cell r="H5343">
            <v>1</v>
          </cell>
          <cell r="I5343">
            <v>1</v>
          </cell>
          <cell r="J5343" t="str">
            <v>Pcs</v>
          </cell>
          <cell r="K5343">
            <v>0</v>
          </cell>
          <cell r="T5343">
            <v>0</v>
          </cell>
          <cell r="U5343">
            <v>2000</v>
          </cell>
        </row>
        <row r="5344">
          <cell r="B5344">
            <v>5343</v>
          </cell>
          <cell r="G5344" t="str">
            <v>Sticker Combitox 550 EC @ 500 ml</v>
          </cell>
          <cell r="H5344">
            <v>1</v>
          </cell>
          <cell r="I5344">
            <v>1</v>
          </cell>
          <cell r="J5344" t="str">
            <v>Pcs</v>
          </cell>
          <cell r="K5344">
            <v>0</v>
          </cell>
          <cell r="T5344">
            <v>0</v>
          </cell>
          <cell r="U5344">
            <v>2000</v>
          </cell>
        </row>
        <row r="5345">
          <cell r="B5345">
            <v>5344</v>
          </cell>
          <cell r="G5345" t="str">
            <v>Karton Box Combitox 550EC @500ml</v>
          </cell>
          <cell r="H5345">
            <v>0.5</v>
          </cell>
          <cell r="I5345">
            <v>1</v>
          </cell>
          <cell r="J5345" t="str">
            <v>Pcs</v>
          </cell>
          <cell r="K5345">
            <v>0</v>
          </cell>
          <cell r="T5345">
            <v>0</v>
          </cell>
          <cell r="U5345">
            <v>83</v>
          </cell>
        </row>
        <row r="5346">
          <cell r="B5346">
            <v>5345</v>
          </cell>
          <cell r="G5346" t="str">
            <v>Daimaru opp tape printing 48mm X 90y</v>
          </cell>
          <cell r="H5346">
            <v>1</v>
          </cell>
          <cell r="I5346">
            <v>1</v>
          </cell>
          <cell r="J5346" t="str">
            <v>Pcs</v>
          </cell>
          <cell r="K5346">
            <v>0</v>
          </cell>
          <cell r="T5346">
            <v>0</v>
          </cell>
          <cell r="U5346">
            <v>1</v>
          </cell>
        </row>
        <row r="5347">
          <cell r="B5347">
            <v>5346</v>
          </cell>
          <cell r="G5347" t="str">
            <v>Combitox 550 EC @500 ML</v>
          </cell>
          <cell r="H5347">
            <v>0.5</v>
          </cell>
          <cell r="I5347">
            <v>24</v>
          </cell>
          <cell r="J5347" t="str">
            <v>Liter</v>
          </cell>
          <cell r="K5347">
            <v>0</v>
          </cell>
          <cell r="T5347">
            <v>0</v>
          </cell>
          <cell r="U5347">
            <v>996</v>
          </cell>
        </row>
        <row r="5348">
          <cell r="B5348">
            <v>5347</v>
          </cell>
          <cell r="G5348" t="str">
            <v>Scrap - Glyphosate 95% TC</v>
          </cell>
          <cell r="H5348">
            <v>25</v>
          </cell>
          <cell r="I5348">
            <v>1</v>
          </cell>
          <cell r="J5348" t="str">
            <v>Kg</v>
          </cell>
          <cell r="K5348">
            <v>0</v>
          </cell>
          <cell r="T5348">
            <v>0</v>
          </cell>
          <cell r="U5348">
            <v>375</v>
          </cell>
        </row>
        <row r="5349">
          <cell r="B5349">
            <v>5348</v>
          </cell>
          <cell r="G5349" t="str">
            <v>Ammonia Liquid 25 %</v>
          </cell>
          <cell r="H5349">
            <v>900</v>
          </cell>
          <cell r="I5349">
            <v>1</v>
          </cell>
          <cell r="J5349" t="str">
            <v>Kg</v>
          </cell>
          <cell r="K5349">
            <v>0</v>
          </cell>
          <cell r="T5349">
            <v>0</v>
          </cell>
          <cell r="U5349">
            <v>180</v>
          </cell>
        </row>
        <row r="5350">
          <cell r="B5350">
            <v>5349</v>
          </cell>
          <cell r="G5350" t="str">
            <v>Gracinol 22 V wm</v>
          </cell>
          <cell r="H5350">
            <v>200</v>
          </cell>
          <cell r="I5350">
            <v>1</v>
          </cell>
          <cell r="J5350" t="str">
            <v>LIter</v>
          </cell>
          <cell r="K5350">
            <v>0</v>
          </cell>
          <cell r="T5350">
            <v>0</v>
          </cell>
          <cell r="U5350">
            <v>50</v>
          </cell>
        </row>
        <row r="5351">
          <cell r="B5351">
            <v>5350</v>
          </cell>
          <cell r="G5351" t="str">
            <v>Tartrazine @25Kg</v>
          </cell>
          <cell r="H5351">
            <v>25</v>
          </cell>
          <cell r="I5351">
            <v>1</v>
          </cell>
          <cell r="J5351" t="str">
            <v>Kg</v>
          </cell>
          <cell r="K5351">
            <v>0</v>
          </cell>
          <cell r="T5351">
            <v>0</v>
          </cell>
          <cell r="U5351">
            <v>0.7</v>
          </cell>
        </row>
        <row r="5352">
          <cell r="B5352">
            <v>5351</v>
          </cell>
          <cell r="G5352" t="str">
            <v>Jerrycan 5 ltr Natural 200gr</v>
          </cell>
          <cell r="H5352">
            <v>5</v>
          </cell>
          <cell r="I5352">
            <v>1</v>
          </cell>
          <cell r="J5352" t="str">
            <v>Pcs</v>
          </cell>
          <cell r="K5352">
            <v>0</v>
          </cell>
          <cell r="T5352">
            <v>0</v>
          </cell>
          <cell r="U5352">
            <v>200</v>
          </cell>
        </row>
        <row r="5353">
          <cell r="B5353">
            <v>5352</v>
          </cell>
          <cell r="G5353" t="str">
            <v>Cap Jerrycan 5 Liter B1 (Hitam)</v>
          </cell>
          <cell r="H5353">
            <v>5</v>
          </cell>
          <cell r="I5353">
            <v>1</v>
          </cell>
          <cell r="J5353" t="str">
            <v>Pcs</v>
          </cell>
          <cell r="K5353">
            <v>0</v>
          </cell>
          <cell r="T5353">
            <v>0</v>
          </cell>
          <cell r="U5353">
            <v>200</v>
          </cell>
        </row>
        <row r="5354">
          <cell r="B5354">
            <v>5353</v>
          </cell>
          <cell r="G5354" t="str">
            <v>Plug Jerrycan 5 Ltr</v>
          </cell>
          <cell r="H5354">
            <v>5</v>
          </cell>
          <cell r="I5354">
            <v>1</v>
          </cell>
          <cell r="J5354" t="str">
            <v>Pcs</v>
          </cell>
          <cell r="K5354">
            <v>0</v>
          </cell>
          <cell r="T5354">
            <v>0</v>
          </cell>
          <cell r="U5354">
            <v>200</v>
          </cell>
        </row>
        <row r="5355">
          <cell r="B5355">
            <v>5354</v>
          </cell>
          <cell r="G5355" t="str">
            <v>Sticker Grandup 480 SL + Acticoat G80 @5 Liter</v>
          </cell>
          <cell r="H5355">
            <v>5</v>
          </cell>
          <cell r="I5355">
            <v>1</v>
          </cell>
          <cell r="J5355" t="str">
            <v>Pcs</v>
          </cell>
          <cell r="K5355">
            <v>0</v>
          </cell>
          <cell r="T5355">
            <v>0</v>
          </cell>
          <cell r="U5355">
            <v>200</v>
          </cell>
        </row>
        <row r="5356">
          <cell r="B5356">
            <v>5355</v>
          </cell>
          <cell r="G5356" t="str">
            <v>Karton Box Grandup 480 SL + Acticoad@5 ltr</v>
          </cell>
          <cell r="H5356">
            <v>5</v>
          </cell>
          <cell r="I5356">
            <v>1</v>
          </cell>
          <cell r="J5356" t="str">
            <v>Pcs</v>
          </cell>
          <cell r="K5356">
            <v>0</v>
          </cell>
          <cell r="T5356">
            <v>0</v>
          </cell>
          <cell r="U5356">
            <v>50</v>
          </cell>
        </row>
        <row r="5357">
          <cell r="B5357">
            <v>5356</v>
          </cell>
          <cell r="G5357" t="str">
            <v>Daimaru opp tape printing 48mm X 90y</v>
          </cell>
          <cell r="H5357">
            <v>1</v>
          </cell>
          <cell r="I5357">
            <v>1</v>
          </cell>
          <cell r="J5357" t="str">
            <v>Pcs</v>
          </cell>
          <cell r="K5357">
            <v>0</v>
          </cell>
          <cell r="T5357">
            <v>0</v>
          </cell>
          <cell r="U5357">
            <v>1</v>
          </cell>
        </row>
        <row r="5358">
          <cell r="B5358">
            <v>5357</v>
          </cell>
          <cell r="G5358" t="str">
            <v>Grand Up 480 SL + Actifast@5 ltr</v>
          </cell>
          <cell r="H5358">
            <v>5</v>
          </cell>
          <cell r="I5358">
            <v>5</v>
          </cell>
          <cell r="J5358" t="str">
            <v>Liter</v>
          </cell>
          <cell r="K5358">
            <v>0</v>
          </cell>
          <cell r="T5358">
            <v>0</v>
          </cell>
          <cell r="U5358">
            <v>1000</v>
          </cell>
        </row>
        <row r="5359">
          <cell r="B5359">
            <v>5358</v>
          </cell>
          <cell r="E5359" t="str">
            <v>1.1.7.0.3.563</v>
          </cell>
          <cell r="G5359" t="str">
            <v>Combitox 550 EC @500 ML</v>
          </cell>
          <cell r="H5359">
            <v>0.5</v>
          </cell>
          <cell r="I5359">
            <v>24</v>
          </cell>
          <cell r="J5359" t="str">
            <v>Pcs</v>
          </cell>
          <cell r="K5359">
            <v>82744.865319865319</v>
          </cell>
          <cell r="T5359">
            <v>0</v>
          </cell>
          <cell r="U5359">
            <v>996</v>
          </cell>
        </row>
        <row r="5360">
          <cell r="B5360">
            <v>5359</v>
          </cell>
          <cell r="E5360" t="str">
            <v>1.1.7.0.3.565</v>
          </cell>
          <cell r="G5360" t="str">
            <v>Grand Up 480 SL + Actifast@5 ltr</v>
          </cell>
          <cell r="H5360">
            <v>5</v>
          </cell>
          <cell r="I5360">
            <v>5</v>
          </cell>
          <cell r="J5360" t="str">
            <v>Pcs</v>
          </cell>
          <cell r="K5360">
            <v>23474.271313131314</v>
          </cell>
          <cell r="T5360">
            <v>0</v>
          </cell>
          <cell r="U5360">
            <v>1000</v>
          </cell>
        </row>
        <row r="5361">
          <cell r="B5361">
            <v>5360</v>
          </cell>
          <cell r="G5361" t="str">
            <v>Bag Pentas 100Gr ( 260/120mm X 200mm)</v>
          </cell>
          <cell r="H5361">
            <v>0.1</v>
          </cell>
          <cell r="I5361">
            <v>1</v>
          </cell>
          <cell r="J5361" t="str">
            <v>Pcs</v>
          </cell>
          <cell r="K5361">
            <v>0</v>
          </cell>
          <cell r="T5361">
            <v>0</v>
          </cell>
          <cell r="U5361">
            <v>433800</v>
          </cell>
        </row>
        <row r="5362">
          <cell r="B5362">
            <v>5361</v>
          </cell>
          <cell r="G5362" t="str">
            <v>Karton Box Grandup 480 SL + Acticoad@5 ltr</v>
          </cell>
          <cell r="H5362">
            <v>5</v>
          </cell>
          <cell r="I5362">
            <v>1</v>
          </cell>
          <cell r="J5362" t="str">
            <v>Pcs</v>
          </cell>
          <cell r="K5362">
            <v>0</v>
          </cell>
          <cell r="T5362">
            <v>0</v>
          </cell>
          <cell r="U5362">
            <v>910</v>
          </cell>
        </row>
        <row r="5363">
          <cell r="B5363">
            <v>5362</v>
          </cell>
          <cell r="G5363" t="str">
            <v>Disponil TD 1080</v>
          </cell>
          <cell r="H5363">
            <v>1000</v>
          </cell>
          <cell r="I5363">
            <v>1</v>
          </cell>
          <cell r="J5363" t="str">
            <v>Kg</v>
          </cell>
          <cell r="K5363">
            <v>0</v>
          </cell>
          <cell r="T5363">
            <v>0</v>
          </cell>
          <cell r="U5363">
            <v>400</v>
          </cell>
        </row>
        <row r="5364">
          <cell r="B5364">
            <v>5363</v>
          </cell>
          <cell r="G5364" t="str">
            <v>IPA</v>
          </cell>
          <cell r="H5364">
            <v>160</v>
          </cell>
          <cell r="I5364">
            <v>1</v>
          </cell>
          <cell r="J5364" t="str">
            <v>Liter</v>
          </cell>
          <cell r="K5364">
            <v>0</v>
          </cell>
          <cell r="T5364">
            <v>0</v>
          </cell>
          <cell r="U5364">
            <v>80</v>
          </cell>
        </row>
        <row r="5365">
          <cell r="B5365">
            <v>5364</v>
          </cell>
          <cell r="G5365" t="str">
            <v>Botol 1 Liter PET Matte White</v>
          </cell>
          <cell r="H5365">
            <v>1</v>
          </cell>
          <cell r="I5365">
            <v>1</v>
          </cell>
          <cell r="J5365" t="str">
            <v>Pcs</v>
          </cell>
          <cell r="K5365">
            <v>0</v>
          </cell>
          <cell r="T5365">
            <v>0</v>
          </cell>
          <cell r="U5365">
            <v>1000</v>
          </cell>
        </row>
        <row r="5366">
          <cell r="B5366">
            <v>5365</v>
          </cell>
          <cell r="G5366" t="str">
            <v>Botol 1 Liter PET Matte White Cap</v>
          </cell>
          <cell r="H5366">
            <v>1</v>
          </cell>
          <cell r="I5366">
            <v>1</v>
          </cell>
          <cell r="J5366" t="str">
            <v>Pcs</v>
          </cell>
          <cell r="K5366">
            <v>0</v>
          </cell>
          <cell r="T5366">
            <v>0</v>
          </cell>
          <cell r="U5366">
            <v>1000</v>
          </cell>
        </row>
        <row r="5367">
          <cell r="B5367">
            <v>5366</v>
          </cell>
          <cell r="G5367" t="str">
            <v>Botol 1 Liter PET Matte White Plug</v>
          </cell>
          <cell r="H5367">
            <v>1</v>
          </cell>
          <cell r="I5367">
            <v>1</v>
          </cell>
          <cell r="J5367" t="str">
            <v>Pcs</v>
          </cell>
          <cell r="K5367">
            <v>0</v>
          </cell>
          <cell r="T5367">
            <v>0</v>
          </cell>
          <cell r="U5367">
            <v>1000</v>
          </cell>
        </row>
        <row r="5368">
          <cell r="B5368">
            <v>5367</v>
          </cell>
          <cell r="G5368" t="str">
            <v>Sticker Everstick 400 SL - 1 L</v>
          </cell>
          <cell r="H5368">
            <v>1</v>
          </cell>
          <cell r="I5368">
            <v>1</v>
          </cell>
          <cell r="J5368" t="str">
            <v>Pcs</v>
          </cell>
          <cell r="K5368">
            <v>0</v>
          </cell>
          <cell r="T5368">
            <v>0</v>
          </cell>
          <cell r="U5368">
            <v>1000</v>
          </cell>
        </row>
        <row r="5369">
          <cell r="B5369">
            <v>5368</v>
          </cell>
          <cell r="G5369" t="str">
            <v>Daimaru opp tape printing 48mm X 90y</v>
          </cell>
          <cell r="H5369">
            <v>1</v>
          </cell>
          <cell r="I5369">
            <v>1</v>
          </cell>
          <cell r="J5369" t="str">
            <v>Pcs</v>
          </cell>
          <cell r="K5369">
            <v>0</v>
          </cell>
          <cell r="T5369">
            <v>0</v>
          </cell>
          <cell r="U5369">
            <v>1</v>
          </cell>
        </row>
        <row r="5370">
          <cell r="B5370">
            <v>5369</v>
          </cell>
          <cell r="G5370" t="str">
            <v>Karton Box Everstick 400 SL - 1 L</v>
          </cell>
          <cell r="H5370">
            <v>1</v>
          </cell>
          <cell r="I5370">
            <v>1</v>
          </cell>
          <cell r="J5370" t="str">
            <v>Pcs</v>
          </cell>
          <cell r="K5370">
            <v>0</v>
          </cell>
          <cell r="T5370">
            <v>0</v>
          </cell>
          <cell r="U5370">
            <v>84</v>
          </cell>
        </row>
        <row r="5371">
          <cell r="B5371">
            <v>5370</v>
          </cell>
          <cell r="G5371" t="str">
            <v>Everstick 400 SL @1 ltr</v>
          </cell>
          <cell r="H5371">
            <v>1</v>
          </cell>
          <cell r="I5371">
            <v>12</v>
          </cell>
          <cell r="J5371" t="str">
            <v>Liter</v>
          </cell>
          <cell r="K5371">
            <v>0</v>
          </cell>
          <cell r="T5371">
            <v>0</v>
          </cell>
          <cell r="U5371">
            <v>1008</v>
          </cell>
        </row>
        <row r="5372">
          <cell r="B5372">
            <v>5371</v>
          </cell>
          <cell r="G5372" t="str">
            <v>Disponil TD 1080</v>
          </cell>
          <cell r="H5372">
            <v>1000</v>
          </cell>
          <cell r="I5372">
            <v>1</v>
          </cell>
          <cell r="J5372" t="str">
            <v>Kg</v>
          </cell>
          <cell r="K5372">
            <v>0</v>
          </cell>
          <cell r="T5372">
            <v>0</v>
          </cell>
          <cell r="U5372">
            <v>400</v>
          </cell>
        </row>
        <row r="5373">
          <cell r="B5373">
            <v>5372</v>
          </cell>
          <cell r="G5373" t="str">
            <v>IPA</v>
          </cell>
          <cell r="H5373">
            <v>160</v>
          </cell>
          <cell r="I5373">
            <v>1</v>
          </cell>
          <cell r="J5373" t="str">
            <v>Liter</v>
          </cell>
          <cell r="K5373">
            <v>0</v>
          </cell>
          <cell r="T5373">
            <v>0</v>
          </cell>
          <cell r="U5373">
            <v>80</v>
          </cell>
        </row>
        <row r="5374">
          <cell r="B5374">
            <v>5373</v>
          </cell>
          <cell r="G5374" t="str">
            <v>Botol 1 Liter PET Matte White</v>
          </cell>
          <cell r="H5374">
            <v>1</v>
          </cell>
          <cell r="I5374">
            <v>1</v>
          </cell>
          <cell r="J5374" t="str">
            <v>Pcs</v>
          </cell>
          <cell r="K5374">
            <v>0</v>
          </cell>
          <cell r="T5374">
            <v>0</v>
          </cell>
          <cell r="U5374">
            <v>1000</v>
          </cell>
        </row>
        <row r="5375">
          <cell r="B5375">
            <v>5374</v>
          </cell>
          <cell r="G5375" t="str">
            <v>Botol 1 Liter PET Matte White Cap</v>
          </cell>
          <cell r="H5375">
            <v>1</v>
          </cell>
          <cell r="I5375">
            <v>1</v>
          </cell>
          <cell r="J5375" t="str">
            <v>Pcs</v>
          </cell>
          <cell r="K5375">
            <v>0</v>
          </cell>
          <cell r="T5375">
            <v>0</v>
          </cell>
          <cell r="U5375">
            <v>1000</v>
          </cell>
        </row>
        <row r="5376">
          <cell r="B5376">
            <v>5375</v>
          </cell>
          <cell r="G5376" t="str">
            <v>Botol 1 Liter PET Matte White Plug</v>
          </cell>
          <cell r="H5376">
            <v>1</v>
          </cell>
          <cell r="I5376">
            <v>1</v>
          </cell>
          <cell r="J5376" t="str">
            <v>Pcs</v>
          </cell>
          <cell r="K5376">
            <v>0</v>
          </cell>
          <cell r="T5376">
            <v>0</v>
          </cell>
          <cell r="U5376">
            <v>1000</v>
          </cell>
        </row>
        <row r="5377">
          <cell r="B5377">
            <v>5376</v>
          </cell>
          <cell r="G5377" t="str">
            <v>Sticker Everstick 400 SL - 1 L</v>
          </cell>
          <cell r="H5377">
            <v>1</v>
          </cell>
          <cell r="I5377">
            <v>1</v>
          </cell>
          <cell r="J5377" t="str">
            <v>Pcs</v>
          </cell>
          <cell r="K5377">
            <v>0</v>
          </cell>
          <cell r="T5377">
            <v>0</v>
          </cell>
          <cell r="U5377">
            <v>1000</v>
          </cell>
        </row>
        <row r="5378">
          <cell r="B5378">
            <v>5377</v>
          </cell>
          <cell r="G5378" t="str">
            <v>Daimaru opp tape printing 48mm X 90y</v>
          </cell>
          <cell r="H5378">
            <v>1</v>
          </cell>
          <cell r="I5378">
            <v>1</v>
          </cell>
          <cell r="J5378" t="str">
            <v>Pcs</v>
          </cell>
          <cell r="K5378">
            <v>0</v>
          </cell>
          <cell r="T5378">
            <v>0</v>
          </cell>
          <cell r="U5378">
            <v>1</v>
          </cell>
        </row>
        <row r="5379">
          <cell r="B5379">
            <v>5378</v>
          </cell>
          <cell r="G5379" t="str">
            <v>Karton Box Everstick 400 SL - 1 L</v>
          </cell>
          <cell r="H5379">
            <v>1</v>
          </cell>
          <cell r="I5379">
            <v>1</v>
          </cell>
          <cell r="J5379" t="str">
            <v>Pcs</v>
          </cell>
          <cell r="K5379">
            <v>0</v>
          </cell>
          <cell r="T5379">
            <v>0</v>
          </cell>
          <cell r="U5379">
            <v>83</v>
          </cell>
        </row>
        <row r="5380">
          <cell r="B5380">
            <v>5379</v>
          </cell>
          <cell r="G5380" t="str">
            <v>Everstick 400 SL @1 ltr</v>
          </cell>
          <cell r="H5380">
            <v>1</v>
          </cell>
          <cell r="I5380">
            <v>12</v>
          </cell>
          <cell r="J5380" t="str">
            <v>Liter</v>
          </cell>
          <cell r="K5380">
            <v>0</v>
          </cell>
          <cell r="T5380">
            <v>0</v>
          </cell>
          <cell r="U5380">
            <v>996</v>
          </cell>
        </row>
        <row r="5381">
          <cell r="B5381">
            <v>5380</v>
          </cell>
          <cell r="G5381" t="str">
            <v>Disponil TD 1080</v>
          </cell>
          <cell r="H5381">
            <v>1000</v>
          </cell>
          <cell r="I5381">
            <v>1</v>
          </cell>
          <cell r="J5381" t="str">
            <v>Kg</v>
          </cell>
          <cell r="K5381">
            <v>0</v>
          </cell>
          <cell r="T5381">
            <v>0</v>
          </cell>
          <cell r="U5381">
            <v>400</v>
          </cell>
        </row>
        <row r="5382">
          <cell r="B5382">
            <v>5381</v>
          </cell>
          <cell r="G5382" t="str">
            <v>IPA</v>
          </cell>
          <cell r="H5382">
            <v>160</v>
          </cell>
          <cell r="I5382">
            <v>1</v>
          </cell>
          <cell r="J5382" t="str">
            <v>Liter</v>
          </cell>
          <cell r="K5382">
            <v>0</v>
          </cell>
          <cell r="T5382">
            <v>0</v>
          </cell>
          <cell r="U5382">
            <v>80</v>
          </cell>
        </row>
        <row r="5383">
          <cell r="B5383">
            <v>5382</v>
          </cell>
          <cell r="G5383" t="str">
            <v>Botol 1 Liter PET Matte White</v>
          </cell>
          <cell r="H5383">
            <v>1</v>
          </cell>
          <cell r="I5383">
            <v>1</v>
          </cell>
          <cell r="J5383" t="str">
            <v>Pcs</v>
          </cell>
          <cell r="K5383">
            <v>0</v>
          </cell>
          <cell r="T5383">
            <v>0</v>
          </cell>
          <cell r="U5383">
            <v>1000</v>
          </cell>
        </row>
        <row r="5384">
          <cell r="B5384">
            <v>5383</v>
          </cell>
          <cell r="G5384" t="str">
            <v>Botol 1 Liter PET Matte White Cap</v>
          </cell>
          <cell r="H5384">
            <v>1</v>
          </cell>
          <cell r="I5384">
            <v>1</v>
          </cell>
          <cell r="J5384" t="str">
            <v>Pcs</v>
          </cell>
          <cell r="K5384">
            <v>0</v>
          </cell>
          <cell r="T5384">
            <v>0</v>
          </cell>
          <cell r="U5384">
            <v>1000</v>
          </cell>
        </row>
        <row r="5385">
          <cell r="B5385">
            <v>5384</v>
          </cell>
          <cell r="G5385" t="str">
            <v>Botol 1 Liter PET Matte White Plug</v>
          </cell>
          <cell r="H5385">
            <v>1</v>
          </cell>
          <cell r="I5385">
            <v>1</v>
          </cell>
          <cell r="J5385" t="str">
            <v>Pcs</v>
          </cell>
          <cell r="K5385">
            <v>0</v>
          </cell>
          <cell r="T5385">
            <v>0</v>
          </cell>
          <cell r="U5385">
            <v>1000</v>
          </cell>
        </row>
        <row r="5386">
          <cell r="B5386">
            <v>5385</v>
          </cell>
          <cell r="G5386" t="str">
            <v>Sticker Everstick 400 SL - 1 L</v>
          </cell>
          <cell r="H5386">
            <v>1</v>
          </cell>
          <cell r="I5386">
            <v>1</v>
          </cell>
          <cell r="J5386" t="str">
            <v>Pcs</v>
          </cell>
          <cell r="K5386">
            <v>0</v>
          </cell>
          <cell r="T5386">
            <v>0</v>
          </cell>
          <cell r="U5386">
            <v>985</v>
          </cell>
        </row>
        <row r="5387">
          <cell r="B5387">
            <v>5386</v>
          </cell>
          <cell r="G5387" t="str">
            <v>Sticker Everstick 400 SL - 1 L</v>
          </cell>
          <cell r="H5387">
            <v>1</v>
          </cell>
          <cell r="I5387">
            <v>1</v>
          </cell>
          <cell r="J5387" t="str">
            <v>Pcs</v>
          </cell>
          <cell r="K5387">
            <v>0</v>
          </cell>
          <cell r="T5387">
            <v>0</v>
          </cell>
          <cell r="U5387">
            <v>15</v>
          </cell>
        </row>
        <row r="5388">
          <cell r="B5388">
            <v>5387</v>
          </cell>
          <cell r="G5388" t="str">
            <v>Daimaru opp tape printing 48mm X 90y</v>
          </cell>
          <cell r="H5388">
            <v>1</v>
          </cell>
          <cell r="I5388">
            <v>1</v>
          </cell>
          <cell r="J5388" t="str">
            <v>Pcs</v>
          </cell>
          <cell r="K5388">
            <v>0</v>
          </cell>
          <cell r="T5388">
            <v>0</v>
          </cell>
          <cell r="U5388">
            <v>1</v>
          </cell>
        </row>
        <row r="5389">
          <cell r="B5389">
            <v>5388</v>
          </cell>
          <cell r="G5389" t="str">
            <v>Karton Box Everstick 400 SL - 1 L</v>
          </cell>
          <cell r="H5389">
            <v>1</v>
          </cell>
          <cell r="I5389">
            <v>1</v>
          </cell>
          <cell r="J5389" t="str">
            <v>Pcs</v>
          </cell>
          <cell r="K5389">
            <v>0</v>
          </cell>
          <cell r="T5389">
            <v>0</v>
          </cell>
          <cell r="U5389">
            <v>83</v>
          </cell>
        </row>
        <row r="5390">
          <cell r="B5390">
            <v>5389</v>
          </cell>
          <cell r="G5390" t="str">
            <v>Everstick 400 SL @1 ltr</v>
          </cell>
          <cell r="H5390">
            <v>1</v>
          </cell>
          <cell r="I5390">
            <v>12</v>
          </cell>
          <cell r="J5390" t="str">
            <v>Liter</v>
          </cell>
          <cell r="K5390">
            <v>0</v>
          </cell>
          <cell r="T5390">
            <v>0</v>
          </cell>
          <cell r="U5390">
            <v>996</v>
          </cell>
        </row>
        <row r="5391">
          <cell r="B5391">
            <v>5390</v>
          </cell>
          <cell r="G5391" t="str">
            <v>Chlorpyrifos 500EC+Gypermetrin 50EC</v>
          </cell>
          <cell r="H5391">
            <v>200</v>
          </cell>
          <cell r="I5391">
            <v>1</v>
          </cell>
          <cell r="J5391" t="str">
            <v>Liter</v>
          </cell>
          <cell r="K5391">
            <v>0</v>
          </cell>
          <cell r="T5391">
            <v>0</v>
          </cell>
          <cell r="U5391">
            <v>1000</v>
          </cell>
        </row>
        <row r="5392">
          <cell r="B5392">
            <v>5391</v>
          </cell>
          <cell r="G5392" t="str">
            <v xml:space="preserve">Botol 500 ml PET 50gr Brown </v>
          </cell>
          <cell r="H5392">
            <v>0.5</v>
          </cell>
          <cell r="I5392">
            <v>1</v>
          </cell>
          <cell r="J5392" t="str">
            <v>Pcs</v>
          </cell>
          <cell r="K5392">
            <v>0</v>
          </cell>
          <cell r="T5392">
            <v>0</v>
          </cell>
          <cell r="U5392">
            <v>2000</v>
          </cell>
        </row>
        <row r="5393">
          <cell r="B5393">
            <v>5392</v>
          </cell>
          <cell r="G5393" t="str">
            <v>Botol 500 ml PET 50gr Brown Cap</v>
          </cell>
          <cell r="H5393">
            <v>1</v>
          </cell>
          <cell r="I5393">
            <v>1</v>
          </cell>
          <cell r="J5393" t="str">
            <v>Pcs</v>
          </cell>
          <cell r="K5393">
            <v>0</v>
          </cell>
          <cell r="T5393">
            <v>0</v>
          </cell>
          <cell r="U5393">
            <v>2000</v>
          </cell>
        </row>
        <row r="5394">
          <cell r="B5394">
            <v>5393</v>
          </cell>
          <cell r="G5394" t="str">
            <v>Botol 500 ml PET 50gr Brown Plug</v>
          </cell>
          <cell r="H5394">
            <v>1</v>
          </cell>
          <cell r="I5394">
            <v>1</v>
          </cell>
          <cell r="J5394" t="str">
            <v>Pcs</v>
          </cell>
          <cell r="K5394">
            <v>0</v>
          </cell>
          <cell r="T5394">
            <v>0</v>
          </cell>
          <cell r="U5394">
            <v>2000</v>
          </cell>
        </row>
        <row r="5395">
          <cell r="B5395">
            <v>5394</v>
          </cell>
          <cell r="G5395" t="str">
            <v>Sticker Combitox 550 EC @ 500 ml</v>
          </cell>
          <cell r="H5395">
            <v>1</v>
          </cell>
          <cell r="I5395">
            <v>1</v>
          </cell>
          <cell r="J5395" t="str">
            <v>Pcs</v>
          </cell>
          <cell r="K5395">
            <v>0</v>
          </cell>
          <cell r="T5395">
            <v>0</v>
          </cell>
          <cell r="U5395">
            <v>2000</v>
          </cell>
        </row>
        <row r="5396">
          <cell r="B5396">
            <v>5395</v>
          </cell>
          <cell r="G5396" t="str">
            <v>Karton Box Combitox 550EC @500ml</v>
          </cell>
          <cell r="H5396">
            <v>0.5</v>
          </cell>
          <cell r="I5396">
            <v>1</v>
          </cell>
          <cell r="J5396" t="str">
            <v>Pcs</v>
          </cell>
          <cell r="K5396">
            <v>0</v>
          </cell>
          <cell r="T5396">
            <v>0</v>
          </cell>
          <cell r="U5396">
            <v>83</v>
          </cell>
        </row>
        <row r="5397">
          <cell r="B5397">
            <v>5396</v>
          </cell>
          <cell r="G5397" t="str">
            <v>Daimaru opp tape printing 48mm X 90y</v>
          </cell>
          <cell r="H5397">
            <v>1</v>
          </cell>
          <cell r="I5397">
            <v>1</v>
          </cell>
          <cell r="J5397" t="str">
            <v>Pcs</v>
          </cell>
          <cell r="K5397">
            <v>0</v>
          </cell>
          <cell r="T5397">
            <v>0</v>
          </cell>
          <cell r="U5397">
            <v>1</v>
          </cell>
        </row>
        <row r="5398">
          <cell r="B5398">
            <v>5397</v>
          </cell>
          <cell r="G5398" t="str">
            <v>Combitox 550 EC @500 ML</v>
          </cell>
          <cell r="H5398">
            <v>0.5</v>
          </cell>
          <cell r="I5398">
            <v>24</v>
          </cell>
          <cell r="J5398" t="str">
            <v>Liter</v>
          </cell>
          <cell r="K5398">
            <v>0</v>
          </cell>
          <cell r="T5398">
            <v>0</v>
          </cell>
          <cell r="U5398">
            <v>996</v>
          </cell>
        </row>
        <row r="5399">
          <cell r="B5399">
            <v>5398</v>
          </cell>
          <cell r="E5399" t="str">
            <v>1.1.7.0.3.566</v>
          </cell>
          <cell r="G5399" t="str">
            <v>Everstick 400 SL @1 ltr</v>
          </cell>
          <cell r="H5399">
            <v>1</v>
          </cell>
          <cell r="I5399">
            <v>12</v>
          </cell>
          <cell r="J5399" t="str">
            <v>Pcs</v>
          </cell>
          <cell r="K5399">
            <v>28576.24915824916</v>
          </cell>
          <cell r="T5399">
            <v>0</v>
          </cell>
          <cell r="U5399">
            <v>2004</v>
          </cell>
        </row>
        <row r="5400">
          <cell r="B5400">
            <v>5399</v>
          </cell>
          <cell r="E5400" t="str">
            <v>1.1.7.0.3.567</v>
          </cell>
          <cell r="G5400" t="str">
            <v>Everstick 400 SL @1 ltr</v>
          </cell>
          <cell r="H5400">
            <v>1</v>
          </cell>
          <cell r="I5400">
            <v>12</v>
          </cell>
          <cell r="J5400" t="str">
            <v>Pcs</v>
          </cell>
          <cell r="K5400">
            <v>28576.24915824916</v>
          </cell>
          <cell r="T5400">
            <v>0</v>
          </cell>
          <cell r="U5400">
            <v>996</v>
          </cell>
        </row>
        <row r="5401">
          <cell r="B5401">
            <v>5400</v>
          </cell>
          <cell r="E5401" t="str">
            <v>1.1.7.0.3.563</v>
          </cell>
          <cell r="G5401" t="str">
            <v>Combitox 550 EC @500 ML</v>
          </cell>
          <cell r="H5401">
            <v>0.5</v>
          </cell>
          <cell r="I5401">
            <v>24</v>
          </cell>
          <cell r="J5401" t="str">
            <v>Pcs</v>
          </cell>
          <cell r="K5401">
            <v>82744.865319865319</v>
          </cell>
          <cell r="T5401">
            <v>0</v>
          </cell>
          <cell r="U5401">
            <v>996</v>
          </cell>
        </row>
        <row r="5402">
          <cell r="B5402">
            <v>5401</v>
          </cell>
          <cell r="G5402" t="str">
            <v>Chlorpyrifos 500EC+Gypermetrin 50EC</v>
          </cell>
          <cell r="H5402">
            <v>200</v>
          </cell>
          <cell r="I5402">
            <v>1</v>
          </cell>
          <cell r="J5402" t="str">
            <v>Liter</v>
          </cell>
          <cell r="K5402">
            <v>0</v>
          </cell>
          <cell r="T5402">
            <v>0</v>
          </cell>
          <cell r="U5402">
            <v>1000</v>
          </cell>
        </row>
        <row r="5403">
          <cell r="B5403">
            <v>5402</v>
          </cell>
          <cell r="G5403" t="str">
            <v xml:space="preserve">Botol 500 ml PET 50gr Brown </v>
          </cell>
          <cell r="H5403">
            <v>0.5</v>
          </cell>
          <cell r="I5403">
            <v>1</v>
          </cell>
          <cell r="J5403" t="str">
            <v>Pcs</v>
          </cell>
          <cell r="K5403">
            <v>0</v>
          </cell>
          <cell r="T5403">
            <v>0</v>
          </cell>
          <cell r="U5403">
            <v>2000</v>
          </cell>
        </row>
        <row r="5404">
          <cell r="B5404">
            <v>5403</v>
          </cell>
          <cell r="G5404" t="str">
            <v>Botol 500 ml PET 50gr Brown Cap</v>
          </cell>
          <cell r="H5404">
            <v>1</v>
          </cell>
          <cell r="I5404">
            <v>1</v>
          </cell>
          <cell r="J5404" t="str">
            <v>Pcs</v>
          </cell>
          <cell r="K5404">
            <v>0</v>
          </cell>
          <cell r="T5404">
            <v>0</v>
          </cell>
          <cell r="U5404">
            <v>2000</v>
          </cell>
        </row>
        <row r="5405">
          <cell r="B5405">
            <v>5404</v>
          </cell>
          <cell r="G5405" t="str">
            <v>Botol 500 ml PET 50gr Brown Plug</v>
          </cell>
          <cell r="H5405">
            <v>1</v>
          </cell>
          <cell r="I5405">
            <v>1</v>
          </cell>
          <cell r="J5405" t="str">
            <v>Pcs</v>
          </cell>
          <cell r="K5405">
            <v>0</v>
          </cell>
          <cell r="T5405">
            <v>0</v>
          </cell>
          <cell r="U5405">
            <v>2000</v>
          </cell>
        </row>
        <row r="5406">
          <cell r="B5406">
            <v>5405</v>
          </cell>
          <cell r="G5406" t="str">
            <v>Sticker Combitox 550 EC @ 500 ml</v>
          </cell>
          <cell r="H5406">
            <v>1</v>
          </cell>
          <cell r="I5406">
            <v>1</v>
          </cell>
          <cell r="J5406" t="str">
            <v>Pcs</v>
          </cell>
          <cell r="K5406">
            <v>0</v>
          </cell>
          <cell r="T5406">
            <v>0</v>
          </cell>
          <cell r="U5406">
            <v>2000</v>
          </cell>
        </row>
        <row r="5407">
          <cell r="B5407">
            <v>5406</v>
          </cell>
          <cell r="G5407" t="str">
            <v>Karton Box Combitox 550EC @500ml</v>
          </cell>
          <cell r="H5407">
            <v>0.5</v>
          </cell>
          <cell r="I5407">
            <v>1</v>
          </cell>
          <cell r="J5407" t="str">
            <v>Pcs</v>
          </cell>
          <cell r="K5407">
            <v>0</v>
          </cell>
          <cell r="T5407">
            <v>0</v>
          </cell>
          <cell r="U5407">
            <v>84</v>
          </cell>
        </row>
        <row r="5408">
          <cell r="B5408">
            <v>5407</v>
          </cell>
          <cell r="G5408" t="str">
            <v>Daimaru opp tape printing 48mm X 90y</v>
          </cell>
          <cell r="H5408">
            <v>1</v>
          </cell>
          <cell r="I5408">
            <v>1</v>
          </cell>
          <cell r="J5408" t="str">
            <v>Pcs</v>
          </cell>
          <cell r="K5408">
            <v>0</v>
          </cell>
          <cell r="T5408">
            <v>0</v>
          </cell>
          <cell r="U5408">
            <v>1</v>
          </cell>
        </row>
        <row r="5409">
          <cell r="B5409">
            <v>5408</v>
          </cell>
          <cell r="G5409" t="str">
            <v>Combitox 550 EC @500 ML</v>
          </cell>
          <cell r="H5409">
            <v>0.5</v>
          </cell>
          <cell r="I5409">
            <v>24</v>
          </cell>
          <cell r="J5409" t="str">
            <v>Liter</v>
          </cell>
          <cell r="K5409">
            <v>0</v>
          </cell>
          <cell r="T5409">
            <v>0</v>
          </cell>
          <cell r="U5409">
            <v>1008</v>
          </cell>
        </row>
        <row r="5410">
          <cell r="B5410">
            <v>5409</v>
          </cell>
          <cell r="E5410" t="str">
            <v>1.1.7.0.3.563</v>
          </cell>
          <cell r="G5410" t="str">
            <v>Combitox 550 EC @500 ML</v>
          </cell>
          <cell r="H5410">
            <v>0.5</v>
          </cell>
          <cell r="I5410">
            <v>24</v>
          </cell>
          <cell r="J5410" t="str">
            <v>Pcs</v>
          </cell>
          <cell r="K5410">
            <v>82744.865319865319</v>
          </cell>
          <cell r="T5410">
            <v>0</v>
          </cell>
          <cell r="U5410">
            <v>1008</v>
          </cell>
        </row>
        <row r="5411">
          <cell r="B5411">
            <v>5410</v>
          </cell>
          <cell r="G5411" t="str">
            <v>Chlorpyrifos 500EC+Gypermetrin 50EC</v>
          </cell>
          <cell r="H5411">
            <v>200</v>
          </cell>
          <cell r="I5411">
            <v>1</v>
          </cell>
          <cell r="J5411" t="str">
            <v>Liter</v>
          </cell>
          <cell r="K5411">
            <v>0</v>
          </cell>
          <cell r="T5411">
            <v>0</v>
          </cell>
          <cell r="U5411">
            <v>1000</v>
          </cell>
        </row>
        <row r="5412">
          <cell r="B5412">
            <v>5411</v>
          </cell>
          <cell r="G5412" t="str">
            <v xml:space="preserve">Botol 500 ml PET 50gr Brown </v>
          </cell>
          <cell r="H5412">
            <v>0.5</v>
          </cell>
          <cell r="I5412">
            <v>1</v>
          </cell>
          <cell r="J5412" t="str">
            <v>Pcs</v>
          </cell>
          <cell r="K5412">
            <v>0</v>
          </cell>
          <cell r="T5412">
            <v>0</v>
          </cell>
          <cell r="U5412">
            <v>2000</v>
          </cell>
        </row>
        <row r="5413">
          <cell r="B5413">
            <v>5412</v>
          </cell>
          <cell r="G5413" t="str">
            <v>Botol 500 ml PET 50gr Brown Cap</v>
          </cell>
          <cell r="H5413">
            <v>1</v>
          </cell>
          <cell r="I5413">
            <v>1</v>
          </cell>
          <cell r="J5413" t="str">
            <v>Pcs</v>
          </cell>
          <cell r="K5413">
            <v>0</v>
          </cell>
          <cell r="T5413">
            <v>0</v>
          </cell>
          <cell r="U5413">
            <v>2000</v>
          </cell>
        </row>
        <row r="5414">
          <cell r="B5414">
            <v>5413</v>
          </cell>
          <cell r="G5414" t="str">
            <v>Botol 500 ml PET 50gr Brown Plug</v>
          </cell>
          <cell r="H5414">
            <v>1</v>
          </cell>
          <cell r="I5414">
            <v>1</v>
          </cell>
          <cell r="J5414" t="str">
            <v>Pcs</v>
          </cell>
          <cell r="K5414">
            <v>0</v>
          </cell>
          <cell r="T5414">
            <v>0</v>
          </cell>
          <cell r="U5414">
            <v>2000</v>
          </cell>
        </row>
        <row r="5415">
          <cell r="B5415">
            <v>5414</v>
          </cell>
          <cell r="G5415" t="str">
            <v>Sticker Combitox 550 EC @ 500 ml</v>
          </cell>
          <cell r="H5415">
            <v>1</v>
          </cell>
          <cell r="I5415">
            <v>1</v>
          </cell>
          <cell r="J5415" t="str">
            <v>Pcs</v>
          </cell>
          <cell r="K5415">
            <v>0</v>
          </cell>
          <cell r="T5415">
            <v>0</v>
          </cell>
          <cell r="U5415">
            <v>2000</v>
          </cell>
        </row>
        <row r="5416">
          <cell r="B5416">
            <v>5415</v>
          </cell>
          <cell r="G5416" t="str">
            <v>Karton Box Combitox 550EC @500ml</v>
          </cell>
          <cell r="H5416">
            <v>0.5</v>
          </cell>
          <cell r="I5416">
            <v>1</v>
          </cell>
          <cell r="J5416" t="str">
            <v>Pcs</v>
          </cell>
          <cell r="K5416">
            <v>0</v>
          </cell>
          <cell r="T5416">
            <v>0</v>
          </cell>
          <cell r="U5416">
            <v>83</v>
          </cell>
        </row>
        <row r="5417">
          <cell r="B5417">
            <v>5416</v>
          </cell>
          <cell r="G5417" t="str">
            <v>Daimaru opp tape printing 48mm X 90y</v>
          </cell>
          <cell r="H5417">
            <v>1</v>
          </cell>
          <cell r="I5417">
            <v>1</v>
          </cell>
          <cell r="J5417" t="str">
            <v>Pcs</v>
          </cell>
          <cell r="K5417">
            <v>0</v>
          </cell>
          <cell r="T5417">
            <v>0</v>
          </cell>
          <cell r="U5417">
            <v>1</v>
          </cell>
        </row>
        <row r="5418">
          <cell r="B5418">
            <v>5417</v>
          </cell>
          <cell r="G5418" t="str">
            <v>Combitox 550 EC @500 ML</v>
          </cell>
          <cell r="H5418">
            <v>0.5</v>
          </cell>
          <cell r="I5418">
            <v>24</v>
          </cell>
          <cell r="J5418" t="str">
            <v>Liter</v>
          </cell>
          <cell r="K5418">
            <v>0</v>
          </cell>
          <cell r="T5418">
            <v>0</v>
          </cell>
          <cell r="U5418">
            <v>996</v>
          </cell>
        </row>
        <row r="5419">
          <cell r="B5419">
            <v>5418</v>
          </cell>
          <cell r="E5419" t="str">
            <v>1.1.7.0.3.563</v>
          </cell>
          <cell r="G5419" t="str">
            <v>Combitox 550 EC @500 ML</v>
          </cell>
          <cell r="H5419">
            <v>0.5</v>
          </cell>
          <cell r="I5419">
            <v>24</v>
          </cell>
          <cell r="J5419" t="str">
            <v>Pcs</v>
          </cell>
          <cell r="K5419">
            <v>82744.865319865319</v>
          </cell>
          <cell r="T5419">
            <v>0</v>
          </cell>
          <cell r="U5419">
            <v>996</v>
          </cell>
        </row>
        <row r="5420">
          <cell r="B5420">
            <v>5419</v>
          </cell>
          <cell r="G5420" t="str">
            <v xml:space="preserve">Jerrycan 5 ltr Natural MGE </v>
          </cell>
          <cell r="H5420">
            <v>5</v>
          </cell>
          <cell r="I5420">
            <v>1</v>
          </cell>
          <cell r="J5420" t="str">
            <v>Pcs</v>
          </cell>
          <cell r="K5420">
            <v>0</v>
          </cell>
          <cell r="T5420">
            <v>0</v>
          </cell>
          <cell r="U5420">
            <v>3000</v>
          </cell>
        </row>
        <row r="5421">
          <cell r="B5421">
            <v>5420</v>
          </cell>
          <cell r="G5421" t="str">
            <v>Cap Jerrycan 5 Liter B1 (Hitam)</v>
          </cell>
          <cell r="H5421">
            <v>5</v>
          </cell>
          <cell r="I5421">
            <v>1</v>
          </cell>
          <cell r="J5421" t="str">
            <v>Pcs</v>
          </cell>
          <cell r="K5421">
            <v>0</v>
          </cell>
          <cell r="T5421">
            <v>0</v>
          </cell>
          <cell r="U5421">
            <v>3000</v>
          </cell>
        </row>
        <row r="5422">
          <cell r="B5422">
            <v>5421</v>
          </cell>
          <cell r="G5422" t="str">
            <v>Plug Jerrycan 5 Ltr</v>
          </cell>
          <cell r="H5422">
            <v>5</v>
          </cell>
          <cell r="I5422">
            <v>1</v>
          </cell>
          <cell r="J5422" t="str">
            <v>Pcs</v>
          </cell>
          <cell r="K5422">
            <v>0</v>
          </cell>
          <cell r="T5422">
            <v>0</v>
          </cell>
          <cell r="U5422">
            <v>3000</v>
          </cell>
        </row>
        <row r="5423">
          <cell r="B5423">
            <v>5422</v>
          </cell>
          <cell r="G5423" t="str">
            <v>Chlorpyrifos 500EC+Gypermetrin 50EC</v>
          </cell>
          <cell r="H5423">
            <v>200</v>
          </cell>
          <cell r="I5423">
            <v>1</v>
          </cell>
          <cell r="J5423" t="str">
            <v>Liter</v>
          </cell>
          <cell r="K5423">
            <v>0</v>
          </cell>
          <cell r="T5423">
            <v>0</v>
          </cell>
          <cell r="U5423">
            <v>1000</v>
          </cell>
        </row>
        <row r="5424">
          <cell r="B5424">
            <v>5423</v>
          </cell>
          <cell r="G5424" t="str">
            <v xml:space="preserve">Botol 500 ml PET 50gr Brown </v>
          </cell>
          <cell r="H5424">
            <v>0.5</v>
          </cell>
          <cell r="I5424">
            <v>1</v>
          </cell>
          <cell r="J5424" t="str">
            <v>Pcs</v>
          </cell>
          <cell r="K5424">
            <v>0</v>
          </cell>
          <cell r="T5424">
            <v>0</v>
          </cell>
          <cell r="U5424">
            <v>2000</v>
          </cell>
        </row>
        <row r="5425">
          <cell r="B5425">
            <v>5424</v>
          </cell>
          <cell r="G5425" t="str">
            <v>Botol 500 ml PET 50gr Brown Cap</v>
          </cell>
          <cell r="H5425">
            <v>1</v>
          </cell>
          <cell r="I5425">
            <v>1</v>
          </cell>
          <cell r="J5425" t="str">
            <v>Pcs</v>
          </cell>
          <cell r="K5425">
            <v>0</v>
          </cell>
          <cell r="T5425">
            <v>0</v>
          </cell>
          <cell r="U5425">
            <v>2000</v>
          </cell>
        </row>
        <row r="5426">
          <cell r="B5426">
            <v>5425</v>
          </cell>
          <cell r="G5426" t="str">
            <v>Botol 500 ml PET 50gr Brown Plug</v>
          </cell>
          <cell r="H5426">
            <v>1</v>
          </cell>
          <cell r="I5426">
            <v>1</v>
          </cell>
          <cell r="J5426" t="str">
            <v>Pcs</v>
          </cell>
          <cell r="K5426">
            <v>0</v>
          </cell>
          <cell r="T5426">
            <v>0</v>
          </cell>
          <cell r="U5426">
            <v>2000</v>
          </cell>
        </row>
        <row r="5427">
          <cell r="B5427">
            <v>5426</v>
          </cell>
          <cell r="G5427" t="str">
            <v>Sticker Combitox 550 EC @ 500 ml</v>
          </cell>
          <cell r="H5427">
            <v>1</v>
          </cell>
          <cell r="I5427">
            <v>1</v>
          </cell>
          <cell r="J5427" t="str">
            <v>Pcs</v>
          </cell>
          <cell r="K5427">
            <v>0</v>
          </cell>
          <cell r="T5427">
            <v>0</v>
          </cell>
          <cell r="U5427">
            <v>2000</v>
          </cell>
        </row>
        <row r="5428">
          <cell r="B5428">
            <v>5427</v>
          </cell>
          <cell r="G5428" t="str">
            <v>Karton Box Combitox 550EC @500ml</v>
          </cell>
          <cell r="H5428">
            <v>0.5</v>
          </cell>
          <cell r="I5428">
            <v>1</v>
          </cell>
          <cell r="J5428" t="str">
            <v>Pcs</v>
          </cell>
          <cell r="K5428">
            <v>0</v>
          </cell>
          <cell r="T5428">
            <v>0</v>
          </cell>
          <cell r="U5428">
            <v>83</v>
          </cell>
        </row>
        <row r="5429">
          <cell r="B5429">
            <v>5428</v>
          </cell>
          <cell r="G5429" t="str">
            <v>Daimaru opp tape printing 48mm X 90y</v>
          </cell>
          <cell r="H5429">
            <v>1</v>
          </cell>
          <cell r="I5429">
            <v>1</v>
          </cell>
          <cell r="J5429" t="str">
            <v>Pcs</v>
          </cell>
          <cell r="K5429">
            <v>0</v>
          </cell>
          <cell r="T5429">
            <v>0</v>
          </cell>
          <cell r="U5429">
            <v>1</v>
          </cell>
        </row>
        <row r="5430">
          <cell r="B5430">
            <v>5429</v>
          </cell>
          <cell r="G5430" t="str">
            <v>Combitox 550 EC @500 ML</v>
          </cell>
          <cell r="H5430">
            <v>0.5</v>
          </cell>
          <cell r="I5430">
            <v>24</v>
          </cell>
          <cell r="J5430" t="str">
            <v>Liter</v>
          </cell>
          <cell r="K5430">
            <v>0</v>
          </cell>
          <cell r="T5430">
            <v>0</v>
          </cell>
          <cell r="U5430">
            <v>996</v>
          </cell>
        </row>
        <row r="5431">
          <cell r="B5431">
            <v>5430</v>
          </cell>
          <cell r="G5431" t="str">
            <v>Chlorpyrifos 500EC+Gypermetrin 50EC</v>
          </cell>
          <cell r="H5431">
            <v>200</v>
          </cell>
          <cell r="I5431">
            <v>1</v>
          </cell>
          <cell r="J5431" t="str">
            <v>Liter</v>
          </cell>
          <cell r="K5431">
            <v>0</v>
          </cell>
          <cell r="T5431">
            <v>0</v>
          </cell>
          <cell r="U5431">
            <v>1000</v>
          </cell>
        </row>
        <row r="5432">
          <cell r="B5432">
            <v>5431</v>
          </cell>
          <cell r="G5432" t="str">
            <v>Botol 250 ml PET Brown</v>
          </cell>
          <cell r="H5432">
            <v>0.25</v>
          </cell>
          <cell r="I5432">
            <v>1</v>
          </cell>
          <cell r="J5432" t="str">
            <v>Pcs</v>
          </cell>
          <cell r="K5432">
            <v>0</v>
          </cell>
          <cell r="T5432">
            <v>0</v>
          </cell>
          <cell r="U5432">
            <v>4000</v>
          </cell>
        </row>
        <row r="5433">
          <cell r="B5433">
            <v>5432</v>
          </cell>
          <cell r="G5433" t="str">
            <v xml:space="preserve">Botol 250 ml PET Brown Cap </v>
          </cell>
          <cell r="H5433">
            <v>1</v>
          </cell>
          <cell r="I5433">
            <v>1</v>
          </cell>
          <cell r="J5433" t="str">
            <v>Pcs</v>
          </cell>
          <cell r="K5433">
            <v>0</v>
          </cell>
          <cell r="T5433">
            <v>0</v>
          </cell>
          <cell r="U5433">
            <v>4000</v>
          </cell>
        </row>
        <row r="5434">
          <cell r="B5434">
            <v>5433</v>
          </cell>
          <cell r="G5434" t="str">
            <v>Botol 250 ml PET Brown Plug</v>
          </cell>
          <cell r="H5434">
            <v>1</v>
          </cell>
          <cell r="I5434">
            <v>1</v>
          </cell>
          <cell r="J5434" t="str">
            <v>Pcs</v>
          </cell>
          <cell r="K5434">
            <v>0</v>
          </cell>
          <cell r="T5434">
            <v>0</v>
          </cell>
          <cell r="U5434">
            <v>4000</v>
          </cell>
        </row>
        <row r="5435">
          <cell r="B5435">
            <v>5434</v>
          </cell>
          <cell r="G5435" t="str">
            <v>Sticker Combitox 550 EC @ 250 ml</v>
          </cell>
          <cell r="H5435">
            <v>1</v>
          </cell>
          <cell r="I5435">
            <v>1</v>
          </cell>
          <cell r="J5435" t="str">
            <v>Pcs</v>
          </cell>
          <cell r="K5435">
            <v>0</v>
          </cell>
          <cell r="T5435">
            <v>0</v>
          </cell>
          <cell r="U5435">
            <v>4000</v>
          </cell>
        </row>
        <row r="5436">
          <cell r="B5436">
            <v>5435</v>
          </cell>
          <cell r="G5436" t="str">
            <v>Karton Box Combitox 550EC @250ml</v>
          </cell>
          <cell r="H5436">
            <v>0.25</v>
          </cell>
          <cell r="I5436">
            <v>1</v>
          </cell>
          <cell r="J5436" t="str">
            <v>Pcs</v>
          </cell>
          <cell r="K5436">
            <v>0</v>
          </cell>
          <cell r="T5436">
            <v>0</v>
          </cell>
          <cell r="U5436">
            <v>100</v>
          </cell>
        </row>
        <row r="5437">
          <cell r="B5437">
            <v>5436</v>
          </cell>
          <cell r="G5437" t="str">
            <v>Daimaru opp tape printing 48mm X 90y</v>
          </cell>
          <cell r="H5437">
            <v>1</v>
          </cell>
          <cell r="I5437">
            <v>1</v>
          </cell>
          <cell r="J5437" t="str">
            <v>Pcs</v>
          </cell>
          <cell r="K5437">
            <v>0</v>
          </cell>
          <cell r="T5437">
            <v>0</v>
          </cell>
          <cell r="U5437">
            <v>1</v>
          </cell>
        </row>
        <row r="5438">
          <cell r="B5438">
            <v>5437</v>
          </cell>
          <cell r="G5438" t="str">
            <v>Combitox 550 EC @250 ML</v>
          </cell>
          <cell r="H5438">
            <v>0.5</v>
          </cell>
          <cell r="I5438">
            <v>40</v>
          </cell>
          <cell r="J5438" t="str">
            <v>Liter</v>
          </cell>
          <cell r="K5438">
            <v>0</v>
          </cell>
          <cell r="T5438">
            <v>0</v>
          </cell>
          <cell r="U5438">
            <v>1000</v>
          </cell>
        </row>
        <row r="5439">
          <cell r="B5439">
            <v>5438</v>
          </cell>
          <cell r="G5439" t="str">
            <v>Chlorpyrifos 500EC+Gypermetrin 50EC</v>
          </cell>
          <cell r="H5439">
            <v>200</v>
          </cell>
          <cell r="I5439">
            <v>1</v>
          </cell>
          <cell r="J5439" t="str">
            <v>Liter</v>
          </cell>
          <cell r="K5439">
            <v>0</v>
          </cell>
          <cell r="T5439">
            <v>0</v>
          </cell>
          <cell r="U5439">
            <v>1000</v>
          </cell>
        </row>
        <row r="5440">
          <cell r="B5440">
            <v>5439</v>
          </cell>
          <cell r="G5440" t="str">
            <v xml:space="preserve">Botol 500 ml PET 50gr Brown </v>
          </cell>
          <cell r="H5440">
            <v>0.5</v>
          </cell>
          <cell r="I5440">
            <v>1</v>
          </cell>
          <cell r="J5440" t="str">
            <v>Pcs</v>
          </cell>
          <cell r="K5440">
            <v>0</v>
          </cell>
          <cell r="T5440">
            <v>0</v>
          </cell>
          <cell r="U5440">
            <v>2000</v>
          </cell>
        </row>
        <row r="5441">
          <cell r="B5441">
            <v>5440</v>
          </cell>
          <cell r="G5441" t="str">
            <v>Botol 500 ml PET 50gr Brown Cap</v>
          </cell>
          <cell r="H5441">
            <v>1</v>
          </cell>
          <cell r="I5441">
            <v>1</v>
          </cell>
          <cell r="J5441" t="str">
            <v>Pcs</v>
          </cell>
          <cell r="K5441">
            <v>0</v>
          </cell>
          <cell r="T5441">
            <v>0</v>
          </cell>
          <cell r="U5441">
            <v>2000</v>
          </cell>
        </row>
        <row r="5442">
          <cell r="B5442">
            <v>5441</v>
          </cell>
          <cell r="G5442" t="str">
            <v>Botol 500 ml PET 50gr Brown Plug</v>
          </cell>
          <cell r="H5442">
            <v>1</v>
          </cell>
          <cell r="I5442">
            <v>1</v>
          </cell>
          <cell r="J5442" t="str">
            <v>Pcs</v>
          </cell>
          <cell r="K5442">
            <v>0</v>
          </cell>
          <cell r="T5442">
            <v>0</v>
          </cell>
          <cell r="U5442">
            <v>2000</v>
          </cell>
        </row>
        <row r="5443">
          <cell r="B5443">
            <v>5442</v>
          </cell>
          <cell r="G5443" t="str">
            <v>Sticker Combitox 550 EC @ 500 ml</v>
          </cell>
          <cell r="H5443">
            <v>1</v>
          </cell>
          <cell r="I5443">
            <v>1</v>
          </cell>
          <cell r="J5443" t="str">
            <v>Pcs</v>
          </cell>
          <cell r="K5443">
            <v>0</v>
          </cell>
          <cell r="T5443">
            <v>0</v>
          </cell>
          <cell r="U5443">
            <v>2000</v>
          </cell>
        </row>
        <row r="5444">
          <cell r="B5444">
            <v>5443</v>
          </cell>
          <cell r="G5444" t="str">
            <v>Karton Box Combitox 550EC @500ml</v>
          </cell>
          <cell r="H5444">
            <v>0.5</v>
          </cell>
          <cell r="I5444">
            <v>1</v>
          </cell>
          <cell r="J5444" t="str">
            <v>Pcs</v>
          </cell>
          <cell r="K5444">
            <v>0</v>
          </cell>
          <cell r="T5444">
            <v>0</v>
          </cell>
          <cell r="U5444">
            <v>84</v>
          </cell>
        </row>
        <row r="5445">
          <cell r="B5445">
            <v>5444</v>
          </cell>
          <cell r="G5445" t="str">
            <v>Daimaru opp tape printing 48mm X 90y</v>
          </cell>
          <cell r="H5445">
            <v>1</v>
          </cell>
          <cell r="I5445">
            <v>1</v>
          </cell>
          <cell r="J5445" t="str">
            <v>Pcs</v>
          </cell>
          <cell r="K5445">
            <v>0</v>
          </cell>
          <cell r="T5445">
            <v>0</v>
          </cell>
          <cell r="U5445">
            <v>1</v>
          </cell>
        </row>
        <row r="5446">
          <cell r="B5446">
            <v>5445</v>
          </cell>
          <cell r="G5446" t="str">
            <v>Combitox 550 EC @500 ML</v>
          </cell>
          <cell r="H5446">
            <v>0.5</v>
          </cell>
          <cell r="I5446">
            <v>24</v>
          </cell>
          <cell r="J5446" t="str">
            <v>Liter</v>
          </cell>
          <cell r="K5446">
            <v>0</v>
          </cell>
          <cell r="T5446">
            <v>0</v>
          </cell>
          <cell r="U5446">
            <v>1008</v>
          </cell>
        </row>
        <row r="5447">
          <cell r="B5447">
            <v>5446</v>
          </cell>
          <cell r="E5447" t="str">
            <v>1.1.7.0.3.563</v>
          </cell>
          <cell r="G5447" t="str">
            <v>Combitox 550 EC @500 ML</v>
          </cell>
          <cell r="H5447">
            <v>0.5</v>
          </cell>
          <cell r="I5447">
            <v>24</v>
          </cell>
          <cell r="J5447" t="str">
            <v>Pcs</v>
          </cell>
          <cell r="K5447">
            <v>82744.865319865319</v>
          </cell>
          <cell r="T5447">
            <v>0</v>
          </cell>
          <cell r="U5447">
            <v>2004</v>
          </cell>
        </row>
        <row r="5448">
          <cell r="B5448">
            <v>5447</v>
          </cell>
          <cell r="E5448" t="str">
            <v>1.1.7.0.3.568</v>
          </cell>
          <cell r="G5448" t="str">
            <v>Combitox 550 EC @250 ML</v>
          </cell>
          <cell r="H5448">
            <v>0.5</v>
          </cell>
          <cell r="I5448">
            <v>40</v>
          </cell>
          <cell r="J5448" t="str">
            <v>Pcs</v>
          </cell>
          <cell r="K5448">
            <v>87678.787878787873</v>
          </cell>
          <cell r="T5448">
            <v>0</v>
          </cell>
          <cell r="U5448">
            <v>1000</v>
          </cell>
        </row>
        <row r="5449">
          <cell r="B5449">
            <v>5448</v>
          </cell>
          <cell r="G5449" t="str">
            <v>Chlorpyrifos 500EC+Gypermetrin 50EC</v>
          </cell>
          <cell r="H5449">
            <v>200</v>
          </cell>
          <cell r="I5449">
            <v>1</v>
          </cell>
          <cell r="J5449" t="str">
            <v>Liter</v>
          </cell>
          <cell r="K5449">
            <v>0</v>
          </cell>
          <cell r="T5449">
            <v>0</v>
          </cell>
          <cell r="U5449">
            <v>1000</v>
          </cell>
        </row>
        <row r="5450">
          <cell r="B5450">
            <v>5449</v>
          </cell>
          <cell r="G5450" t="str">
            <v>Botol 100 ml Brown</v>
          </cell>
          <cell r="H5450">
            <v>0.1</v>
          </cell>
          <cell r="I5450">
            <v>1</v>
          </cell>
          <cell r="J5450" t="str">
            <v>Pcs</v>
          </cell>
          <cell r="K5450">
            <v>0</v>
          </cell>
          <cell r="T5450">
            <v>0</v>
          </cell>
          <cell r="U5450">
            <v>10000</v>
          </cell>
        </row>
        <row r="5451">
          <cell r="B5451">
            <v>5450</v>
          </cell>
          <cell r="G5451" t="str">
            <v>Botol 100 ml Brown Cap</v>
          </cell>
          <cell r="H5451">
            <v>0.1</v>
          </cell>
          <cell r="I5451">
            <v>1</v>
          </cell>
          <cell r="J5451" t="str">
            <v>Pcs</v>
          </cell>
          <cell r="K5451">
            <v>0</v>
          </cell>
          <cell r="T5451">
            <v>0</v>
          </cell>
          <cell r="U5451">
            <v>10000</v>
          </cell>
        </row>
        <row r="5452">
          <cell r="B5452">
            <v>5451</v>
          </cell>
          <cell r="G5452" t="str">
            <v>Botol 100 ml Brown Plug</v>
          </cell>
          <cell r="H5452">
            <v>0.1</v>
          </cell>
          <cell r="I5452">
            <v>1</v>
          </cell>
          <cell r="J5452" t="str">
            <v>Pcs</v>
          </cell>
          <cell r="K5452">
            <v>0</v>
          </cell>
          <cell r="T5452">
            <v>0</v>
          </cell>
          <cell r="U5452">
            <v>10000</v>
          </cell>
        </row>
        <row r="5453">
          <cell r="B5453">
            <v>5452</v>
          </cell>
          <cell r="G5453" t="str">
            <v>Sticker Combitox 550 EC @ 100 ml</v>
          </cell>
          <cell r="H5453">
            <v>0.1</v>
          </cell>
          <cell r="I5453">
            <v>1</v>
          </cell>
          <cell r="J5453" t="str">
            <v>Pcs</v>
          </cell>
          <cell r="K5453">
            <v>0</v>
          </cell>
          <cell r="T5453">
            <v>0</v>
          </cell>
          <cell r="U5453">
            <v>10000</v>
          </cell>
        </row>
        <row r="5454">
          <cell r="B5454">
            <v>5453</v>
          </cell>
          <cell r="G5454" t="str">
            <v>Karton Box Combitox 550EC @100ml</v>
          </cell>
          <cell r="H5454">
            <v>0.1</v>
          </cell>
          <cell r="I5454">
            <v>1</v>
          </cell>
          <cell r="J5454" t="str">
            <v>Pcs</v>
          </cell>
          <cell r="K5454">
            <v>0</v>
          </cell>
          <cell r="T5454">
            <v>0</v>
          </cell>
          <cell r="U5454">
            <v>100</v>
          </cell>
        </row>
        <row r="5455">
          <cell r="B5455">
            <v>5454</v>
          </cell>
          <cell r="G5455" t="str">
            <v>Daimaru opp tape printing 48mm X 90y</v>
          </cell>
          <cell r="H5455">
            <v>1</v>
          </cell>
          <cell r="I5455">
            <v>1</v>
          </cell>
          <cell r="J5455" t="str">
            <v>Pcs</v>
          </cell>
          <cell r="K5455">
            <v>0</v>
          </cell>
          <cell r="T5455">
            <v>0</v>
          </cell>
          <cell r="U5455">
            <v>1</v>
          </cell>
        </row>
        <row r="5456">
          <cell r="B5456">
            <v>5455</v>
          </cell>
          <cell r="G5456" t="str">
            <v>Combitox 550 EC @100 ML</v>
          </cell>
          <cell r="H5456">
            <v>0.1</v>
          </cell>
          <cell r="I5456">
            <v>100</v>
          </cell>
          <cell r="J5456" t="str">
            <v>Liter</v>
          </cell>
          <cell r="K5456">
            <v>0</v>
          </cell>
          <cell r="T5456">
            <v>0</v>
          </cell>
          <cell r="U5456">
            <v>1000</v>
          </cell>
        </row>
        <row r="5457">
          <cell r="B5457">
            <v>5456</v>
          </cell>
          <cell r="E5457" t="str">
            <v>1.1.7.0.3.569</v>
          </cell>
          <cell r="G5457" t="str">
            <v>Combitox 550 EC @100 ML</v>
          </cell>
          <cell r="H5457">
            <v>0.1</v>
          </cell>
          <cell r="I5457">
            <v>100</v>
          </cell>
          <cell r="J5457" t="str">
            <v>Pcs</v>
          </cell>
          <cell r="K5457">
            <v>98021.010101010106</v>
          </cell>
          <cell r="T5457">
            <v>0</v>
          </cell>
          <cell r="U5457">
            <v>1000</v>
          </cell>
        </row>
        <row r="5458">
          <cell r="G5458" t="str">
            <v/>
          </cell>
          <cell r="H5458" t="str">
            <v/>
          </cell>
          <cell r="I5458" t="str">
            <v/>
          </cell>
          <cell r="J5458" t="str">
            <v/>
          </cell>
          <cell r="K5458">
            <v>0</v>
          </cell>
          <cell r="T5458">
            <v>0</v>
          </cell>
        </row>
        <row r="5459">
          <cell r="G5459" t="str">
            <v/>
          </cell>
          <cell r="H5459" t="str">
            <v/>
          </cell>
          <cell r="I5459" t="str">
            <v/>
          </cell>
          <cell r="J5459" t="str">
            <v/>
          </cell>
          <cell r="K5459">
            <v>0</v>
          </cell>
          <cell r="T5459">
            <v>0</v>
          </cell>
        </row>
        <row r="5460">
          <cell r="G5460" t="str">
            <v/>
          </cell>
          <cell r="H5460" t="str">
            <v/>
          </cell>
          <cell r="I5460" t="str">
            <v/>
          </cell>
          <cell r="J5460" t="str">
            <v/>
          </cell>
          <cell r="K5460">
            <v>0</v>
          </cell>
          <cell r="T5460">
            <v>0</v>
          </cell>
        </row>
        <row r="5461">
          <cell r="G5461" t="str">
            <v/>
          </cell>
          <cell r="H5461" t="str">
            <v/>
          </cell>
          <cell r="I5461" t="str">
            <v/>
          </cell>
          <cell r="J5461" t="str">
            <v/>
          </cell>
          <cell r="K5461">
            <v>0</v>
          </cell>
          <cell r="T5461">
            <v>0</v>
          </cell>
        </row>
        <row r="5462">
          <cell r="G5462" t="str">
            <v/>
          </cell>
          <cell r="H5462" t="str">
            <v/>
          </cell>
          <cell r="I5462" t="str">
            <v/>
          </cell>
          <cell r="J5462" t="str">
            <v/>
          </cell>
          <cell r="K5462">
            <v>0</v>
          </cell>
          <cell r="T5462">
            <v>0</v>
          </cell>
        </row>
        <row r="5463">
          <cell r="G5463" t="str">
            <v/>
          </cell>
          <cell r="H5463" t="str">
            <v/>
          </cell>
          <cell r="I5463" t="str">
            <v/>
          </cell>
          <cell r="J5463" t="str">
            <v/>
          </cell>
          <cell r="K5463">
            <v>0</v>
          </cell>
          <cell r="T5463">
            <v>0</v>
          </cell>
        </row>
        <row r="5464">
          <cell r="G5464" t="str">
            <v/>
          </cell>
          <cell r="H5464" t="str">
            <v/>
          </cell>
          <cell r="I5464" t="str">
            <v/>
          </cell>
          <cell r="J5464" t="str">
            <v/>
          </cell>
          <cell r="K5464">
            <v>0</v>
          </cell>
          <cell r="T5464">
            <v>0</v>
          </cell>
        </row>
        <row r="5465">
          <cell r="G5465" t="str">
            <v/>
          </cell>
          <cell r="H5465" t="str">
            <v/>
          </cell>
          <cell r="I5465" t="str">
            <v/>
          </cell>
          <cell r="J5465" t="str">
            <v/>
          </cell>
          <cell r="K5465">
            <v>0</v>
          </cell>
          <cell r="T5465">
            <v>0</v>
          </cell>
        </row>
        <row r="5466">
          <cell r="G5466" t="str">
            <v/>
          </cell>
          <cell r="H5466" t="str">
            <v/>
          </cell>
          <cell r="I5466" t="str">
            <v/>
          </cell>
          <cell r="J5466" t="str">
            <v/>
          </cell>
          <cell r="K5466">
            <v>0</v>
          </cell>
          <cell r="T5466">
            <v>0</v>
          </cell>
        </row>
        <row r="5467">
          <cell r="G5467" t="str">
            <v/>
          </cell>
          <cell r="H5467" t="str">
            <v/>
          </cell>
          <cell r="I5467" t="str">
            <v/>
          </cell>
          <cell r="J5467" t="str">
            <v/>
          </cell>
          <cell r="K5467">
            <v>0</v>
          </cell>
          <cell r="T5467">
            <v>0</v>
          </cell>
        </row>
        <row r="5468">
          <cell r="G5468" t="str">
            <v/>
          </cell>
          <cell r="H5468" t="str">
            <v/>
          </cell>
          <cell r="I5468" t="str">
            <v/>
          </cell>
          <cell r="J5468" t="str">
            <v/>
          </cell>
          <cell r="K5468">
            <v>0</v>
          </cell>
          <cell r="T5468">
            <v>0</v>
          </cell>
        </row>
        <row r="5469">
          <cell r="G5469" t="str">
            <v/>
          </cell>
          <cell r="H5469" t="str">
            <v/>
          </cell>
          <cell r="I5469" t="str">
            <v/>
          </cell>
          <cell r="J5469" t="str">
            <v/>
          </cell>
          <cell r="K5469">
            <v>0</v>
          </cell>
          <cell r="T5469">
            <v>0</v>
          </cell>
        </row>
        <row r="5470">
          <cell r="G5470" t="str">
            <v/>
          </cell>
          <cell r="H5470" t="str">
            <v/>
          </cell>
          <cell r="I5470" t="str">
            <v/>
          </cell>
          <cell r="J5470" t="str">
            <v/>
          </cell>
          <cell r="K5470">
            <v>0</v>
          </cell>
          <cell r="T5470">
            <v>0</v>
          </cell>
        </row>
        <row r="5471">
          <cell r="G5471" t="str">
            <v/>
          </cell>
          <cell r="H5471" t="str">
            <v/>
          </cell>
          <cell r="I5471" t="str">
            <v/>
          </cell>
          <cell r="J5471" t="str">
            <v/>
          </cell>
          <cell r="K5471">
            <v>0</v>
          </cell>
          <cell r="T5471">
            <v>0</v>
          </cell>
        </row>
        <row r="5472">
          <cell r="G5472" t="str">
            <v/>
          </cell>
          <cell r="H5472" t="str">
            <v/>
          </cell>
          <cell r="I5472" t="str">
            <v/>
          </cell>
          <cell r="J5472" t="str">
            <v/>
          </cell>
          <cell r="K5472">
            <v>0</v>
          </cell>
          <cell r="T5472">
            <v>0</v>
          </cell>
        </row>
        <row r="5473">
          <cell r="G5473" t="str">
            <v/>
          </cell>
          <cell r="H5473" t="str">
            <v/>
          </cell>
          <cell r="I5473" t="str">
            <v/>
          </cell>
          <cell r="J5473" t="str">
            <v/>
          </cell>
          <cell r="K5473">
            <v>0</v>
          </cell>
          <cell r="T5473">
            <v>0</v>
          </cell>
        </row>
        <row r="5474">
          <cell r="G5474" t="str">
            <v/>
          </cell>
          <cell r="H5474" t="str">
            <v/>
          </cell>
          <cell r="I5474" t="str">
            <v/>
          </cell>
          <cell r="J5474" t="str">
            <v/>
          </cell>
          <cell r="K5474">
            <v>0</v>
          </cell>
          <cell r="T5474">
            <v>0</v>
          </cell>
        </row>
        <row r="5475">
          <cell r="G5475" t="str">
            <v/>
          </cell>
          <cell r="H5475" t="str">
            <v/>
          </cell>
          <cell r="I5475" t="str">
            <v/>
          </cell>
          <cell r="J5475" t="str">
            <v/>
          </cell>
          <cell r="K5475">
            <v>0</v>
          </cell>
          <cell r="T5475">
            <v>0</v>
          </cell>
        </row>
        <row r="5476">
          <cell r="G5476" t="str">
            <v/>
          </cell>
          <cell r="H5476" t="str">
            <v/>
          </cell>
          <cell r="I5476" t="str">
            <v/>
          </cell>
          <cell r="J5476" t="str">
            <v/>
          </cell>
          <cell r="K5476">
            <v>0</v>
          </cell>
          <cell r="T5476">
            <v>0</v>
          </cell>
        </row>
        <row r="5477">
          <cell r="G5477" t="str">
            <v/>
          </cell>
          <cell r="H5477" t="str">
            <v/>
          </cell>
          <cell r="I5477" t="str">
            <v/>
          </cell>
          <cell r="J5477" t="str">
            <v/>
          </cell>
          <cell r="K5477">
            <v>0</v>
          </cell>
          <cell r="T5477">
            <v>0</v>
          </cell>
        </row>
        <row r="5478">
          <cell r="G5478" t="str">
            <v/>
          </cell>
          <cell r="H5478" t="str">
            <v/>
          </cell>
          <cell r="I5478" t="str">
            <v/>
          </cell>
          <cell r="J5478" t="str">
            <v/>
          </cell>
          <cell r="K5478">
            <v>0</v>
          </cell>
          <cell r="T5478">
            <v>0</v>
          </cell>
        </row>
        <row r="5479">
          <cell r="G5479" t="str">
            <v/>
          </cell>
          <cell r="H5479" t="str">
            <v/>
          </cell>
          <cell r="I5479" t="str">
            <v/>
          </cell>
          <cell r="J5479" t="str">
            <v/>
          </cell>
          <cell r="K5479">
            <v>0</v>
          </cell>
          <cell r="T5479">
            <v>0</v>
          </cell>
        </row>
        <row r="5480">
          <cell r="G5480" t="str">
            <v/>
          </cell>
          <cell r="H5480" t="str">
            <v/>
          </cell>
          <cell r="I5480" t="str">
            <v/>
          </cell>
          <cell r="J5480" t="str">
            <v/>
          </cell>
          <cell r="K5480">
            <v>0</v>
          </cell>
          <cell r="T5480">
            <v>0</v>
          </cell>
        </row>
        <row r="5481">
          <cell r="G5481" t="str">
            <v/>
          </cell>
          <cell r="H5481" t="str">
            <v/>
          </cell>
          <cell r="I5481" t="str">
            <v/>
          </cell>
          <cell r="J5481" t="str">
            <v/>
          </cell>
          <cell r="K5481">
            <v>0</v>
          </cell>
          <cell r="T5481">
            <v>0</v>
          </cell>
        </row>
        <row r="5482">
          <cell r="G5482" t="str">
            <v/>
          </cell>
          <cell r="H5482" t="str">
            <v/>
          </cell>
          <cell r="I5482" t="str">
            <v/>
          </cell>
          <cell r="J5482" t="str">
            <v/>
          </cell>
          <cell r="K5482">
            <v>0</v>
          </cell>
          <cell r="T5482">
            <v>0</v>
          </cell>
        </row>
        <row r="5483">
          <cell r="G5483" t="str">
            <v/>
          </cell>
          <cell r="H5483" t="str">
            <v/>
          </cell>
          <cell r="I5483" t="str">
            <v/>
          </cell>
          <cell r="J5483" t="str">
            <v/>
          </cell>
          <cell r="K5483">
            <v>0</v>
          </cell>
          <cell r="T5483">
            <v>0</v>
          </cell>
        </row>
        <row r="5484">
          <cell r="G5484" t="str">
            <v/>
          </cell>
          <cell r="H5484" t="str">
            <v/>
          </cell>
          <cell r="I5484" t="str">
            <v/>
          </cell>
          <cell r="J5484" t="str">
            <v/>
          </cell>
          <cell r="K5484">
            <v>0</v>
          </cell>
          <cell r="T5484">
            <v>0</v>
          </cell>
        </row>
        <row r="5485">
          <cell r="G5485" t="str">
            <v/>
          </cell>
          <cell r="H5485" t="str">
            <v/>
          </cell>
          <cell r="I5485" t="str">
            <v/>
          </cell>
          <cell r="J5485" t="str">
            <v/>
          </cell>
          <cell r="K5485">
            <v>0</v>
          </cell>
          <cell r="T5485">
            <v>0</v>
          </cell>
        </row>
        <row r="5486">
          <cell r="G5486" t="str">
            <v/>
          </cell>
          <cell r="H5486" t="str">
            <v/>
          </cell>
          <cell r="I5486" t="str">
            <v/>
          </cell>
          <cell r="J5486" t="str">
            <v/>
          </cell>
          <cell r="K5486">
            <v>0</v>
          </cell>
          <cell r="T5486">
            <v>0</v>
          </cell>
        </row>
        <row r="5487">
          <cell r="G5487" t="str">
            <v/>
          </cell>
          <cell r="H5487" t="str">
            <v/>
          </cell>
          <cell r="I5487" t="str">
            <v/>
          </cell>
          <cell r="J5487" t="str">
            <v/>
          </cell>
          <cell r="K5487">
            <v>0</v>
          </cell>
          <cell r="T5487">
            <v>0</v>
          </cell>
        </row>
        <row r="5488">
          <cell r="G5488" t="str">
            <v/>
          </cell>
          <cell r="H5488" t="str">
            <v/>
          </cell>
          <cell r="I5488" t="str">
            <v/>
          </cell>
          <cell r="J5488" t="str">
            <v/>
          </cell>
          <cell r="K5488">
            <v>0</v>
          </cell>
          <cell r="T5488">
            <v>0</v>
          </cell>
        </row>
        <row r="5489">
          <cell r="G5489" t="str">
            <v/>
          </cell>
          <cell r="H5489" t="str">
            <v/>
          </cell>
          <cell r="I5489" t="str">
            <v/>
          </cell>
          <cell r="J5489" t="str">
            <v/>
          </cell>
          <cell r="K5489">
            <v>0</v>
          </cell>
          <cell r="T5489">
            <v>0</v>
          </cell>
        </row>
        <row r="5490">
          <cell r="G5490" t="str">
            <v/>
          </cell>
          <cell r="H5490" t="str">
            <v/>
          </cell>
          <cell r="I5490" t="str">
            <v/>
          </cell>
          <cell r="J5490" t="str">
            <v/>
          </cell>
          <cell r="K5490">
            <v>0</v>
          </cell>
          <cell r="T5490">
            <v>0</v>
          </cell>
        </row>
        <row r="5491">
          <cell r="G5491" t="str">
            <v/>
          </cell>
          <cell r="H5491" t="str">
            <v/>
          </cell>
          <cell r="I5491" t="str">
            <v/>
          </cell>
          <cell r="J5491" t="str">
            <v/>
          </cell>
          <cell r="K5491">
            <v>0</v>
          </cell>
          <cell r="T5491">
            <v>0</v>
          </cell>
        </row>
        <row r="5492">
          <cell r="G5492" t="str">
            <v/>
          </cell>
          <cell r="H5492" t="str">
            <v/>
          </cell>
          <cell r="I5492" t="str">
            <v/>
          </cell>
          <cell r="J5492" t="str">
            <v/>
          </cell>
          <cell r="K5492">
            <v>0</v>
          </cell>
          <cell r="T5492">
            <v>0</v>
          </cell>
        </row>
        <row r="5493">
          <cell r="G5493" t="str">
            <v/>
          </cell>
          <cell r="H5493" t="str">
            <v/>
          </cell>
          <cell r="I5493" t="str">
            <v/>
          </cell>
          <cell r="J5493" t="str">
            <v/>
          </cell>
          <cell r="K5493">
            <v>0</v>
          </cell>
          <cell r="T5493">
            <v>0</v>
          </cell>
        </row>
        <row r="5494">
          <cell r="G5494" t="str">
            <v/>
          </cell>
          <cell r="H5494" t="str">
            <v/>
          </cell>
          <cell r="I5494" t="str">
            <v/>
          </cell>
          <cell r="J5494" t="str">
            <v/>
          </cell>
          <cell r="K5494">
            <v>0</v>
          </cell>
          <cell r="T5494">
            <v>0</v>
          </cell>
        </row>
        <row r="5495">
          <cell r="G5495" t="str">
            <v/>
          </cell>
          <cell r="H5495" t="str">
            <v/>
          </cell>
          <cell r="I5495" t="str">
            <v/>
          </cell>
          <cell r="J5495" t="str">
            <v/>
          </cell>
          <cell r="K5495">
            <v>0</v>
          </cell>
          <cell r="T5495">
            <v>0</v>
          </cell>
        </row>
        <row r="5496">
          <cell r="G5496" t="str">
            <v/>
          </cell>
          <cell r="H5496" t="str">
            <v/>
          </cell>
          <cell r="I5496" t="str">
            <v/>
          </cell>
          <cell r="J5496" t="str">
            <v/>
          </cell>
          <cell r="K5496">
            <v>0</v>
          </cell>
          <cell r="T5496">
            <v>0</v>
          </cell>
        </row>
        <row r="5497">
          <cell r="G5497" t="str">
            <v/>
          </cell>
          <cell r="H5497" t="str">
            <v/>
          </cell>
          <cell r="I5497" t="str">
            <v/>
          </cell>
          <cell r="J5497" t="str">
            <v/>
          </cell>
          <cell r="K5497">
            <v>0</v>
          </cell>
          <cell r="T5497">
            <v>0</v>
          </cell>
        </row>
        <row r="5498">
          <cell r="G5498" t="str">
            <v/>
          </cell>
          <cell r="H5498" t="str">
            <v/>
          </cell>
          <cell r="I5498" t="str">
            <v/>
          </cell>
          <cell r="J5498" t="str">
            <v/>
          </cell>
          <cell r="K5498">
            <v>0</v>
          </cell>
          <cell r="T5498">
            <v>0</v>
          </cell>
        </row>
        <row r="5499">
          <cell r="G5499" t="str">
            <v/>
          </cell>
          <cell r="H5499" t="str">
            <v/>
          </cell>
          <cell r="I5499" t="str">
            <v/>
          </cell>
          <cell r="J5499" t="str">
            <v/>
          </cell>
          <cell r="K5499">
            <v>0</v>
          </cell>
          <cell r="T5499">
            <v>0</v>
          </cell>
        </row>
        <row r="5500">
          <cell r="G5500" t="str">
            <v/>
          </cell>
          <cell r="H5500" t="str">
            <v/>
          </cell>
          <cell r="I5500" t="str">
            <v/>
          </cell>
          <cell r="J5500" t="str">
            <v/>
          </cell>
          <cell r="K5500">
            <v>0</v>
          </cell>
          <cell r="T5500">
            <v>0</v>
          </cell>
        </row>
        <row r="5501">
          <cell r="G5501" t="str">
            <v/>
          </cell>
          <cell r="H5501" t="str">
            <v/>
          </cell>
          <cell r="I5501" t="str">
            <v/>
          </cell>
          <cell r="J5501" t="str">
            <v/>
          </cell>
          <cell r="K5501">
            <v>0</v>
          </cell>
          <cell r="T5501">
            <v>0</v>
          </cell>
        </row>
        <row r="5502">
          <cell r="G5502" t="str">
            <v/>
          </cell>
          <cell r="H5502" t="str">
            <v/>
          </cell>
          <cell r="I5502" t="str">
            <v/>
          </cell>
          <cell r="J5502" t="str">
            <v/>
          </cell>
          <cell r="K5502">
            <v>0</v>
          </cell>
          <cell r="T5502">
            <v>0</v>
          </cell>
        </row>
        <row r="5503">
          <cell r="G5503" t="str">
            <v/>
          </cell>
          <cell r="H5503" t="str">
            <v/>
          </cell>
          <cell r="I5503" t="str">
            <v/>
          </cell>
          <cell r="J5503" t="str">
            <v/>
          </cell>
          <cell r="K5503">
            <v>0</v>
          </cell>
          <cell r="T5503">
            <v>0</v>
          </cell>
        </row>
        <row r="5504">
          <cell r="G5504" t="str">
            <v/>
          </cell>
          <cell r="H5504" t="str">
            <v/>
          </cell>
          <cell r="I5504" t="str">
            <v/>
          </cell>
          <cell r="J5504" t="str">
            <v/>
          </cell>
          <cell r="K5504">
            <v>0</v>
          </cell>
          <cell r="T5504">
            <v>0</v>
          </cell>
        </row>
        <row r="5505">
          <cell r="G5505" t="str">
            <v/>
          </cell>
          <cell r="H5505" t="str">
            <v/>
          </cell>
          <cell r="I5505" t="str">
            <v/>
          </cell>
          <cell r="J5505" t="str">
            <v/>
          </cell>
          <cell r="K5505">
            <v>0</v>
          </cell>
          <cell r="T5505">
            <v>0</v>
          </cell>
        </row>
        <row r="5506">
          <cell r="G5506" t="str">
            <v/>
          </cell>
          <cell r="H5506" t="str">
            <v/>
          </cell>
          <cell r="I5506" t="str">
            <v/>
          </cell>
          <cell r="J5506" t="str">
            <v/>
          </cell>
          <cell r="K5506">
            <v>0</v>
          </cell>
          <cell r="T5506">
            <v>0</v>
          </cell>
        </row>
        <row r="5507">
          <cell r="G5507" t="str">
            <v/>
          </cell>
          <cell r="H5507" t="str">
            <v/>
          </cell>
          <cell r="I5507" t="str">
            <v/>
          </cell>
          <cell r="J5507" t="str">
            <v/>
          </cell>
          <cell r="K5507">
            <v>0</v>
          </cell>
          <cell r="T5507">
            <v>0</v>
          </cell>
        </row>
        <row r="5508">
          <cell r="G5508" t="str">
            <v/>
          </cell>
          <cell r="H5508" t="str">
            <v/>
          </cell>
          <cell r="I5508" t="str">
            <v/>
          </cell>
          <cell r="J5508" t="str">
            <v/>
          </cell>
          <cell r="K5508">
            <v>0</v>
          </cell>
          <cell r="T5508">
            <v>0</v>
          </cell>
        </row>
        <row r="5509">
          <cell r="G5509" t="str">
            <v/>
          </cell>
          <cell r="H5509" t="str">
            <v/>
          </cell>
          <cell r="I5509" t="str">
            <v/>
          </cell>
          <cell r="J5509" t="str">
            <v/>
          </cell>
          <cell r="K5509">
            <v>0</v>
          </cell>
          <cell r="T5509">
            <v>0</v>
          </cell>
        </row>
        <row r="5510">
          <cell r="G5510" t="str">
            <v/>
          </cell>
          <cell r="H5510" t="str">
            <v/>
          </cell>
          <cell r="I5510" t="str">
            <v/>
          </cell>
          <cell r="J5510" t="str">
            <v/>
          </cell>
          <cell r="K5510">
            <v>0</v>
          </cell>
          <cell r="T5510">
            <v>0</v>
          </cell>
        </row>
        <row r="5511">
          <cell r="G5511" t="str">
            <v/>
          </cell>
          <cell r="H5511" t="str">
            <v/>
          </cell>
          <cell r="I5511" t="str">
            <v/>
          </cell>
          <cell r="J5511" t="str">
            <v/>
          </cell>
          <cell r="K5511">
            <v>0</v>
          </cell>
          <cell r="T5511">
            <v>0</v>
          </cell>
        </row>
        <row r="5512">
          <cell r="G5512" t="str">
            <v/>
          </cell>
          <cell r="H5512" t="str">
            <v/>
          </cell>
          <cell r="I5512" t="str">
            <v/>
          </cell>
          <cell r="J5512" t="str">
            <v/>
          </cell>
          <cell r="K5512">
            <v>0</v>
          </cell>
          <cell r="T5512">
            <v>0</v>
          </cell>
        </row>
        <row r="5513">
          <cell r="G5513" t="str">
            <v/>
          </cell>
          <cell r="H5513" t="str">
            <v/>
          </cell>
          <cell r="I5513" t="str">
            <v/>
          </cell>
          <cell r="J5513" t="str">
            <v/>
          </cell>
          <cell r="K5513">
            <v>0</v>
          </cell>
          <cell r="T5513">
            <v>0</v>
          </cell>
        </row>
        <row r="5514">
          <cell r="G5514" t="str">
            <v/>
          </cell>
          <cell r="H5514" t="str">
            <v/>
          </cell>
          <cell r="I5514" t="str">
            <v/>
          </cell>
          <cell r="J5514" t="str">
            <v/>
          </cell>
          <cell r="K5514">
            <v>0</v>
          </cell>
          <cell r="T5514">
            <v>0</v>
          </cell>
        </row>
        <row r="5515">
          <cell r="G5515" t="str">
            <v/>
          </cell>
          <cell r="H5515" t="str">
            <v/>
          </cell>
          <cell r="I5515" t="str">
            <v/>
          </cell>
          <cell r="J5515" t="str">
            <v/>
          </cell>
          <cell r="K5515">
            <v>0</v>
          </cell>
          <cell r="T5515">
            <v>0</v>
          </cell>
        </row>
        <row r="5516">
          <cell r="G5516" t="str">
            <v/>
          </cell>
          <cell r="H5516" t="str">
            <v/>
          </cell>
          <cell r="I5516" t="str">
            <v/>
          </cell>
          <cell r="J5516" t="str">
            <v/>
          </cell>
          <cell r="K5516">
            <v>0</v>
          </cell>
          <cell r="T5516">
            <v>0</v>
          </cell>
        </row>
        <row r="5517">
          <cell r="G5517" t="str">
            <v/>
          </cell>
          <cell r="H5517" t="str">
            <v/>
          </cell>
          <cell r="I5517" t="str">
            <v/>
          </cell>
          <cell r="J5517" t="str">
            <v/>
          </cell>
          <cell r="K5517">
            <v>0</v>
          </cell>
          <cell r="T5517">
            <v>0</v>
          </cell>
        </row>
        <row r="5518">
          <cell r="G5518" t="str">
            <v/>
          </cell>
          <cell r="H5518" t="str">
            <v/>
          </cell>
          <cell r="I5518" t="str">
            <v/>
          </cell>
          <cell r="J5518" t="str">
            <v/>
          </cell>
          <cell r="K5518">
            <v>0</v>
          </cell>
          <cell r="T5518">
            <v>0</v>
          </cell>
        </row>
        <row r="5519">
          <cell r="G5519" t="str">
            <v/>
          </cell>
          <cell r="H5519" t="str">
            <v/>
          </cell>
          <cell r="I5519" t="str">
            <v/>
          </cell>
          <cell r="J5519" t="str">
            <v/>
          </cell>
          <cell r="K5519">
            <v>0</v>
          </cell>
          <cell r="T5519">
            <v>0</v>
          </cell>
        </row>
        <row r="5520">
          <cell r="G5520" t="str">
            <v/>
          </cell>
          <cell r="H5520" t="str">
            <v/>
          </cell>
          <cell r="I5520" t="str">
            <v/>
          </cell>
          <cell r="J5520" t="str">
            <v/>
          </cell>
          <cell r="K5520">
            <v>0</v>
          </cell>
          <cell r="T5520">
            <v>0</v>
          </cell>
        </row>
        <row r="5521">
          <cell r="G5521" t="str">
            <v/>
          </cell>
          <cell r="H5521" t="str">
            <v/>
          </cell>
          <cell r="I5521" t="str">
            <v/>
          </cell>
          <cell r="J5521" t="str">
            <v/>
          </cell>
          <cell r="K5521">
            <v>0</v>
          </cell>
          <cell r="T5521">
            <v>0</v>
          </cell>
        </row>
        <row r="5522">
          <cell r="G5522" t="str">
            <v/>
          </cell>
          <cell r="H5522" t="str">
            <v/>
          </cell>
          <cell r="I5522" t="str">
            <v/>
          </cell>
          <cell r="J5522" t="str">
            <v/>
          </cell>
          <cell r="K5522">
            <v>0</v>
          </cell>
          <cell r="T5522">
            <v>0</v>
          </cell>
        </row>
        <row r="5523">
          <cell r="G5523" t="str">
            <v/>
          </cell>
          <cell r="H5523" t="str">
            <v/>
          </cell>
          <cell r="I5523" t="str">
            <v/>
          </cell>
          <cell r="J5523" t="str">
            <v/>
          </cell>
          <cell r="K5523">
            <v>0</v>
          </cell>
          <cell r="T5523">
            <v>0</v>
          </cell>
        </row>
        <row r="5524">
          <cell r="G5524" t="str">
            <v/>
          </cell>
          <cell r="H5524" t="str">
            <v/>
          </cell>
          <cell r="I5524" t="str">
            <v/>
          </cell>
          <cell r="J5524" t="str">
            <v/>
          </cell>
          <cell r="K5524">
            <v>0</v>
          </cell>
          <cell r="T5524">
            <v>0</v>
          </cell>
        </row>
        <row r="5525">
          <cell r="G5525" t="str">
            <v/>
          </cell>
          <cell r="H5525" t="str">
            <v/>
          </cell>
          <cell r="I5525" t="str">
            <v/>
          </cell>
          <cell r="J5525" t="str">
            <v/>
          </cell>
          <cell r="K5525">
            <v>0</v>
          </cell>
          <cell r="T5525">
            <v>0</v>
          </cell>
        </row>
        <row r="5526">
          <cell r="G5526" t="str">
            <v/>
          </cell>
          <cell r="H5526" t="str">
            <v/>
          </cell>
          <cell r="I5526" t="str">
            <v/>
          </cell>
          <cell r="J5526" t="str">
            <v/>
          </cell>
          <cell r="K5526">
            <v>0</v>
          </cell>
          <cell r="T5526">
            <v>0</v>
          </cell>
        </row>
        <row r="5527">
          <cell r="G5527" t="str">
            <v/>
          </cell>
          <cell r="H5527" t="str">
            <v/>
          </cell>
          <cell r="I5527" t="str">
            <v/>
          </cell>
          <cell r="J5527" t="str">
            <v/>
          </cell>
          <cell r="K5527">
            <v>0</v>
          </cell>
          <cell r="T5527">
            <v>0</v>
          </cell>
        </row>
        <row r="5528">
          <cell r="G5528" t="str">
            <v/>
          </cell>
          <cell r="H5528" t="str">
            <v/>
          </cell>
          <cell r="I5528" t="str">
            <v/>
          </cell>
          <cell r="J5528" t="str">
            <v/>
          </cell>
          <cell r="K5528">
            <v>0</v>
          </cell>
          <cell r="T5528">
            <v>0</v>
          </cell>
        </row>
        <row r="5529">
          <cell r="G5529" t="str">
            <v/>
          </cell>
          <cell r="H5529" t="str">
            <v/>
          </cell>
          <cell r="I5529" t="str">
            <v/>
          </cell>
          <cell r="J5529" t="str">
            <v/>
          </cell>
          <cell r="K5529">
            <v>0</v>
          </cell>
          <cell r="T5529">
            <v>0</v>
          </cell>
        </row>
        <row r="5530">
          <cell r="G5530" t="str">
            <v/>
          </cell>
          <cell r="H5530" t="str">
            <v/>
          </cell>
          <cell r="I5530" t="str">
            <v/>
          </cell>
          <cell r="J5530" t="str">
            <v/>
          </cell>
          <cell r="K5530">
            <v>0</v>
          </cell>
          <cell r="T5530">
            <v>0</v>
          </cell>
        </row>
        <row r="5531">
          <cell r="G5531" t="str">
            <v/>
          </cell>
          <cell r="H5531" t="str">
            <v/>
          </cell>
          <cell r="I5531" t="str">
            <v/>
          </cell>
          <cell r="J5531" t="str">
            <v/>
          </cell>
          <cell r="K5531">
            <v>0</v>
          </cell>
          <cell r="T5531">
            <v>0</v>
          </cell>
        </row>
        <row r="5532">
          <cell r="G5532" t="str">
            <v/>
          </cell>
          <cell r="H5532" t="str">
            <v/>
          </cell>
          <cell r="I5532" t="str">
            <v/>
          </cell>
          <cell r="J5532" t="str">
            <v/>
          </cell>
          <cell r="K5532">
            <v>0</v>
          </cell>
          <cell r="T5532">
            <v>0</v>
          </cell>
        </row>
        <row r="5533">
          <cell r="G5533" t="str">
            <v/>
          </cell>
          <cell r="H5533" t="str">
            <v/>
          </cell>
          <cell r="I5533" t="str">
            <v/>
          </cell>
          <cell r="J5533" t="str">
            <v/>
          </cell>
          <cell r="K5533">
            <v>0</v>
          </cell>
          <cell r="T5533">
            <v>0</v>
          </cell>
        </row>
        <row r="5534">
          <cell r="G5534" t="str">
            <v/>
          </cell>
          <cell r="H5534" t="str">
            <v/>
          </cell>
          <cell r="I5534" t="str">
            <v/>
          </cell>
          <cell r="J5534" t="str">
            <v/>
          </cell>
          <cell r="K5534">
            <v>0</v>
          </cell>
          <cell r="T5534">
            <v>0</v>
          </cell>
        </row>
        <row r="5535">
          <cell r="G5535" t="str">
            <v/>
          </cell>
          <cell r="H5535" t="str">
            <v/>
          </cell>
          <cell r="I5535" t="str">
            <v/>
          </cell>
          <cell r="J5535" t="str">
            <v/>
          </cell>
          <cell r="K5535">
            <v>0</v>
          </cell>
          <cell r="T5535">
            <v>0</v>
          </cell>
        </row>
        <row r="5536">
          <cell r="G5536" t="str">
            <v/>
          </cell>
          <cell r="H5536" t="str">
            <v/>
          </cell>
          <cell r="I5536" t="str">
            <v/>
          </cell>
          <cell r="J5536" t="str">
            <v/>
          </cell>
          <cell r="K5536">
            <v>0</v>
          </cell>
          <cell r="T5536">
            <v>0</v>
          </cell>
        </row>
        <row r="5537">
          <cell r="G5537" t="str">
            <v/>
          </cell>
          <cell r="H5537" t="str">
            <v/>
          </cell>
          <cell r="I5537" t="str">
            <v/>
          </cell>
          <cell r="J5537" t="str">
            <v/>
          </cell>
          <cell r="K5537">
            <v>0</v>
          </cell>
          <cell r="T5537">
            <v>0</v>
          </cell>
        </row>
        <row r="5538">
          <cell r="G5538" t="str">
            <v/>
          </cell>
          <cell r="H5538" t="str">
            <v/>
          </cell>
          <cell r="I5538" t="str">
            <v/>
          </cell>
          <cell r="J5538" t="str">
            <v/>
          </cell>
          <cell r="K5538">
            <v>0</v>
          </cell>
          <cell r="T5538">
            <v>0</v>
          </cell>
        </row>
        <row r="5539">
          <cell r="G5539" t="str">
            <v/>
          </cell>
          <cell r="H5539" t="str">
            <v/>
          </cell>
          <cell r="I5539" t="str">
            <v/>
          </cell>
          <cell r="J5539" t="str">
            <v/>
          </cell>
          <cell r="K5539">
            <v>0</v>
          </cell>
          <cell r="T5539">
            <v>0</v>
          </cell>
        </row>
        <row r="5540">
          <cell r="G5540" t="str">
            <v/>
          </cell>
          <cell r="H5540" t="str">
            <v/>
          </cell>
          <cell r="I5540" t="str">
            <v/>
          </cell>
          <cell r="J5540" t="str">
            <v/>
          </cell>
          <cell r="K5540">
            <v>0</v>
          </cell>
          <cell r="T5540">
            <v>0</v>
          </cell>
        </row>
        <row r="5541">
          <cell r="G5541" t="str">
            <v/>
          </cell>
          <cell r="H5541" t="str">
            <v/>
          </cell>
          <cell r="I5541" t="str">
            <v/>
          </cell>
          <cell r="J5541" t="str">
            <v/>
          </cell>
          <cell r="K5541">
            <v>0</v>
          </cell>
          <cell r="T5541">
            <v>0</v>
          </cell>
        </row>
        <row r="5542">
          <cell r="G5542" t="str">
            <v/>
          </cell>
          <cell r="H5542" t="str">
            <v/>
          </cell>
          <cell r="I5542" t="str">
            <v/>
          </cell>
          <cell r="J5542" t="str">
            <v/>
          </cell>
          <cell r="K5542">
            <v>0</v>
          </cell>
          <cell r="T5542">
            <v>0</v>
          </cell>
        </row>
        <row r="5543">
          <cell r="G5543" t="str">
            <v/>
          </cell>
          <cell r="H5543" t="str">
            <v/>
          </cell>
          <cell r="I5543" t="str">
            <v/>
          </cell>
          <cell r="J5543" t="str">
            <v/>
          </cell>
          <cell r="K5543">
            <v>0</v>
          </cell>
          <cell r="T5543">
            <v>0</v>
          </cell>
        </row>
        <row r="5544">
          <cell r="G5544" t="str">
            <v/>
          </cell>
          <cell r="H5544" t="str">
            <v/>
          </cell>
          <cell r="I5544" t="str">
            <v/>
          </cell>
          <cell r="J5544" t="str">
            <v/>
          </cell>
          <cell r="K5544">
            <v>0</v>
          </cell>
          <cell r="T5544">
            <v>0</v>
          </cell>
        </row>
        <row r="5545">
          <cell r="G5545" t="str">
            <v/>
          </cell>
          <cell r="H5545" t="str">
            <v/>
          </cell>
          <cell r="I5545" t="str">
            <v/>
          </cell>
          <cell r="J5545" t="str">
            <v/>
          </cell>
          <cell r="K5545">
            <v>0</v>
          </cell>
          <cell r="T5545">
            <v>0</v>
          </cell>
        </row>
        <row r="5546">
          <cell r="G5546" t="str">
            <v/>
          </cell>
          <cell r="H5546" t="str">
            <v/>
          </cell>
          <cell r="I5546" t="str">
            <v/>
          </cell>
          <cell r="J5546" t="str">
            <v/>
          </cell>
          <cell r="K5546">
            <v>0</v>
          </cell>
          <cell r="T5546">
            <v>0</v>
          </cell>
        </row>
        <row r="5547">
          <cell r="G5547" t="str">
            <v/>
          </cell>
          <cell r="H5547" t="str">
            <v/>
          </cell>
          <cell r="I5547" t="str">
            <v/>
          </cell>
          <cell r="J5547" t="str">
            <v/>
          </cell>
          <cell r="K5547">
            <v>0</v>
          </cell>
          <cell r="T5547">
            <v>0</v>
          </cell>
        </row>
        <row r="5548">
          <cell r="G5548" t="str">
            <v/>
          </cell>
          <cell r="H5548" t="str">
            <v/>
          </cell>
          <cell r="I5548" t="str">
            <v/>
          </cell>
          <cell r="J5548" t="str">
            <v/>
          </cell>
          <cell r="K5548">
            <v>0</v>
          </cell>
          <cell r="T5548">
            <v>0</v>
          </cell>
        </row>
        <row r="5549">
          <cell r="G5549" t="str">
            <v/>
          </cell>
          <cell r="H5549" t="str">
            <v/>
          </cell>
          <cell r="I5549" t="str">
            <v/>
          </cell>
          <cell r="J5549" t="str">
            <v/>
          </cell>
          <cell r="K5549">
            <v>0</v>
          </cell>
          <cell r="T5549">
            <v>0</v>
          </cell>
        </row>
        <row r="5550">
          <cell r="G5550" t="str">
            <v/>
          </cell>
          <cell r="H5550" t="str">
            <v/>
          </cell>
          <cell r="I5550" t="str">
            <v/>
          </cell>
          <cell r="J5550" t="str">
            <v/>
          </cell>
          <cell r="K5550">
            <v>0</v>
          </cell>
          <cell r="T5550">
            <v>0</v>
          </cell>
        </row>
        <row r="5551">
          <cell r="G5551" t="str">
            <v/>
          </cell>
          <cell r="H5551" t="str">
            <v/>
          </cell>
          <cell r="I5551" t="str">
            <v/>
          </cell>
          <cell r="J5551" t="str">
            <v/>
          </cell>
          <cell r="K5551">
            <v>0</v>
          </cell>
          <cell r="T5551">
            <v>0</v>
          </cell>
        </row>
        <row r="5552">
          <cell r="G5552" t="str">
            <v/>
          </cell>
          <cell r="H5552" t="str">
            <v/>
          </cell>
          <cell r="I5552" t="str">
            <v/>
          </cell>
          <cell r="J5552" t="str">
            <v/>
          </cell>
          <cell r="K5552">
            <v>0</v>
          </cell>
          <cell r="T5552">
            <v>0</v>
          </cell>
        </row>
        <row r="5553">
          <cell r="G5553" t="str">
            <v/>
          </cell>
          <cell r="H5553" t="str">
            <v/>
          </cell>
          <cell r="I5553" t="str">
            <v/>
          </cell>
          <cell r="J5553" t="str">
            <v/>
          </cell>
          <cell r="K5553">
            <v>0</v>
          </cell>
          <cell r="T5553">
            <v>0</v>
          </cell>
        </row>
        <row r="5554">
          <cell r="G5554" t="str">
            <v/>
          </cell>
          <cell r="H5554" t="str">
            <v/>
          </cell>
          <cell r="I5554" t="str">
            <v/>
          </cell>
          <cell r="J5554" t="str">
            <v/>
          </cell>
          <cell r="K5554">
            <v>0</v>
          </cell>
          <cell r="T5554">
            <v>0</v>
          </cell>
        </row>
        <row r="5555">
          <cell r="G5555" t="str">
            <v/>
          </cell>
          <cell r="H5555" t="str">
            <v/>
          </cell>
          <cell r="I5555" t="str">
            <v/>
          </cell>
          <cell r="J5555" t="str">
            <v/>
          </cell>
          <cell r="K5555">
            <v>0</v>
          </cell>
          <cell r="T5555">
            <v>0</v>
          </cell>
        </row>
        <row r="5556">
          <cell r="G5556" t="str">
            <v/>
          </cell>
          <cell r="H5556" t="str">
            <v/>
          </cell>
          <cell r="I5556" t="str">
            <v/>
          </cell>
          <cell r="J5556" t="str">
            <v/>
          </cell>
          <cell r="K5556">
            <v>0</v>
          </cell>
          <cell r="T5556">
            <v>0</v>
          </cell>
        </row>
        <row r="5557">
          <cell r="G5557" t="str">
            <v/>
          </cell>
          <cell r="H5557" t="str">
            <v/>
          </cell>
          <cell r="I5557" t="str">
            <v/>
          </cell>
          <cell r="J5557" t="str">
            <v/>
          </cell>
          <cell r="K5557">
            <v>0</v>
          </cell>
          <cell r="T5557">
            <v>0</v>
          </cell>
        </row>
        <row r="5558">
          <cell r="G5558" t="str">
            <v/>
          </cell>
          <cell r="H5558" t="str">
            <v/>
          </cell>
          <cell r="I5558" t="str">
            <v/>
          </cell>
          <cell r="J5558" t="str">
            <v/>
          </cell>
          <cell r="K5558">
            <v>0</v>
          </cell>
          <cell r="T5558">
            <v>0</v>
          </cell>
        </row>
        <row r="5559">
          <cell r="G5559" t="str">
            <v/>
          </cell>
          <cell r="H5559" t="str">
            <v/>
          </cell>
          <cell r="I5559" t="str">
            <v/>
          </cell>
          <cell r="J5559" t="str">
            <v/>
          </cell>
          <cell r="K5559">
            <v>0</v>
          </cell>
          <cell r="T5559">
            <v>0</v>
          </cell>
        </row>
        <row r="5560">
          <cell r="G5560" t="str">
            <v/>
          </cell>
          <cell r="H5560" t="str">
            <v/>
          </cell>
          <cell r="I5560" t="str">
            <v/>
          </cell>
          <cell r="J5560" t="str">
            <v/>
          </cell>
          <cell r="K5560">
            <v>0</v>
          </cell>
          <cell r="T5560">
            <v>0</v>
          </cell>
        </row>
        <row r="5561">
          <cell r="G5561" t="str">
            <v/>
          </cell>
          <cell r="H5561" t="str">
            <v/>
          </cell>
          <cell r="I5561" t="str">
            <v/>
          </cell>
          <cell r="J5561" t="str">
            <v/>
          </cell>
          <cell r="K5561">
            <v>0</v>
          </cell>
          <cell r="T5561">
            <v>0</v>
          </cell>
        </row>
        <row r="5562">
          <cell r="G5562" t="str">
            <v/>
          </cell>
          <cell r="H5562" t="str">
            <v/>
          </cell>
          <cell r="I5562" t="str">
            <v/>
          </cell>
          <cell r="J5562" t="str">
            <v/>
          </cell>
          <cell r="K5562">
            <v>0</v>
          </cell>
          <cell r="T5562">
            <v>0</v>
          </cell>
        </row>
        <row r="5563">
          <cell r="G5563" t="str">
            <v/>
          </cell>
          <cell r="H5563" t="str">
            <v/>
          </cell>
          <cell r="I5563" t="str">
            <v/>
          </cell>
          <cell r="J5563" t="str">
            <v/>
          </cell>
          <cell r="K5563">
            <v>0</v>
          </cell>
          <cell r="T5563">
            <v>0</v>
          </cell>
        </row>
        <row r="5564">
          <cell r="G5564" t="str">
            <v/>
          </cell>
          <cell r="H5564" t="str">
            <v/>
          </cell>
          <cell r="I5564" t="str">
            <v/>
          </cell>
          <cell r="J5564" t="str">
            <v/>
          </cell>
          <cell r="K5564">
            <v>0</v>
          </cell>
          <cell r="T5564">
            <v>0</v>
          </cell>
        </row>
        <row r="5565">
          <cell r="G5565" t="str">
            <v/>
          </cell>
          <cell r="H5565" t="str">
            <v/>
          </cell>
          <cell r="I5565" t="str">
            <v/>
          </cell>
          <cell r="J5565" t="str">
            <v/>
          </cell>
          <cell r="K5565">
            <v>0</v>
          </cell>
          <cell r="T5565">
            <v>0</v>
          </cell>
        </row>
        <row r="5566">
          <cell r="G5566" t="str">
            <v/>
          </cell>
          <cell r="H5566" t="str">
            <v/>
          </cell>
          <cell r="I5566" t="str">
            <v/>
          </cell>
          <cell r="J5566" t="str">
            <v/>
          </cell>
          <cell r="K5566">
            <v>0</v>
          </cell>
          <cell r="T5566">
            <v>0</v>
          </cell>
        </row>
        <row r="5567">
          <cell r="G5567" t="str">
            <v/>
          </cell>
          <cell r="H5567" t="str">
            <v/>
          </cell>
          <cell r="I5567" t="str">
            <v/>
          </cell>
          <cell r="J5567" t="str">
            <v/>
          </cell>
          <cell r="K5567">
            <v>0</v>
          </cell>
          <cell r="T5567">
            <v>0</v>
          </cell>
        </row>
        <row r="5568">
          <cell r="G5568" t="str">
            <v/>
          </cell>
          <cell r="H5568" t="str">
            <v/>
          </cell>
          <cell r="I5568" t="str">
            <v/>
          </cell>
          <cell r="J5568" t="str">
            <v/>
          </cell>
          <cell r="K5568">
            <v>0</v>
          </cell>
          <cell r="T5568">
            <v>0</v>
          </cell>
        </row>
        <row r="5569">
          <cell r="G5569" t="str">
            <v/>
          </cell>
          <cell r="H5569" t="str">
            <v/>
          </cell>
          <cell r="I5569" t="str">
            <v/>
          </cell>
          <cell r="J5569" t="str">
            <v/>
          </cell>
          <cell r="K5569">
            <v>0</v>
          </cell>
          <cell r="T5569">
            <v>0</v>
          </cell>
        </row>
        <row r="5570">
          <cell r="G5570" t="str">
            <v/>
          </cell>
          <cell r="H5570" t="str">
            <v/>
          </cell>
          <cell r="I5570" t="str">
            <v/>
          </cell>
          <cell r="J5570" t="str">
            <v/>
          </cell>
          <cell r="K5570">
            <v>0</v>
          </cell>
          <cell r="T5570">
            <v>0</v>
          </cell>
        </row>
        <row r="5571">
          <cell r="G5571" t="str">
            <v/>
          </cell>
          <cell r="H5571" t="str">
            <v/>
          </cell>
          <cell r="I5571" t="str">
            <v/>
          </cell>
          <cell r="J5571" t="str">
            <v/>
          </cell>
          <cell r="K5571">
            <v>0</v>
          </cell>
          <cell r="T5571">
            <v>0</v>
          </cell>
        </row>
        <row r="5572">
          <cell r="G5572" t="str">
            <v/>
          </cell>
          <cell r="H5572" t="str">
            <v/>
          </cell>
          <cell r="I5572" t="str">
            <v/>
          </cell>
          <cell r="J5572" t="str">
            <v/>
          </cell>
          <cell r="K5572">
            <v>0</v>
          </cell>
          <cell r="T5572">
            <v>0</v>
          </cell>
        </row>
        <row r="5573">
          <cell r="G5573" t="str">
            <v/>
          </cell>
          <cell r="H5573" t="str">
            <v/>
          </cell>
          <cell r="I5573" t="str">
            <v/>
          </cell>
          <cell r="J5573" t="str">
            <v/>
          </cell>
          <cell r="K5573">
            <v>0</v>
          </cell>
          <cell r="T5573">
            <v>0</v>
          </cell>
        </row>
        <row r="5574">
          <cell r="G5574" t="str">
            <v/>
          </cell>
          <cell r="H5574" t="str">
            <v/>
          </cell>
          <cell r="I5574" t="str">
            <v/>
          </cell>
          <cell r="J5574" t="str">
            <v/>
          </cell>
          <cell r="K5574">
            <v>0</v>
          </cell>
          <cell r="T5574">
            <v>0</v>
          </cell>
        </row>
        <row r="5575">
          <cell r="G5575" t="str">
            <v/>
          </cell>
          <cell r="H5575" t="str">
            <v/>
          </cell>
          <cell r="I5575" t="str">
            <v/>
          </cell>
          <cell r="J5575" t="str">
            <v/>
          </cell>
          <cell r="K5575">
            <v>0</v>
          </cell>
          <cell r="T5575">
            <v>0</v>
          </cell>
        </row>
        <row r="5576">
          <cell r="G5576" t="str">
            <v/>
          </cell>
          <cell r="H5576" t="str">
            <v/>
          </cell>
          <cell r="I5576" t="str">
            <v/>
          </cell>
          <cell r="J5576" t="str">
            <v/>
          </cell>
          <cell r="K5576">
            <v>0</v>
          </cell>
          <cell r="T5576">
            <v>0</v>
          </cell>
        </row>
        <row r="5577">
          <cell r="G5577" t="str">
            <v/>
          </cell>
          <cell r="H5577" t="str">
            <v/>
          </cell>
          <cell r="I5577" t="str">
            <v/>
          </cell>
          <cell r="J5577" t="str">
            <v/>
          </cell>
          <cell r="K5577">
            <v>0</v>
          </cell>
          <cell r="T5577">
            <v>0</v>
          </cell>
        </row>
        <row r="5578">
          <cell r="G5578" t="str">
            <v/>
          </cell>
          <cell r="H5578" t="str">
            <v/>
          </cell>
          <cell r="I5578" t="str">
            <v/>
          </cell>
          <cell r="J5578" t="str">
            <v/>
          </cell>
          <cell r="K5578">
            <v>0</v>
          </cell>
          <cell r="T5578">
            <v>0</v>
          </cell>
        </row>
        <row r="5579">
          <cell r="G5579" t="str">
            <v/>
          </cell>
          <cell r="H5579" t="str">
            <v/>
          </cell>
          <cell r="I5579" t="str">
            <v/>
          </cell>
          <cell r="J5579" t="str">
            <v/>
          </cell>
          <cell r="K5579">
            <v>0</v>
          </cell>
          <cell r="T5579">
            <v>0</v>
          </cell>
        </row>
        <row r="5580">
          <cell r="G5580" t="str">
            <v/>
          </cell>
          <cell r="H5580" t="str">
            <v/>
          </cell>
          <cell r="I5580" t="str">
            <v/>
          </cell>
          <cell r="J5580" t="str">
            <v/>
          </cell>
          <cell r="K5580">
            <v>0</v>
          </cell>
          <cell r="T5580">
            <v>0</v>
          </cell>
        </row>
        <row r="5581">
          <cell r="G5581" t="str">
            <v/>
          </cell>
          <cell r="H5581" t="str">
            <v/>
          </cell>
          <cell r="I5581" t="str">
            <v/>
          </cell>
          <cell r="J5581" t="str">
            <v/>
          </cell>
          <cell r="K5581">
            <v>0</v>
          </cell>
          <cell r="T5581">
            <v>0</v>
          </cell>
        </row>
        <row r="5582">
          <cell r="G5582" t="str">
            <v/>
          </cell>
          <cell r="H5582" t="str">
            <v/>
          </cell>
          <cell r="I5582" t="str">
            <v/>
          </cell>
          <cell r="J5582" t="str">
            <v/>
          </cell>
          <cell r="K5582">
            <v>0</v>
          </cell>
          <cell r="T5582">
            <v>0</v>
          </cell>
        </row>
        <row r="5583">
          <cell r="G5583" t="str">
            <v/>
          </cell>
          <cell r="H5583" t="str">
            <v/>
          </cell>
          <cell r="I5583" t="str">
            <v/>
          </cell>
          <cell r="J5583" t="str">
            <v/>
          </cell>
          <cell r="K5583">
            <v>0</v>
          </cell>
          <cell r="T5583">
            <v>0</v>
          </cell>
        </row>
        <row r="5584">
          <cell r="G5584" t="str">
            <v/>
          </cell>
          <cell r="H5584" t="str">
            <v/>
          </cell>
          <cell r="I5584" t="str">
            <v/>
          </cell>
          <cell r="J5584" t="str">
            <v/>
          </cell>
          <cell r="K5584">
            <v>0</v>
          </cell>
          <cell r="T5584">
            <v>0</v>
          </cell>
        </row>
        <row r="5585">
          <cell r="G5585" t="str">
            <v/>
          </cell>
          <cell r="H5585" t="str">
            <v/>
          </cell>
          <cell r="I5585" t="str">
            <v/>
          </cell>
          <cell r="J5585" t="str">
            <v/>
          </cell>
          <cell r="K5585">
            <v>0</v>
          </cell>
          <cell r="T5585">
            <v>0</v>
          </cell>
        </row>
        <row r="5586">
          <cell r="G5586" t="str">
            <v/>
          </cell>
          <cell r="H5586" t="str">
            <v/>
          </cell>
          <cell r="I5586" t="str">
            <v/>
          </cell>
          <cell r="J5586" t="str">
            <v/>
          </cell>
          <cell r="K5586">
            <v>0</v>
          </cell>
          <cell r="T5586">
            <v>0</v>
          </cell>
        </row>
        <row r="5587">
          <cell r="G5587" t="str">
            <v/>
          </cell>
          <cell r="H5587" t="str">
            <v/>
          </cell>
          <cell r="I5587" t="str">
            <v/>
          </cell>
          <cell r="J5587" t="str">
            <v/>
          </cell>
          <cell r="K5587">
            <v>0</v>
          </cell>
          <cell r="T5587">
            <v>0</v>
          </cell>
        </row>
        <row r="5588">
          <cell r="G5588" t="str">
            <v/>
          </cell>
          <cell r="H5588" t="str">
            <v/>
          </cell>
          <cell r="I5588" t="str">
            <v/>
          </cell>
          <cell r="J5588" t="str">
            <v/>
          </cell>
          <cell r="K5588">
            <v>0</v>
          </cell>
          <cell r="T5588">
            <v>0</v>
          </cell>
        </row>
        <row r="5589">
          <cell r="G5589" t="str">
            <v/>
          </cell>
          <cell r="H5589" t="str">
            <v/>
          </cell>
          <cell r="I5589" t="str">
            <v/>
          </cell>
          <cell r="J5589" t="str">
            <v/>
          </cell>
          <cell r="K5589">
            <v>0</v>
          </cell>
          <cell r="T5589">
            <v>0</v>
          </cell>
        </row>
        <row r="5590">
          <cell r="G5590" t="str">
            <v/>
          </cell>
          <cell r="H5590" t="str">
            <v/>
          </cell>
          <cell r="I5590" t="str">
            <v/>
          </cell>
          <cell r="J5590" t="str">
            <v/>
          </cell>
          <cell r="K5590">
            <v>0</v>
          </cell>
          <cell r="T5590">
            <v>0</v>
          </cell>
        </row>
        <row r="5591">
          <cell r="G5591" t="str">
            <v/>
          </cell>
          <cell r="H5591" t="str">
            <v/>
          </cell>
          <cell r="I5591" t="str">
            <v/>
          </cell>
          <cell r="J5591" t="str">
            <v/>
          </cell>
          <cell r="K5591">
            <v>0</v>
          </cell>
          <cell r="T5591">
            <v>0</v>
          </cell>
        </row>
        <row r="5592">
          <cell r="G5592" t="str">
            <v/>
          </cell>
          <cell r="H5592" t="str">
            <v/>
          </cell>
          <cell r="I5592" t="str">
            <v/>
          </cell>
          <cell r="J5592" t="str">
            <v/>
          </cell>
          <cell r="K5592">
            <v>0</v>
          </cell>
          <cell r="T5592">
            <v>0</v>
          </cell>
        </row>
        <row r="5593">
          <cell r="G5593" t="str">
            <v/>
          </cell>
          <cell r="H5593" t="str">
            <v/>
          </cell>
          <cell r="I5593" t="str">
            <v/>
          </cell>
          <cell r="J5593" t="str">
            <v/>
          </cell>
          <cell r="K5593">
            <v>0</v>
          </cell>
          <cell r="T5593">
            <v>0</v>
          </cell>
        </row>
        <row r="5594">
          <cell r="G5594" t="str">
            <v/>
          </cell>
          <cell r="H5594" t="str">
            <v/>
          </cell>
          <cell r="I5594" t="str">
            <v/>
          </cell>
          <cell r="J5594" t="str">
            <v/>
          </cell>
          <cell r="K5594">
            <v>0</v>
          </cell>
          <cell r="T5594">
            <v>0</v>
          </cell>
        </row>
        <row r="5595">
          <cell r="G5595" t="str">
            <v/>
          </cell>
          <cell r="H5595" t="str">
            <v/>
          </cell>
          <cell r="I5595" t="str">
            <v/>
          </cell>
          <cell r="J5595" t="str">
            <v/>
          </cell>
          <cell r="K5595">
            <v>0</v>
          </cell>
          <cell r="T5595">
            <v>0</v>
          </cell>
        </row>
        <row r="5596">
          <cell r="G5596" t="str">
            <v/>
          </cell>
          <cell r="H5596" t="str">
            <v/>
          </cell>
          <cell r="I5596" t="str">
            <v/>
          </cell>
          <cell r="J5596" t="str">
            <v/>
          </cell>
          <cell r="K5596">
            <v>0</v>
          </cell>
          <cell r="T5596">
            <v>0</v>
          </cell>
        </row>
        <row r="5597">
          <cell r="G5597" t="str">
            <v/>
          </cell>
          <cell r="H5597" t="str">
            <v/>
          </cell>
          <cell r="I5597" t="str">
            <v/>
          </cell>
          <cell r="J5597" t="str">
            <v/>
          </cell>
          <cell r="K5597">
            <v>0</v>
          </cell>
          <cell r="T5597">
            <v>0</v>
          </cell>
        </row>
        <row r="5598">
          <cell r="G5598" t="str">
            <v/>
          </cell>
          <cell r="H5598" t="str">
            <v/>
          </cell>
          <cell r="I5598" t="str">
            <v/>
          </cell>
          <cell r="J5598" t="str">
            <v/>
          </cell>
          <cell r="K5598">
            <v>0</v>
          </cell>
          <cell r="T5598">
            <v>0</v>
          </cell>
        </row>
        <row r="5599">
          <cell r="G5599" t="str">
            <v/>
          </cell>
          <cell r="H5599" t="str">
            <v/>
          </cell>
          <cell r="I5599" t="str">
            <v/>
          </cell>
          <cell r="J5599" t="str">
            <v/>
          </cell>
          <cell r="K5599">
            <v>0</v>
          </cell>
          <cell r="T5599">
            <v>0</v>
          </cell>
        </row>
        <row r="5600">
          <cell r="G5600" t="str">
            <v/>
          </cell>
          <cell r="H5600" t="str">
            <v/>
          </cell>
          <cell r="I5600" t="str">
            <v/>
          </cell>
          <cell r="J5600" t="str">
            <v/>
          </cell>
          <cell r="K5600">
            <v>0</v>
          </cell>
          <cell r="T5600">
            <v>0</v>
          </cell>
        </row>
        <row r="5601">
          <cell r="G5601" t="str">
            <v/>
          </cell>
          <cell r="H5601" t="str">
            <v/>
          </cell>
          <cell r="I5601" t="str">
            <v/>
          </cell>
          <cell r="J5601" t="str">
            <v/>
          </cell>
          <cell r="K5601">
            <v>0</v>
          </cell>
          <cell r="T5601">
            <v>0</v>
          </cell>
        </row>
        <row r="5602">
          <cell r="G5602" t="str">
            <v/>
          </cell>
          <cell r="H5602" t="str">
            <v/>
          </cell>
          <cell r="I5602" t="str">
            <v/>
          </cell>
          <cell r="J5602" t="str">
            <v/>
          </cell>
          <cell r="K5602">
            <v>0</v>
          </cell>
          <cell r="T5602">
            <v>0</v>
          </cell>
        </row>
        <row r="5603">
          <cell r="G5603" t="str">
            <v/>
          </cell>
          <cell r="H5603" t="str">
            <v/>
          </cell>
          <cell r="I5603" t="str">
            <v/>
          </cell>
          <cell r="J5603" t="str">
            <v/>
          </cell>
          <cell r="K5603">
            <v>0</v>
          </cell>
          <cell r="T5603">
            <v>0</v>
          </cell>
        </row>
        <row r="5604">
          <cell r="G5604" t="str">
            <v/>
          </cell>
          <cell r="H5604" t="str">
            <v/>
          </cell>
          <cell r="I5604" t="str">
            <v/>
          </cell>
          <cell r="J5604" t="str">
            <v/>
          </cell>
          <cell r="K5604">
            <v>0</v>
          </cell>
          <cell r="T5604">
            <v>0</v>
          </cell>
        </row>
        <row r="5605">
          <cell r="G5605" t="str">
            <v/>
          </cell>
          <cell r="H5605" t="str">
            <v/>
          </cell>
          <cell r="I5605" t="str">
            <v/>
          </cell>
          <cell r="J5605" t="str">
            <v/>
          </cell>
          <cell r="K5605">
            <v>0</v>
          </cell>
          <cell r="T5605">
            <v>0</v>
          </cell>
        </row>
        <row r="5606">
          <cell r="G5606" t="str">
            <v/>
          </cell>
          <cell r="H5606" t="str">
            <v/>
          </cell>
          <cell r="I5606" t="str">
            <v/>
          </cell>
          <cell r="J5606" t="str">
            <v/>
          </cell>
          <cell r="K5606">
            <v>0</v>
          </cell>
          <cell r="T5606">
            <v>0</v>
          </cell>
        </row>
        <row r="5607">
          <cell r="G5607" t="str">
            <v/>
          </cell>
          <cell r="H5607" t="str">
            <v/>
          </cell>
          <cell r="I5607" t="str">
            <v/>
          </cell>
          <cell r="J5607" t="str">
            <v/>
          </cell>
          <cell r="K5607">
            <v>0</v>
          </cell>
          <cell r="T5607">
            <v>0</v>
          </cell>
        </row>
        <row r="5608">
          <cell r="G5608" t="str">
            <v/>
          </cell>
          <cell r="H5608" t="str">
            <v/>
          </cell>
          <cell r="I5608" t="str">
            <v/>
          </cell>
          <cell r="J5608" t="str">
            <v/>
          </cell>
          <cell r="K5608">
            <v>0</v>
          </cell>
          <cell r="T5608">
            <v>0</v>
          </cell>
        </row>
        <row r="5609">
          <cell r="G5609" t="str">
            <v/>
          </cell>
          <cell r="H5609" t="str">
            <v/>
          </cell>
          <cell r="I5609" t="str">
            <v/>
          </cell>
          <cell r="J5609" t="str">
            <v/>
          </cell>
          <cell r="K5609">
            <v>0</v>
          </cell>
          <cell r="T5609">
            <v>0</v>
          </cell>
        </row>
        <row r="5610">
          <cell r="G5610" t="str">
            <v/>
          </cell>
          <cell r="H5610" t="str">
            <v/>
          </cell>
          <cell r="I5610" t="str">
            <v/>
          </cell>
          <cell r="J5610" t="str">
            <v/>
          </cell>
          <cell r="K5610">
            <v>0</v>
          </cell>
          <cell r="T5610">
            <v>0</v>
          </cell>
        </row>
        <row r="5611">
          <cell r="G5611" t="str">
            <v/>
          </cell>
          <cell r="H5611" t="str">
            <v/>
          </cell>
          <cell r="I5611" t="str">
            <v/>
          </cell>
          <cell r="J5611" t="str">
            <v/>
          </cell>
          <cell r="K5611">
            <v>0</v>
          </cell>
          <cell r="T5611">
            <v>0</v>
          </cell>
        </row>
        <row r="5612">
          <cell r="G5612" t="str">
            <v/>
          </cell>
          <cell r="H5612" t="str">
            <v/>
          </cell>
          <cell r="I5612" t="str">
            <v/>
          </cell>
          <cell r="J5612" t="str">
            <v/>
          </cell>
          <cell r="K5612">
            <v>0</v>
          </cell>
          <cell r="T5612">
            <v>0</v>
          </cell>
        </row>
        <row r="5613">
          <cell r="G5613" t="str">
            <v/>
          </cell>
          <cell r="H5613" t="str">
            <v/>
          </cell>
          <cell r="I5613" t="str">
            <v/>
          </cell>
          <cell r="J5613" t="str">
            <v/>
          </cell>
          <cell r="K5613">
            <v>0</v>
          </cell>
          <cell r="T5613">
            <v>0</v>
          </cell>
        </row>
        <row r="5614">
          <cell r="G5614" t="str">
            <v/>
          </cell>
          <cell r="H5614" t="str">
            <v/>
          </cell>
          <cell r="I5614" t="str">
            <v/>
          </cell>
          <cell r="J5614" t="str">
            <v/>
          </cell>
          <cell r="K5614">
            <v>0</v>
          </cell>
          <cell r="T5614">
            <v>0</v>
          </cell>
        </row>
        <row r="5615">
          <cell r="G5615" t="str">
            <v/>
          </cell>
          <cell r="H5615" t="str">
            <v/>
          </cell>
          <cell r="I5615" t="str">
            <v/>
          </cell>
          <cell r="J5615" t="str">
            <v/>
          </cell>
          <cell r="K5615">
            <v>0</v>
          </cell>
          <cell r="T5615">
            <v>0</v>
          </cell>
        </row>
        <row r="5616">
          <cell r="G5616" t="str">
            <v/>
          </cell>
          <cell r="H5616" t="str">
            <v/>
          </cell>
          <cell r="I5616" t="str">
            <v/>
          </cell>
          <cell r="J5616" t="str">
            <v/>
          </cell>
          <cell r="K5616">
            <v>0</v>
          </cell>
          <cell r="T5616">
            <v>0</v>
          </cell>
        </row>
        <row r="5617">
          <cell r="G5617" t="str">
            <v/>
          </cell>
          <cell r="H5617" t="str">
            <v/>
          </cell>
          <cell r="I5617" t="str">
            <v/>
          </cell>
          <cell r="J5617" t="str">
            <v/>
          </cell>
          <cell r="K5617">
            <v>0</v>
          </cell>
          <cell r="T5617">
            <v>0</v>
          </cell>
        </row>
        <row r="5618">
          <cell r="G5618" t="str">
            <v/>
          </cell>
          <cell r="H5618" t="str">
            <v/>
          </cell>
          <cell r="I5618" t="str">
            <v/>
          </cell>
          <cell r="J5618" t="str">
            <v/>
          </cell>
          <cell r="K5618">
            <v>0</v>
          </cell>
          <cell r="T5618">
            <v>0</v>
          </cell>
        </row>
        <row r="5619">
          <cell r="G5619" t="str">
            <v/>
          </cell>
          <cell r="H5619" t="str">
            <v/>
          </cell>
          <cell r="I5619" t="str">
            <v/>
          </cell>
          <cell r="J5619" t="str">
            <v/>
          </cell>
          <cell r="K5619">
            <v>0</v>
          </cell>
          <cell r="T5619">
            <v>0</v>
          </cell>
        </row>
        <row r="5620">
          <cell r="G5620" t="str">
            <v/>
          </cell>
          <cell r="H5620" t="str">
            <v/>
          </cell>
          <cell r="I5620" t="str">
            <v/>
          </cell>
          <cell r="J5620" t="str">
            <v/>
          </cell>
          <cell r="K5620">
            <v>0</v>
          </cell>
          <cell r="T5620">
            <v>0</v>
          </cell>
        </row>
        <row r="5621">
          <cell r="G5621" t="str">
            <v/>
          </cell>
          <cell r="H5621" t="str">
            <v/>
          </cell>
          <cell r="I5621" t="str">
            <v/>
          </cell>
          <cell r="J5621" t="str">
            <v/>
          </cell>
          <cell r="K5621">
            <v>0</v>
          </cell>
          <cell r="T5621">
            <v>0</v>
          </cell>
        </row>
        <row r="5622">
          <cell r="G5622" t="str">
            <v/>
          </cell>
          <cell r="H5622" t="str">
            <v/>
          </cell>
          <cell r="I5622" t="str">
            <v/>
          </cell>
          <cell r="J5622" t="str">
            <v/>
          </cell>
          <cell r="K5622">
            <v>0</v>
          </cell>
          <cell r="T5622">
            <v>0</v>
          </cell>
        </row>
        <row r="5623">
          <cell r="G5623" t="str">
            <v/>
          </cell>
          <cell r="H5623" t="str">
            <v/>
          </cell>
          <cell r="I5623" t="str">
            <v/>
          </cell>
          <cell r="J5623" t="str">
            <v/>
          </cell>
          <cell r="K5623">
            <v>0</v>
          </cell>
          <cell r="T5623">
            <v>0</v>
          </cell>
        </row>
        <row r="5624">
          <cell r="G5624" t="str">
            <v/>
          </cell>
          <cell r="H5624" t="str">
            <v/>
          </cell>
          <cell r="I5624" t="str">
            <v/>
          </cell>
          <cell r="J5624" t="str">
            <v/>
          </cell>
          <cell r="K5624">
            <v>0</v>
          </cell>
          <cell r="T5624">
            <v>0</v>
          </cell>
        </row>
        <row r="5625">
          <cell r="G5625" t="str">
            <v/>
          </cell>
          <cell r="H5625" t="str">
            <v/>
          </cell>
          <cell r="I5625" t="str">
            <v/>
          </cell>
          <cell r="J5625" t="str">
            <v/>
          </cell>
          <cell r="K5625">
            <v>0</v>
          </cell>
          <cell r="T5625">
            <v>0</v>
          </cell>
        </row>
        <row r="5626">
          <cell r="G5626" t="str">
            <v/>
          </cell>
          <cell r="H5626" t="str">
            <v/>
          </cell>
          <cell r="I5626" t="str">
            <v/>
          </cell>
          <cell r="J5626" t="str">
            <v/>
          </cell>
          <cell r="K5626">
            <v>0</v>
          </cell>
          <cell r="T5626">
            <v>0</v>
          </cell>
        </row>
        <row r="5627">
          <cell r="G5627" t="str">
            <v/>
          </cell>
          <cell r="H5627" t="str">
            <v/>
          </cell>
          <cell r="I5627" t="str">
            <v/>
          </cell>
          <cell r="J5627" t="str">
            <v/>
          </cell>
          <cell r="K5627">
            <v>0</v>
          </cell>
          <cell r="T5627">
            <v>0</v>
          </cell>
        </row>
        <row r="5628">
          <cell r="G5628" t="str">
            <v/>
          </cell>
          <cell r="H5628" t="str">
            <v/>
          </cell>
          <cell r="I5628" t="str">
            <v/>
          </cell>
          <cell r="J5628" t="str">
            <v/>
          </cell>
          <cell r="K5628">
            <v>0</v>
          </cell>
          <cell r="T5628">
            <v>0</v>
          </cell>
        </row>
        <row r="5629">
          <cell r="G5629" t="str">
            <v/>
          </cell>
          <cell r="H5629" t="str">
            <v/>
          </cell>
          <cell r="I5629" t="str">
            <v/>
          </cell>
          <cell r="J5629" t="str">
            <v/>
          </cell>
          <cell r="K5629">
            <v>0</v>
          </cell>
          <cell r="T5629">
            <v>0</v>
          </cell>
        </row>
        <row r="5630">
          <cell r="G5630" t="str">
            <v/>
          </cell>
          <cell r="H5630" t="str">
            <v/>
          </cell>
          <cell r="I5630" t="str">
            <v/>
          </cell>
          <cell r="J5630" t="str">
            <v/>
          </cell>
          <cell r="K5630">
            <v>0</v>
          </cell>
          <cell r="T5630">
            <v>0</v>
          </cell>
        </row>
        <row r="5631">
          <cell r="G5631" t="str">
            <v/>
          </cell>
          <cell r="H5631" t="str">
            <v/>
          </cell>
          <cell r="I5631" t="str">
            <v/>
          </cell>
          <cell r="J5631" t="str">
            <v/>
          </cell>
          <cell r="K5631">
            <v>0</v>
          </cell>
          <cell r="T5631">
            <v>0</v>
          </cell>
        </row>
        <row r="5632">
          <cell r="G5632" t="str">
            <v/>
          </cell>
          <cell r="H5632" t="str">
            <v/>
          </cell>
          <cell r="I5632" t="str">
            <v/>
          </cell>
          <cell r="J5632" t="str">
            <v/>
          </cell>
          <cell r="K5632">
            <v>0</v>
          </cell>
          <cell r="T5632">
            <v>0</v>
          </cell>
        </row>
        <row r="5633">
          <cell r="G5633" t="str">
            <v/>
          </cell>
          <cell r="H5633" t="str">
            <v/>
          </cell>
          <cell r="I5633" t="str">
            <v/>
          </cell>
          <cell r="J5633" t="str">
            <v/>
          </cell>
          <cell r="K5633">
            <v>0</v>
          </cell>
          <cell r="T5633">
            <v>0</v>
          </cell>
        </row>
        <row r="5634">
          <cell r="G5634" t="str">
            <v/>
          </cell>
          <cell r="H5634" t="str">
            <v/>
          </cell>
          <cell r="I5634" t="str">
            <v/>
          </cell>
          <cell r="J5634" t="str">
            <v/>
          </cell>
          <cell r="K5634">
            <v>0</v>
          </cell>
          <cell r="T5634">
            <v>0</v>
          </cell>
        </row>
        <row r="5635">
          <cell r="G5635" t="str">
            <v/>
          </cell>
          <cell r="H5635" t="str">
            <v/>
          </cell>
          <cell r="I5635" t="str">
            <v/>
          </cell>
          <cell r="J5635" t="str">
            <v/>
          </cell>
          <cell r="K5635">
            <v>0</v>
          </cell>
          <cell r="T5635">
            <v>0</v>
          </cell>
        </row>
        <row r="5636">
          <cell r="G5636" t="str">
            <v/>
          </cell>
          <cell r="H5636" t="str">
            <v/>
          </cell>
          <cell r="I5636" t="str">
            <v/>
          </cell>
          <cell r="J5636" t="str">
            <v/>
          </cell>
          <cell r="K5636">
            <v>0</v>
          </cell>
          <cell r="T5636">
            <v>0</v>
          </cell>
        </row>
        <row r="5637">
          <cell r="G5637" t="str">
            <v/>
          </cell>
          <cell r="H5637" t="str">
            <v/>
          </cell>
          <cell r="I5637" t="str">
            <v/>
          </cell>
          <cell r="J5637" t="str">
            <v/>
          </cell>
          <cell r="K5637">
            <v>0</v>
          </cell>
          <cell r="T5637">
            <v>0</v>
          </cell>
        </row>
        <row r="5638">
          <cell r="G5638" t="str">
            <v/>
          </cell>
          <cell r="H5638" t="str">
            <v/>
          </cell>
          <cell r="I5638" t="str">
            <v/>
          </cell>
          <cell r="J5638" t="str">
            <v/>
          </cell>
          <cell r="K5638">
            <v>0</v>
          </cell>
          <cell r="T5638">
            <v>0</v>
          </cell>
        </row>
        <row r="5639">
          <cell r="G5639" t="str">
            <v/>
          </cell>
          <cell r="H5639" t="str">
            <v/>
          </cell>
          <cell r="I5639" t="str">
            <v/>
          </cell>
          <cell r="J5639" t="str">
            <v/>
          </cell>
          <cell r="K5639">
            <v>0</v>
          </cell>
          <cell r="T5639">
            <v>0</v>
          </cell>
        </row>
        <row r="5640">
          <cell r="G5640" t="str">
            <v/>
          </cell>
          <cell r="H5640" t="str">
            <v/>
          </cell>
          <cell r="I5640" t="str">
            <v/>
          </cell>
          <cell r="J5640" t="str">
            <v/>
          </cell>
          <cell r="K5640">
            <v>0</v>
          </cell>
          <cell r="T5640">
            <v>0</v>
          </cell>
        </row>
        <row r="5641">
          <cell r="G5641" t="str">
            <v/>
          </cell>
          <cell r="H5641" t="str">
            <v/>
          </cell>
          <cell r="I5641" t="str">
            <v/>
          </cell>
          <cell r="J5641" t="str">
            <v/>
          </cell>
          <cell r="K5641">
            <v>0</v>
          </cell>
          <cell r="T5641">
            <v>0</v>
          </cell>
        </row>
        <row r="5642">
          <cell r="G5642" t="str">
            <v/>
          </cell>
          <cell r="H5642" t="str">
            <v/>
          </cell>
          <cell r="I5642" t="str">
            <v/>
          </cell>
          <cell r="J5642" t="str">
            <v/>
          </cell>
          <cell r="K5642">
            <v>0</v>
          </cell>
          <cell r="T5642">
            <v>0</v>
          </cell>
        </row>
        <row r="5643">
          <cell r="G5643" t="str">
            <v/>
          </cell>
          <cell r="H5643" t="str">
            <v/>
          </cell>
          <cell r="I5643" t="str">
            <v/>
          </cell>
          <cell r="J5643" t="str">
            <v/>
          </cell>
          <cell r="K5643">
            <v>0</v>
          </cell>
          <cell r="T5643">
            <v>0</v>
          </cell>
        </row>
        <row r="5644">
          <cell r="G5644" t="str">
            <v/>
          </cell>
          <cell r="H5644" t="str">
            <v/>
          </cell>
          <cell r="I5644" t="str">
            <v/>
          </cell>
          <cell r="J5644" t="str">
            <v/>
          </cell>
          <cell r="K5644">
            <v>0</v>
          </cell>
          <cell r="T5644">
            <v>0</v>
          </cell>
        </row>
        <row r="5645">
          <cell r="G5645" t="str">
            <v/>
          </cell>
          <cell r="H5645" t="str">
            <v/>
          </cell>
          <cell r="I5645" t="str">
            <v/>
          </cell>
          <cell r="J5645" t="str">
            <v/>
          </cell>
          <cell r="K5645">
            <v>0</v>
          </cell>
          <cell r="T5645">
            <v>0</v>
          </cell>
        </row>
        <row r="5646">
          <cell r="G5646" t="str">
            <v/>
          </cell>
          <cell r="H5646" t="str">
            <v/>
          </cell>
          <cell r="I5646" t="str">
            <v/>
          </cell>
          <cell r="J5646" t="str">
            <v/>
          </cell>
          <cell r="K5646">
            <v>0</v>
          </cell>
          <cell r="T5646">
            <v>0</v>
          </cell>
        </row>
        <row r="5647">
          <cell r="G5647" t="str">
            <v/>
          </cell>
          <cell r="H5647" t="str">
            <v/>
          </cell>
          <cell r="I5647" t="str">
            <v/>
          </cell>
          <cell r="J5647" t="str">
            <v/>
          </cell>
          <cell r="K5647">
            <v>0</v>
          </cell>
          <cell r="T5647">
            <v>0</v>
          </cell>
        </row>
        <row r="5648">
          <cell r="G5648" t="str">
            <v/>
          </cell>
          <cell r="H5648" t="str">
            <v/>
          </cell>
          <cell r="I5648" t="str">
            <v/>
          </cell>
          <cell r="J5648" t="str">
            <v/>
          </cell>
          <cell r="K5648">
            <v>0</v>
          </cell>
          <cell r="T5648">
            <v>0</v>
          </cell>
        </row>
        <row r="5649">
          <cell r="G5649" t="str">
            <v/>
          </cell>
          <cell r="H5649" t="str">
            <v/>
          </cell>
          <cell r="I5649" t="str">
            <v/>
          </cell>
          <cell r="J5649" t="str">
            <v/>
          </cell>
          <cell r="K5649">
            <v>0</v>
          </cell>
          <cell r="T5649">
            <v>0</v>
          </cell>
        </row>
        <row r="5650">
          <cell r="G5650" t="str">
            <v/>
          </cell>
          <cell r="H5650" t="str">
            <v/>
          </cell>
          <cell r="I5650" t="str">
            <v/>
          </cell>
          <cell r="J5650" t="str">
            <v/>
          </cell>
          <cell r="K5650">
            <v>0</v>
          </cell>
          <cell r="T5650">
            <v>0</v>
          </cell>
        </row>
        <row r="5651">
          <cell r="G5651" t="str">
            <v/>
          </cell>
          <cell r="H5651" t="str">
            <v/>
          </cell>
          <cell r="I5651" t="str">
            <v/>
          </cell>
          <cell r="J5651" t="str">
            <v/>
          </cell>
          <cell r="K5651">
            <v>0</v>
          </cell>
          <cell r="T5651">
            <v>0</v>
          </cell>
        </row>
        <row r="5652">
          <cell r="G5652" t="str">
            <v/>
          </cell>
          <cell r="H5652" t="str">
            <v/>
          </cell>
          <cell r="I5652" t="str">
            <v/>
          </cell>
          <cell r="J5652" t="str">
            <v/>
          </cell>
          <cell r="K5652">
            <v>0</v>
          </cell>
          <cell r="T5652">
            <v>0</v>
          </cell>
        </row>
        <row r="5653">
          <cell r="G5653" t="str">
            <v/>
          </cell>
          <cell r="H5653" t="str">
            <v/>
          </cell>
          <cell r="I5653" t="str">
            <v/>
          </cell>
          <cell r="J5653" t="str">
            <v/>
          </cell>
          <cell r="K5653">
            <v>0</v>
          </cell>
          <cell r="T5653">
            <v>0</v>
          </cell>
        </row>
        <row r="5654">
          <cell r="G5654" t="str">
            <v/>
          </cell>
          <cell r="H5654" t="str">
            <v/>
          </cell>
          <cell r="I5654" t="str">
            <v/>
          </cell>
          <cell r="J5654" t="str">
            <v/>
          </cell>
          <cell r="K5654">
            <v>0</v>
          </cell>
          <cell r="T5654">
            <v>0</v>
          </cell>
        </row>
        <row r="5655">
          <cell r="G5655" t="str">
            <v/>
          </cell>
          <cell r="H5655" t="str">
            <v/>
          </cell>
          <cell r="I5655" t="str">
            <v/>
          </cell>
          <cell r="J5655" t="str">
            <v/>
          </cell>
          <cell r="K5655">
            <v>0</v>
          </cell>
          <cell r="T5655">
            <v>0</v>
          </cell>
        </row>
        <row r="5656">
          <cell r="G5656" t="str">
            <v/>
          </cell>
          <cell r="H5656" t="str">
            <v/>
          </cell>
          <cell r="I5656" t="str">
            <v/>
          </cell>
          <cell r="J5656" t="str">
            <v/>
          </cell>
          <cell r="K5656">
            <v>0</v>
          </cell>
          <cell r="T5656">
            <v>0</v>
          </cell>
        </row>
        <row r="5657">
          <cell r="G5657" t="str">
            <v/>
          </cell>
          <cell r="H5657" t="str">
            <v/>
          </cell>
          <cell r="I5657" t="str">
            <v/>
          </cell>
          <cell r="J5657" t="str">
            <v/>
          </cell>
          <cell r="K5657">
            <v>0</v>
          </cell>
          <cell r="T5657">
            <v>0</v>
          </cell>
        </row>
        <row r="5658">
          <cell r="G5658" t="str">
            <v/>
          </cell>
          <cell r="H5658" t="str">
            <v/>
          </cell>
          <cell r="I5658" t="str">
            <v/>
          </cell>
          <cell r="J5658" t="str">
            <v/>
          </cell>
          <cell r="K5658">
            <v>0</v>
          </cell>
          <cell r="T5658">
            <v>0</v>
          </cell>
        </row>
        <row r="5659">
          <cell r="G5659" t="str">
            <v/>
          </cell>
          <cell r="H5659" t="str">
            <v/>
          </cell>
          <cell r="I5659" t="str">
            <v/>
          </cell>
          <cell r="J5659" t="str">
            <v/>
          </cell>
          <cell r="K5659">
            <v>0</v>
          </cell>
          <cell r="T5659">
            <v>0</v>
          </cell>
        </row>
        <row r="5660">
          <cell r="G5660" t="str">
            <v/>
          </cell>
          <cell r="H5660" t="str">
            <v/>
          </cell>
          <cell r="I5660" t="str">
            <v/>
          </cell>
          <cell r="J5660" t="str">
            <v/>
          </cell>
          <cell r="K5660">
            <v>0</v>
          </cell>
          <cell r="T5660">
            <v>0</v>
          </cell>
        </row>
        <row r="5661">
          <cell r="G5661" t="str">
            <v/>
          </cell>
          <cell r="H5661" t="str">
            <v/>
          </cell>
          <cell r="I5661" t="str">
            <v/>
          </cell>
          <cell r="J5661" t="str">
            <v/>
          </cell>
          <cell r="K5661">
            <v>0</v>
          </cell>
          <cell r="T5661">
            <v>0</v>
          </cell>
        </row>
        <row r="5662">
          <cell r="G5662" t="str">
            <v/>
          </cell>
          <cell r="H5662" t="str">
            <v/>
          </cell>
          <cell r="I5662" t="str">
            <v/>
          </cell>
          <cell r="J5662" t="str">
            <v/>
          </cell>
          <cell r="K5662">
            <v>0</v>
          </cell>
          <cell r="T5662">
            <v>0</v>
          </cell>
        </row>
        <row r="5663">
          <cell r="G5663" t="str">
            <v/>
          </cell>
          <cell r="H5663" t="str">
            <v/>
          </cell>
          <cell r="I5663" t="str">
            <v/>
          </cell>
          <cell r="J5663" t="str">
            <v/>
          </cell>
          <cell r="K5663">
            <v>0</v>
          </cell>
          <cell r="T5663">
            <v>0</v>
          </cell>
        </row>
        <row r="5664">
          <cell r="G5664" t="str">
            <v/>
          </cell>
          <cell r="H5664" t="str">
            <v/>
          </cell>
          <cell r="I5664" t="str">
            <v/>
          </cell>
          <cell r="J5664" t="str">
            <v/>
          </cell>
          <cell r="K5664">
            <v>0</v>
          </cell>
          <cell r="T5664">
            <v>0</v>
          </cell>
        </row>
        <row r="5665">
          <cell r="G5665" t="str">
            <v/>
          </cell>
          <cell r="H5665" t="str">
            <v/>
          </cell>
          <cell r="I5665" t="str">
            <v/>
          </cell>
          <cell r="J5665" t="str">
            <v/>
          </cell>
          <cell r="K5665">
            <v>0</v>
          </cell>
          <cell r="T5665">
            <v>0</v>
          </cell>
        </row>
        <row r="5666">
          <cell r="G5666" t="str">
            <v/>
          </cell>
          <cell r="H5666" t="str">
            <v/>
          </cell>
          <cell r="I5666" t="str">
            <v/>
          </cell>
          <cell r="J5666" t="str">
            <v/>
          </cell>
          <cell r="K5666">
            <v>0</v>
          </cell>
          <cell r="T5666">
            <v>0</v>
          </cell>
        </row>
        <row r="5667">
          <cell r="G5667" t="str">
            <v/>
          </cell>
          <cell r="H5667" t="str">
            <v/>
          </cell>
          <cell r="I5667" t="str">
            <v/>
          </cell>
          <cell r="J5667" t="str">
            <v/>
          </cell>
          <cell r="K5667">
            <v>0</v>
          </cell>
          <cell r="T5667">
            <v>0</v>
          </cell>
        </row>
        <row r="5668">
          <cell r="G5668" t="str">
            <v/>
          </cell>
          <cell r="H5668" t="str">
            <v/>
          </cell>
          <cell r="I5668" t="str">
            <v/>
          </cell>
          <cell r="J5668" t="str">
            <v/>
          </cell>
          <cell r="K5668">
            <v>0</v>
          </cell>
          <cell r="T5668">
            <v>0</v>
          </cell>
        </row>
        <row r="5669">
          <cell r="G5669" t="str">
            <v/>
          </cell>
          <cell r="H5669" t="str">
            <v/>
          </cell>
          <cell r="I5669" t="str">
            <v/>
          </cell>
          <cell r="J5669" t="str">
            <v/>
          </cell>
          <cell r="K5669">
            <v>0</v>
          </cell>
          <cell r="T5669">
            <v>0</v>
          </cell>
        </row>
        <row r="5670">
          <cell r="G5670" t="str">
            <v/>
          </cell>
          <cell r="H5670" t="str">
            <v/>
          </cell>
          <cell r="I5670" t="str">
            <v/>
          </cell>
          <cell r="J5670" t="str">
            <v/>
          </cell>
          <cell r="K5670">
            <v>0</v>
          </cell>
          <cell r="T5670">
            <v>0</v>
          </cell>
        </row>
        <row r="5671">
          <cell r="G5671" t="str">
            <v/>
          </cell>
          <cell r="H5671" t="str">
            <v/>
          </cell>
          <cell r="I5671" t="str">
            <v/>
          </cell>
          <cell r="J5671" t="str">
            <v/>
          </cell>
          <cell r="K5671">
            <v>0</v>
          </cell>
          <cell r="T5671">
            <v>0</v>
          </cell>
        </row>
        <row r="5672">
          <cell r="G5672" t="str">
            <v/>
          </cell>
          <cell r="H5672" t="str">
            <v/>
          </cell>
          <cell r="I5672" t="str">
            <v/>
          </cell>
          <cell r="J5672" t="str">
            <v/>
          </cell>
          <cell r="K5672">
            <v>0</v>
          </cell>
          <cell r="T5672">
            <v>0</v>
          </cell>
        </row>
        <row r="5673">
          <cell r="G5673" t="str">
            <v/>
          </cell>
          <cell r="H5673" t="str">
            <v/>
          </cell>
          <cell r="I5673" t="str">
            <v/>
          </cell>
          <cell r="J5673" t="str">
            <v/>
          </cell>
          <cell r="K5673">
            <v>0</v>
          </cell>
          <cell r="T5673">
            <v>0</v>
          </cell>
        </row>
        <row r="5674">
          <cell r="G5674" t="str">
            <v/>
          </cell>
          <cell r="H5674" t="str">
            <v/>
          </cell>
          <cell r="I5674" t="str">
            <v/>
          </cell>
          <cell r="J5674" t="str">
            <v/>
          </cell>
          <cell r="K5674">
            <v>0</v>
          </cell>
          <cell r="T5674">
            <v>0</v>
          </cell>
        </row>
        <row r="5675">
          <cell r="G5675" t="str">
            <v/>
          </cell>
          <cell r="H5675" t="str">
            <v/>
          </cell>
          <cell r="I5675" t="str">
            <v/>
          </cell>
          <cell r="J5675" t="str">
            <v/>
          </cell>
          <cell r="K5675">
            <v>0</v>
          </cell>
          <cell r="T5675">
            <v>0</v>
          </cell>
        </row>
        <row r="5676">
          <cell r="G5676" t="str">
            <v/>
          </cell>
          <cell r="H5676" t="str">
            <v/>
          </cell>
          <cell r="I5676" t="str">
            <v/>
          </cell>
          <cell r="J5676" t="str">
            <v/>
          </cell>
          <cell r="K5676">
            <v>0</v>
          </cell>
          <cell r="T5676">
            <v>0</v>
          </cell>
        </row>
        <row r="5677">
          <cell r="G5677" t="str">
            <v/>
          </cell>
          <cell r="H5677" t="str">
            <v/>
          </cell>
          <cell r="I5677" t="str">
            <v/>
          </cell>
          <cell r="J5677" t="str">
            <v/>
          </cell>
          <cell r="K5677">
            <v>0</v>
          </cell>
          <cell r="T5677">
            <v>0</v>
          </cell>
        </row>
        <row r="5678">
          <cell r="G5678" t="str">
            <v/>
          </cell>
          <cell r="H5678" t="str">
            <v/>
          </cell>
          <cell r="I5678" t="str">
            <v/>
          </cell>
          <cell r="J5678" t="str">
            <v/>
          </cell>
          <cell r="K5678">
            <v>0</v>
          </cell>
          <cell r="T5678">
            <v>0</v>
          </cell>
        </row>
        <row r="5679">
          <cell r="G5679" t="str">
            <v/>
          </cell>
          <cell r="H5679" t="str">
            <v/>
          </cell>
          <cell r="I5679" t="str">
            <v/>
          </cell>
          <cell r="J5679" t="str">
            <v/>
          </cell>
          <cell r="K5679">
            <v>0</v>
          </cell>
          <cell r="T5679">
            <v>0</v>
          </cell>
        </row>
        <row r="5680">
          <cell r="G5680" t="str">
            <v/>
          </cell>
          <cell r="H5680" t="str">
            <v/>
          </cell>
          <cell r="I5680" t="str">
            <v/>
          </cell>
          <cell r="J5680" t="str">
            <v/>
          </cell>
          <cell r="K5680">
            <v>0</v>
          </cell>
          <cell r="T5680">
            <v>0</v>
          </cell>
        </row>
        <row r="5681">
          <cell r="G5681" t="str">
            <v/>
          </cell>
          <cell r="H5681" t="str">
            <v/>
          </cell>
          <cell r="I5681" t="str">
            <v/>
          </cell>
          <cell r="J5681" t="str">
            <v/>
          </cell>
          <cell r="K5681">
            <v>0</v>
          </cell>
          <cell r="T5681">
            <v>0</v>
          </cell>
        </row>
        <row r="5682">
          <cell r="G5682" t="str">
            <v/>
          </cell>
          <cell r="H5682" t="str">
            <v/>
          </cell>
          <cell r="I5682" t="str">
            <v/>
          </cell>
          <cell r="J5682" t="str">
            <v/>
          </cell>
          <cell r="K5682">
            <v>0</v>
          </cell>
          <cell r="T5682">
            <v>0</v>
          </cell>
        </row>
        <row r="5683">
          <cell r="G5683" t="str">
            <v/>
          </cell>
          <cell r="H5683" t="str">
            <v/>
          </cell>
          <cell r="I5683" t="str">
            <v/>
          </cell>
          <cell r="J5683" t="str">
            <v/>
          </cell>
          <cell r="K5683">
            <v>0</v>
          </cell>
          <cell r="T5683">
            <v>0</v>
          </cell>
        </row>
        <row r="5684">
          <cell r="G5684" t="str">
            <v/>
          </cell>
          <cell r="H5684" t="str">
            <v/>
          </cell>
          <cell r="I5684" t="str">
            <v/>
          </cell>
          <cell r="J5684" t="str">
            <v/>
          </cell>
          <cell r="K5684">
            <v>0</v>
          </cell>
          <cell r="T5684">
            <v>0</v>
          </cell>
        </row>
        <row r="5685">
          <cell r="G5685" t="str">
            <v/>
          </cell>
          <cell r="H5685" t="str">
            <v/>
          </cell>
          <cell r="I5685" t="str">
            <v/>
          </cell>
          <cell r="J5685" t="str">
            <v/>
          </cell>
          <cell r="K5685">
            <v>0</v>
          </cell>
          <cell r="T5685">
            <v>0</v>
          </cell>
        </row>
        <row r="5686">
          <cell r="G5686" t="str">
            <v/>
          </cell>
          <cell r="H5686" t="str">
            <v/>
          </cell>
          <cell r="I5686" t="str">
            <v/>
          </cell>
          <cell r="J5686" t="str">
            <v/>
          </cell>
          <cell r="K5686">
            <v>0</v>
          </cell>
          <cell r="T5686">
            <v>0</v>
          </cell>
        </row>
        <row r="5687">
          <cell r="G5687" t="str">
            <v/>
          </cell>
          <cell r="H5687" t="str">
            <v/>
          </cell>
          <cell r="I5687" t="str">
            <v/>
          </cell>
          <cell r="J5687" t="str">
            <v/>
          </cell>
          <cell r="K5687">
            <v>0</v>
          </cell>
          <cell r="T5687">
            <v>0</v>
          </cell>
        </row>
        <row r="5688">
          <cell r="G5688" t="str">
            <v/>
          </cell>
          <cell r="H5688" t="str">
            <v/>
          </cell>
          <cell r="I5688" t="str">
            <v/>
          </cell>
          <cell r="J5688" t="str">
            <v/>
          </cell>
          <cell r="K5688">
            <v>0</v>
          </cell>
          <cell r="T5688">
            <v>0</v>
          </cell>
        </row>
        <row r="5689">
          <cell r="G5689" t="str">
            <v/>
          </cell>
          <cell r="H5689" t="str">
            <v/>
          </cell>
          <cell r="I5689" t="str">
            <v/>
          </cell>
          <cell r="J5689" t="str">
            <v/>
          </cell>
          <cell r="K5689">
            <v>0</v>
          </cell>
          <cell r="T5689">
            <v>0</v>
          </cell>
        </row>
        <row r="5690">
          <cell r="G5690" t="str">
            <v/>
          </cell>
          <cell r="H5690" t="str">
            <v/>
          </cell>
          <cell r="I5690" t="str">
            <v/>
          </cell>
          <cell r="J5690" t="str">
            <v/>
          </cell>
          <cell r="K5690">
            <v>0</v>
          </cell>
          <cell r="T5690">
            <v>0</v>
          </cell>
        </row>
        <row r="5691">
          <cell r="G5691" t="str">
            <v/>
          </cell>
          <cell r="H5691" t="str">
            <v/>
          </cell>
          <cell r="I5691" t="str">
            <v/>
          </cell>
          <cell r="J5691" t="str">
            <v/>
          </cell>
          <cell r="K5691">
            <v>0</v>
          </cell>
          <cell r="T5691">
            <v>0</v>
          </cell>
        </row>
        <row r="5692">
          <cell r="G5692" t="str">
            <v/>
          </cell>
          <cell r="H5692" t="str">
            <v/>
          </cell>
          <cell r="I5692" t="str">
            <v/>
          </cell>
          <cell r="J5692" t="str">
            <v/>
          </cell>
          <cell r="K5692">
            <v>0</v>
          </cell>
          <cell r="T5692">
            <v>0</v>
          </cell>
        </row>
        <row r="5693">
          <cell r="G5693" t="str">
            <v/>
          </cell>
          <cell r="H5693" t="str">
            <v/>
          </cell>
          <cell r="I5693" t="str">
            <v/>
          </cell>
          <cell r="J5693" t="str">
            <v/>
          </cell>
          <cell r="K5693">
            <v>0</v>
          </cell>
          <cell r="T5693">
            <v>0</v>
          </cell>
        </row>
        <row r="5694">
          <cell r="G5694" t="str">
            <v/>
          </cell>
          <cell r="H5694" t="str">
            <v/>
          </cell>
          <cell r="I5694" t="str">
            <v/>
          </cell>
          <cell r="J5694" t="str">
            <v/>
          </cell>
          <cell r="K5694">
            <v>0</v>
          </cell>
          <cell r="T5694">
            <v>0</v>
          </cell>
        </row>
        <row r="5695">
          <cell r="G5695" t="str">
            <v/>
          </cell>
          <cell r="H5695" t="str">
            <v/>
          </cell>
          <cell r="I5695" t="str">
            <v/>
          </cell>
          <cell r="J5695" t="str">
            <v/>
          </cell>
          <cell r="K5695">
            <v>0</v>
          </cell>
          <cell r="T5695">
            <v>0</v>
          </cell>
        </row>
        <row r="5696">
          <cell r="G5696" t="str">
            <v/>
          </cell>
          <cell r="H5696" t="str">
            <v/>
          </cell>
          <cell r="I5696" t="str">
            <v/>
          </cell>
          <cell r="J5696" t="str">
            <v/>
          </cell>
          <cell r="K5696">
            <v>0</v>
          </cell>
          <cell r="T5696">
            <v>0</v>
          </cell>
        </row>
        <row r="5697">
          <cell r="G5697" t="str">
            <v/>
          </cell>
          <cell r="H5697" t="str">
            <v/>
          </cell>
          <cell r="I5697" t="str">
            <v/>
          </cell>
          <cell r="J5697" t="str">
            <v/>
          </cell>
          <cell r="K5697">
            <v>0</v>
          </cell>
          <cell r="T5697">
            <v>0</v>
          </cell>
        </row>
        <row r="5698">
          <cell r="G5698" t="str">
            <v/>
          </cell>
          <cell r="H5698" t="str">
            <v/>
          </cell>
          <cell r="I5698" t="str">
            <v/>
          </cell>
          <cell r="J5698" t="str">
            <v/>
          </cell>
          <cell r="K5698">
            <v>0</v>
          </cell>
          <cell r="T5698">
            <v>0</v>
          </cell>
        </row>
        <row r="5699">
          <cell r="G5699" t="str">
            <v/>
          </cell>
          <cell r="H5699" t="str">
            <v/>
          </cell>
          <cell r="I5699" t="str">
            <v/>
          </cell>
          <cell r="J5699" t="str">
            <v/>
          </cell>
          <cell r="K5699">
            <v>0</v>
          </cell>
          <cell r="T5699">
            <v>0</v>
          </cell>
        </row>
        <row r="5700">
          <cell r="G5700" t="str">
            <v/>
          </cell>
          <cell r="H5700" t="str">
            <v/>
          </cell>
          <cell r="I5700" t="str">
            <v/>
          </cell>
          <cell r="J5700" t="str">
            <v/>
          </cell>
          <cell r="K5700">
            <v>0</v>
          </cell>
          <cell r="T5700">
            <v>0</v>
          </cell>
        </row>
        <row r="5701">
          <cell r="G5701" t="str">
            <v/>
          </cell>
          <cell r="H5701" t="str">
            <v/>
          </cell>
          <cell r="I5701" t="str">
            <v/>
          </cell>
          <cell r="J5701" t="str">
            <v/>
          </cell>
          <cell r="K5701">
            <v>0</v>
          </cell>
          <cell r="T5701">
            <v>0</v>
          </cell>
        </row>
        <row r="5702">
          <cell r="G5702" t="str">
            <v/>
          </cell>
          <cell r="H5702" t="str">
            <v/>
          </cell>
          <cell r="I5702" t="str">
            <v/>
          </cell>
          <cell r="J5702" t="str">
            <v/>
          </cell>
          <cell r="K5702">
            <v>0</v>
          </cell>
          <cell r="T5702">
            <v>0</v>
          </cell>
        </row>
        <row r="5703">
          <cell r="G5703" t="str">
            <v/>
          </cell>
          <cell r="H5703" t="str">
            <v/>
          </cell>
          <cell r="I5703" t="str">
            <v/>
          </cell>
          <cell r="J5703" t="str">
            <v/>
          </cell>
          <cell r="K5703">
            <v>0</v>
          </cell>
          <cell r="T5703">
            <v>0</v>
          </cell>
        </row>
        <row r="5704">
          <cell r="G5704" t="str">
            <v/>
          </cell>
          <cell r="H5704" t="str">
            <v/>
          </cell>
          <cell r="I5704" t="str">
            <v/>
          </cell>
          <cell r="J5704" t="str">
            <v/>
          </cell>
          <cell r="K5704">
            <v>0</v>
          </cell>
          <cell r="T5704">
            <v>0</v>
          </cell>
        </row>
        <row r="5705">
          <cell r="G5705" t="str">
            <v/>
          </cell>
          <cell r="H5705" t="str">
            <v/>
          </cell>
          <cell r="I5705" t="str">
            <v/>
          </cell>
          <cell r="J5705" t="str">
            <v/>
          </cell>
          <cell r="K5705">
            <v>0</v>
          </cell>
          <cell r="T5705">
            <v>0</v>
          </cell>
        </row>
        <row r="5706">
          <cell r="G5706" t="str">
            <v/>
          </cell>
          <cell r="H5706" t="str">
            <v/>
          </cell>
          <cell r="I5706" t="str">
            <v/>
          </cell>
          <cell r="J5706" t="str">
            <v/>
          </cell>
          <cell r="K5706">
            <v>0</v>
          </cell>
          <cell r="T5706">
            <v>0</v>
          </cell>
        </row>
        <row r="5707">
          <cell r="G5707" t="str">
            <v/>
          </cell>
          <cell r="H5707" t="str">
            <v/>
          </cell>
          <cell r="I5707" t="str">
            <v/>
          </cell>
          <cell r="J5707" t="str">
            <v/>
          </cell>
          <cell r="K5707">
            <v>0</v>
          </cell>
          <cell r="T5707">
            <v>0</v>
          </cell>
        </row>
        <row r="5708">
          <cell r="G5708" t="str">
            <v/>
          </cell>
          <cell r="H5708" t="str">
            <v/>
          </cell>
          <cell r="I5708" t="str">
            <v/>
          </cell>
          <cell r="J5708" t="str">
            <v/>
          </cell>
          <cell r="K5708">
            <v>0</v>
          </cell>
          <cell r="T5708">
            <v>0</v>
          </cell>
        </row>
        <row r="5709">
          <cell r="G5709" t="str">
            <v/>
          </cell>
          <cell r="H5709" t="str">
            <v/>
          </cell>
          <cell r="I5709" t="str">
            <v/>
          </cell>
          <cell r="J5709" t="str">
            <v/>
          </cell>
          <cell r="K5709">
            <v>0</v>
          </cell>
          <cell r="T5709">
            <v>0</v>
          </cell>
        </row>
        <row r="5710">
          <cell r="G5710" t="str">
            <v/>
          </cell>
          <cell r="H5710" t="str">
            <v/>
          </cell>
          <cell r="I5710" t="str">
            <v/>
          </cell>
          <cell r="J5710" t="str">
            <v/>
          </cell>
          <cell r="K5710">
            <v>0</v>
          </cell>
          <cell r="T5710">
            <v>0</v>
          </cell>
        </row>
        <row r="5711">
          <cell r="G5711" t="str">
            <v/>
          </cell>
          <cell r="H5711" t="str">
            <v/>
          </cell>
          <cell r="I5711" t="str">
            <v/>
          </cell>
          <cell r="J5711" t="str">
            <v/>
          </cell>
          <cell r="K5711">
            <v>0</v>
          </cell>
          <cell r="T5711">
            <v>0</v>
          </cell>
        </row>
        <row r="5712">
          <cell r="G5712" t="str">
            <v/>
          </cell>
          <cell r="H5712" t="str">
            <v/>
          </cell>
          <cell r="I5712" t="str">
            <v/>
          </cell>
          <cell r="J5712" t="str">
            <v/>
          </cell>
          <cell r="K5712">
            <v>0</v>
          </cell>
          <cell r="T5712">
            <v>0</v>
          </cell>
        </row>
        <row r="5713">
          <cell r="G5713" t="str">
            <v/>
          </cell>
          <cell r="H5713" t="str">
            <v/>
          </cell>
          <cell r="I5713" t="str">
            <v/>
          </cell>
          <cell r="J5713" t="str">
            <v/>
          </cell>
          <cell r="K5713">
            <v>0</v>
          </cell>
          <cell r="T5713">
            <v>0</v>
          </cell>
        </row>
        <row r="5714">
          <cell r="G5714" t="str">
            <v/>
          </cell>
          <cell r="H5714" t="str">
            <v/>
          </cell>
          <cell r="I5714" t="str">
            <v/>
          </cell>
          <cell r="J5714" t="str">
            <v/>
          </cell>
          <cell r="K5714">
            <v>0</v>
          </cell>
          <cell r="T5714">
            <v>0</v>
          </cell>
        </row>
        <row r="5715">
          <cell r="G5715" t="str">
            <v/>
          </cell>
          <cell r="H5715" t="str">
            <v/>
          </cell>
          <cell r="I5715" t="str">
            <v/>
          </cell>
          <cell r="J5715" t="str">
            <v/>
          </cell>
          <cell r="K5715">
            <v>0</v>
          </cell>
          <cell r="T5715">
            <v>0</v>
          </cell>
        </row>
        <row r="5716">
          <cell r="G5716" t="str">
            <v/>
          </cell>
          <cell r="H5716" t="str">
            <v/>
          </cell>
          <cell r="I5716" t="str">
            <v/>
          </cell>
          <cell r="J5716" t="str">
            <v/>
          </cell>
          <cell r="K5716">
            <v>0</v>
          </cell>
          <cell r="T5716">
            <v>0</v>
          </cell>
        </row>
        <row r="5717">
          <cell r="G5717" t="str">
            <v/>
          </cell>
          <cell r="H5717" t="str">
            <v/>
          </cell>
          <cell r="I5717" t="str">
            <v/>
          </cell>
          <cell r="J5717" t="str">
            <v/>
          </cell>
          <cell r="K5717">
            <v>0</v>
          </cell>
          <cell r="T5717">
            <v>0</v>
          </cell>
        </row>
        <row r="5718">
          <cell r="G5718" t="str">
            <v/>
          </cell>
          <cell r="H5718" t="str">
            <v/>
          </cell>
          <cell r="I5718" t="str">
            <v/>
          </cell>
          <cell r="J5718" t="str">
            <v/>
          </cell>
          <cell r="K5718">
            <v>0</v>
          </cell>
          <cell r="T5718">
            <v>0</v>
          </cell>
        </row>
        <row r="5719">
          <cell r="G5719" t="str">
            <v/>
          </cell>
          <cell r="H5719" t="str">
            <v/>
          </cell>
          <cell r="I5719" t="str">
            <v/>
          </cell>
          <cell r="J5719" t="str">
            <v/>
          </cell>
          <cell r="K5719">
            <v>0</v>
          </cell>
          <cell r="T5719">
            <v>0</v>
          </cell>
        </row>
        <row r="5720">
          <cell r="G5720" t="str">
            <v/>
          </cell>
          <cell r="H5720" t="str">
            <v/>
          </cell>
          <cell r="I5720" t="str">
            <v/>
          </cell>
          <cell r="J5720" t="str">
            <v/>
          </cell>
          <cell r="K5720">
            <v>0</v>
          </cell>
          <cell r="T5720">
            <v>0</v>
          </cell>
        </row>
        <row r="5721">
          <cell r="G5721" t="str">
            <v/>
          </cell>
          <cell r="H5721" t="str">
            <v/>
          </cell>
          <cell r="I5721" t="str">
            <v/>
          </cell>
          <cell r="J5721" t="str">
            <v/>
          </cell>
          <cell r="K5721">
            <v>0</v>
          </cell>
          <cell r="T5721">
            <v>0</v>
          </cell>
        </row>
        <row r="5722">
          <cell r="G5722" t="str">
            <v/>
          </cell>
          <cell r="H5722" t="str">
            <v/>
          </cell>
          <cell r="I5722" t="str">
            <v/>
          </cell>
          <cell r="J5722" t="str">
            <v/>
          </cell>
          <cell r="K5722">
            <v>0</v>
          </cell>
          <cell r="T5722">
            <v>0</v>
          </cell>
        </row>
        <row r="5723">
          <cell r="G5723" t="str">
            <v/>
          </cell>
          <cell r="H5723" t="str">
            <v/>
          </cell>
          <cell r="I5723" t="str">
            <v/>
          </cell>
          <cell r="J5723" t="str">
            <v/>
          </cell>
          <cell r="K5723">
            <v>0</v>
          </cell>
          <cell r="T5723">
            <v>0</v>
          </cell>
        </row>
        <row r="5724">
          <cell r="G5724" t="str">
            <v/>
          </cell>
          <cell r="H5724" t="str">
            <v/>
          </cell>
          <cell r="I5724" t="str">
            <v/>
          </cell>
          <cell r="J5724" t="str">
            <v/>
          </cell>
          <cell r="K5724">
            <v>0</v>
          </cell>
          <cell r="T5724">
            <v>0</v>
          </cell>
        </row>
        <row r="5725">
          <cell r="G5725" t="str">
            <v/>
          </cell>
          <cell r="H5725" t="str">
            <v/>
          </cell>
          <cell r="I5725" t="str">
            <v/>
          </cell>
          <cell r="J5725" t="str">
            <v/>
          </cell>
          <cell r="K5725">
            <v>0</v>
          </cell>
          <cell r="T5725">
            <v>0</v>
          </cell>
        </row>
        <row r="5726">
          <cell r="G5726" t="str">
            <v/>
          </cell>
          <cell r="H5726" t="str">
            <v/>
          </cell>
          <cell r="I5726" t="str">
            <v/>
          </cell>
          <cell r="J5726" t="str">
            <v/>
          </cell>
          <cell r="K5726">
            <v>0</v>
          </cell>
          <cell r="T5726">
            <v>0</v>
          </cell>
        </row>
        <row r="5727">
          <cell r="G5727" t="str">
            <v/>
          </cell>
          <cell r="H5727" t="str">
            <v/>
          </cell>
          <cell r="I5727" t="str">
            <v/>
          </cell>
          <cell r="J5727" t="str">
            <v/>
          </cell>
          <cell r="K5727">
            <v>0</v>
          </cell>
          <cell r="T5727">
            <v>0</v>
          </cell>
        </row>
        <row r="5728">
          <cell r="G5728" t="str">
            <v/>
          </cell>
          <cell r="H5728" t="str">
            <v/>
          </cell>
          <cell r="I5728" t="str">
            <v/>
          </cell>
          <cell r="J5728" t="str">
            <v/>
          </cell>
          <cell r="K5728">
            <v>0</v>
          </cell>
          <cell r="T5728">
            <v>0</v>
          </cell>
        </row>
        <row r="5729">
          <cell r="G5729" t="str">
            <v/>
          </cell>
          <cell r="H5729" t="str">
            <v/>
          </cell>
          <cell r="I5729" t="str">
            <v/>
          </cell>
          <cell r="J5729" t="str">
            <v/>
          </cell>
          <cell r="K5729">
            <v>0</v>
          </cell>
          <cell r="T5729">
            <v>0</v>
          </cell>
        </row>
        <row r="5730">
          <cell r="G5730" t="str">
            <v/>
          </cell>
          <cell r="H5730" t="str">
            <v/>
          </cell>
          <cell r="I5730" t="str">
            <v/>
          </cell>
          <cell r="J5730" t="str">
            <v/>
          </cell>
          <cell r="K5730">
            <v>0</v>
          </cell>
          <cell r="T5730">
            <v>0</v>
          </cell>
        </row>
        <row r="5731">
          <cell r="G5731" t="str">
            <v/>
          </cell>
          <cell r="H5731" t="str">
            <v/>
          </cell>
          <cell r="I5731" t="str">
            <v/>
          </cell>
          <cell r="J5731" t="str">
            <v/>
          </cell>
          <cell r="K5731">
            <v>0</v>
          </cell>
          <cell r="T5731">
            <v>0</v>
          </cell>
        </row>
        <row r="5732">
          <cell r="G5732" t="str">
            <v/>
          </cell>
          <cell r="H5732" t="str">
            <v/>
          </cell>
          <cell r="I5732" t="str">
            <v/>
          </cell>
          <cell r="J5732" t="str">
            <v/>
          </cell>
          <cell r="K5732">
            <v>0</v>
          </cell>
          <cell r="T5732">
            <v>0</v>
          </cell>
        </row>
        <row r="5733">
          <cell r="G5733" t="str">
            <v/>
          </cell>
          <cell r="H5733" t="str">
            <v/>
          </cell>
          <cell r="I5733" t="str">
            <v/>
          </cell>
          <cell r="J5733" t="str">
            <v/>
          </cell>
          <cell r="K5733">
            <v>0</v>
          </cell>
          <cell r="T5733">
            <v>0</v>
          </cell>
        </row>
        <row r="5734">
          <cell r="G5734" t="str">
            <v/>
          </cell>
          <cell r="H5734" t="str">
            <v/>
          </cell>
          <cell r="I5734" t="str">
            <v/>
          </cell>
          <cell r="J5734" t="str">
            <v/>
          </cell>
          <cell r="K5734">
            <v>0</v>
          </cell>
          <cell r="T5734">
            <v>0</v>
          </cell>
        </row>
        <row r="5735">
          <cell r="G5735" t="str">
            <v/>
          </cell>
          <cell r="H5735" t="str">
            <v/>
          </cell>
          <cell r="I5735" t="str">
            <v/>
          </cell>
          <cell r="J5735" t="str">
            <v/>
          </cell>
          <cell r="K5735">
            <v>0</v>
          </cell>
          <cell r="T5735">
            <v>0</v>
          </cell>
        </row>
        <row r="5736">
          <cell r="G5736" t="str">
            <v/>
          </cell>
          <cell r="H5736" t="str">
            <v/>
          </cell>
          <cell r="I5736" t="str">
            <v/>
          </cell>
          <cell r="J5736" t="str">
            <v/>
          </cell>
          <cell r="K5736">
            <v>0</v>
          </cell>
          <cell r="T5736">
            <v>0</v>
          </cell>
        </row>
        <row r="5737">
          <cell r="G5737" t="str">
            <v/>
          </cell>
          <cell r="H5737" t="str">
            <v/>
          </cell>
          <cell r="I5737" t="str">
            <v/>
          </cell>
          <cell r="J5737" t="str">
            <v/>
          </cell>
          <cell r="K5737">
            <v>0</v>
          </cell>
          <cell r="T5737">
            <v>0</v>
          </cell>
        </row>
        <row r="5738">
          <cell r="G5738" t="str">
            <v/>
          </cell>
          <cell r="H5738" t="str">
            <v/>
          </cell>
          <cell r="I5738" t="str">
            <v/>
          </cell>
          <cell r="J5738" t="str">
            <v/>
          </cell>
          <cell r="K5738">
            <v>0</v>
          </cell>
          <cell r="T5738">
            <v>0</v>
          </cell>
        </row>
        <row r="5739">
          <cell r="G5739" t="str">
            <v/>
          </cell>
          <cell r="H5739" t="str">
            <v/>
          </cell>
          <cell r="I5739" t="str">
            <v/>
          </cell>
          <cell r="J5739" t="str">
            <v/>
          </cell>
          <cell r="K5739">
            <v>0</v>
          </cell>
          <cell r="T5739">
            <v>0</v>
          </cell>
        </row>
        <row r="5740">
          <cell r="G5740" t="str">
            <v/>
          </cell>
          <cell r="H5740" t="str">
            <v/>
          </cell>
          <cell r="I5740" t="str">
            <v/>
          </cell>
          <cell r="J5740" t="str">
            <v/>
          </cell>
          <cell r="K5740">
            <v>0</v>
          </cell>
          <cell r="T5740">
            <v>0</v>
          </cell>
        </row>
        <row r="5741">
          <cell r="G5741" t="str">
            <v/>
          </cell>
          <cell r="H5741" t="str">
            <v/>
          </cell>
          <cell r="I5741" t="str">
            <v/>
          </cell>
          <cell r="J5741" t="str">
            <v/>
          </cell>
          <cell r="K5741">
            <v>0</v>
          </cell>
          <cell r="T5741">
            <v>0</v>
          </cell>
        </row>
        <row r="5742">
          <cell r="G5742" t="str">
            <v/>
          </cell>
          <cell r="H5742" t="str">
            <v/>
          </cell>
          <cell r="I5742" t="str">
            <v/>
          </cell>
          <cell r="J5742" t="str">
            <v/>
          </cell>
          <cell r="K5742">
            <v>0</v>
          </cell>
          <cell r="T5742">
            <v>0</v>
          </cell>
        </row>
        <row r="5743">
          <cell r="G5743" t="str">
            <v/>
          </cell>
          <cell r="H5743" t="str">
            <v/>
          </cell>
          <cell r="I5743" t="str">
            <v/>
          </cell>
          <cell r="J5743" t="str">
            <v/>
          </cell>
          <cell r="K5743">
            <v>0</v>
          </cell>
          <cell r="T5743">
            <v>0</v>
          </cell>
        </row>
        <row r="5744">
          <cell r="G5744" t="str">
            <v/>
          </cell>
          <cell r="H5744" t="str">
            <v/>
          </cell>
          <cell r="I5744" t="str">
            <v/>
          </cell>
          <cell r="J5744" t="str">
            <v/>
          </cell>
          <cell r="K5744">
            <v>0</v>
          </cell>
          <cell r="T5744">
            <v>0</v>
          </cell>
        </row>
        <row r="5745">
          <cell r="G5745" t="str">
            <v/>
          </cell>
          <cell r="H5745" t="str">
            <v/>
          </cell>
          <cell r="I5745" t="str">
            <v/>
          </cell>
          <cell r="J5745" t="str">
            <v/>
          </cell>
          <cell r="K5745">
            <v>0</v>
          </cell>
          <cell r="T5745">
            <v>0</v>
          </cell>
        </row>
        <row r="5746">
          <cell r="G5746" t="str">
            <v/>
          </cell>
          <cell r="H5746" t="str">
            <v/>
          </cell>
          <cell r="I5746" t="str">
            <v/>
          </cell>
          <cell r="J5746" t="str">
            <v/>
          </cell>
          <cell r="K5746">
            <v>0</v>
          </cell>
          <cell r="T5746">
            <v>0</v>
          </cell>
        </row>
        <row r="5747">
          <cell r="G5747" t="str">
            <v/>
          </cell>
          <cell r="H5747" t="str">
            <v/>
          </cell>
          <cell r="I5747" t="str">
            <v/>
          </cell>
          <cell r="J5747" t="str">
            <v/>
          </cell>
          <cell r="K5747">
            <v>0</v>
          </cell>
          <cell r="T5747">
            <v>0</v>
          </cell>
        </row>
        <row r="5748">
          <cell r="G5748" t="str">
            <v/>
          </cell>
          <cell r="H5748" t="str">
            <v/>
          </cell>
          <cell r="I5748" t="str">
            <v/>
          </cell>
          <cell r="J5748" t="str">
            <v/>
          </cell>
          <cell r="K5748">
            <v>0</v>
          </cell>
          <cell r="T5748">
            <v>0</v>
          </cell>
        </row>
        <row r="5749">
          <cell r="G5749" t="str">
            <v/>
          </cell>
          <cell r="H5749" t="str">
            <v/>
          </cell>
          <cell r="I5749" t="str">
            <v/>
          </cell>
          <cell r="J5749" t="str">
            <v/>
          </cell>
          <cell r="K5749">
            <v>0</v>
          </cell>
          <cell r="T5749">
            <v>0</v>
          </cell>
        </row>
        <row r="5750">
          <cell r="G5750" t="str">
            <v/>
          </cell>
          <cell r="H5750" t="str">
            <v/>
          </cell>
          <cell r="I5750" t="str">
            <v/>
          </cell>
          <cell r="J5750" t="str">
            <v/>
          </cell>
          <cell r="K5750">
            <v>0</v>
          </cell>
          <cell r="T5750">
            <v>0</v>
          </cell>
        </row>
        <row r="5751">
          <cell r="G5751" t="str">
            <v/>
          </cell>
          <cell r="H5751" t="str">
            <v/>
          </cell>
          <cell r="I5751" t="str">
            <v/>
          </cell>
          <cell r="J5751" t="str">
            <v/>
          </cell>
          <cell r="K5751">
            <v>0</v>
          </cell>
          <cell r="T5751">
            <v>0</v>
          </cell>
        </row>
        <row r="5752">
          <cell r="G5752" t="str">
            <v/>
          </cell>
          <cell r="H5752" t="str">
            <v/>
          </cell>
          <cell r="I5752" t="str">
            <v/>
          </cell>
          <cell r="J5752" t="str">
            <v/>
          </cell>
          <cell r="K5752">
            <v>0</v>
          </cell>
          <cell r="T5752">
            <v>0</v>
          </cell>
        </row>
        <row r="5753">
          <cell r="G5753" t="str">
            <v/>
          </cell>
          <cell r="H5753" t="str">
            <v/>
          </cell>
          <cell r="I5753" t="str">
            <v/>
          </cell>
          <cell r="J5753" t="str">
            <v/>
          </cell>
          <cell r="K5753">
            <v>0</v>
          </cell>
          <cell r="T5753">
            <v>0</v>
          </cell>
        </row>
        <row r="5754">
          <cell r="G5754" t="str">
            <v/>
          </cell>
          <cell r="H5754" t="str">
            <v/>
          </cell>
          <cell r="I5754" t="str">
            <v/>
          </cell>
          <cell r="J5754" t="str">
            <v/>
          </cell>
          <cell r="K5754">
            <v>0</v>
          </cell>
          <cell r="T5754">
            <v>0</v>
          </cell>
        </row>
        <row r="5755">
          <cell r="G5755" t="str">
            <v/>
          </cell>
          <cell r="H5755" t="str">
            <v/>
          </cell>
          <cell r="I5755" t="str">
            <v/>
          </cell>
          <cell r="J5755" t="str">
            <v/>
          </cell>
          <cell r="K5755">
            <v>0</v>
          </cell>
          <cell r="T5755">
            <v>0</v>
          </cell>
        </row>
        <row r="5756">
          <cell r="G5756" t="str">
            <v/>
          </cell>
          <cell r="H5756" t="str">
            <v/>
          </cell>
          <cell r="I5756" t="str">
            <v/>
          </cell>
          <cell r="J5756" t="str">
            <v/>
          </cell>
          <cell r="K5756">
            <v>0</v>
          </cell>
          <cell r="T5756">
            <v>0</v>
          </cell>
        </row>
        <row r="5757">
          <cell r="G5757" t="str">
            <v/>
          </cell>
          <cell r="H5757" t="str">
            <v/>
          </cell>
          <cell r="I5757" t="str">
            <v/>
          </cell>
          <cell r="J5757" t="str">
            <v/>
          </cell>
          <cell r="K5757">
            <v>0</v>
          </cell>
          <cell r="T5757">
            <v>0</v>
          </cell>
        </row>
        <row r="5758">
          <cell r="G5758" t="str">
            <v/>
          </cell>
          <cell r="H5758" t="str">
            <v/>
          </cell>
          <cell r="I5758" t="str">
            <v/>
          </cell>
          <cell r="J5758" t="str">
            <v/>
          </cell>
          <cell r="K5758">
            <v>0</v>
          </cell>
          <cell r="T5758">
            <v>0</v>
          </cell>
        </row>
        <row r="5759">
          <cell r="G5759" t="str">
            <v/>
          </cell>
          <cell r="H5759" t="str">
            <v/>
          </cell>
          <cell r="I5759" t="str">
            <v/>
          </cell>
          <cell r="J5759" t="str">
            <v/>
          </cell>
          <cell r="K5759">
            <v>0</v>
          </cell>
          <cell r="T5759">
            <v>0</v>
          </cell>
        </row>
        <row r="5760">
          <cell r="G5760" t="str">
            <v/>
          </cell>
          <cell r="H5760" t="str">
            <v/>
          </cell>
          <cell r="I5760" t="str">
            <v/>
          </cell>
          <cell r="J5760" t="str">
            <v/>
          </cell>
          <cell r="K5760">
            <v>0</v>
          </cell>
          <cell r="T5760">
            <v>0</v>
          </cell>
        </row>
        <row r="5761">
          <cell r="G5761" t="str">
            <v/>
          </cell>
          <cell r="H5761" t="str">
            <v/>
          </cell>
          <cell r="I5761" t="str">
            <v/>
          </cell>
          <cell r="J5761" t="str">
            <v/>
          </cell>
          <cell r="K5761">
            <v>0</v>
          </cell>
          <cell r="T5761">
            <v>0</v>
          </cell>
        </row>
        <row r="5762">
          <cell r="G5762" t="str">
            <v/>
          </cell>
          <cell r="H5762" t="str">
            <v/>
          </cell>
          <cell r="I5762" t="str">
            <v/>
          </cell>
          <cell r="J5762" t="str">
            <v/>
          </cell>
          <cell r="K5762">
            <v>0</v>
          </cell>
          <cell r="T5762">
            <v>0</v>
          </cell>
        </row>
        <row r="5763">
          <cell r="G5763" t="str">
            <v/>
          </cell>
          <cell r="H5763" t="str">
            <v/>
          </cell>
          <cell r="I5763" t="str">
            <v/>
          </cell>
          <cell r="J5763" t="str">
            <v/>
          </cell>
          <cell r="K5763">
            <v>0</v>
          </cell>
          <cell r="T5763">
            <v>0</v>
          </cell>
        </row>
        <row r="5764">
          <cell r="G5764" t="str">
            <v/>
          </cell>
          <cell r="H5764" t="str">
            <v/>
          </cell>
          <cell r="I5764" t="str">
            <v/>
          </cell>
          <cell r="J5764" t="str">
            <v/>
          </cell>
          <cell r="K5764">
            <v>0</v>
          </cell>
          <cell r="T5764">
            <v>0</v>
          </cell>
        </row>
        <row r="5765">
          <cell r="G5765" t="str">
            <v/>
          </cell>
          <cell r="H5765" t="str">
            <v/>
          </cell>
          <cell r="I5765" t="str">
            <v/>
          </cell>
          <cell r="J5765" t="str">
            <v/>
          </cell>
          <cell r="K5765">
            <v>0</v>
          </cell>
          <cell r="T5765">
            <v>0</v>
          </cell>
        </row>
        <row r="5766">
          <cell r="G5766" t="str">
            <v/>
          </cell>
          <cell r="H5766" t="str">
            <v/>
          </cell>
          <cell r="I5766" t="str">
            <v/>
          </cell>
          <cell r="J5766" t="str">
            <v/>
          </cell>
          <cell r="K5766">
            <v>0</v>
          </cell>
          <cell r="T5766">
            <v>0</v>
          </cell>
        </row>
        <row r="5767">
          <cell r="G5767" t="str">
            <v/>
          </cell>
          <cell r="H5767" t="str">
            <v/>
          </cell>
          <cell r="I5767" t="str">
            <v/>
          </cell>
          <cell r="J5767" t="str">
            <v/>
          </cell>
          <cell r="K5767">
            <v>0</v>
          </cell>
          <cell r="T5767">
            <v>0</v>
          </cell>
        </row>
        <row r="5768">
          <cell r="G5768" t="str">
            <v/>
          </cell>
          <cell r="H5768" t="str">
            <v/>
          </cell>
          <cell r="I5768" t="str">
            <v/>
          </cell>
          <cell r="J5768" t="str">
            <v/>
          </cell>
          <cell r="K5768">
            <v>0</v>
          </cell>
          <cell r="T5768">
            <v>0</v>
          </cell>
        </row>
        <row r="5769">
          <cell r="G5769" t="str">
            <v/>
          </cell>
          <cell r="H5769" t="str">
            <v/>
          </cell>
          <cell r="I5769" t="str">
            <v/>
          </cell>
          <cell r="J5769" t="str">
            <v/>
          </cell>
          <cell r="K5769">
            <v>0</v>
          </cell>
          <cell r="T5769">
            <v>0</v>
          </cell>
        </row>
        <row r="5770">
          <cell r="G5770" t="str">
            <v/>
          </cell>
          <cell r="H5770" t="str">
            <v/>
          </cell>
          <cell r="I5770" t="str">
            <v/>
          </cell>
          <cell r="J5770" t="str">
            <v/>
          </cell>
          <cell r="K5770">
            <v>0</v>
          </cell>
          <cell r="T5770">
            <v>0</v>
          </cell>
        </row>
        <row r="5771">
          <cell r="G5771" t="str">
            <v/>
          </cell>
          <cell r="H5771" t="str">
            <v/>
          </cell>
          <cell r="I5771" t="str">
            <v/>
          </cell>
          <cell r="J5771" t="str">
            <v/>
          </cell>
          <cell r="K5771">
            <v>0</v>
          </cell>
          <cell r="T5771">
            <v>0</v>
          </cell>
        </row>
        <row r="5772">
          <cell r="G5772" t="str">
            <v/>
          </cell>
          <cell r="H5772" t="str">
            <v/>
          </cell>
          <cell r="I5772" t="str">
            <v/>
          </cell>
          <cell r="J5772" t="str">
            <v/>
          </cell>
          <cell r="K5772">
            <v>0</v>
          </cell>
          <cell r="T5772">
            <v>0</v>
          </cell>
        </row>
        <row r="5773">
          <cell r="G5773" t="str">
            <v/>
          </cell>
          <cell r="H5773" t="str">
            <v/>
          </cell>
          <cell r="I5773" t="str">
            <v/>
          </cell>
          <cell r="J5773" t="str">
            <v/>
          </cell>
          <cell r="K5773">
            <v>0</v>
          </cell>
          <cell r="T5773">
            <v>0</v>
          </cell>
        </row>
        <row r="5774">
          <cell r="G5774" t="str">
            <v/>
          </cell>
          <cell r="H5774" t="str">
            <v/>
          </cell>
          <cell r="I5774" t="str">
            <v/>
          </cell>
          <cell r="J5774" t="str">
            <v/>
          </cell>
          <cell r="K5774">
            <v>0</v>
          </cell>
          <cell r="T5774">
            <v>0</v>
          </cell>
        </row>
        <row r="5775">
          <cell r="G5775" t="str">
            <v/>
          </cell>
          <cell r="H5775" t="str">
            <v/>
          </cell>
          <cell r="I5775" t="str">
            <v/>
          </cell>
          <cell r="J5775" t="str">
            <v/>
          </cell>
          <cell r="K5775">
            <v>0</v>
          </cell>
          <cell r="T5775">
            <v>0</v>
          </cell>
        </row>
        <row r="5776">
          <cell r="G5776" t="str">
            <v/>
          </cell>
          <cell r="H5776" t="str">
            <v/>
          </cell>
          <cell r="I5776" t="str">
            <v/>
          </cell>
          <cell r="J5776" t="str">
            <v/>
          </cell>
          <cell r="K5776">
            <v>0</v>
          </cell>
          <cell r="T5776">
            <v>0</v>
          </cell>
        </row>
        <row r="5777">
          <cell r="G5777" t="str">
            <v/>
          </cell>
          <cell r="H5777" t="str">
            <v/>
          </cell>
          <cell r="I5777" t="str">
            <v/>
          </cell>
          <cell r="J5777" t="str">
            <v/>
          </cell>
          <cell r="K5777">
            <v>0</v>
          </cell>
          <cell r="T5777">
            <v>0</v>
          </cell>
        </row>
        <row r="5778">
          <cell r="G5778" t="str">
            <v/>
          </cell>
          <cell r="H5778" t="str">
            <v/>
          </cell>
          <cell r="I5778" t="str">
            <v/>
          </cell>
          <cell r="J5778" t="str">
            <v/>
          </cell>
          <cell r="K5778">
            <v>0</v>
          </cell>
          <cell r="T5778">
            <v>0</v>
          </cell>
        </row>
        <row r="5779">
          <cell r="G5779" t="str">
            <v/>
          </cell>
          <cell r="H5779" t="str">
            <v/>
          </cell>
          <cell r="I5779" t="str">
            <v/>
          </cell>
          <cell r="J5779" t="str">
            <v/>
          </cell>
          <cell r="K5779">
            <v>0</v>
          </cell>
          <cell r="T5779">
            <v>0</v>
          </cell>
        </row>
        <row r="5780">
          <cell r="G5780" t="str">
            <v/>
          </cell>
          <cell r="H5780" t="str">
            <v/>
          </cell>
          <cell r="I5780" t="str">
            <v/>
          </cell>
          <cell r="J5780" t="str">
            <v/>
          </cell>
          <cell r="K5780">
            <v>0</v>
          </cell>
          <cell r="T5780">
            <v>0</v>
          </cell>
        </row>
        <row r="5781">
          <cell r="G5781" t="str">
            <v/>
          </cell>
          <cell r="H5781" t="str">
            <v/>
          </cell>
          <cell r="I5781" t="str">
            <v/>
          </cell>
          <cell r="J5781" t="str">
            <v/>
          </cell>
          <cell r="K5781">
            <v>0</v>
          </cell>
          <cell r="T5781">
            <v>0</v>
          </cell>
        </row>
        <row r="5782">
          <cell r="G5782" t="str">
            <v/>
          </cell>
          <cell r="H5782" t="str">
            <v/>
          </cell>
          <cell r="I5782" t="str">
            <v/>
          </cell>
          <cell r="J5782" t="str">
            <v/>
          </cell>
          <cell r="K5782">
            <v>0</v>
          </cell>
          <cell r="T5782">
            <v>0</v>
          </cell>
        </row>
        <row r="5783">
          <cell r="G5783" t="str">
            <v/>
          </cell>
          <cell r="H5783" t="str">
            <v/>
          </cell>
          <cell r="I5783" t="str">
            <v/>
          </cell>
          <cell r="J5783" t="str">
            <v/>
          </cell>
          <cell r="K5783">
            <v>0</v>
          </cell>
          <cell r="T5783">
            <v>0</v>
          </cell>
        </row>
        <row r="5784">
          <cell r="G5784" t="str">
            <v/>
          </cell>
          <cell r="H5784" t="str">
            <v/>
          </cell>
          <cell r="I5784" t="str">
            <v/>
          </cell>
          <cell r="J5784" t="str">
            <v/>
          </cell>
          <cell r="K5784">
            <v>0</v>
          </cell>
          <cell r="T5784">
            <v>0</v>
          </cell>
        </row>
        <row r="5785">
          <cell r="G5785" t="str">
            <v/>
          </cell>
          <cell r="H5785" t="str">
            <v/>
          </cell>
          <cell r="I5785" t="str">
            <v/>
          </cell>
          <cell r="J5785" t="str">
            <v/>
          </cell>
          <cell r="K5785">
            <v>0</v>
          </cell>
          <cell r="T5785">
            <v>0</v>
          </cell>
        </row>
        <row r="5786">
          <cell r="G5786" t="str">
            <v/>
          </cell>
          <cell r="H5786" t="str">
            <v/>
          </cell>
          <cell r="I5786" t="str">
            <v/>
          </cell>
          <cell r="J5786" t="str">
            <v/>
          </cell>
          <cell r="K5786">
            <v>0</v>
          </cell>
          <cell r="T5786">
            <v>0</v>
          </cell>
        </row>
        <row r="5787">
          <cell r="G5787" t="str">
            <v/>
          </cell>
          <cell r="H5787" t="str">
            <v/>
          </cell>
          <cell r="I5787" t="str">
            <v/>
          </cell>
          <cell r="J5787" t="str">
            <v/>
          </cell>
          <cell r="K5787">
            <v>0</v>
          </cell>
          <cell r="T5787">
            <v>0</v>
          </cell>
        </row>
        <row r="5788">
          <cell r="G5788" t="str">
            <v/>
          </cell>
          <cell r="H5788" t="str">
            <v/>
          </cell>
          <cell r="I5788" t="str">
            <v/>
          </cell>
          <cell r="J5788" t="str">
            <v/>
          </cell>
          <cell r="K5788">
            <v>0</v>
          </cell>
          <cell r="T5788">
            <v>0</v>
          </cell>
        </row>
        <row r="5789">
          <cell r="G5789" t="str">
            <v/>
          </cell>
          <cell r="H5789" t="str">
            <v/>
          </cell>
          <cell r="I5789" t="str">
            <v/>
          </cell>
          <cell r="J5789" t="str">
            <v/>
          </cell>
          <cell r="K5789">
            <v>0</v>
          </cell>
          <cell r="T5789">
            <v>0</v>
          </cell>
        </row>
        <row r="5790">
          <cell r="G5790" t="str">
            <v/>
          </cell>
          <cell r="H5790" t="str">
            <v/>
          </cell>
          <cell r="I5790" t="str">
            <v/>
          </cell>
          <cell r="J5790" t="str">
            <v/>
          </cell>
          <cell r="K5790">
            <v>0</v>
          </cell>
          <cell r="T5790">
            <v>0</v>
          </cell>
        </row>
        <row r="5791">
          <cell r="G5791" t="str">
            <v/>
          </cell>
          <cell r="H5791" t="str">
            <v/>
          </cell>
          <cell r="I5791" t="str">
            <v/>
          </cell>
          <cell r="J5791" t="str">
            <v/>
          </cell>
          <cell r="K5791">
            <v>0</v>
          </cell>
          <cell r="T5791">
            <v>0</v>
          </cell>
        </row>
        <row r="5792">
          <cell r="G5792" t="str">
            <v/>
          </cell>
          <cell r="H5792" t="str">
            <v/>
          </cell>
          <cell r="I5792" t="str">
            <v/>
          </cell>
          <cell r="J5792" t="str">
            <v/>
          </cell>
          <cell r="K5792">
            <v>0</v>
          </cell>
          <cell r="T5792">
            <v>0</v>
          </cell>
        </row>
        <row r="5793">
          <cell r="G5793" t="str">
            <v/>
          </cell>
          <cell r="H5793" t="str">
            <v/>
          </cell>
          <cell r="I5793" t="str">
            <v/>
          </cell>
          <cell r="J5793" t="str">
            <v/>
          </cell>
          <cell r="K5793">
            <v>0</v>
          </cell>
          <cell r="T5793">
            <v>0</v>
          </cell>
        </row>
        <row r="5794">
          <cell r="G5794" t="str">
            <v/>
          </cell>
          <cell r="H5794" t="str">
            <v/>
          </cell>
          <cell r="I5794" t="str">
            <v/>
          </cell>
          <cell r="J5794" t="str">
            <v/>
          </cell>
          <cell r="K5794">
            <v>0</v>
          </cell>
          <cell r="T5794">
            <v>0</v>
          </cell>
        </row>
        <row r="5795">
          <cell r="G5795" t="str">
            <v/>
          </cell>
          <cell r="H5795" t="str">
            <v/>
          </cell>
          <cell r="I5795" t="str">
            <v/>
          </cell>
          <cell r="J5795" t="str">
            <v/>
          </cell>
          <cell r="K5795">
            <v>0</v>
          </cell>
          <cell r="T5795">
            <v>0</v>
          </cell>
        </row>
        <row r="5796">
          <cell r="G5796" t="str">
            <v/>
          </cell>
          <cell r="H5796" t="str">
            <v/>
          </cell>
          <cell r="I5796" t="str">
            <v/>
          </cell>
          <cell r="J5796" t="str">
            <v/>
          </cell>
          <cell r="K5796">
            <v>0</v>
          </cell>
          <cell r="T5796">
            <v>0</v>
          </cell>
        </row>
        <row r="5797">
          <cell r="G5797" t="str">
            <v/>
          </cell>
          <cell r="H5797" t="str">
            <v/>
          </cell>
          <cell r="I5797" t="str">
            <v/>
          </cell>
          <cell r="J5797" t="str">
            <v/>
          </cell>
          <cell r="K5797">
            <v>0</v>
          </cell>
          <cell r="T5797">
            <v>0</v>
          </cell>
        </row>
        <row r="5798">
          <cell r="G5798" t="str">
            <v/>
          </cell>
          <cell r="H5798" t="str">
            <v/>
          </cell>
          <cell r="I5798" t="str">
            <v/>
          </cell>
          <cell r="J5798" t="str">
            <v/>
          </cell>
          <cell r="K5798">
            <v>0</v>
          </cell>
          <cell r="T5798">
            <v>0</v>
          </cell>
        </row>
        <row r="5799">
          <cell r="G5799" t="str">
            <v/>
          </cell>
          <cell r="H5799" t="str">
            <v/>
          </cell>
          <cell r="I5799" t="str">
            <v/>
          </cell>
          <cell r="J5799" t="str">
            <v/>
          </cell>
          <cell r="K5799">
            <v>0</v>
          </cell>
          <cell r="T5799">
            <v>0</v>
          </cell>
        </row>
        <row r="5800">
          <cell r="G5800" t="str">
            <v/>
          </cell>
          <cell r="H5800" t="str">
            <v/>
          </cell>
          <cell r="I5800" t="str">
            <v/>
          </cell>
          <cell r="J5800" t="str">
            <v/>
          </cell>
          <cell r="K5800">
            <v>0</v>
          </cell>
          <cell r="T5800">
            <v>0</v>
          </cell>
        </row>
        <row r="5801">
          <cell r="G5801" t="str">
            <v/>
          </cell>
          <cell r="H5801" t="str">
            <v/>
          </cell>
          <cell r="I5801" t="str">
            <v/>
          </cell>
          <cell r="J5801" t="str">
            <v/>
          </cell>
          <cell r="K5801">
            <v>0</v>
          </cell>
          <cell r="T5801">
            <v>0</v>
          </cell>
        </row>
        <row r="5802">
          <cell r="G5802" t="str">
            <v/>
          </cell>
          <cell r="H5802" t="str">
            <v/>
          </cell>
          <cell r="I5802" t="str">
            <v/>
          </cell>
          <cell r="J5802" t="str">
            <v/>
          </cell>
          <cell r="K5802">
            <v>0</v>
          </cell>
          <cell r="T5802">
            <v>0</v>
          </cell>
        </row>
        <row r="5803">
          <cell r="G5803" t="str">
            <v/>
          </cell>
          <cell r="H5803" t="str">
            <v/>
          </cell>
          <cell r="I5803" t="str">
            <v/>
          </cell>
          <cell r="J5803" t="str">
            <v/>
          </cell>
          <cell r="K5803">
            <v>0</v>
          </cell>
          <cell r="T5803">
            <v>0</v>
          </cell>
        </row>
        <row r="5804">
          <cell r="G5804" t="str">
            <v/>
          </cell>
          <cell r="H5804" t="str">
            <v/>
          </cell>
          <cell r="I5804" t="str">
            <v/>
          </cell>
          <cell r="J5804" t="str">
            <v/>
          </cell>
          <cell r="K5804">
            <v>0</v>
          </cell>
          <cell r="T5804">
            <v>0</v>
          </cell>
        </row>
        <row r="5805">
          <cell r="G5805" t="str">
            <v/>
          </cell>
          <cell r="H5805" t="str">
            <v/>
          </cell>
          <cell r="I5805" t="str">
            <v/>
          </cell>
          <cell r="J5805" t="str">
            <v/>
          </cell>
          <cell r="K5805">
            <v>0</v>
          </cell>
          <cell r="T5805">
            <v>0</v>
          </cell>
        </row>
        <row r="5806">
          <cell r="G5806" t="str">
            <v/>
          </cell>
          <cell r="H5806" t="str">
            <v/>
          </cell>
          <cell r="I5806" t="str">
            <v/>
          </cell>
          <cell r="J5806" t="str">
            <v/>
          </cell>
          <cell r="K5806">
            <v>0</v>
          </cell>
          <cell r="T5806">
            <v>0</v>
          </cell>
        </row>
        <row r="5807">
          <cell r="G5807" t="str">
            <v/>
          </cell>
          <cell r="H5807" t="str">
            <v/>
          </cell>
          <cell r="I5807" t="str">
            <v/>
          </cell>
          <cell r="J5807" t="str">
            <v/>
          </cell>
          <cell r="K5807">
            <v>0</v>
          </cell>
          <cell r="T5807">
            <v>0</v>
          </cell>
        </row>
        <row r="5808">
          <cell r="G5808" t="str">
            <v/>
          </cell>
          <cell r="H5808" t="str">
            <v/>
          </cell>
          <cell r="I5808" t="str">
            <v/>
          </cell>
          <cell r="J5808" t="str">
            <v/>
          </cell>
          <cell r="K5808">
            <v>0</v>
          </cell>
          <cell r="T5808">
            <v>0</v>
          </cell>
        </row>
        <row r="5809">
          <cell r="G5809" t="str">
            <v/>
          </cell>
          <cell r="H5809" t="str">
            <v/>
          </cell>
          <cell r="I5809" t="str">
            <v/>
          </cell>
          <cell r="J5809" t="str">
            <v/>
          </cell>
          <cell r="K5809">
            <v>0</v>
          </cell>
          <cell r="T5809">
            <v>0</v>
          </cell>
        </row>
        <row r="5810">
          <cell r="G5810" t="str">
            <v/>
          </cell>
          <cell r="H5810" t="str">
            <v/>
          </cell>
          <cell r="I5810" t="str">
            <v/>
          </cell>
          <cell r="J5810" t="str">
            <v/>
          </cell>
          <cell r="K5810">
            <v>0</v>
          </cell>
          <cell r="T5810">
            <v>0</v>
          </cell>
        </row>
        <row r="5811">
          <cell r="G5811" t="str">
            <v/>
          </cell>
          <cell r="H5811" t="str">
            <v/>
          </cell>
          <cell r="I5811" t="str">
            <v/>
          </cell>
          <cell r="J5811" t="str">
            <v/>
          </cell>
          <cell r="K5811">
            <v>0</v>
          </cell>
          <cell r="T5811">
            <v>0</v>
          </cell>
        </row>
        <row r="5812">
          <cell r="G5812" t="str">
            <v/>
          </cell>
          <cell r="H5812" t="str">
            <v/>
          </cell>
          <cell r="I5812" t="str">
            <v/>
          </cell>
          <cell r="J5812" t="str">
            <v/>
          </cell>
          <cell r="K5812">
            <v>0</v>
          </cell>
          <cell r="T5812">
            <v>0</v>
          </cell>
        </row>
        <row r="5813">
          <cell r="G5813" t="str">
            <v/>
          </cell>
          <cell r="H5813" t="str">
            <v/>
          </cell>
          <cell r="I5813" t="str">
            <v/>
          </cell>
          <cell r="J5813" t="str">
            <v/>
          </cell>
          <cell r="K5813">
            <v>0</v>
          </cell>
          <cell r="T5813">
            <v>0</v>
          </cell>
        </row>
        <row r="5814">
          <cell r="G5814" t="str">
            <v/>
          </cell>
          <cell r="H5814" t="str">
            <v/>
          </cell>
          <cell r="I5814" t="str">
            <v/>
          </cell>
          <cell r="J5814" t="str">
            <v/>
          </cell>
          <cell r="K5814">
            <v>0</v>
          </cell>
          <cell r="T5814">
            <v>0</v>
          </cell>
        </row>
        <row r="5815">
          <cell r="G5815" t="str">
            <v/>
          </cell>
          <cell r="H5815" t="str">
            <v/>
          </cell>
          <cell r="I5815" t="str">
            <v/>
          </cell>
          <cell r="J5815" t="str">
            <v/>
          </cell>
          <cell r="K5815">
            <v>0</v>
          </cell>
          <cell r="T5815">
            <v>0</v>
          </cell>
        </row>
        <row r="5816">
          <cell r="G5816" t="str">
            <v/>
          </cell>
          <cell r="H5816" t="str">
            <v/>
          </cell>
          <cell r="I5816" t="str">
            <v/>
          </cell>
          <cell r="J5816" t="str">
            <v/>
          </cell>
          <cell r="K5816">
            <v>0</v>
          </cell>
          <cell r="T5816">
            <v>0</v>
          </cell>
        </row>
        <row r="5817">
          <cell r="G5817" t="str">
            <v/>
          </cell>
          <cell r="H5817" t="str">
            <v/>
          </cell>
          <cell r="I5817" t="str">
            <v/>
          </cell>
          <cell r="J5817" t="str">
            <v/>
          </cell>
          <cell r="K5817">
            <v>0</v>
          </cell>
          <cell r="T5817">
            <v>0</v>
          </cell>
        </row>
        <row r="5818">
          <cell r="G5818" t="str">
            <v/>
          </cell>
          <cell r="H5818" t="str">
            <v/>
          </cell>
          <cell r="I5818" t="str">
            <v/>
          </cell>
          <cell r="J5818" t="str">
            <v/>
          </cell>
          <cell r="K5818">
            <v>0</v>
          </cell>
          <cell r="T5818">
            <v>0</v>
          </cell>
        </row>
        <row r="5819">
          <cell r="G5819" t="str">
            <v/>
          </cell>
          <cell r="H5819" t="str">
            <v/>
          </cell>
          <cell r="I5819" t="str">
            <v/>
          </cell>
          <cell r="J5819" t="str">
            <v/>
          </cell>
          <cell r="K5819">
            <v>0</v>
          </cell>
          <cell r="T5819">
            <v>0</v>
          </cell>
        </row>
        <row r="5820">
          <cell r="G5820" t="str">
            <v/>
          </cell>
          <cell r="H5820" t="str">
            <v/>
          </cell>
          <cell r="I5820" t="str">
            <v/>
          </cell>
          <cell r="J5820" t="str">
            <v/>
          </cell>
          <cell r="K5820">
            <v>0</v>
          </cell>
          <cell r="T5820">
            <v>0</v>
          </cell>
        </row>
        <row r="5821">
          <cell r="G5821" t="str">
            <v/>
          </cell>
          <cell r="H5821" t="str">
            <v/>
          </cell>
          <cell r="I5821" t="str">
            <v/>
          </cell>
          <cell r="J5821" t="str">
            <v/>
          </cell>
          <cell r="K5821">
            <v>0</v>
          </cell>
          <cell r="T5821">
            <v>0</v>
          </cell>
        </row>
        <row r="5822">
          <cell r="G5822" t="str">
            <v/>
          </cell>
          <cell r="H5822" t="str">
            <v/>
          </cell>
          <cell r="I5822" t="str">
            <v/>
          </cell>
          <cell r="J5822" t="str">
            <v/>
          </cell>
          <cell r="K5822">
            <v>0</v>
          </cell>
          <cell r="T5822">
            <v>0</v>
          </cell>
        </row>
        <row r="5823">
          <cell r="G5823" t="str">
            <v/>
          </cell>
          <cell r="H5823" t="str">
            <v/>
          </cell>
          <cell r="I5823" t="str">
            <v/>
          </cell>
          <cell r="J5823" t="str">
            <v/>
          </cell>
          <cell r="K5823">
            <v>0</v>
          </cell>
          <cell r="T5823">
            <v>0</v>
          </cell>
        </row>
        <row r="5824">
          <cell r="G5824" t="str">
            <v/>
          </cell>
          <cell r="H5824" t="str">
            <v/>
          </cell>
          <cell r="I5824" t="str">
            <v/>
          </cell>
          <cell r="J5824" t="str">
            <v/>
          </cell>
          <cell r="K5824">
            <v>0</v>
          </cell>
          <cell r="T5824">
            <v>0</v>
          </cell>
        </row>
        <row r="5825">
          <cell r="G5825" t="str">
            <v/>
          </cell>
          <cell r="H5825" t="str">
            <v/>
          </cell>
          <cell r="I5825" t="str">
            <v/>
          </cell>
          <cell r="J5825" t="str">
            <v/>
          </cell>
          <cell r="K5825">
            <v>0</v>
          </cell>
          <cell r="T5825">
            <v>0</v>
          </cell>
        </row>
        <row r="5826">
          <cell r="G5826" t="str">
            <v/>
          </cell>
          <cell r="H5826" t="str">
            <v/>
          </cell>
          <cell r="I5826" t="str">
            <v/>
          </cell>
          <cell r="J5826" t="str">
            <v/>
          </cell>
          <cell r="K5826">
            <v>0</v>
          </cell>
          <cell r="T5826">
            <v>0</v>
          </cell>
        </row>
        <row r="5827">
          <cell r="G5827" t="str">
            <v/>
          </cell>
          <cell r="H5827" t="str">
            <v/>
          </cell>
          <cell r="I5827" t="str">
            <v/>
          </cell>
          <cell r="J5827" t="str">
            <v/>
          </cell>
          <cell r="K5827">
            <v>0</v>
          </cell>
          <cell r="T5827">
            <v>0</v>
          </cell>
        </row>
        <row r="5828">
          <cell r="G5828" t="str">
            <v/>
          </cell>
          <cell r="H5828" t="str">
            <v/>
          </cell>
          <cell r="I5828" t="str">
            <v/>
          </cell>
          <cell r="J5828" t="str">
            <v/>
          </cell>
          <cell r="K5828">
            <v>0</v>
          </cell>
          <cell r="T5828">
            <v>0</v>
          </cell>
        </row>
        <row r="5829">
          <cell r="G5829" t="str">
            <v/>
          </cell>
          <cell r="H5829" t="str">
            <v/>
          </cell>
          <cell r="I5829" t="str">
            <v/>
          </cell>
          <cell r="J5829" t="str">
            <v/>
          </cell>
          <cell r="K5829">
            <v>0</v>
          </cell>
          <cell r="T5829">
            <v>0</v>
          </cell>
        </row>
        <row r="5830">
          <cell r="G5830" t="str">
            <v/>
          </cell>
          <cell r="H5830" t="str">
            <v/>
          </cell>
          <cell r="I5830" t="str">
            <v/>
          </cell>
          <cell r="J5830" t="str">
            <v/>
          </cell>
          <cell r="K5830">
            <v>0</v>
          </cell>
          <cell r="T5830">
            <v>0</v>
          </cell>
        </row>
        <row r="5831">
          <cell r="G5831" t="str">
            <v/>
          </cell>
          <cell r="H5831" t="str">
            <v/>
          </cell>
          <cell r="I5831" t="str">
            <v/>
          </cell>
          <cell r="J5831" t="str">
            <v/>
          </cell>
          <cell r="K5831">
            <v>0</v>
          </cell>
          <cell r="T5831">
            <v>0</v>
          </cell>
        </row>
        <row r="5832">
          <cell r="G5832" t="str">
            <v/>
          </cell>
          <cell r="H5832" t="str">
            <v/>
          </cell>
          <cell r="I5832" t="str">
            <v/>
          </cell>
          <cell r="J5832" t="str">
            <v/>
          </cell>
          <cell r="K5832">
            <v>0</v>
          </cell>
          <cell r="T5832">
            <v>0</v>
          </cell>
        </row>
        <row r="5833">
          <cell r="G5833" t="str">
            <v/>
          </cell>
          <cell r="H5833" t="str">
            <v/>
          </cell>
          <cell r="I5833" t="str">
            <v/>
          </cell>
          <cell r="J5833" t="str">
            <v/>
          </cell>
          <cell r="K5833">
            <v>0</v>
          </cell>
          <cell r="T5833">
            <v>0</v>
          </cell>
        </row>
        <row r="5834">
          <cell r="G5834" t="str">
            <v/>
          </cell>
          <cell r="H5834" t="str">
            <v/>
          </cell>
          <cell r="I5834" t="str">
            <v/>
          </cell>
          <cell r="J5834" t="str">
            <v/>
          </cell>
          <cell r="K5834">
            <v>0</v>
          </cell>
          <cell r="T5834">
            <v>0</v>
          </cell>
        </row>
        <row r="5835">
          <cell r="G5835" t="str">
            <v/>
          </cell>
          <cell r="H5835" t="str">
            <v/>
          </cell>
          <cell r="I5835" t="str">
            <v/>
          </cell>
          <cell r="J5835" t="str">
            <v/>
          </cell>
          <cell r="K5835">
            <v>0</v>
          </cell>
          <cell r="T5835">
            <v>0</v>
          </cell>
        </row>
        <row r="5836">
          <cell r="G5836" t="str">
            <v/>
          </cell>
          <cell r="H5836" t="str">
            <v/>
          </cell>
          <cell r="I5836" t="str">
            <v/>
          </cell>
          <cell r="J5836" t="str">
            <v/>
          </cell>
          <cell r="K5836">
            <v>0</v>
          </cell>
          <cell r="T5836">
            <v>0</v>
          </cell>
        </row>
        <row r="5837">
          <cell r="G5837" t="str">
            <v/>
          </cell>
          <cell r="H5837" t="str">
            <v/>
          </cell>
          <cell r="I5837" t="str">
            <v/>
          </cell>
          <cell r="J5837" t="str">
            <v/>
          </cell>
          <cell r="K5837">
            <v>0</v>
          </cell>
          <cell r="T5837">
            <v>0</v>
          </cell>
        </row>
        <row r="5838">
          <cell r="G5838" t="str">
            <v/>
          </cell>
          <cell r="H5838" t="str">
            <v/>
          </cell>
          <cell r="I5838" t="str">
            <v/>
          </cell>
          <cell r="J5838" t="str">
            <v/>
          </cell>
          <cell r="K5838">
            <v>0</v>
          </cell>
          <cell r="T5838">
            <v>0</v>
          </cell>
        </row>
        <row r="5839">
          <cell r="G5839" t="str">
            <v/>
          </cell>
          <cell r="H5839" t="str">
            <v/>
          </cell>
          <cell r="I5839" t="str">
            <v/>
          </cell>
          <cell r="J5839" t="str">
            <v/>
          </cell>
          <cell r="K5839">
            <v>0</v>
          </cell>
          <cell r="T5839">
            <v>0</v>
          </cell>
        </row>
        <row r="5840">
          <cell r="G5840" t="str">
            <v/>
          </cell>
          <cell r="H5840" t="str">
            <v/>
          </cell>
          <cell r="I5840" t="str">
            <v/>
          </cell>
          <cell r="J5840" t="str">
            <v/>
          </cell>
          <cell r="K5840">
            <v>0</v>
          </cell>
          <cell r="T5840">
            <v>0</v>
          </cell>
        </row>
        <row r="5841">
          <cell r="G5841" t="str">
            <v/>
          </cell>
          <cell r="H5841" t="str">
            <v/>
          </cell>
          <cell r="I5841" t="str">
            <v/>
          </cell>
          <cell r="J5841" t="str">
            <v/>
          </cell>
          <cell r="K5841">
            <v>0</v>
          </cell>
          <cell r="T5841">
            <v>0</v>
          </cell>
        </row>
        <row r="5842">
          <cell r="G5842" t="str">
            <v/>
          </cell>
          <cell r="H5842" t="str">
            <v/>
          </cell>
          <cell r="I5842" t="str">
            <v/>
          </cell>
          <cell r="J5842" t="str">
            <v/>
          </cell>
          <cell r="K5842">
            <v>0</v>
          </cell>
          <cell r="T5842">
            <v>0</v>
          </cell>
        </row>
        <row r="5843">
          <cell r="G5843" t="str">
            <v/>
          </cell>
          <cell r="H5843" t="str">
            <v/>
          </cell>
          <cell r="I5843" t="str">
            <v/>
          </cell>
          <cell r="J5843" t="str">
            <v/>
          </cell>
          <cell r="K5843">
            <v>0</v>
          </cell>
          <cell r="T5843">
            <v>0</v>
          </cell>
        </row>
        <row r="5844">
          <cell r="G5844" t="str">
            <v/>
          </cell>
          <cell r="H5844" t="str">
            <v/>
          </cell>
          <cell r="I5844" t="str">
            <v/>
          </cell>
          <cell r="J5844" t="str">
            <v/>
          </cell>
          <cell r="K5844">
            <v>0</v>
          </cell>
          <cell r="T5844">
            <v>0</v>
          </cell>
        </row>
        <row r="5845">
          <cell r="G5845" t="str">
            <v/>
          </cell>
          <cell r="H5845" t="str">
            <v/>
          </cell>
          <cell r="I5845" t="str">
            <v/>
          </cell>
          <cell r="J5845" t="str">
            <v/>
          </cell>
          <cell r="K5845">
            <v>0</v>
          </cell>
          <cell r="T5845">
            <v>0</v>
          </cell>
        </row>
        <row r="5846">
          <cell r="G5846" t="str">
            <v/>
          </cell>
          <cell r="H5846" t="str">
            <v/>
          </cell>
          <cell r="I5846" t="str">
            <v/>
          </cell>
          <cell r="J5846" t="str">
            <v/>
          </cell>
          <cell r="K5846">
            <v>0</v>
          </cell>
          <cell r="T5846">
            <v>0</v>
          </cell>
        </row>
        <row r="5847">
          <cell r="G5847" t="str">
            <v/>
          </cell>
          <cell r="H5847" t="str">
            <v/>
          </cell>
          <cell r="I5847" t="str">
            <v/>
          </cell>
          <cell r="J5847" t="str">
            <v/>
          </cell>
          <cell r="K5847">
            <v>0</v>
          </cell>
          <cell r="T5847">
            <v>0</v>
          </cell>
        </row>
        <row r="5848">
          <cell r="G5848" t="str">
            <v/>
          </cell>
          <cell r="H5848" t="str">
            <v/>
          </cell>
          <cell r="I5848" t="str">
            <v/>
          </cell>
          <cell r="J5848" t="str">
            <v/>
          </cell>
          <cell r="K5848">
            <v>0</v>
          </cell>
          <cell r="T5848">
            <v>0</v>
          </cell>
        </row>
        <row r="5849">
          <cell r="G5849" t="str">
            <v/>
          </cell>
          <cell r="H5849" t="str">
            <v/>
          </cell>
          <cell r="I5849" t="str">
            <v/>
          </cell>
          <cell r="J5849" t="str">
            <v/>
          </cell>
          <cell r="K5849">
            <v>0</v>
          </cell>
          <cell r="T5849">
            <v>0</v>
          </cell>
        </row>
        <row r="5850">
          <cell r="G5850" t="str">
            <v/>
          </cell>
          <cell r="H5850" t="str">
            <v/>
          </cell>
          <cell r="I5850" t="str">
            <v/>
          </cell>
          <cell r="J5850" t="str">
            <v/>
          </cell>
          <cell r="K5850">
            <v>0</v>
          </cell>
          <cell r="T5850">
            <v>0</v>
          </cell>
        </row>
        <row r="5851">
          <cell r="G5851" t="str">
            <v/>
          </cell>
          <cell r="H5851" t="str">
            <v/>
          </cell>
          <cell r="I5851" t="str">
            <v/>
          </cell>
          <cell r="J5851" t="str">
            <v/>
          </cell>
          <cell r="K5851">
            <v>0</v>
          </cell>
          <cell r="T5851">
            <v>0</v>
          </cell>
        </row>
        <row r="5852">
          <cell r="G5852" t="str">
            <v/>
          </cell>
          <cell r="H5852" t="str">
            <v/>
          </cell>
          <cell r="I5852" t="str">
            <v/>
          </cell>
          <cell r="J5852" t="str">
            <v/>
          </cell>
          <cell r="K5852">
            <v>0</v>
          </cell>
          <cell r="T5852">
            <v>0</v>
          </cell>
        </row>
        <row r="5853">
          <cell r="G5853" t="str">
            <v/>
          </cell>
          <cell r="H5853" t="str">
            <v/>
          </cell>
          <cell r="I5853" t="str">
            <v/>
          </cell>
          <cell r="J5853" t="str">
            <v/>
          </cell>
          <cell r="K5853">
            <v>0</v>
          </cell>
          <cell r="T5853">
            <v>0</v>
          </cell>
        </row>
        <row r="5854">
          <cell r="G5854" t="str">
            <v/>
          </cell>
          <cell r="H5854" t="str">
            <v/>
          </cell>
          <cell r="I5854" t="str">
            <v/>
          </cell>
          <cell r="J5854" t="str">
            <v/>
          </cell>
          <cell r="K5854">
            <v>0</v>
          </cell>
          <cell r="T5854">
            <v>0</v>
          </cell>
        </row>
        <row r="5855">
          <cell r="G5855" t="str">
            <v/>
          </cell>
          <cell r="H5855" t="str">
            <v/>
          </cell>
          <cell r="I5855" t="str">
            <v/>
          </cell>
          <cell r="J5855" t="str">
            <v/>
          </cell>
          <cell r="K5855">
            <v>0</v>
          </cell>
          <cell r="T5855">
            <v>0</v>
          </cell>
        </row>
        <row r="5856">
          <cell r="G5856" t="str">
            <v/>
          </cell>
          <cell r="H5856" t="str">
            <v/>
          </cell>
          <cell r="I5856" t="str">
            <v/>
          </cell>
          <cell r="J5856" t="str">
            <v/>
          </cell>
          <cell r="K5856">
            <v>0</v>
          </cell>
          <cell r="T5856">
            <v>0</v>
          </cell>
        </row>
        <row r="5857">
          <cell r="G5857" t="str">
            <v/>
          </cell>
          <cell r="H5857" t="str">
            <v/>
          </cell>
          <cell r="I5857" t="str">
            <v/>
          </cell>
          <cell r="J5857" t="str">
            <v/>
          </cell>
          <cell r="K5857">
            <v>0</v>
          </cell>
          <cell r="T5857">
            <v>0</v>
          </cell>
        </row>
        <row r="5858">
          <cell r="G5858" t="str">
            <v/>
          </cell>
          <cell r="H5858" t="str">
            <v/>
          </cell>
          <cell r="I5858" t="str">
            <v/>
          </cell>
          <cell r="J5858" t="str">
            <v/>
          </cell>
          <cell r="K5858">
            <v>0</v>
          </cell>
          <cell r="T5858">
            <v>0</v>
          </cell>
        </row>
        <row r="5859">
          <cell r="G5859" t="str">
            <v/>
          </cell>
          <cell r="H5859" t="str">
            <v/>
          </cell>
          <cell r="I5859" t="str">
            <v/>
          </cell>
          <cell r="J5859" t="str">
            <v/>
          </cell>
          <cell r="K5859">
            <v>0</v>
          </cell>
          <cell r="T5859">
            <v>0</v>
          </cell>
        </row>
        <row r="5860">
          <cell r="G5860" t="str">
            <v/>
          </cell>
          <cell r="H5860" t="str">
            <v/>
          </cell>
          <cell r="I5860" t="str">
            <v/>
          </cell>
          <cell r="J5860" t="str">
            <v/>
          </cell>
          <cell r="K5860">
            <v>0</v>
          </cell>
          <cell r="T5860">
            <v>0</v>
          </cell>
        </row>
        <row r="5861">
          <cell r="G5861" t="str">
            <v/>
          </cell>
          <cell r="H5861" t="str">
            <v/>
          </cell>
          <cell r="I5861" t="str">
            <v/>
          </cell>
          <cell r="J5861" t="str">
            <v/>
          </cell>
          <cell r="K5861">
            <v>0</v>
          </cell>
          <cell r="T5861">
            <v>0</v>
          </cell>
        </row>
        <row r="5862">
          <cell r="G5862" t="str">
            <v/>
          </cell>
          <cell r="H5862" t="str">
            <v/>
          </cell>
          <cell r="I5862" t="str">
            <v/>
          </cell>
          <cell r="J5862" t="str">
            <v/>
          </cell>
          <cell r="K5862">
            <v>0</v>
          </cell>
          <cell r="T5862">
            <v>0</v>
          </cell>
        </row>
        <row r="5863">
          <cell r="G5863" t="str">
            <v/>
          </cell>
          <cell r="H5863" t="str">
            <v/>
          </cell>
          <cell r="I5863" t="str">
            <v/>
          </cell>
          <cell r="J5863" t="str">
            <v/>
          </cell>
          <cell r="K5863">
            <v>0</v>
          </cell>
          <cell r="T5863">
            <v>0</v>
          </cell>
        </row>
        <row r="5864">
          <cell r="G5864" t="str">
            <v/>
          </cell>
          <cell r="H5864" t="str">
            <v/>
          </cell>
          <cell r="I5864" t="str">
            <v/>
          </cell>
          <cell r="J5864" t="str">
            <v/>
          </cell>
          <cell r="K5864">
            <v>0</v>
          </cell>
          <cell r="T5864">
            <v>0</v>
          </cell>
        </row>
        <row r="5865">
          <cell r="G5865" t="str">
            <v/>
          </cell>
          <cell r="H5865" t="str">
            <v/>
          </cell>
          <cell r="I5865" t="str">
            <v/>
          </cell>
          <cell r="J5865" t="str">
            <v/>
          </cell>
          <cell r="K5865">
            <v>0</v>
          </cell>
          <cell r="T5865">
            <v>0</v>
          </cell>
        </row>
        <row r="5866">
          <cell r="G5866" t="str">
            <v/>
          </cell>
          <cell r="H5866" t="str">
            <v/>
          </cell>
          <cell r="I5866" t="str">
            <v/>
          </cell>
          <cell r="J5866" t="str">
            <v/>
          </cell>
          <cell r="K5866">
            <v>0</v>
          </cell>
          <cell r="T5866">
            <v>0</v>
          </cell>
        </row>
        <row r="5867">
          <cell r="G5867" t="str">
            <v/>
          </cell>
          <cell r="H5867" t="str">
            <v/>
          </cell>
          <cell r="I5867" t="str">
            <v/>
          </cell>
          <cell r="J5867" t="str">
            <v/>
          </cell>
          <cell r="K5867">
            <v>0</v>
          </cell>
          <cell r="T5867">
            <v>0</v>
          </cell>
        </row>
        <row r="5868">
          <cell r="G5868" t="str">
            <v/>
          </cell>
          <cell r="H5868" t="str">
            <v/>
          </cell>
          <cell r="I5868" t="str">
            <v/>
          </cell>
          <cell r="J5868" t="str">
            <v/>
          </cell>
          <cell r="K5868">
            <v>0</v>
          </cell>
          <cell r="T5868">
            <v>0</v>
          </cell>
        </row>
        <row r="5869">
          <cell r="G5869" t="str">
            <v/>
          </cell>
          <cell r="H5869" t="str">
            <v/>
          </cell>
          <cell r="I5869" t="str">
            <v/>
          </cell>
          <cell r="J5869" t="str">
            <v/>
          </cell>
          <cell r="K5869">
            <v>0</v>
          </cell>
          <cell r="T5869">
            <v>0</v>
          </cell>
        </row>
        <row r="5870">
          <cell r="G5870" t="str">
            <v/>
          </cell>
          <cell r="H5870" t="str">
            <v/>
          </cell>
          <cell r="I5870" t="str">
            <v/>
          </cell>
          <cell r="J5870" t="str">
            <v/>
          </cell>
          <cell r="K5870">
            <v>0</v>
          </cell>
          <cell r="T5870">
            <v>0</v>
          </cell>
        </row>
        <row r="5871">
          <cell r="G5871" t="str">
            <v/>
          </cell>
          <cell r="H5871" t="str">
            <v/>
          </cell>
          <cell r="I5871" t="str">
            <v/>
          </cell>
          <cell r="J5871" t="str">
            <v/>
          </cell>
          <cell r="K5871">
            <v>0</v>
          </cell>
          <cell r="T5871">
            <v>0</v>
          </cell>
        </row>
        <row r="5872">
          <cell r="G5872" t="str">
            <v/>
          </cell>
          <cell r="H5872" t="str">
            <v/>
          </cell>
          <cell r="I5872" t="str">
            <v/>
          </cell>
          <cell r="J5872" t="str">
            <v/>
          </cell>
          <cell r="K5872">
            <v>0</v>
          </cell>
          <cell r="T5872">
            <v>0</v>
          </cell>
        </row>
        <row r="5873">
          <cell r="G5873" t="str">
            <v/>
          </cell>
          <cell r="H5873" t="str">
            <v/>
          </cell>
          <cell r="I5873" t="str">
            <v/>
          </cell>
          <cell r="J5873" t="str">
            <v/>
          </cell>
          <cell r="K5873">
            <v>0</v>
          </cell>
          <cell r="T5873">
            <v>0</v>
          </cell>
        </row>
        <row r="5874">
          <cell r="G5874" t="str">
            <v/>
          </cell>
          <cell r="H5874" t="str">
            <v/>
          </cell>
          <cell r="I5874" t="str">
            <v/>
          </cell>
          <cell r="J5874" t="str">
            <v/>
          </cell>
          <cell r="K5874">
            <v>0</v>
          </cell>
          <cell r="T5874">
            <v>0</v>
          </cell>
        </row>
        <row r="5875">
          <cell r="G5875" t="str">
            <v/>
          </cell>
          <cell r="H5875" t="str">
            <v/>
          </cell>
          <cell r="I5875" t="str">
            <v/>
          </cell>
          <cell r="J5875" t="str">
            <v/>
          </cell>
          <cell r="K5875">
            <v>0</v>
          </cell>
          <cell r="T5875">
            <v>0</v>
          </cell>
        </row>
        <row r="5876">
          <cell r="G5876" t="str">
            <v/>
          </cell>
          <cell r="H5876" t="str">
            <v/>
          </cell>
          <cell r="I5876" t="str">
            <v/>
          </cell>
          <cell r="J5876" t="str">
            <v/>
          </cell>
          <cell r="K5876">
            <v>0</v>
          </cell>
          <cell r="T5876">
            <v>0</v>
          </cell>
        </row>
        <row r="5877">
          <cell r="G5877" t="str">
            <v/>
          </cell>
          <cell r="H5877" t="str">
            <v/>
          </cell>
          <cell r="I5877" t="str">
            <v/>
          </cell>
          <cell r="J5877" t="str">
            <v/>
          </cell>
          <cell r="K5877">
            <v>0</v>
          </cell>
          <cell r="T5877">
            <v>0</v>
          </cell>
        </row>
        <row r="5878">
          <cell r="G5878" t="str">
            <v/>
          </cell>
          <cell r="H5878" t="str">
            <v/>
          </cell>
          <cell r="I5878" t="str">
            <v/>
          </cell>
          <cell r="J5878" t="str">
            <v/>
          </cell>
          <cell r="K5878">
            <v>0</v>
          </cell>
          <cell r="T5878">
            <v>0</v>
          </cell>
        </row>
        <row r="5879">
          <cell r="G5879" t="str">
            <v/>
          </cell>
          <cell r="H5879" t="str">
            <v/>
          </cell>
          <cell r="I5879" t="str">
            <v/>
          </cell>
          <cell r="J5879" t="str">
            <v/>
          </cell>
          <cell r="K5879">
            <v>0</v>
          </cell>
          <cell r="T5879">
            <v>0</v>
          </cell>
        </row>
        <row r="5880">
          <cell r="G5880" t="str">
            <v/>
          </cell>
          <cell r="H5880" t="str">
            <v/>
          </cell>
          <cell r="I5880" t="str">
            <v/>
          </cell>
          <cell r="J5880" t="str">
            <v/>
          </cell>
          <cell r="K5880">
            <v>0</v>
          </cell>
          <cell r="T5880">
            <v>0</v>
          </cell>
        </row>
        <row r="5881">
          <cell r="G5881" t="str">
            <v/>
          </cell>
          <cell r="H5881" t="str">
            <v/>
          </cell>
          <cell r="I5881" t="str">
            <v/>
          </cell>
          <cell r="J5881" t="str">
            <v/>
          </cell>
          <cell r="K5881">
            <v>0</v>
          </cell>
          <cell r="T5881">
            <v>0</v>
          </cell>
        </row>
        <row r="5882">
          <cell r="G5882" t="str">
            <v/>
          </cell>
          <cell r="H5882" t="str">
            <v/>
          </cell>
          <cell r="I5882" t="str">
            <v/>
          </cell>
          <cell r="J5882" t="str">
            <v/>
          </cell>
          <cell r="K5882">
            <v>0</v>
          </cell>
          <cell r="T5882">
            <v>0</v>
          </cell>
        </row>
        <row r="5883">
          <cell r="G5883" t="str">
            <v/>
          </cell>
          <cell r="H5883" t="str">
            <v/>
          </cell>
          <cell r="I5883" t="str">
            <v/>
          </cell>
          <cell r="J5883" t="str">
            <v/>
          </cell>
          <cell r="K5883">
            <v>0</v>
          </cell>
          <cell r="T5883">
            <v>0</v>
          </cell>
        </row>
        <row r="5884">
          <cell r="G5884" t="str">
            <v/>
          </cell>
          <cell r="H5884" t="str">
            <v/>
          </cell>
          <cell r="I5884" t="str">
            <v/>
          </cell>
          <cell r="J5884" t="str">
            <v/>
          </cell>
          <cell r="K5884">
            <v>0</v>
          </cell>
          <cell r="T5884">
            <v>0</v>
          </cell>
        </row>
        <row r="5885">
          <cell r="G5885" t="str">
            <v/>
          </cell>
          <cell r="H5885" t="str">
            <v/>
          </cell>
          <cell r="I5885" t="str">
            <v/>
          </cell>
          <cell r="J5885" t="str">
            <v/>
          </cell>
          <cell r="K5885">
            <v>0</v>
          </cell>
          <cell r="T5885">
            <v>0</v>
          </cell>
        </row>
        <row r="5886">
          <cell r="G5886" t="str">
            <v/>
          </cell>
          <cell r="H5886" t="str">
            <v/>
          </cell>
          <cell r="I5886" t="str">
            <v/>
          </cell>
          <cell r="J5886" t="str">
            <v/>
          </cell>
          <cell r="K5886">
            <v>0</v>
          </cell>
          <cell r="T5886">
            <v>0</v>
          </cell>
        </row>
        <row r="5887">
          <cell r="G5887" t="str">
            <v/>
          </cell>
          <cell r="H5887" t="str">
            <v/>
          </cell>
          <cell r="I5887" t="str">
            <v/>
          </cell>
          <cell r="J5887" t="str">
            <v/>
          </cell>
          <cell r="K5887">
            <v>0</v>
          </cell>
          <cell r="T5887">
            <v>0</v>
          </cell>
        </row>
        <row r="5888">
          <cell r="G5888" t="str">
            <v/>
          </cell>
          <cell r="H5888" t="str">
            <v/>
          </cell>
          <cell r="I5888" t="str">
            <v/>
          </cell>
          <cell r="J5888" t="str">
            <v/>
          </cell>
          <cell r="K5888">
            <v>0</v>
          </cell>
          <cell r="T5888">
            <v>0</v>
          </cell>
        </row>
        <row r="5889">
          <cell r="G5889" t="str">
            <v/>
          </cell>
          <cell r="H5889" t="str">
            <v/>
          </cell>
          <cell r="I5889" t="str">
            <v/>
          </cell>
          <cell r="J5889" t="str">
            <v/>
          </cell>
          <cell r="K5889">
            <v>0</v>
          </cell>
          <cell r="T5889">
            <v>0</v>
          </cell>
        </row>
        <row r="5890">
          <cell r="G5890" t="str">
            <v/>
          </cell>
          <cell r="H5890" t="str">
            <v/>
          </cell>
          <cell r="I5890" t="str">
            <v/>
          </cell>
          <cell r="J5890" t="str">
            <v/>
          </cell>
          <cell r="K5890">
            <v>0</v>
          </cell>
          <cell r="T5890">
            <v>0</v>
          </cell>
        </row>
        <row r="5891">
          <cell r="G5891" t="str">
            <v/>
          </cell>
          <cell r="H5891" t="str">
            <v/>
          </cell>
          <cell r="I5891" t="str">
            <v/>
          </cell>
          <cell r="J5891" t="str">
            <v/>
          </cell>
          <cell r="K5891">
            <v>0</v>
          </cell>
          <cell r="T5891">
            <v>0</v>
          </cell>
        </row>
        <row r="5892">
          <cell r="G5892" t="str">
            <v/>
          </cell>
          <cell r="H5892" t="str">
            <v/>
          </cell>
          <cell r="I5892" t="str">
            <v/>
          </cell>
          <cell r="J5892" t="str">
            <v/>
          </cell>
          <cell r="K5892">
            <v>0</v>
          </cell>
          <cell r="T5892">
            <v>0</v>
          </cell>
        </row>
        <row r="5893">
          <cell r="G5893" t="str">
            <v/>
          </cell>
          <cell r="H5893" t="str">
            <v/>
          </cell>
          <cell r="I5893" t="str">
            <v/>
          </cell>
          <cell r="J5893" t="str">
            <v/>
          </cell>
          <cell r="K5893">
            <v>0</v>
          </cell>
          <cell r="T5893">
            <v>0</v>
          </cell>
        </row>
        <row r="5894">
          <cell r="G5894" t="str">
            <v/>
          </cell>
          <cell r="H5894" t="str">
            <v/>
          </cell>
          <cell r="I5894" t="str">
            <v/>
          </cell>
          <cell r="J5894" t="str">
            <v/>
          </cell>
          <cell r="K5894">
            <v>0</v>
          </cell>
          <cell r="T5894">
            <v>0</v>
          </cell>
        </row>
        <row r="5895">
          <cell r="G5895" t="str">
            <v/>
          </cell>
          <cell r="H5895" t="str">
            <v/>
          </cell>
          <cell r="I5895" t="str">
            <v/>
          </cell>
          <cell r="J5895" t="str">
            <v/>
          </cell>
          <cell r="K5895">
            <v>0</v>
          </cell>
          <cell r="T5895">
            <v>0</v>
          </cell>
        </row>
        <row r="5896">
          <cell r="G5896" t="str">
            <v/>
          </cell>
          <cell r="H5896" t="str">
            <v/>
          </cell>
          <cell r="I5896" t="str">
            <v/>
          </cell>
          <cell r="J5896" t="str">
            <v/>
          </cell>
          <cell r="K5896">
            <v>0</v>
          </cell>
          <cell r="T5896">
            <v>0</v>
          </cell>
        </row>
        <row r="5897">
          <cell r="G5897" t="str">
            <v/>
          </cell>
          <cell r="H5897" t="str">
            <v/>
          </cell>
          <cell r="I5897" t="str">
            <v/>
          </cell>
          <cell r="J5897" t="str">
            <v/>
          </cell>
          <cell r="K5897">
            <v>0</v>
          </cell>
          <cell r="T5897">
            <v>0</v>
          </cell>
        </row>
        <row r="5898">
          <cell r="G5898" t="str">
            <v/>
          </cell>
          <cell r="H5898" t="str">
            <v/>
          </cell>
          <cell r="I5898" t="str">
            <v/>
          </cell>
          <cell r="J5898" t="str">
            <v/>
          </cell>
          <cell r="K5898">
            <v>0</v>
          </cell>
          <cell r="T5898">
            <v>0</v>
          </cell>
        </row>
        <row r="5899">
          <cell r="G5899" t="str">
            <v/>
          </cell>
          <cell r="H5899" t="str">
            <v/>
          </cell>
          <cell r="I5899" t="str">
            <v/>
          </cell>
          <cell r="J5899" t="str">
            <v/>
          </cell>
          <cell r="K5899">
            <v>0</v>
          </cell>
          <cell r="T5899">
            <v>0</v>
          </cell>
        </row>
        <row r="5900">
          <cell r="G5900" t="str">
            <v/>
          </cell>
          <cell r="H5900" t="str">
            <v/>
          </cell>
          <cell r="I5900" t="str">
            <v/>
          </cell>
          <cell r="J5900" t="str">
            <v/>
          </cell>
          <cell r="K5900">
            <v>0</v>
          </cell>
          <cell r="T5900">
            <v>0</v>
          </cell>
        </row>
        <row r="5901">
          <cell r="G5901" t="str">
            <v/>
          </cell>
          <cell r="H5901" t="str">
            <v/>
          </cell>
          <cell r="I5901" t="str">
            <v/>
          </cell>
          <cell r="J5901" t="str">
            <v/>
          </cell>
          <cell r="K5901">
            <v>0</v>
          </cell>
          <cell r="T5901">
            <v>0</v>
          </cell>
        </row>
        <row r="5902">
          <cell r="G5902" t="str">
            <v/>
          </cell>
          <cell r="H5902" t="str">
            <v/>
          </cell>
          <cell r="I5902" t="str">
            <v/>
          </cell>
          <cell r="J5902" t="str">
            <v/>
          </cell>
          <cell r="K5902">
            <v>0</v>
          </cell>
          <cell r="T5902">
            <v>0</v>
          </cell>
        </row>
        <row r="5903">
          <cell r="G5903" t="str">
            <v/>
          </cell>
          <cell r="H5903" t="str">
            <v/>
          </cell>
          <cell r="I5903" t="str">
            <v/>
          </cell>
          <cell r="J5903" t="str">
            <v/>
          </cell>
          <cell r="K5903">
            <v>0</v>
          </cell>
          <cell r="T5903">
            <v>0</v>
          </cell>
        </row>
        <row r="5904">
          <cell r="G5904" t="str">
            <v/>
          </cell>
          <cell r="H5904" t="str">
            <v/>
          </cell>
          <cell r="I5904" t="str">
            <v/>
          </cell>
          <cell r="J5904" t="str">
            <v/>
          </cell>
          <cell r="K5904">
            <v>0</v>
          </cell>
          <cell r="T5904">
            <v>0</v>
          </cell>
        </row>
        <row r="5905">
          <cell r="G5905" t="str">
            <v/>
          </cell>
          <cell r="H5905" t="str">
            <v/>
          </cell>
          <cell r="I5905" t="str">
            <v/>
          </cell>
          <cell r="J5905" t="str">
            <v/>
          </cell>
          <cell r="K5905">
            <v>0</v>
          </cell>
          <cell r="T5905">
            <v>0</v>
          </cell>
        </row>
        <row r="5906">
          <cell r="G5906" t="str">
            <v/>
          </cell>
          <cell r="H5906" t="str">
            <v/>
          </cell>
          <cell r="I5906" t="str">
            <v/>
          </cell>
          <cell r="J5906" t="str">
            <v/>
          </cell>
          <cell r="K5906">
            <v>0</v>
          </cell>
          <cell r="T5906">
            <v>0</v>
          </cell>
        </row>
        <row r="5907">
          <cell r="G5907" t="str">
            <v/>
          </cell>
          <cell r="H5907" t="str">
            <v/>
          </cell>
          <cell r="I5907" t="str">
            <v/>
          </cell>
          <cell r="J5907" t="str">
            <v/>
          </cell>
          <cell r="K5907">
            <v>0</v>
          </cell>
          <cell r="T5907">
            <v>0</v>
          </cell>
        </row>
        <row r="5908">
          <cell r="G5908" t="str">
            <v/>
          </cell>
          <cell r="H5908" t="str">
            <v/>
          </cell>
          <cell r="I5908" t="str">
            <v/>
          </cell>
          <cell r="J5908" t="str">
            <v/>
          </cell>
          <cell r="K5908">
            <v>0</v>
          </cell>
          <cell r="T5908">
            <v>0</v>
          </cell>
        </row>
        <row r="5909">
          <cell r="G5909" t="str">
            <v/>
          </cell>
          <cell r="H5909" t="str">
            <v/>
          </cell>
          <cell r="I5909" t="str">
            <v/>
          </cell>
          <cell r="J5909" t="str">
            <v/>
          </cell>
          <cell r="K5909">
            <v>0</v>
          </cell>
          <cell r="T5909">
            <v>0</v>
          </cell>
        </row>
        <row r="5910">
          <cell r="G5910" t="str">
            <v/>
          </cell>
          <cell r="H5910" t="str">
            <v/>
          </cell>
          <cell r="I5910" t="str">
            <v/>
          </cell>
          <cell r="J5910" t="str">
            <v/>
          </cell>
          <cell r="K5910">
            <v>0</v>
          </cell>
          <cell r="T5910">
            <v>0</v>
          </cell>
        </row>
        <row r="5911">
          <cell r="G5911" t="str">
            <v/>
          </cell>
          <cell r="H5911" t="str">
            <v/>
          </cell>
          <cell r="I5911" t="str">
            <v/>
          </cell>
          <cell r="J5911" t="str">
            <v/>
          </cell>
          <cell r="K5911">
            <v>0</v>
          </cell>
          <cell r="T5911">
            <v>0</v>
          </cell>
        </row>
        <row r="5912">
          <cell r="G5912" t="str">
            <v/>
          </cell>
          <cell r="H5912" t="str">
            <v/>
          </cell>
          <cell r="I5912" t="str">
            <v/>
          </cell>
          <cell r="J5912" t="str">
            <v/>
          </cell>
          <cell r="K5912">
            <v>0</v>
          </cell>
          <cell r="T5912">
            <v>0</v>
          </cell>
        </row>
        <row r="5913">
          <cell r="G5913" t="str">
            <v/>
          </cell>
          <cell r="H5913" t="str">
            <v/>
          </cell>
          <cell r="I5913" t="str">
            <v/>
          </cell>
          <cell r="J5913" t="str">
            <v/>
          </cell>
          <cell r="K5913">
            <v>0</v>
          </cell>
          <cell r="T5913">
            <v>0</v>
          </cell>
        </row>
        <row r="5914">
          <cell r="G5914" t="str">
            <v/>
          </cell>
          <cell r="H5914" t="str">
            <v/>
          </cell>
          <cell r="I5914" t="str">
            <v/>
          </cell>
          <cell r="J5914" t="str">
            <v/>
          </cell>
          <cell r="K5914">
            <v>0</v>
          </cell>
          <cell r="T5914">
            <v>0</v>
          </cell>
        </row>
        <row r="5915">
          <cell r="G5915" t="str">
            <v/>
          </cell>
          <cell r="H5915" t="str">
            <v/>
          </cell>
          <cell r="I5915" t="str">
            <v/>
          </cell>
          <cell r="J5915" t="str">
            <v/>
          </cell>
          <cell r="K5915">
            <v>0</v>
          </cell>
          <cell r="T5915">
            <v>0</v>
          </cell>
        </row>
        <row r="5916">
          <cell r="G5916" t="str">
            <v/>
          </cell>
          <cell r="H5916" t="str">
            <v/>
          </cell>
          <cell r="I5916" t="str">
            <v/>
          </cell>
          <cell r="J5916" t="str">
            <v/>
          </cell>
          <cell r="K5916">
            <v>0</v>
          </cell>
          <cell r="T5916">
            <v>0</v>
          </cell>
        </row>
        <row r="5917">
          <cell r="G5917" t="str">
            <v/>
          </cell>
          <cell r="H5917" t="str">
            <v/>
          </cell>
          <cell r="I5917" t="str">
            <v/>
          </cell>
          <cell r="J5917" t="str">
            <v/>
          </cell>
          <cell r="K5917">
            <v>0</v>
          </cell>
          <cell r="T5917">
            <v>0</v>
          </cell>
        </row>
        <row r="5918">
          <cell r="G5918" t="str">
            <v/>
          </cell>
          <cell r="H5918" t="str">
            <v/>
          </cell>
          <cell r="I5918" t="str">
            <v/>
          </cell>
          <cell r="J5918" t="str">
            <v/>
          </cell>
          <cell r="K5918">
            <v>0</v>
          </cell>
          <cell r="T5918">
            <v>0</v>
          </cell>
        </row>
        <row r="5919">
          <cell r="G5919" t="str">
            <v/>
          </cell>
          <cell r="H5919" t="str">
            <v/>
          </cell>
          <cell r="I5919" t="str">
            <v/>
          </cell>
          <cell r="J5919" t="str">
            <v/>
          </cell>
          <cell r="K5919">
            <v>0</v>
          </cell>
          <cell r="T5919">
            <v>0</v>
          </cell>
        </row>
        <row r="5920">
          <cell r="G5920" t="str">
            <v/>
          </cell>
          <cell r="H5920" t="str">
            <v/>
          </cell>
          <cell r="I5920" t="str">
            <v/>
          </cell>
          <cell r="J5920" t="str">
            <v/>
          </cell>
          <cell r="K5920">
            <v>0</v>
          </cell>
          <cell r="T5920">
            <v>0</v>
          </cell>
        </row>
        <row r="5921">
          <cell r="G5921" t="str">
            <v/>
          </cell>
          <cell r="H5921" t="str">
            <v/>
          </cell>
          <cell r="I5921" t="str">
            <v/>
          </cell>
          <cell r="J5921" t="str">
            <v/>
          </cell>
          <cell r="K5921">
            <v>0</v>
          </cell>
          <cell r="T5921">
            <v>0</v>
          </cell>
        </row>
        <row r="5922">
          <cell r="G5922" t="str">
            <v/>
          </cell>
          <cell r="H5922" t="str">
            <v/>
          </cell>
          <cell r="I5922" t="str">
            <v/>
          </cell>
          <cell r="J5922" t="str">
            <v/>
          </cell>
          <cell r="K5922">
            <v>0</v>
          </cell>
          <cell r="T5922">
            <v>0</v>
          </cell>
        </row>
        <row r="5923">
          <cell r="G5923" t="str">
            <v/>
          </cell>
          <cell r="H5923" t="str">
            <v/>
          </cell>
          <cell r="I5923" t="str">
            <v/>
          </cell>
          <cell r="J5923" t="str">
            <v/>
          </cell>
          <cell r="K5923">
            <v>0</v>
          </cell>
          <cell r="T5923">
            <v>0</v>
          </cell>
        </row>
        <row r="5924">
          <cell r="G5924" t="str">
            <v/>
          </cell>
          <cell r="H5924" t="str">
            <v/>
          </cell>
          <cell r="I5924" t="str">
            <v/>
          </cell>
          <cell r="J5924" t="str">
            <v/>
          </cell>
          <cell r="K5924">
            <v>0</v>
          </cell>
          <cell r="T5924">
            <v>0</v>
          </cell>
        </row>
        <row r="5925">
          <cell r="G5925" t="str">
            <v/>
          </cell>
          <cell r="H5925" t="str">
            <v/>
          </cell>
          <cell r="I5925" t="str">
            <v/>
          </cell>
          <cell r="J5925" t="str">
            <v/>
          </cell>
          <cell r="K5925">
            <v>0</v>
          </cell>
          <cell r="T5925">
            <v>0</v>
          </cell>
        </row>
        <row r="5926">
          <cell r="G5926" t="str">
            <v/>
          </cell>
          <cell r="H5926" t="str">
            <v/>
          </cell>
          <cell r="I5926" t="str">
            <v/>
          </cell>
          <cell r="J5926" t="str">
            <v/>
          </cell>
          <cell r="K5926">
            <v>0</v>
          </cell>
          <cell r="T5926">
            <v>0</v>
          </cell>
        </row>
        <row r="5927">
          <cell r="G5927" t="str">
            <v/>
          </cell>
          <cell r="H5927" t="str">
            <v/>
          </cell>
          <cell r="I5927" t="str">
            <v/>
          </cell>
          <cell r="J5927" t="str">
            <v/>
          </cell>
          <cell r="K5927">
            <v>0</v>
          </cell>
          <cell r="T5927">
            <v>0</v>
          </cell>
        </row>
        <row r="5928">
          <cell r="G5928" t="str">
            <v/>
          </cell>
          <cell r="H5928" t="str">
            <v/>
          </cell>
          <cell r="I5928" t="str">
            <v/>
          </cell>
          <cell r="J5928" t="str">
            <v/>
          </cell>
          <cell r="K5928">
            <v>0</v>
          </cell>
          <cell r="T5928">
            <v>0</v>
          </cell>
        </row>
        <row r="5929">
          <cell r="G5929" t="str">
            <v/>
          </cell>
          <cell r="H5929" t="str">
            <v/>
          </cell>
          <cell r="I5929" t="str">
            <v/>
          </cell>
          <cell r="J5929" t="str">
            <v/>
          </cell>
          <cell r="K5929">
            <v>0</v>
          </cell>
          <cell r="T5929">
            <v>0</v>
          </cell>
        </row>
        <row r="5930">
          <cell r="G5930" t="str">
            <v/>
          </cell>
          <cell r="H5930" t="str">
            <v/>
          </cell>
          <cell r="I5930" t="str">
            <v/>
          </cell>
          <cell r="J5930" t="str">
            <v/>
          </cell>
          <cell r="K5930">
            <v>0</v>
          </cell>
          <cell r="T5930">
            <v>0</v>
          </cell>
        </row>
        <row r="5931">
          <cell r="G5931" t="str">
            <v/>
          </cell>
          <cell r="H5931" t="str">
            <v/>
          </cell>
          <cell r="I5931" t="str">
            <v/>
          </cell>
          <cell r="J5931" t="str">
            <v/>
          </cell>
          <cell r="K5931">
            <v>0</v>
          </cell>
          <cell r="T5931">
            <v>0</v>
          </cell>
        </row>
        <row r="5932">
          <cell r="G5932" t="str">
            <v/>
          </cell>
          <cell r="H5932" t="str">
            <v/>
          </cell>
          <cell r="I5932" t="str">
            <v/>
          </cell>
          <cell r="J5932" t="str">
            <v/>
          </cell>
          <cell r="K5932">
            <v>0</v>
          </cell>
          <cell r="T5932">
            <v>0</v>
          </cell>
        </row>
        <row r="5933">
          <cell r="G5933" t="str">
            <v/>
          </cell>
          <cell r="H5933" t="str">
            <v/>
          </cell>
          <cell r="I5933" t="str">
            <v/>
          </cell>
          <cell r="J5933" t="str">
            <v/>
          </cell>
          <cell r="K5933">
            <v>0</v>
          </cell>
          <cell r="T5933">
            <v>0</v>
          </cell>
        </row>
        <row r="5934">
          <cell r="G5934" t="str">
            <v/>
          </cell>
          <cell r="H5934" t="str">
            <v/>
          </cell>
          <cell r="I5934" t="str">
            <v/>
          </cell>
          <cell r="J5934" t="str">
            <v/>
          </cell>
          <cell r="K5934">
            <v>0</v>
          </cell>
          <cell r="T5934">
            <v>0</v>
          </cell>
        </row>
        <row r="5935">
          <cell r="G5935" t="str">
            <v/>
          </cell>
          <cell r="H5935" t="str">
            <v/>
          </cell>
          <cell r="I5935" t="str">
            <v/>
          </cell>
          <cell r="J5935" t="str">
            <v/>
          </cell>
          <cell r="K5935">
            <v>0</v>
          </cell>
          <cell r="T5935">
            <v>0</v>
          </cell>
        </row>
        <row r="5936">
          <cell r="G5936" t="str">
            <v/>
          </cell>
          <cell r="H5936" t="str">
            <v/>
          </cell>
          <cell r="I5936" t="str">
            <v/>
          </cell>
          <cell r="J5936" t="str">
            <v/>
          </cell>
          <cell r="K5936">
            <v>0</v>
          </cell>
          <cell r="T5936">
            <v>0</v>
          </cell>
        </row>
        <row r="5937">
          <cell r="G5937" t="str">
            <v/>
          </cell>
          <cell r="H5937" t="str">
            <v/>
          </cell>
          <cell r="I5937" t="str">
            <v/>
          </cell>
          <cell r="J5937" t="str">
            <v/>
          </cell>
          <cell r="K5937">
            <v>0</v>
          </cell>
          <cell r="T5937">
            <v>0</v>
          </cell>
        </row>
        <row r="5938">
          <cell r="G5938" t="str">
            <v/>
          </cell>
          <cell r="H5938" t="str">
            <v/>
          </cell>
          <cell r="I5938" t="str">
            <v/>
          </cell>
          <cell r="J5938" t="str">
            <v/>
          </cell>
          <cell r="K5938">
            <v>0</v>
          </cell>
          <cell r="T5938">
            <v>0</v>
          </cell>
        </row>
        <row r="5939">
          <cell r="G5939" t="str">
            <v/>
          </cell>
          <cell r="H5939" t="str">
            <v/>
          </cell>
          <cell r="I5939" t="str">
            <v/>
          </cell>
          <cell r="J5939" t="str">
            <v/>
          </cell>
          <cell r="K5939">
            <v>0</v>
          </cell>
          <cell r="T5939">
            <v>0</v>
          </cell>
        </row>
        <row r="5940">
          <cell r="G5940" t="str">
            <v/>
          </cell>
          <cell r="H5940" t="str">
            <v/>
          </cell>
          <cell r="I5940" t="str">
            <v/>
          </cell>
          <cell r="J5940" t="str">
            <v/>
          </cell>
          <cell r="K5940">
            <v>0</v>
          </cell>
          <cell r="T5940">
            <v>0</v>
          </cell>
        </row>
        <row r="5941">
          <cell r="G5941" t="str">
            <v/>
          </cell>
          <cell r="H5941" t="str">
            <v/>
          </cell>
          <cell r="I5941" t="str">
            <v/>
          </cell>
          <cell r="J5941" t="str">
            <v/>
          </cell>
          <cell r="K5941">
            <v>0</v>
          </cell>
          <cell r="T5941">
            <v>0</v>
          </cell>
        </row>
        <row r="5942">
          <cell r="G5942" t="str">
            <v/>
          </cell>
          <cell r="H5942" t="str">
            <v/>
          </cell>
          <cell r="I5942" t="str">
            <v/>
          </cell>
          <cell r="J5942" t="str">
            <v/>
          </cell>
          <cell r="K5942">
            <v>0</v>
          </cell>
          <cell r="T5942">
            <v>0</v>
          </cell>
        </row>
        <row r="5943">
          <cell r="G5943" t="str">
            <v/>
          </cell>
          <cell r="H5943" t="str">
            <v/>
          </cell>
          <cell r="I5943" t="str">
            <v/>
          </cell>
          <cell r="J5943" t="str">
            <v/>
          </cell>
          <cell r="K5943">
            <v>0</v>
          </cell>
          <cell r="T5943">
            <v>0</v>
          </cell>
        </row>
        <row r="5944">
          <cell r="G5944" t="str">
            <v/>
          </cell>
          <cell r="H5944" t="str">
            <v/>
          </cell>
          <cell r="I5944" t="str">
            <v/>
          </cell>
          <cell r="J5944" t="str">
            <v/>
          </cell>
          <cell r="K5944">
            <v>0</v>
          </cell>
          <cell r="T5944">
            <v>0</v>
          </cell>
        </row>
        <row r="5945">
          <cell r="G5945" t="str">
            <v/>
          </cell>
          <cell r="H5945" t="str">
            <v/>
          </cell>
          <cell r="I5945" t="str">
            <v/>
          </cell>
          <cell r="J5945" t="str">
            <v/>
          </cell>
          <cell r="K5945">
            <v>0</v>
          </cell>
          <cell r="T5945">
            <v>0</v>
          </cell>
        </row>
        <row r="5946">
          <cell r="G5946" t="str">
            <v/>
          </cell>
          <cell r="H5946" t="str">
            <v/>
          </cell>
          <cell r="I5946" t="str">
            <v/>
          </cell>
          <cell r="J5946" t="str">
            <v/>
          </cell>
          <cell r="K5946">
            <v>0</v>
          </cell>
          <cell r="T5946">
            <v>0</v>
          </cell>
        </row>
        <row r="5947">
          <cell r="G5947" t="str">
            <v/>
          </cell>
          <cell r="H5947" t="str">
            <v/>
          </cell>
          <cell r="I5947" t="str">
            <v/>
          </cell>
          <cell r="J5947" t="str">
            <v/>
          </cell>
          <cell r="K5947">
            <v>0</v>
          </cell>
          <cell r="T5947">
            <v>0</v>
          </cell>
        </row>
        <row r="5948">
          <cell r="G5948" t="str">
            <v/>
          </cell>
          <cell r="H5948" t="str">
            <v/>
          </cell>
          <cell r="I5948" t="str">
            <v/>
          </cell>
          <cell r="J5948" t="str">
            <v/>
          </cell>
          <cell r="K5948">
            <v>0</v>
          </cell>
          <cell r="T5948">
            <v>0</v>
          </cell>
        </row>
        <row r="5949">
          <cell r="G5949" t="str">
            <v/>
          </cell>
          <cell r="H5949" t="str">
            <v/>
          </cell>
          <cell r="I5949" t="str">
            <v/>
          </cell>
          <cell r="J5949" t="str">
            <v/>
          </cell>
          <cell r="K5949">
            <v>0</v>
          </cell>
          <cell r="T5949">
            <v>0</v>
          </cell>
        </row>
        <row r="5950">
          <cell r="G5950" t="str">
            <v/>
          </cell>
          <cell r="H5950" t="str">
            <v/>
          </cell>
          <cell r="I5950" t="str">
            <v/>
          </cell>
          <cell r="J5950" t="str">
            <v/>
          </cell>
          <cell r="K5950">
            <v>0</v>
          </cell>
          <cell r="T5950">
            <v>0</v>
          </cell>
        </row>
        <row r="5951">
          <cell r="G5951" t="str">
            <v/>
          </cell>
          <cell r="H5951" t="str">
            <v/>
          </cell>
          <cell r="I5951" t="str">
            <v/>
          </cell>
          <cell r="J5951" t="str">
            <v/>
          </cell>
          <cell r="K5951">
            <v>0</v>
          </cell>
          <cell r="T5951">
            <v>0</v>
          </cell>
        </row>
        <row r="5952">
          <cell r="G5952" t="str">
            <v/>
          </cell>
          <cell r="H5952" t="str">
            <v/>
          </cell>
          <cell r="I5952" t="str">
            <v/>
          </cell>
          <cell r="J5952" t="str">
            <v/>
          </cell>
          <cell r="K5952">
            <v>0</v>
          </cell>
          <cell r="T5952">
            <v>0</v>
          </cell>
        </row>
        <row r="5953">
          <cell r="G5953" t="str">
            <v/>
          </cell>
          <cell r="H5953" t="str">
            <v/>
          </cell>
          <cell r="I5953" t="str">
            <v/>
          </cell>
          <cell r="J5953" t="str">
            <v/>
          </cell>
          <cell r="K5953">
            <v>0</v>
          </cell>
          <cell r="T5953">
            <v>0</v>
          </cell>
        </row>
        <row r="5954">
          <cell r="G5954" t="str">
            <v/>
          </cell>
          <cell r="H5954" t="str">
            <v/>
          </cell>
          <cell r="I5954" t="str">
            <v/>
          </cell>
          <cell r="J5954" t="str">
            <v/>
          </cell>
          <cell r="K5954">
            <v>0</v>
          </cell>
          <cell r="T5954">
            <v>0</v>
          </cell>
        </row>
        <row r="5955">
          <cell r="G5955" t="str">
            <v/>
          </cell>
          <cell r="H5955" t="str">
            <v/>
          </cell>
          <cell r="I5955" t="str">
            <v/>
          </cell>
          <cell r="J5955" t="str">
            <v/>
          </cell>
          <cell r="K5955">
            <v>0</v>
          </cell>
          <cell r="T5955">
            <v>0</v>
          </cell>
        </row>
        <row r="5956">
          <cell r="G5956" t="str">
            <v/>
          </cell>
          <cell r="H5956" t="str">
            <v/>
          </cell>
          <cell r="I5956" t="str">
            <v/>
          </cell>
          <cell r="J5956" t="str">
            <v/>
          </cell>
          <cell r="K5956">
            <v>0</v>
          </cell>
          <cell r="T5956">
            <v>0</v>
          </cell>
        </row>
        <row r="5957">
          <cell r="G5957" t="str">
            <v/>
          </cell>
          <cell r="H5957" t="str">
            <v/>
          </cell>
          <cell r="I5957" t="str">
            <v/>
          </cell>
          <cell r="J5957" t="str">
            <v/>
          </cell>
          <cell r="K5957">
            <v>0</v>
          </cell>
          <cell r="T5957">
            <v>0</v>
          </cell>
        </row>
        <row r="5958">
          <cell r="G5958" t="str">
            <v/>
          </cell>
          <cell r="H5958" t="str">
            <v/>
          </cell>
          <cell r="I5958" t="str">
            <v/>
          </cell>
          <cell r="J5958" t="str">
            <v/>
          </cell>
          <cell r="K5958">
            <v>0</v>
          </cell>
          <cell r="T5958">
            <v>0</v>
          </cell>
        </row>
        <row r="5959">
          <cell r="G5959" t="str">
            <v/>
          </cell>
          <cell r="H5959" t="str">
            <v/>
          </cell>
          <cell r="I5959" t="str">
            <v/>
          </cell>
          <cell r="J5959" t="str">
            <v/>
          </cell>
          <cell r="K5959">
            <v>0</v>
          </cell>
          <cell r="T5959">
            <v>0</v>
          </cell>
        </row>
        <row r="5960">
          <cell r="G5960" t="str">
            <v/>
          </cell>
          <cell r="H5960" t="str">
            <v/>
          </cell>
          <cell r="I5960" t="str">
            <v/>
          </cell>
          <cell r="J5960" t="str">
            <v/>
          </cell>
          <cell r="K5960">
            <v>0</v>
          </cell>
          <cell r="T5960">
            <v>0</v>
          </cell>
        </row>
        <row r="5961">
          <cell r="G5961" t="str">
            <v/>
          </cell>
          <cell r="H5961" t="str">
            <v/>
          </cell>
          <cell r="I5961" t="str">
            <v/>
          </cell>
          <cell r="J5961" t="str">
            <v/>
          </cell>
          <cell r="K5961">
            <v>0</v>
          </cell>
          <cell r="T5961">
            <v>0</v>
          </cell>
        </row>
        <row r="5962">
          <cell r="G5962" t="str">
            <v/>
          </cell>
          <cell r="H5962" t="str">
            <v/>
          </cell>
          <cell r="I5962" t="str">
            <v/>
          </cell>
          <cell r="J5962" t="str">
            <v/>
          </cell>
          <cell r="K5962">
            <v>0</v>
          </cell>
          <cell r="T5962">
            <v>0</v>
          </cell>
        </row>
        <row r="5963">
          <cell r="G5963" t="str">
            <v/>
          </cell>
          <cell r="H5963" t="str">
            <v/>
          </cell>
          <cell r="I5963" t="str">
            <v/>
          </cell>
          <cell r="J5963" t="str">
            <v/>
          </cell>
          <cell r="K5963">
            <v>0</v>
          </cell>
          <cell r="T5963">
            <v>0</v>
          </cell>
        </row>
        <row r="5964">
          <cell r="G5964" t="str">
            <v/>
          </cell>
          <cell r="H5964" t="str">
            <v/>
          </cell>
          <cell r="I5964" t="str">
            <v/>
          </cell>
          <cell r="J5964" t="str">
            <v/>
          </cell>
          <cell r="K5964">
            <v>0</v>
          </cell>
          <cell r="T5964">
            <v>0</v>
          </cell>
        </row>
        <row r="5965">
          <cell r="G5965" t="str">
            <v/>
          </cell>
          <cell r="H5965" t="str">
            <v/>
          </cell>
          <cell r="I5965" t="str">
            <v/>
          </cell>
          <cell r="J5965" t="str">
            <v/>
          </cell>
          <cell r="K5965">
            <v>0</v>
          </cell>
          <cell r="T5965">
            <v>0</v>
          </cell>
        </row>
        <row r="5966">
          <cell r="G5966" t="str">
            <v/>
          </cell>
          <cell r="H5966" t="str">
            <v/>
          </cell>
          <cell r="I5966" t="str">
            <v/>
          </cell>
          <cell r="J5966" t="str">
            <v/>
          </cell>
          <cell r="K5966">
            <v>0</v>
          </cell>
          <cell r="T5966">
            <v>0</v>
          </cell>
        </row>
        <row r="5967">
          <cell r="G5967" t="str">
            <v/>
          </cell>
          <cell r="H5967" t="str">
            <v/>
          </cell>
          <cell r="I5967" t="str">
            <v/>
          </cell>
          <cell r="J5967" t="str">
            <v/>
          </cell>
          <cell r="K5967">
            <v>0</v>
          </cell>
          <cell r="T5967">
            <v>0</v>
          </cell>
        </row>
        <row r="5968">
          <cell r="G5968" t="str">
            <v/>
          </cell>
          <cell r="H5968" t="str">
            <v/>
          </cell>
          <cell r="I5968" t="str">
            <v/>
          </cell>
          <cell r="J5968" t="str">
            <v/>
          </cell>
          <cell r="K5968">
            <v>0</v>
          </cell>
          <cell r="T5968">
            <v>0</v>
          </cell>
        </row>
        <row r="5969">
          <cell r="G5969" t="str">
            <v/>
          </cell>
          <cell r="H5969" t="str">
            <v/>
          </cell>
          <cell r="I5969" t="str">
            <v/>
          </cell>
          <cell r="J5969" t="str">
            <v/>
          </cell>
          <cell r="K5969">
            <v>0</v>
          </cell>
          <cell r="T5969">
            <v>0</v>
          </cell>
        </row>
        <row r="5970">
          <cell r="G5970" t="str">
            <v/>
          </cell>
          <cell r="H5970" t="str">
            <v/>
          </cell>
          <cell r="I5970" t="str">
            <v/>
          </cell>
          <cell r="J5970" t="str">
            <v/>
          </cell>
          <cell r="K5970">
            <v>0</v>
          </cell>
          <cell r="T5970">
            <v>0</v>
          </cell>
        </row>
        <row r="5971">
          <cell r="G5971" t="str">
            <v/>
          </cell>
          <cell r="H5971" t="str">
            <v/>
          </cell>
          <cell r="I5971" t="str">
            <v/>
          </cell>
          <cell r="J5971" t="str">
            <v/>
          </cell>
          <cell r="K5971">
            <v>0</v>
          </cell>
          <cell r="T5971">
            <v>0</v>
          </cell>
        </row>
        <row r="5972">
          <cell r="G5972" t="str">
            <v/>
          </cell>
          <cell r="H5972" t="str">
            <v/>
          </cell>
          <cell r="I5972" t="str">
            <v/>
          </cell>
          <cell r="J5972" t="str">
            <v/>
          </cell>
          <cell r="K5972">
            <v>0</v>
          </cell>
          <cell r="T5972">
            <v>0</v>
          </cell>
        </row>
        <row r="5973">
          <cell r="G5973" t="str">
            <v/>
          </cell>
          <cell r="H5973" t="str">
            <v/>
          </cell>
          <cell r="I5973" t="str">
            <v/>
          </cell>
          <cell r="J5973" t="str">
            <v/>
          </cell>
          <cell r="K5973">
            <v>0</v>
          </cell>
          <cell r="T5973">
            <v>0</v>
          </cell>
        </row>
        <row r="5974">
          <cell r="G5974" t="str">
            <v/>
          </cell>
          <cell r="H5974" t="str">
            <v/>
          </cell>
          <cell r="I5974" t="str">
            <v/>
          </cell>
          <cell r="J5974" t="str">
            <v/>
          </cell>
          <cell r="K5974">
            <v>0</v>
          </cell>
          <cell r="T5974">
            <v>0</v>
          </cell>
        </row>
        <row r="5975">
          <cell r="G5975" t="str">
            <v/>
          </cell>
          <cell r="H5975" t="str">
            <v/>
          </cell>
          <cell r="I5975" t="str">
            <v/>
          </cell>
          <cell r="J5975" t="str">
            <v/>
          </cell>
          <cell r="K5975">
            <v>0</v>
          </cell>
          <cell r="T5975">
            <v>0</v>
          </cell>
        </row>
        <row r="5976">
          <cell r="G5976" t="str">
            <v/>
          </cell>
          <cell r="H5976" t="str">
            <v/>
          </cell>
          <cell r="I5976" t="str">
            <v/>
          </cell>
          <cell r="J5976" t="str">
            <v/>
          </cell>
          <cell r="K5976">
            <v>0</v>
          </cell>
          <cell r="T5976">
            <v>0</v>
          </cell>
        </row>
        <row r="5977">
          <cell r="G5977" t="str">
            <v/>
          </cell>
          <cell r="H5977" t="str">
            <v/>
          </cell>
          <cell r="I5977" t="str">
            <v/>
          </cell>
          <cell r="J5977" t="str">
            <v/>
          </cell>
          <cell r="K5977">
            <v>0</v>
          </cell>
          <cell r="T5977">
            <v>0</v>
          </cell>
        </row>
        <row r="5978">
          <cell r="G5978" t="str">
            <v/>
          </cell>
          <cell r="H5978" t="str">
            <v/>
          </cell>
          <cell r="I5978" t="str">
            <v/>
          </cell>
          <cell r="J5978" t="str">
            <v/>
          </cell>
          <cell r="K5978">
            <v>0</v>
          </cell>
          <cell r="T5978">
            <v>0</v>
          </cell>
        </row>
        <row r="5979">
          <cell r="G5979" t="str">
            <v/>
          </cell>
          <cell r="H5979" t="str">
            <v/>
          </cell>
          <cell r="I5979" t="str">
            <v/>
          </cell>
          <cell r="J5979" t="str">
            <v/>
          </cell>
          <cell r="K5979">
            <v>0</v>
          </cell>
          <cell r="T5979">
            <v>0</v>
          </cell>
        </row>
        <row r="5980">
          <cell r="G5980" t="str">
            <v/>
          </cell>
          <cell r="H5980" t="str">
            <v/>
          </cell>
          <cell r="I5980" t="str">
            <v/>
          </cell>
          <cell r="J5980" t="str">
            <v/>
          </cell>
          <cell r="K5980">
            <v>0</v>
          </cell>
          <cell r="T5980">
            <v>0</v>
          </cell>
        </row>
        <row r="5981">
          <cell r="G5981" t="str">
            <v/>
          </cell>
          <cell r="H5981" t="str">
            <v/>
          </cell>
          <cell r="I5981" t="str">
            <v/>
          </cell>
          <cell r="J5981" t="str">
            <v/>
          </cell>
          <cell r="K5981">
            <v>0</v>
          </cell>
          <cell r="T5981">
            <v>0</v>
          </cell>
        </row>
        <row r="5982">
          <cell r="G5982" t="str">
            <v/>
          </cell>
          <cell r="H5982" t="str">
            <v/>
          </cell>
          <cell r="I5982" t="str">
            <v/>
          </cell>
          <cell r="J5982" t="str">
            <v/>
          </cell>
          <cell r="K5982">
            <v>0</v>
          </cell>
          <cell r="T5982">
            <v>0</v>
          </cell>
        </row>
        <row r="5983">
          <cell r="G5983" t="str">
            <v/>
          </cell>
          <cell r="H5983" t="str">
            <v/>
          </cell>
          <cell r="I5983" t="str">
            <v/>
          </cell>
          <cell r="J5983" t="str">
            <v/>
          </cell>
          <cell r="K5983">
            <v>0</v>
          </cell>
          <cell r="T5983">
            <v>0</v>
          </cell>
        </row>
        <row r="5984">
          <cell r="G5984" t="str">
            <v/>
          </cell>
          <cell r="H5984" t="str">
            <v/>
          </cell>
          <cell r="I5984" t="str">
            <v/>
          </cell>
          <cell r="J5984" t="str">
            <v/>
          </cell>
          <cell r="K5984">
            <v>0</v>
          </cell>
          <cell r="T5984">
            <v>0</v>
          </cell>
        </row>
        <row r="5985">
          <cell r="G5985" t="str">
            <v/>
          </cell>
          <cell r="H5985" t="str">
            <v/>
          </cell>
          <cell r="I5985" t="str">
            <v/>
          </cell>
          <cell r="J5985" t="str">
            <v/>
          </cell>
          <cell r="K5985">
            <v>0</v>
          </cell>
          <cell r="T5985">
            <v>0</v>
          </cell>
        </row>
        <row r="5986">
          <cell r="G5986" t="str">
            <v/>
          </cell>
          <cell r="H5986" t="str">
            <v/>
          </cell>
          <cell r="I5986" t="str">
            <v/>
          </cell>
          <cell r="J5986" t="str">
            <v/>
          </cell>
          <cell r="K5986">
            <v>0</v>
          </cell>
          <cell r="T5986">
            <v>0</v>
          </cell>
        </row>
        <row r="5987">
          <cell r="G5987" t="str">
            <v/>
          </cell>
          <cell r="H5987" t="str">
            <v/>
          </cell>
          <cell r="I5987" t="str">
            <v/>
          </cell>
          <cell r="J5987" t="str">
            <v/>
          </cell>
          <cell r="K5987">
            <v>0</v>
          </cell>
          <cell r="T5987">
            <v>0</v>
          </cell>
        </row>
        <row r="5988">
          <cell r="G5988" t="str">
            <v/>
          </cell>
          <cell r="H5988" t="str">
            <v/>
          </cell>
          <cell r="I5988" t="str">
            <v/>
          </cell>
          <cell r="J5988" t="str">
            <v/>
          </cell>
          <cell r="K5988">
            <v>0</v>
          </cell>
          <cell r="T5988">
            <v>0</v>
          </cell>
        </row>
        <row r="5989">
          <cell r="G5989" t="str">
            <v/>
          </cell>
          <cell r="H5989" t="str">
            <v/>
          </cell>
          <cell r="I5989" t="str">
            <v/>
          </cell>
          <cell r="J5989" t="str">
            <v/>
          </cell>
          <cell r="K5989">
            <v>0</v>
          </cell>
          <cell r="T5989">
            <v>0</v>
          </cell>
        </row>
        <row r="5990">
          <cell r="G5990" t="str">
            <v/>
          </cell>
          <cell r="H5990" t="str">
            <v/>
          </cell>
          <cell r="I5990" t="str">
            <v/>
          </cell>
          <cell r="J5990" t="str">
            <v/>
          </cell>
          <cell r="K5990">
            <v>0</v>
          </cell>
          <cell r="T5990">
            <v>0</v>
          </cell>
        </row>
        <row r="5991">
          <cell r="G5991" t="str">
            <v/>
          </cell>
          <cell r="H5991" t="str">
            <v/>
          </cell>
          <cell r="I5991" t="str">
            <v/>
          </cell>
          <cell r="J5991" t="str">
            <v/>
          </cell>
          <cell r="K5991">
            <v>0</v>
          </cell>
          <cell r="T5991">
            <v>0</v>
          </cell>
        </row>
        <row r="5992">
          <cell r="G5992" t="str">
            <v/>
          </cell>
          <cell r="H5992" t="str">
            <v/>
          </cell>
          <cell r="I5992" t="str">
            <v/>
          </cell>
          <cell r="J5992" t="str">
            <v/>
          </cell>
          <cell r="K5992">
            <v>0</v>
          </cell>
          <cell r="T5992">
            <v>0</v>
          </cell>
        </row>
        <row r="5993">
          <cell r="G5993" t="str">
            <v/>
          </cell>
          <cell r="H5993" t="str">
            <v/>
          </cell>
          <cell r="I5993" t="str">
            <v/>
          </cell>
          <cell r="J5993" t="str">
            <v/>
          </cell>
          <cell r="K5993">
            <v>0</v>
          </cell>
          <cell r="T5993">
            <v>0</v>
          </cell>
        </row>
        <row r="5994">
          <cell r="G5994" t="str">
            <v/>
          </cell>
          <cell r="H5994" t="str">
            <v/>
          </cell>
          <cell r="I5994" t="str">
            <v/>
          </cell>
          <cell r="J5994" t="str">
            <v/>
          </cell>
          <cell r="K5994">
            <v>0</v>
          </cell>
          <cell r="T5994">
            <v>0</v>
          </cell>
        </row>
        <row r="5995">
          <cell r="G5995" t="str">
            <v/>
          </cell>
          <cell r="H5995" t="str">
            <v/>
          </cell>
          <cell r="I5995" t="str">
            <v/>
          </cell>
          <cell r="J5995" t="str">
            <v/>
          </cell>
          <cell r="K5995">
            <v>0</v>
          </cell>
          <cell r="T5995">
            <v>0</v>
          </cell>
        </row>
        <row r="5996">
          <cell r="G5996" t="str">
            <v/>
          </cell>
          <cell r="H5996" t="str">
            <v/>
          </cell>
          <cell r="I5996" t="str">
            <v/>
          </cell>
          <cell r="J5996" t="str">
            <v/>
          </cell>
          <cell r="K5996">
            <v>0</v>
          </cell>
          <cell r="T5996">
            <v>0</v>
          </cell>
        </row>
        <row r="5997">
          <cell r="G5997" t="str">
            <v/>
          </cell>
          <cell r="H5997" t="str">
            <v/>
          </cell>
          <cell r="I5997" t="str">
            <v/>
          </cell>
          <cell r="J5997" t="str">
            <v/>
          </cell>
          <cell r="K5997">
            <v>0</v>
          </cell>
          <cell r="T5997">
            <v>0</v>
          </cell>
        </row>
        <row r="5998">
          <cell r="G5998" t="str">
            <v/>
          </cell>
          <cell r="H5998" t="str">
            <v/>
          </cell>
          <cell r="I5998" t="str">
            <v/>
          </cell>
          <cell r="J5998" t="str">
            <v/>
          </cell>
          <cell r="K5998">
            <v>0</v>
          </cell>
          <cell r="T5998">
            <v>0</v>
          </cell>
        </row>
        <row r="5999">
          <cell r="G5999" t="str">
            <v/>
          </cell>
          <cell r="H5999" t="str">
            <v/>
          </cell>
          <cell r="I5999" t="str">
            <v/>
          </cell>
          <cell r="J5999" t="str">
            <v/>
          </cell>
          <cell r="K5999">
            <v>0</v>
          </cell>
          <cell r="T5999">
            <v>0</v>
          </cell>
        </row>
        <row r="6000">
          <cell r="G6000" t="str">
            <v/>
          </cell>
          <cell r="H6000" t="str">
            <v/>
          </cell>
          <cell r="I6000" t="str">
            <v/>
          </cell>
          <cell r="J6000" t="str">
            <v/>
          </cell>
          <cell r="K6000">
            <v>0</v>
          </cell>
          <cell r="T6000">
            <v>0</v>
          </cell>
        </row>
        <row r="6001">
          <cell r="G6001" t="str">
            <v/>
          </cell>
          <cell r="H6001" t="str">
            <v/>
          </cell>
          <cell r="I6001" t="str">
            <v/>
          </cell>
          <cell r="J6001" t="str">
            <v/>
          </cell>
          <cell r="K6001">
            <v>0</v>
          </cell>
          <cell r="T6001">
            <v>0</v>
          </cell>
        </row>
        <row r="6002">
          <cell r="G6002" t="str">
            <v/>
          </cell>
          <cell r="H6002" t="str">
            <v/>
          </cell>
          <cell r="I6002" t="str">
            <v/>
          </cell>
          <cell r="J6002" t="str">
            <v/>
          </cell>
          <cell r="K6002">
            <v>0</v>
          </cell>
          <cell r="T6002">
            <v>0</v>
          </cell>
        </row>
        <row r="6003">
          <cell r="G6003" t="str">
            <v/>
          </cell>
          <cell r="H6003" t="str">
            <v/>
          </cell>
          <cell r="I6003" t="str">
            <v/>
          </cell>
          <cell r="J6003" t="str">
            <v/>
          </cell>
          <cell r="K6003">
            <v>0</v>
          </cell>
          <cell r="T6003">
            <v>0</v>
          </cell>
        </row>
        <row r="6004">
          <cell r="G6004" t="str">
            <v/>
          </cell>
          <cell r="H6004" t="str">
            <v/>
          </cell>
          <cell r="I6004" t="str">
            <v/>
          </cell>
          <cell r="J6004" t="str">
            <v/>
          </cell>
          <cell r="K6004">
            <v>0</v>
          </cell>
          <cell r="T6004">
            <v>0</v>
          </cell>
        </row>
        <row r="6005">
          <cell r="G6005" t="str">
            <v/>
          </cell>
          <cell r="H6005" t="str">
            <v/>
          </cell>
          <cell r="I6005" t="str">
            <v/>
          </cell>
          <cell r="J6005" t="str">
            <v/>
          </cell>
          <cell r="K6005">
            <v>0</v>
          </cell>
          <cell r="T6005">
            <v>0</v>
          </cell>
        </row>
        <row r="6006">
          <cell r="G6006" t="str">
            <v/>
          </cell>
          <cell r="H6006" t="str">
            <v/>
          </cell>
          <cell r="I6006" t="str">
            <v/>
          </cell>
          <cell r="J6006" t="str">
            <v/>
          </cell>
          <cell r="K6006">
            <v>0</v>
          </cell>
          <cell r="T6006">
            <v>0</v>
          </cell>
        </row>
        <row r="6007">
          <cell r="G6007" t="str">
            <v/>
          </cell>
          <cell r="H6007" t="str">
            <v/>
          </cell>
          <cell r="I6007" t="str">
            <v/>
          </cell>
          <cell r="J6007" t="str">
            <v/>
          </cell>
          <cell r="K6007">
            <v>0</v>
          </cell>
          <cell r="T6007">
            <v>0</v>
          </cell>
        </row>
        <row r="6008">
          <cell r="G6008" t="str">
            <v/>
          </cell>
          <cell r="H6008" t="str">
            <v/>
          </cell>
          <cell r="I6008" t="str">
            <v/>
          </cell>
          <cell r="J6008" t="str">
            <v/>
          </cell>
          <cell r="K6008">
            <v>0</v>
          </cell>
          <cell r="T6008">
            <v>0</v>
          </cell>
        </row>
        <row r="6009">
          <cell r="G6009" t="str">
            <v/>
          </cell>
          <cell r="H6009" t="str">
            <v/>
          </cell>
          <cell r="I6009" t="str">
            <v/>
          </cell>
          <cell r="J6009" t="str">
            <v/>
          </cell>
          <cell r="K6009">
            <v>0</v>
          </cell>
          <cell r="T6009">
            <v>0</v>
          </cell>
        </row>
        <row r="6010">
          <cell r="G6010" t="str">
            <v/>
          </cell>
          <cell r="H6010" t="str">
            <v/>
          </cell>
          <cell r="I6010" t="str">
            <v/>
          </cell>
          <cell r="J6010" t="str">
            <v/>
          </cell>
          <cell r="K6010">
            <v>0</v>
          </cell>
          <cell r="T6010">
            <v>0</v>
          </cell>
        </row>
        <row r="6011">
          <cell r="G6011" t="str">
            <v/>
          </cell>
          <cell r="H6011" t="str">
            <v/>
          </cell>
          <cell r="I6011" t="str">
            <v/>
          </cell>
          <cell r="J6011" t="str">
            <v/>
          </cell>
          <cell r="K6011">
            <v>0</v>
          </cell>
          <cell r="T6011">
            <v>0</v>
          </cell>
        </row>
        <row r="6012">
          <cell r="G6012" t="str">
            <v/>
          </cell>
          <cell r="H6012" t="str">
            <v/>
          </cell>
          <cell r="I6012" t="str">
            <v/>
          </cell>
          <cell r="J6012" t="str">
            <v/>
          </cell>
          <cell r="K6012">
            <v>0</v>
          </cell>
          <cell r="T6012">
            <v>0</v>
          </cell>
        </row>
        <row r="6013">
          <cell r="G6013" t="str">
            <v/>
          </cell>
          <cell r="H6013" t="str">
            <v/>
          </cell>
          <cell r="I6013" t="str">
            <v/>
          </cell>
          <cell r="J6013" t="str">
            <v/>
          </cell>
          <cell r="K6013">
            <v>0</v>
          </cell>
          <cell r="T6013">
            <v>0</v>
          </cell>
        </row>
        <row r="6014">
          <cell r="G6014" t="str">
            <v/>
          </cell>
          <cell r="H6014" t="str">
            <v/>
          </cell>
          <cell r="I6014" t="str">
            <v/>
          </cell>
          <cell r="J6014" t="str">
            <v/>
          </cell>
          <cell r="K6014">
            <v>0</v>
          </cell>
          <cell r="T6014">
            <v>0</v>
          </cell>
        </row>
        <row r="6015">
          <cell r="G6015" t="str">
            <v/>
          </cell>
          <cell r="H6015" t="str">
            <v/>
          </cell>
          <cell r="I6015" t="str">
            <v/>
          </cell>
          <cell r="J6015" t="str">
            <v/>
          </cell>
          <cell r="K6015">
            <v>0</v>
          </cell>
          <cell r="T6015">
            <v>0</v>
          </cell>
        </row>
        <row r="6016">
          <cell r="G6016" t="str">
            <v/>
          </cell>
          <cell r="H6016" t="str">
            <v/>
          </cell>
          <cell r="I6016" t="str">
            <v/>
          </cell>
          <cell r="J6016" t="str">
            <v/>
          </cell>
          <cell r="K6016">
            <v>0</v>
          </cell>
          <cell r="T6016">
            <v>0</v>
          </cell>
        </row>
        <row r="6017">
          <cell r="G6017" t="str">
            <v/>
          </cell>
          <cell r="H6017" t="str">
            <v/>
          </cell>
          <cell r="I6017" t="str">
            <v/>
          </cell>
          <cell r="J6017" t="str">
            <v/>
          </cell>
          <cell r="K6017">
            <v>0</v>
          </cell>
          <cell r="T6017">
            <v>0</v>
          </cell>
        </row>
        <row r="6018">
          <cell r="G6018" t="str">
            <v/>
          </cell>
          <cell r="H6018" t="str">
            <v/>
          </cell>
          <cell r="I6018" t="str">
            <v/>
          </cell>
          <cell r="J6018" t="str">
            <v/>
          </cell>
          <cell r="K6018">
            <v>0</v>
          </cell>
          <cell r="T6018">
            <v>0</v>
          </cell>
        </row>
        <row r="6019">
          <cell r="G6019" t="str">
            <v/>
          </cell>
          <cell r="H6019" t="str">
            <v/>
          </cell>
          <cell r="I6019" t="str">
            <v/>
          </cell>
          <cell r="J6019" t="str">
            <v/>
          </cell>
          <cell r="K6019">
            <v>0</v>
          </cell>
          <cell r="T6019">
            <v>0</v>
          </cell>
        </row>
        <row r="6020">
          <cell r="G6020" t="str">
            <v/>
          </cell>
          <cell r="H6020" t="str">
            <v/>
          </cell>
          <cell r="I6020" t="str">
            <v/>
          </cell>
          <cell r="J6020" t="str">
            <v/>
          </cell>
          <cell r="K6020">
            <v>0</v>
          </cell>
          <cell r="T6020">
            <v>0</v>
          </cell>
        </row>
        <row r="6021">
          <cell r="G6021" t="str">
            <v/>
          </cell>
          <cell r="H6021" t="str">
            <v/>
          </cell>
          <cell r="I6021" t="str">
            <v/>
          </cell>
          <cell r="J6021" t="str">
            <v/>
          </cell>
          <cell r="K6021">
            <v>0</v>
          </cell>
          <cell r="T6021">
            <v>0</v>
          </cell>
        </row>
        <row r="6022">
          <cell r="G6022" t="str">
            <v/>
          </cell>
          <cell r="H6022" t="str">
            <v/>
          </cell>
          <cell r="I6022" t="str">
            <v/>
          </cell>
          <cell r="J6022" t="str">
            <v/>
          </cell>
          <cell r="K6022">
            <v>0</v>
          </cell>
          <cell r="T6022">
            <v>0</v>
          </cell>
        </row>
        <row r="6023">
          <cell r="G6023" t="str">
            <v/>
          </cell>
          <cell r="H6023" t="str">
            <v/>
          </cell>
          <cell r="I6023" t="str">
            <v/>
          </cell>
          <cell r="J6023" t="str">
            <v/>
          </cell>
          <cell r="K6023">
            <v>0</v>
          </cell>
          <cell r="T6023">
            <v>0</v>
          </cell>
        </row>
        <row r="6024">
          <cell r="G6024" t="str">
            <v/>
          </cell>
          <cell r="H6024" t="str">
            <v/>
          </cell>
          <cell r="I6024" t="str">
            <v/>
          </cell>
          <cell r="J6024" t="str">
            <v/>
          </cell>
          <cell r="K6024">
            <v>0</v>
          </cell>
          <cell r="T6024">
            <v>0</v>
          </cell>
        </row>
        <row r="6025">
          <cell r="G6025" t="str">
            <v/>
          </cell>
          <cell r="H6025" t="str">
            <v/>
          </cell>
          <cell r="I6025" t="str">
            <v/>
          </cell>
          <cell r="J6025" t="str">
            <v/>
          </cell>
          <cell r="K6025">
            <v>0</v>
          </cell>
          <cell r="T6025">
            <v>0</v>
          </cell>
        </row>
        <row r="6026">
          <cell r="G6026" t="str">
            <v/>
          </cell>
          <cell r="H6026" t="str">
            <v/>
          </cell>
          <cell r="I6026" t="str">
            <v/>
          </cell>
          <cell r="J6026" t="str">
            <v/>
          </cell>
          <cell r="K6026">
            <v>0</v>
          </cell>
          <cell r="T6026">
            <v>0</v>
          </cell>
        </row>
        <row r="6027">
          <cell r="G6027" t="str">
            <v/>
          </cell>
          <cell r="H6027" t="str">
            <v/>
          </cell>
          <cell r="I6027" t="str">
            <v/>
          </cell>
          <cell r="J6027" t="str">
            <v/>
          </cell>
          <cell r="K6027">
            <v>0</v>
          </cell>
          <cell r="T6027">
            <v>0</v>
          </cell>
        </row>
        <row r="6028">
          <cell r="G6028" t="str">
            <v/>
          </cell>
          <cell r="H6028" t="str">
            <v/>
          </cell>
          <cell r="I6028" t="str">
            <v/>
          </cell>
          <cell r="J6028" t="str">
            <v/>
          </cell>
          <cell r="K6028">
            <v>0</v>
          </cell>
          <cell r="T6028">
            <v>0</v>
          </cell>
        </row>
        <row r="6029">
          <cell r="G6029" t="str">
            <v/>
          </cell>
          <cell r="H6029" t="str">
            <v/>
          </cell>
          <cell r="I6029" t="str">
            <v/>
          </cell>
          <cell r="J6029" t="str">
            <v/>
          </cell>
          <cell r="K6029">
            <v>0</v>
          </cell>
          <cell r="T6029">
            <v>0</v>
          </cell>
        </row>
        <row r="6030">
          <cell r="G6030" t="str">
            <v/>
          </cell>
          <cell r="H6030" t="str">
            <v/>
          </cell>
          <cell r="I6030" t="str">
            <v/>
          </cell>
          <cell r="J6030" t="str">
            <v/>
          </cell>
          <cell r="K6030">
            <v>0</v>
          </cell>
          <cell r="T6030">
            <v>0</v>
          </cell>
        </row>
        <row r="6031">
          <cell r="G6031" t="str">
            <v/>
          </cell>
          <cell r="H6031" t="str">
            <v/>
          </cell>
          <cell r="I6031" t="str">
            <v/>
          </cell>
          <cell r="J6031" t="str">
            <v/>
          </cell>
          <cell r="K6031">
            <v>0</v>
          </cell>
          <cell r="T6031">
            <v>0</v>
          </cell>
        </row>
        <row r="6032">
          <cell r="G6032" t="str">
            <v/>
          </cell>
          <cell r="H6032" t="str">
            <v/>
          </cell>
          <cell r="I6032" t="str">
            <v/>
          </cell>
          <cell r="J6032" t="str">
            <v/>
          </cell>
          <cell r="K6032">
            <v>0</v>
          </cell>
          <cell r="T6032">
            <v>0</v>
          </cell>
        </row>
        <row r="6033">
          <cell r="G6033" t="str">
            <v/>
          </cell>
          <cell r="H6033" t="str">
            <v/>
          </cell>
          <cell r="I6033" t="str">
            <v/>
          </cell>
          <cell r="J6033" t="str">
            <v/>
          </cell>
          <cell r="K6033">
            <v>0</v>
          </cell>
          <cell r="T6033">
            <v>0</v>
          </cell>
        </row>
        <row r="6034">
          <cell r="G6034" t="str">
            <v/>
          </cell>
          <cell r="H6034" t="str">
            <v/>
          </cell>
          <cell r="I6034" t="str">
            <v/>
          </cell>
          <cell r="J6034" t="str">
            <v/>
          </cell>
          <cell r="K6034">
            <v>0</v>
          </cell>
          <cell r="T6034">
            <v>0</v>
          </cell>
        </row>
        <row r="6035">
          <cell r="G6035" t="str">
            <v/>
          </cell>
          <cell r="H6035" t="str">
            <v/>
          </cell>
          <cell r="I6035" t="str">
            <v/>
          </cell>
          <cell r="J6035" t="str">
            <v/>
          </cell>
          <cell r="K6035">
            <v>0</v>
          </cell>
          <cell r="T6035">
            <v>0</v>
          </cell>
        </row>
        <row r="6036">
          <cell r="G6036" t="str">
            <v/>
          </cell>
          <cell r="H6036" t="str">
            <v/>
          </cell>
          <cell r="I6036" t="str">
            <v/>
          </cell>
          <cell r="J6036" t="str">
            <v/>
          </cell>
          <cell r="K6036">
            <v>0</v>
          </cell>
          <cell r="T6036">
            <v>0</v>
          </cell>
        </row>
        <row r="6037">
          <cell r="G6037" t="str">
            <v/>
          </cell>
          <cell r="H6037" t="str">
            <v/>
          </cell>
          <cell r="I6037" t="str">
            <v/>
          </cell>
          <cell r="J6037" t="str">
            <v/>
          </cell>
          <cell r="K6037">
            <v>0</v>
          </cell>
          <cell r="T6037">
            <v>0</v>
          </cell>
        </row>
        <row r="6038">
          <cell r="G6038" t="str">
            <v/>
          </cell>
          <cell r="H6038" t="str">
            <v/>
          </cell>
          <cell r="I6038" t="str">
            <v/>
          </cell>
          <cell r="J6038" t="str">
            <v/>
          </cell>
          <cell r="K6038">
            <v>0</v>
          </cell>
          <cell r="T6038">
            <v>0</v>
          </cell>
        </row>
        <row r="6039">
          <cell r="G6039" t="str">
            <v/>
          </cell>
          <cell r="H6039" t="str">
            <v/>
          </cell>
          <cell r="I6039" t="str">
            <v/>
          </cell>
          <cell r="J6039" t="str">
            <v/>
          </cell>
          <cell r="K6039">
            <v>0</v>
          </cell>
          <cell r="T6039">
            <v>0</v>
          </cell>
        </row>
        <row r="6040">
          <cell r="G6040" t="str">
            <v/>
          </cell>
          <cell r="H6040" t="str">
            <v/>
          </cell>
          <cell r="I6040" t="str">
            <v/>
          </cell>
          <cell r="J6040" t="str">
            <v/>
          </cell>
          <cell r="K6040">
            <v>0</v>
          </cell>
          <cell r="T6040">
            <v>0</v>
          </cell>
        </row>
        <row r="6041">
          <cell r="G6041" t="str">
            <v/>
          </cell>
          <cell r="H6041" t="str">
            <v/>
          </cell>
          <cell r="I6041" t="str">
            <v/>
          </cell>
          <cell r="J6041" t="str">
            <v/>
          </cell>
          <cell r="K6041">
            <v>0</v>
          </cell>
          <cell r="T6041">
            <v>0</v>
          </cell>
        </row>
        <row r="6042">
          <cell r="G6042" t="str">
            <v/>
          </cell>
          <cell r="H6042" t="str">
            <v/>
          </cell>
          <cell r="I6042" t="str">
            <v/>
          </cell>
          <cell r="J6042" t="str">
            <v/>
          </cell>
          <cell r="K6042">
            <v>0</v>
          </cell>
          <cell r="T6042">
            <v>0</v>
          </cell>
        </row>
        <row r="6043">
          <cell r="G6043" t="str">
            <v/>
          </cell>
          <cell r="H6043" t="str">
            <v/>
          </cell>
          <cell r="I6043" t="str">
            <v/>
          </cell>
          <cell r="J6043" t="str">
            <v/>
          </cell>
          <cell r="K6043">
            <v>0</v>
          </cell>
          <cell r="T6043">
            <v>0</v>
          </cell>
        </row>
        <row r="6044">
          <cell r="G6044" t="str">
            <v/>
          </cell>
          <cell r="H6044" t="str">
            <v/>
          </cell>
          <cell r="I6044" t="str">
            <v/>
          </cell>
          <cell r="J6044" t="str">
            <v/>
          </cell>
          <cell r="K6044">
            <v>0</v>
          </cell>
          <cell r="T6044">
            <v>0</v>
          </cell>
        </row>
        <row r="6045">
          <cell r="G6045" t="str">
            <v/>
          </cell>
          <cell r="H6045" t="str">
            <v/>
          </cell>
          <cell r="I6045" t="str">
            <v/>
          </cell>
          <cell r="J6045" t="str">
            <v/>
          </cell>
          <cell r="K6045">
            <v>0</v>
          </cell>
          <cell r="T6045">
            <v>0</v>
          </cell>
        </row>
        <row r="6046">
          <cell r="G6046" t="str">
            <v/>
          </cell>
          <cell r="H6046" t="str">
            <v/>
          </cell>
          <cell r="I6046" t="str">
            <v/>
          </cell>
          <cell r="J6046" t="str">
            <v/>
          </cell>
          <cell r="K6046">
            <v>0</v>
          </cell>
          <cell r="T6046">
            <v>0</v>
          </cell>
        </row>
        <row r="6047">
          <cell r="G6047" t="str">
            <v/>
          </cell>
          <cell r="H6047" t="str">
            <v/>
          </cell>
          <cell r="I6047" t="str">
            <v/>
          </cell>
          <cell r="J6047" t="str">
            <v/>
          </cell>
          <cell r="K6047">
            <v>0</v>
          </cell>
          <cell r="T6047">
            <v>0</v>
          </cell>
        </row>
        <row r="6048">
          <cell r="G6048" t="str">
            <v/>
          </cell>
          <cell r="H6048" t="str">
            <v/>
          </cell>
          <cell r="I6048" t="str">
            <v/>
          </cell>
          <cell r="J6048" t="str">
            <v/>
          </cell>
          <cell r="K6048">
            <v>0</v>
          </cell>
          <cell r="T6048">
            <v>0</v>
          </cell>
        </row>
        <row r="6049">
          <cell r="G6049" t="str">
            <v/>
          </cell>
          <cell r="H6049" t="str">
            <v/>
          </cell>
          <cell r="I6049" t="str">
            <v/>
          </cell>
          <cell r="J6049" t="str">
            <v/>
          </cell>
          <cell r="K6049">
            <v>0</v>
          </cell>
          <cell r="T6049">
            <v>0</v>
          </cell>
        </row>
        <row r="6050">
          <cell r="G6050" t="str">
            <v/>
          </cell>
          <cell r="H6050" t="str">
            <v/>
          </cell>
          <cell r="I6050" t="str">
            <v/>
          </cell>
          <cell r="J6050" t="str">
            <v/>
          </cell>
          <cell r="K6050">
            <v>0</v>
          </cell>
          <cell r="T6050">
            <v>0</v>
          </cell>
        </row>
        <row r="6051">
          <cell r="G6051" t="str">
            <v/>
          </cell>
          <cell r="H6051" t="str">
            <v/>
          </cell>
          <cell r="I6051" t="str">
            <v/>
          </cell>
          <cell r="J6051" t="str">
            <v/>
          </cell>
          <cell r="K6051">
            <v>0</v>
          </cell>
          <cell r="T6051">
            <v>0</v>
          </cell>
        </row>
        <row r="6052">
          <cell r="G6052" t="str">
            <v/>
          </cell>
          <cell r="H6052" t="str">
            <v/>
          </cell>
          <cell r="I6052" t="str">
            <v/>
          </cell>
          <cell r="J6052" t="str">
            <v/>
          </cell>
          <cell r="K6052">
            <v>0</v>
          </cell>
          <cell r="T6052">
            <v>0</v>
          </cell>
        </row>
        <row r="6053">
          <cell r="G6053" t="str">
            <v/>
          </cell>
          <cell r="H6053" t="str">
            <v/>
          </cell>
          <cell r="I6053" t="str">
            <v/>
          </cell>
          <cell r="J6053" t="str">
            <v/>
          </cell>
          <cell r="K6053">
            <v>0</v>
          </cell>
          <cell r="T6053">
            <v>0</v>
          </cell>
        </row>
        <row r="6054">
          <cell r="G6054" t="str">
            <v/>
          </cell>
          <cell r="H6054" t="str">
            <v/>
          </cell>
          <cell r="I6054" t="str">
            <v/>
          </cell>
          <cell r="J6054" t="str">
            <v/>
          </cell>
          <cell r="K6054">
            <v>0</v>
          </cell>
          <cell r="T6054">
            <v>0</v>
          </cell>
        </row>
        <row r="6055">
          <cell r="G6055" t="str">
            <v/>
          </cell>
          <cell r="H6055" t="str">
            <v/>
          </cell>
          <cell r="I6055" t="str">
            <v/>
          </cell>
          <cell r="J6055" t="str">
            <v/>
          </cell>
          <cell r="K6055">
            <v>0</v>
          </cell>
          <cell r="T6055">
            <v>0</v>
          </cell>
        </row>
        <row r="6056">
          <cell r="G6056" t="str">
            <v/>
          </cell>
          <cell r="H6056" t="str">
            <v/>
          </cell>
          <cell r="I6056" t="str">
            <v/>
          </cell>
          <cell r="J6056" t="str">
            <v/>
          </cell>
          <cell r="K6056">
            <v>0</v>
          </cell>
          <cell r="T6056">
            <v>0</v>
          </cell>
        </row>
        <row r="6057">
          <cell r="G6057" t="str">
            <v/>
          </cell>
          <cell r="H6057" t="str">
            <v/>
          </cell>
          <cell r="I6057" t="str">
            <v/>
          </cell>
          <cell r="J6057" t="str">
            <v/>
          </cell>
          <cell r="K6057">
            <v>0</v>
          </cell>
          <cell r="T6057">
            <v>0</v>
          </cell>
        </row>
        <row r="6058">
          <cell r="G6058" t="str">
            <v/>
          </cell>
          <cell r="H6058" t="str">
            <v/>
          </cell>
          <cell r="I6058" t="str">
            <v/>
          </cell>
          <cell r="J6058" t="str">
            <v/>
          </cell>
          <cell r="K6058">
            <v>0</v>
          </cell>
          <cell r="T6058">
            <v>0</v>
          </cell>
        </row>
        <row r="6059">
          <cell r="G6059" t="str">
            <v/>
          </cell>
          <cell r="H6059" t="str">
            <v/>
          </cell>
          <cell r="I6059" t="str">
            <v/>
          </cell>
          <cell r="J6059" t="str">
            <v/>
          </cell>
          <cell r="K6059">
            <v>0</v>
          </cell>
          <cell r="T6059">
            <v>0</v>
          </cell>
        </row>
        <row r="6060">
          <cell r="G6060" t="str">
            <v/>
          </cell>
          <cell r="H6060" t="str">
            <v/>
          </cell>
          <cell r="I6060" t="str">
            <v/>
          </cell>
          <cell r="J6060" t="str">
            <v/>
          </cell>
          <cell r="K6060">
            <v>0</v>
          </cell>
          <cell r="T6060">
            <v>0</v>
          </cell>
        </row>
        <row r="6061">
          <cell r="G6061" t="str">
            <v/>
          </cell>
          <cell r="H6061" t="str">
            <v/>
          </cell>
          <cell r="I6061" t="str">
            <v/>
          </cell>
          <cell r="J6061" t="str">
            <v/>
          </cell>
          <cell r="K6061">
            <v>0</v>
          </cell>
          <cell r="T6061">
            <v>0</v>
          </cell>
        </row>
        <row r="6062">
          <cell r="G6062" t="str">
            <v/>
          </cell>
          <cell r="H6062" t="str">
            <v/>
          </cell>
          <cell r="I6062" t="str">
            <v/>
          </cell>
          <cell r="J6062" t="str">
            <v/>
          </cell>
          <cell r="K6062">
            <v>0</v>
          </cell>
          <cell r="T6062">
            <v>0</v>
          </cell>
        </row>
        <row r="6063">
          <cell r="G6063" t="str">
            <v/>
          </cell>
          <cell r="H6063" t="str">
            <v/>
          </cell>
          <cell r="I6063" t="str">
            <v/>
          </cell>
          <cell r="J6063" t="str">
            <v/>
          </cell>
          <cell r="K6063">
            <v>0</v>
          </cell>
          <cell r="T6063">
            <v>0</v>
          </cell>
        </row>
        <row r="6064">
          <cell r="G6064" t="str">
            <v/>
          </cell>
          <cell r="H6064" t="str">
            <v/>
          </cell>
          <cell r="I6064" t="str">
            <v/>
          </cell>
          <cell r="J6064" t="str">
            <v/>
          </cell>
          <cell r="K6064">
            <v>0</v>
          </cell>
          <cell r="T6064">
            <v>0</v>
          </cell>
        </row>
        <row r="6065">
          <cell r="G6065" t="str">
            <v/>
          </cell>
          <cell r="H6065" t="str">
            <v/>
          </cell>
          <cell r="I6065" t="str">
            <v/>
          </cell>
          <cell r="J6065" t="str">
            <v/>
          </cell>
          <cell r="K6065">
            <v>0</v>
          </cell>
          <cell r="T6065">
            <v>0</v>
          </cell>
        </row>
        <row r="6066">
          <cell r="G6066" t="str">
            <v/>
          </cell>
          <cell r="H6066" t="str">
            <v/>
          </cell>
          <cell r="I6066" t="str">
            <v/>
          </cell>
          <cell r="J6066" t="str">
            <v/>
          </cell>
          <cell r="K6066">
            <v>0</v>
          </cell>
          <cell r="T6066">
            <v>0</v>
          </cell>
        </row>
        <row r="6067">
          <cell r="G6067" t="str">
            <v/>
          </cell>
          <cell r="H6067" t="str">
            <v/>
          </cell>
          <cell r="I6067" t="str">
            <v/>
          </cell>
          <cell r="J6067" t="str">
            <v/>
          </cell>
          <cell r="K6067">
            <v>0</v>
          </cell>
          <cell r="T6067">
            <v>0</v>
          </cell>
        </row>
        <row r="6068">
          <cell r="G6068" t="str">
            <v/>
          </cell>
          <cell r="H6068" t="str">
            <v/>
          </cell>
          <cell r="I6068" t="str">
            <v/>
          </cell>
          <cell r="J6068" t="str">
            <v/>
          </cell>
          <cell r="K6068">
            <v>0</v>
          </cell>
          <cell r="T6068">
            <v>0</v>
          </cell>
        </row>
        <row r="6069">
          <cell r="G6069" t="str">
            <v/>
          </cell>
          <cell r="H6069" t="str">
            <v/>
          </cell>
          <cell r="I6069" t="str">
            <v/>
          </cell>
          <cell r="J6069" t="str">
            <v/>
          </cell>
          <cell r="K6069">
            <v>0</v>
          </cell>
          <cell r="T6069">
            <v>0</v>
          </cell>
        </row>
        <row r="6070">
          <cell r="G6070" t="str">
            <v/>
          </cell>
          <cell r="H6070" t="str">
            <v/>
          </cell>
          <cell r="I6070" t="str">
            <v/>
          </cell>
          <cell r="J6070" t="str">
            <v/>
          </cell>
          <cell r="K6070">
            <v>0</v>
          </cell>
          <cell r="T6070">
            <v>0</v>
          </cell>
        </row>
        <row r="6071">
          <cell r="G6071" t="str">
            <v/>
          </cell>
          <cell r="H6071" t="str">
            <v/>
          </cell>
          <cell r="I6071" t="str">
            <v/>
          </cell>
          <cell r="J6071" t="str">
            <v/>
          </cell>
          <cell r="K6071">
            <v>0</v>
          </cell>
          <cell r="T6071">
            <v>0</v>
          </cell>
        </row>
        <row r="6072">
          <cell r="G6072" t="str">
            <v/>
          </cell>
          <cell r="H6072" t="str">
            <v/>
          </cell>
          <cell r="I6072" t="str">
            <v/>
          </cell>
          <cell r="J6072" t="str">
            <v/>
          </cell>
          <cell r="K6072">
            <v>0</v>
          </cell>
          <cell r="T6072">
            <v>0</v>
          </cell>
        </row>
        <row r="6073">
          <cell r="G6073" t="str">
            <v/>
          </cell>
          <cell r="H6073" t="str">
            <v/>
          </cell>
          <cell r="I6073" t="str">
            <v/>
          </cell>
          <cell r="J6073" t="str">
            <v/>
          </cell>
          <cell r="K6073">
            <v>0</v>
          </cell>
          <cell r="T6073">
            <v>0</v>
          </cell>
        </row>
        <row r="6074">
          <cell r="G6074" t="str">
            <v/>
          </cell>
          <cell r="H6074" t="str">
            <v/>
          </cell>
          <cell r="I6074" t="str">
            <v/>
          </cell>
          <cell r="J6074" t="str">
            <v/>
          </cell>
          <cell r="K6074">
            <v>0</v>
          </cell>
          <cell r="T6074">
            <v>0</v>
          </cell>
        </row>
        <row r="6075">
          <cell r="G6075" t="str">
            <v/>
          </cell>
          <cell r="H6075" t="str">
            <v/>
          </cell>
          <cell r="I6075" t="str">
            <v/>
          </cell>
          <cell r="J6075" t="str">
            <v/>
          </cell>
          <cell r="K6075">
            <v>0</v>
          </cell>
          <cell r="T6075">
            <v>0</v>
          </cell>
        </row>
        <row r="6076">
          <cell r="G6076" t="str">
            <v/>
          </cell>
          <cell r="H6076" t="str">
            <v/>
          </cell>
          <cell r="I6076" t="str">
            <v/>
          </cell>
          <cell r="J6076" t="str">
            <v/>
          </cell>
          <cell r="K6076">
            <v>0</v>
          </cell>
          <cell r="T6076">
            <v>0</v>
          </cell>
        </row>
        <row r="6077">
          <cell r="G6077" t="str">
            <v/>
          </cell>
          <cell r="H6077" t="str">
            <v/>
          </cell>
          <cell r="I6077" t="str">
            <v/>
          </cell>
          <cell r="J6077" t="str">
            <v/>
          </cell>
          <cell r="K6077">
            <v>0</v>
          </cell>
          <cell r="T6077">
            <v>0</v>
          </cell>
        </row>
        <row r="6078">
          <cell r="G6078" t="str">
            <v/>
          </cell>
          <cell r="H6078" t="str">
            <v/>
          </cell>
          <cell r="I6078" t="str">
            <v/>
          </cell>
          <cell r="J6078" t="str">
            <v/>
          </cell>
          <cell r="K6078">
            <v>0</v>
          </cell>
          <cell r="T6078">
            <v>0</v>
          </cell>
        </row>
        <row r="6079">
          <cell r="G6079" t="str">
            <v/>
          </cell>
          <cell r="H6079" t="str">
            <v/>
          </cell>
          <cell r="I6079" t="str">
            <v/>
          </cell>
          <cell r="J6079" t="str">
            <v/>
          </cell>
          <cell r="K6079">
            <v>0</v>
          </cell>
          <cell r="T6079">
            <v>0</v>
          </cell>
        </row>
        <row r="6080">
          <cell r="G6080" t="str">
            <v/>
          </cell>
          <cell r="H6080" t="str">
            <v/>
          </cell>
          <cell r="I6080" t="str">
            <v/>
          </cell>
          <cell r="J6080" t="str">
            <v/>
          </cell>
          <cell r="K6080">
            <v>0</v>
          </cell>
          <cell r="T6080">
            <v>0</v>
          </cell>
        </row>
        <row r="6081">
          <cell r="G6081" t="str">
            <v/>
          </cell>
          <cell r="H6081" t="str">
            <v/>
          </cell>
          <cell r="I6081" t="str">
            <v/>
          </cell>
          <cell r="J6081" t="str">
            <v/>
          </cell>
          <cell r="K6081">
            <v>0</v>
          </cell>
          <cell r="T6081">
            <v>0</v>
          </cell>
        </row>
        <row r="6082">
          <cell r="G6082" t="str">
            <v/>
          </cell>
          <cell r="H6082" t="str">
            <v/>
          </cell>
          <cell r="I6082" t="str">
            <v/>
          </cell>
          <cell r="J6082" t="str">
            <v/>
          </cell>
          <cell r="K6082">
            <v>0</v>
          </cell>
          <cell r="T6082">
            <v>0</v>
          </cell>
        </row>
        <row r="6083">
          <cell r="G6083" t="str">
            <v/>
          </cell>
          <cell r="H6083" t="str">
            <v/>
          </cell>
          <cell r="I6083" t="str">
            <v/>
          </cell>
          <cell r="J6083" t="str">
            <v/>
          </cell>
          <cell r="K6083">
            <v>0</v>
          </cell>
          <cell r="T6083">
            <v>0</v>
          </cell>
        </row>
        <row r="6084">
          <cell r="G6084" t="str">
            <v/>
          </cell>
          <cell r="H6084" t="str">
            <v/>
          </cell>
          <cell r="I6084" t="str">
            <v/>
          </cell>
          <cell r="J6084" t="str">
            <v/>
          </cell>
          <cell r="K6084">
            <v>0</v>
          </cell>
          <cell r="T6084">
            <v>0</v>
          </cell>
        </row>
        <row r="6085">
          <cell r="G6085" t="str">
            <v/>
          </cell>
          <cell r="H6085" t="str">
            <v/>
          </cell>
          <cell r="I6085" t="str">
            <v/>
          </cell>
          <cell r="J6085" t="str">
            <v/>
          </cell>
          <cell r="K6085">
            <v>0</v>
          </cell>
          <cell r="T6085">
            <v>0</v>
          </cell>
        </row>
        <row r="6086">
          <cell r="G6086" t="str">
            <v/>
          </cell>
          <cell r="H6086" t="str">
            <v/>
          </cell>
          <cell r="I6086" t="str">
            <v/>
          </cell>
          <cell r="J6086" t="str">
            <v/>
          </cell>
          <cell r="K6086">
            <v>0</v>
          </cell>
          <cell r="T6086">
            <v>0</v>
          </cell>
        </row>
        <row r="6087">
          <cell r="G6087" t="str">
            <v/>
          </cell>
          <cell r="H6087" t="str">
            <v/>
          </cell>
          <cell r="I6087" t="str">
            <v/>
          </cell>
          <cell r="J6087" t="str">
            <v/>
          </cell>
          <cell r="K6087">
            <v>0</v>
          </cell>
          <cell r="T6087">
            <v>0</v>
          </cell>
        </row>
        <row r="6088">
          <cell r="G6088" t="str">
            <v/>
          </cell>
          <cell r="H6088" t="str">
            <v/>
          </cell>
          <cell r="I6088" t="str">
            <v/>
          </cell>
          <cell r="J6088" t="str">
            <v/>
          </cell>
          <cell r="K6088">
            <v>0</v>
          </cell>
          <cell r="T6088">
            <v>0</v>
          </cell>
        </row>
        <row r="6089">
          <cell r="G6089" t="str">
            <v/>
          </cell>
          <cell r="H6089" t="str">
            <v/>
          </cell>
          <cell r="I6089" t="str">
            <v/>
          </cell>
          <cell r="J6089" t="str">
            <v/>
          </cell>
          <cell r="K6089">
            <v>0</v>
          </cell>
          <cell r="T6089">
            <v>0</v>
          </cell>
        </row>
        <row r="6090">
          <cell r="G6090" t="str">
            <v/>
          </cell>
          <cell r="H6090" t="str">
            <v/>
          </cell>
          <cell r="I6090" t="str">
            <v/>
          </cell>
          <cell r="J6090" t="str">
            <v/>
          </cell>
          <cell r="K6090">
            <v>0</v>
          </cell>
          <cell r="T6090">
            <v>0</v>
          </cell>
        </row>
        <row r="6091">
          <cell r="G6091" t="str">
            <v/>
          </cell>
          <cell r="H6091" t="str">
            <v/>
          </cell>
          <cell r="I6091" t="str">
            <v/>
          </cell>
          <cell r="J6091" t="str">
            <v/>
          </cell>
          <cell r="K6091">
            <v>0</v>
          </cell>
          <cell r="T6091">
            <v>0</v>
          </cell>
        </row>
        <row r="6092">
          <cell r="G6092" t="str">
            <v/>
          </cell>
          <cell r="H6092" t="str">
            <v/>
          </cell>
          <cell r="I6092" t="str">
            <v/>
          </cell>
          <cell r="J6092" t="str">
            <v/>
          </cell>
          <cell r="K6092">
            <v>0</v>
          </cell>
          <cell r="T6092">
            <v>0</v>
          </cell>
        </row>
        <row r="6093">
          <cell r="G6093" t="str">
            <v/>
          </cell>
          <cell r="H6093" t="str">
            <v/>
          </cell>
          <cell r="I6093" t="str">
            <v/>
          </cell>
          <cell r="J6093" t="str">
            <v/>
          </cell>
          <cell r="K6093">
            <v>0</v>
          </cell>
          <cell r="T6093">
            <v>0</v>
          </cell>
        </row>
        <row r="6094">
          <cell r="G6094" t="str">
            <v/>
          </cell>
          <cell r="H6094" t="str">
            <v/>
          </cell>
          <cell r="I6094" t="str">
            <v/>
          </cell>
          <cell r="J6094" t="str">
            <v/>
          </cell>
          <cell r="K6094">
            <v>0</v>
          </cell>
          <cell r="T6094">
            <v>0</v>
          </cell>
        </row>
        <row r="6095">
          <cell r="G6095" t="str">
            <v/>
          </cell>
          <cell r="H6095" t="str">
            <v/>
          </cell>
          <cell r="I6095" t="str">
            <v/>
          </cell>
          <cell r="J6095" t="str">
            <v/>
          </cell>
          <cell r="K6095">
            <v>0</v>
          </cell>
          <cell r="T6095">
            <v>0</v>
          </cell>
        </row>
        <row r="6096">
          <cell r="G6096" t="str">
            <v/>
          </cell>
          <cell r="H6096" t="str">
            <v/>
          </cell>
          <cell r="I6096" t="str">
            <v/>
          </cell>
          <cell r="J6096" t="str">
            <v/>
          </cell>
          <cell r="K6096">
            <v>0</v>
          </cell>
          <cell r="T6096">
            <v>0</v>
          </cell>
        </row>
        <row r="6097">
          <cell r="G6097" t="str">
            <v/>
          </cell>
          <cell r="H6097" t="str">
            <v/>
          </cell>
          <cell r="I6097" t="str">
            <v/>
          </cell>
          <cell r="J6097" t="str">
            <v/>
          </cell>
          <cell r="K6097">
            <v>0</v>
          </cell>
          <cell r="T6097">
            <v>0</v>
          </cell>
        </row>
        <row r="6098">
          <cell r="G6098" t="str">
            <v/>
          </cell>
          <cell r="H6098" t="str">
            <v/>
          </cell>
          <cell r="I6098" t="str">
            <v/>
          </cell>
          <cell r="J6098" t="str">
            <v/>
          </cell>
          <cell r="K6098">
            <v>0</v>
          </cell>
          <cell r="T6098">
            <v>0</v>
          </cell>
        </row>
        <row r="6099">
          <cell r="G6099" t="str">
            <v/>
          </cell>
          <cell r="H6099" t="str">
            <v/>
          </cell>
          <cell r="I6099" t="str">
            <v/>
          </cell>
          <cell r="J6099" t="str">
            <v/>
          </cell>
          <cell r="K6099">
            <v>0</v>
          </cell>
          <cell r="T6099">
            <v>0</v>
          </cell>
        </row>
        <row r="6100">
          <cell r="G6100" t="str">
            <v/>
          </cell>
          <cell r="H6100" t="str">
            <v/>
          </cell>
          <cell r="I6100" t="str">
            <v/>
          </cell>
          <cell r="J6100" t="str">
            <v/>
          </cell>
          <cell r="K6100">
            <v>0</v>
          </cell>
          <cell r="T6100">
            <v>0</v>
          </cell>
        </row>
        <row r="6101">
          <cell r="G6101" t="str">
            <v/>
          </cell>
          <cell r="H6101" t="str">
            <v/>
          </cell>
          <cell r="I6101" t="str">
            <v/>
          </cell>
          <cell r="J6101" t="str">
            <v/>
          </cell>
          <cell r="K6101">
            <v>0</v>
          </cell>
          <cell r="T6101">
            <v>0</v>
          </cell>
        </row>
        <row r="6102">
          <cell r="G6102" t="str">
            <v/>
          </cell>
          <cell r="H6102" t="str">
            <v/>
          </cell>
          <cell r="I6102" t="str">
            <v/>
          </cell>
          <cell r="J6102" t="str">
            <v/>
          </cell>
          <cell r="K6102">
            <v>0</v>
          </cell>
          <cell r="T6102">
            <v>0</v>
          </cell>
        </row>
        <row r="6103">
          <cell r="G6103" t="str">
            <v/>
          </cell>
          <cell r="H6103" t="str">
            <v/>
          </cell>
          <cell r="I6103" t="str">
            <v/>
          </cell>
          <cell r="J6103" t="str">
            <v/>
          </cell>
          <cell r="K6103">
            <v>0</v>
          </cell>
          <cell r="T6103">
            <v>0</v>
          </cell>
        </row>
        <row r="6104">
          <cell r="G6104" t="str">
            <v/>
          </cell>
          <cell r="H6104" t="str">
            <v/>
          </cell>
          <cell r="I6104" t="str">
            <v/>
          </cell>
          <cell r="J6104" t="str">
            <v/>
          </cell>
          <cell r="K6104">
            <v>0</v>
          </cell>
          <cell r="T6104">
            <v>0</v>
          </cell>
        </row>
        <row r="6105">
          <cell r="G6105" t="str">
            <v/>
          </cell>
          <cell r="H6105" t="str">
            <v/>
          </cell>
          <cell r="I6105" t="str">
            <v/>
          </cell>
          <cell r="J6105" t="str">
            <v/>
          </cell>
          <cell r="K6105">
            <v>0</v>
          </cell>
          <cell r="T6105">
            <v>0</v>
          </cell>
        </row>
        <row r="6106">
          <cell r="G6106" t="str">
            <v/>
          </cell>
          <cell r="H6106" t="str">
            <v/>
          </cell>
          <cell r="I6106" t="str">
            <v/>
          </cell>
          <cell r="J6106" t="str">
            <v/>
          </cell>
          <cell r="K6106">
            <v>0</v>
          </cell>
          <cell r="T6106">
            <v>0</v>
          </cell>
        </row>
        <row r="6107">
          <cell r="G6107" t="str">
            <v/>
          </cell>
          <cell r="H6107" t="str">
            <v/>
          </cell>
          <cell r="I6107" t="str">
            <v/>
          </cell>
          <cell r="J6107" t="str">
            <v/>
          </cell>
          <cell r="K6107">
            <v>0</v>
          </cell>
          <cell r="T6107">
            <v>0</v>
          </cell>
        </row>
        <row r="6108">
          <cell r="G6108" t="str">
            <v/>
          </cell>
          <cell r="H6108" t="str">
            <v/>
          </cell>
          <cell r="I6108" t="str">
            <v/>
          </cell>
          <cell r="J6108" t="str">
            <v/>
          </cell>
          <cell r="K6108">
            <v>0</v>
          </cell>
          <cell r="T6108">
            <v>0</v>
          </cell>
        </row>
        <row r="6109">
          <cell r="G6109" t="str">
            <v/>
          </cell>
          <cell r="H6109" t="str">
            <v/>
          </cell>
          <cell r="I6109" t="str">
            <v/>
          </cell>
          <cell r="J6109" t="str">
            <v/>
          </cell>
          <cell r="K6109">
            <v>0</v>
          </cell>
          <cell r="T6109">
            <v>0</v>
          </cell>
        </row>
        <row r="6110">
          <cell r="G6110" t="str">
            <v/>
          </cell>
          <cell r="H6110" t="str">
            <v/>
          </cell>
          <cell r="I6110" t="str">
            <v/>
          </cell>
          <cell r="J6110" t="str">
            <v/>
          </cell>
          <cell r="K6110">
            <v>0</v>
          </cell>
          <cell r="T6110">
            <v>0</v>
          </cell>
        </row>
        <row r="6111">
          <cell r="G6111" t="str">
            <v/>
          </cell>
          <cell r="H6111" t="str">
            <v/>
          </cell>
          <cell r="I6111" t="str">
            <v/>
          </cell>
          <cell r="J6111" t="str">
            <v/>
          </cell>
          <cell r="K6111">
            <v>0</v>
          </cell>
          <cell r="T6111">
            <v>0</v>
          </cell>
        </row>
        <row r="6112">
          <cell r="G6112" t="str">
            <v/>
          </cell>
          <cell r="H6112" t="str">
            <v/>
          </cell>
          <cell r="I6112" t="str">
            <v/>
          </cell>
          <cell r="J6112" t="str">
            <v/>
          </cell>
          <cell r="K6112">
            <v>0</v>
          </cell>
          <cell r="T6112">
            <v>0</v>
          </cell>
        </row>
        <row r="6113">
          <cell r="G6113" t="str">
            <v/>
          </cell>
          <cell r="H6113" t="str">
            <v/>
          </cell>
          <cell r="I6113" t="str">
            <v/>
          </cell>
          <cell r="J6113" t="str">
            <v/>
          </cell>
          <cell r="K6113">
            <v>0</v>
          </cell>
          <cell r="T6113">
            <v>0</v>
          </cell>
        </row>
        <row r="6114">
          <cell r="G6114" t="str">
            <v/>
          </cell>
          <cell r="H6114" t="str">
            <v/>
          </cell>
          <cell r="I6114" t="str">
            <v/>
          </cell>
          <cell r="J6114" t="str">
            <v/>
          </cell>
          <cell r="K6114">
            <v>0</v>
          </cell>
          <cell r="T6114">
            <v>0</v>
          </cell>
        </row>
        <row r="6115">
          <cell r="G6115" t="str">
            <v/>
          </cell>
          <cell r="H6115" t="str">
            <v/>
          </cell>
          <cell r="I6115" t="str">
            <v/>
          </cell>
          <cell r="J6115" t="str">
            <v/>
          </cell>
          <cell r="K6115">
            <v>0</v>
          </cell>
          <cell r="T6115">
            <v>0</v>
          </cell>
        </row>
        <row r="6116">
          <cell r="G6116" t="str">
            <v/>
          </cell>
          <cell r="H6116" t="str">
            <v/>
          </cell>
          <cell r="I6116" t="str">
            <v/>
          </cell>
          <cell r="J6116" t="str">
            <v/>
          </cell>
          <cell r="K6116">
            <v>0</v>
          </cell>
          <cell r="T6116">
            <v>0</v>
          </cell>
        </row>
        <row r="6117">
          <cell r="G6117" t="str">
            <v/>
          </cell>
          <cell r="H6117" t="str">
            <v/>
          </cell>
          <cell r="I6117" t="str">
            <v/>
          </cell>
          <cell r="J6117" t="str">
            <v/>
          </cell>
          <cell r="K6117">
            <v>0</v>
          </cell>
          <cell r="T6117">
            <v>0</v>
          </cell>
        </row>
        <row r="6118">
          <cell r="G6118" t="str">
            <v/>
          </cell>
          <cell r="H6118" t="str">
            <v/>
          </cell>
          <cell r="I6118" t="str">
            <v/>
          </cell>
          <cell r="J6118" t="str">
            <v/>
          </cell>
          <cell r="K6118">
            <v>0</v>
          </cell>
          <cell r="T6118">
            <v>0</v>
          </cell>
        </row>
        <row r="6119">
          <cell r="G6119" t="str">
            <v/>
          </cell>
          <cell r="H6119" t="str">
            <v/>
          </cell>
          <cell r="I6119" t="str">
            <v/>
          </cell>
          <cell r="J6119" t="str">
            <v/>
          </cell>
          <cell r="K6119">
            <v>0</v>
          </cell>
          <cell r="T6119">
            <v>0</v>
          </cell>
        </row>
        <row r="6120">
          <cell r="G6120" t="str">
            <v/>
          </cell>
          <cell r="H6120" t="str">
            <v/>
          </cell>
          <cell r="I6120" t="str">
            <v/>
          </cell>
          <cell r="J6120" t="str">
            <v/>
          </cell>
          <cell r="K6120">
            <v>0</v>
          </cell>
          <cell r="T6120">
            <v>0</v>
          </cell>
        </row>
        <row r="6121">
          <cell r="G6121" t="str">
            <v/>
          </cell>
          <cell r="H6121" t="str">
            <v/>
          </cell>
          <cell r="I6121" t="str">
            <v/>
          </cell>
          <cell r="J6121" t="str">
            <v/>
          </cell>
          <cell r="K6121">
            <v>0</v>
          </cell>
          <cell r="T6121">
            <v>0</v>
          </cell>
        </row>
        <row r="6122">
          <cell r="G6122" t="str">
            <v/>
          </cell>
          <cell r="H6122" t="str">
            <v/>
          </cell>
          <cell r="I6122" t="str">
            <v/>
          </cell>
          <cell r="J6122" t="str">
            <v/>
          </cell>
          <cell r="K6122">
            <v>0</v>
          </cell>
          <cell r="T6122">
            <v>0</v>
          </cell>
        </row>
        <row r="6123">
          <cell r="G6123" t="str">
            <v/>
          </cell>
          <cell r="H6123" t="str">
            <v/>
          </cell>
          <cell r="I6123" t="str">
            <v/>
          </cell>
          <cell r="J6123" t="str">
            <v/>
          </cell>
          <cell r="K6123">
            <v>0</v>
          </cell>
          <cell r="T6123">
            <v>0</v>
          </cell>
        </row>
        <row r="6124">
          <cell r="G6124" t="str">
            <v/>
          </cell>
          <cell r="H6124" t="str">
            <v/>
          </cell>
          <cell r="I6124" t="str">
            <v/>
          </cell>
          <cell r="J6124" t="str">
            <v/>
          </cell>
          <cell r="K6124">
            <v>0</v>
          </cell>
          <cell r="T6124">
            <v>0</v>
          </cell>
        </row>
        <row r="6125">
          <cell r="G6125" t="str">
            <v/>
          </cell>
          <cell r="H6125" t="str">
            <v/>
          </cell>
          <cell r="I6125" t="str">
            <v/>
          </cell>
          <cell r="J6125" t="str">
            <v/>
          </cell>
          <cell r="K6125">
            <v>0</v>
          </cell>
          <cell r="T6125">
            <v>0</v>
          </cell>
        </row>
        <row r="6126">
          <cell r="G6126" t="str">
            <v/>
          </cell>
          <cell r="H6126" t="str">
            <v/>
          </cell>
          <cell r="I6126" t="str">
            <v/>
          </cell>
          <cell r="J6126" t="str">
            <v/>
          </cell>
          <cell r="K6126">
            <v>0</v>
          </cell>
          <cell r="T6126">
            <v>0</v>
          </cell>
        </row>
        <row r="6127">
          <cell r="G6127" t="str">
            <v/>
          </cell>
          <cell r="H6127" t="str">
            <v/>
          </cell>
          <cell r="I6127" t="str">
            <v/>
          </cell>
          <cell r="J6127" t="str">
            <v/>
          </cell>
          <cell r="K6127">
            <v>0</v>
          </cell>
          <cell r="T6127">
            <v>0</v>
          </cell>
        </row>
        <row r="6128">
          <cell r="G6128" t="str">
            <v/>
          </cell>
          <cell r="H6128" t="str">
            <v/>
          </cell>
          <cell r="I6128" t="str">
            <v/>
          </cell>
          <cell r="J6128" t="str">
            <v/>
          </cell>
          <cell r="K6128">
            <v>0</v>
          </cell>
          <cell r="T6128">
            <v>0</v>
          </cell>
        </row>
        <row r="6129">
          <cell r="G6129" t="str">
            <v/>
          </cell>
          <cell r="H6129" t="str">
            <v/>
          </cell>
          <cell r="I6129" t="str">
            <v/>
          </cell>
          <cell r="J6129" t="str">
            <v/>
          </cell>
          <cell r="K6129">
            <v>0</v>
          </cell>
          <cell r="T6129">
            <v>0</v>
          </cell>
        </row>
        <row r="6130">
          <cell r="G6130" t="str">
            <v/>
          </cell>
          <cell r="H6130" t="str">
            <v/>
          </cell>
          <cell r="I6130" t="str">
            <v/>
          </cell>
          <cell r="J6130" t="str">
            <v/>
          </cell>
          <cell r="K6130">
            <v>0</v>
          </cell>
          <cell r="T6130">
            <v>0</v>
          </cell>
        </row>
        <row r="6131">
          <cell r="G6131" t="str">
            <v/>
          </cell>
          <cell r="H6131" t="str">
            <v/>
          </cell>
          <cell r="I6131" t="str">
            <v/>
          </cell>
          <cell r="J6131" t="str">
            <v/>
          </cell>
          <cell r="K6131">
            <v>0</v>
          </cell>
          <cell r="T6131">
            <v>0</v>
          </cell>
        </row>
        <row r="6132">
          <cell r="G6132" t="str">
            <v/>
          </cell>
          <cell r="H6132" t="str">
            <v/>
          </cell>
          <cell r="I6132" t="str">
            <v/>
          </cell>
          <cell r="J6132" t="str">
            <v/>
          </cell>
          <cell r="K6132">
            <v>0</v>
          </cell>
          <cell r="T6132">
            <v>0</v>
          </cell>
        </row>
        <row r="6133">
          <cell r="G6133" t="str">
            <v/>
          </cell>
          <cell r="H6133" t="str">
            <v/>
          </cell>
          <cell r="I6133" t="str">
            <v/>
          </cell>
          <cell r="J6133" t="str">
            <v/>
          </cell>
          <cell r="K6133">
            <v>0</v>
          </cell>
          <cell r="T6133">
            <v>0</v>
          </cell>
        </row>
        <row r="6134">
          <cell r="G6134" t="str">
            <v/>
          </cell>
          <cell r="H6134" t="str">
            <v/>
          </cell>
          <cell r="I6134" t="str">
            <v/>
          </cell>
          <cell r="J6134" t="str">
            <v/>
          </cell>
          <cell r="K6134">
            <v>0</v>
          </cell>
          <cell r="T6134">
            <v>0</v>
          </cell>
        </row>
        <row r="6135">
          <cell r="G6135" t="str">
            <v/>
          </cell>
          <cell r="H6135" t="str">
            <v/>
          </cell>
          <cell r="I6135" t="str">
            <v/>
          </cell>
          <cell r="J6135" t="str">
            <v/>
          </cell>
          <cell r="K6135">
            <v>0</v>
          </cell>
          <cell r="T6135">
            <v>0</v>
          </cell>
        </row>
        <row r="6136">
          <cell r="G6136" t="str">
            <v/>
          </cell>
          <cell r="H6136" t="str">
            <v/>
          </cell>
          <cell r="I6136" t="str">
            <v/>
          </cell>
          <cell r="J6136" t="str">
            <v/>
          </cell>
          <cell r="K6136">
            <v>0</v>
          </cell>
          <cell r="T6136">
            <v>0</v>
          </cell>
        </row>
        <row r="6137">
          <cell r="G6137" t="str">
            <v/>
          </cell>
          <cell r="H6137" t="str">
            <v/>
          </cell>
          <cell r="I6137" t="str">
            <v/>
          </cell>
          <cell r="J6137" t="str">
            <v/>
          </cell>
          <cell r="K6137">
            <v>0</v>
          </cell>
          <cell r="T6137">
            <v>0</v>
          </cell>
        </row>
        <row r="6138">
          <cell r="G6138" t="str">
            <v/>
          </cell>
          <cell r="H6138" t="str">
            <v/>
          </cell>
          <cell r="I6138" t="str">
            <v/>
          </cell>
          <cell r="J6138" t="str">
            <v/>
          </cell>
          <cell r="K6138">
            <v>0</v>
          </cell>
          <cell r="T6138">
            <v>0</v>
          </cell>
        </row>
        <row r="6139">
          <cell r="G6139" t="str">
            <v/>
          </cell>
          <cell r="H6139" t="str">
            <v/>
          </cell>
          <cell r="I6139" t="str">
            <v/>
          </cell>
          <cell r="J6139" t="str">
            <v/>
          </cell>
          <cell r="K6139">
            <v>0</v>
          </cell>
          <cell r="T6139">
            <v>0</v>
          </cell>
        </row>
        <row r="6140">
          <cell r="G6140" t="str">
            <v/>
          </cell>
          <cell r="H6140" t="str">
            <v/>
          </cell>
          <cell r="I6140" t="str">
            <v/>
          </cell>
          <cell r="J6140" t="str">
            <v/>
          </cell>
          <cell r="K6140">
            <v>0</v>
          </cell>
          <cell r="T6140">
            <v>0</v>
          </cell>
        </row>
        <row r="6141">
          <cell r="G6141" t="str">
            <v/>
          </cell>
          <cell r="H6141" t="str">
            <v/>
          </cell>
          <cell r="I6141" t="str">
            <v/>
          </cell>
          <cell r="J6141" t="str">
            <v/>
          </cell>
          <cell r="K6141">
            <v>0</v>
          </cell>
          <cell r="T6141">
            <v>0</v>
          </cell>
        </row>
        <row r="6142">
          <cell r="G6142" t="str">
            <v/>
          </cell>
          <cell r="H6142" t="str">
            <v/>
          </cell>
          <cell r="I6142" t="str">
            <v/>
          </cell>
          <cell r="J6142" t="str">
            <v/>
          </cell>
          <cell r="K6142">
            <v>0</v>
          </cell>
          <cell r="T6142">
            <v>0</v>
          </cell>
        </row>
        <row r="6143">
          <cell r="G6143" t="str">
            <v/>
          </cell>
          <cell r="H6143" t="str">
            <v/>
          </cell>
          <cell r="I6143" t="str">
            <v/>
          </cell>
          <cell r="J6143" t="str">
            <v/>
          </cell>
          <cell r="K6143">
            <v>0</v>
          </cell>
          <cell r="T6143">
            <v>0</v>
          </cell>
        </row>
        <row r="6144">
          <cell r="G6144" t="str">
            <v/>
          </cell>
          <cell r="H6144" t="str">
            <v/>
          </cell>
          <cell r="I6144" t="str">
            <v/>
          </cell>
          <cell r="J6144" t="str">
            <v/>
          </cell>
          <cell r="K6144">
            <v>0</v>
          </cell>
          <cell r="T6144">
            <v>0</v>
          </cell>
        </row>
        <row r="6145">
          <cell r="G6145" t="str">
            <v/>
          </cell>
          <cell r="H6145" t="str">
            <v/>
          </cell>
          <cell r="I6145" t="str">
            <v/>
          </cell>
          <cell r="J6145" t="str">
            <v/>
          </cell>
          <cell r="K6145">
            <v>0</v>
          </cell>
          <cell r="T6145">
            <v>0</v>
          </cell>
        </row>
        <row r="6146">
          <cell r="G6146" t="str">
            <v/>
          </cell>
          <cell r="H6146" t="str">
            <v/>
          </cell>
          <cell r="I6146" t="str">
            <v/>
          </cell>
          <cell r="J6146" t="str">
            <v/>
          </cell>
          <cell r="K6146">
            <v>0</v>
          </cell>
          <cell r="T6146">
            <v>0</v>
          </cell>
        </row>
        <row r="6147">
          <cell r="G6147" t="str">
            <v/>
          </cell>
          <cell r="H6147" t="str">
            <v/>
          </cell>
          <cell r="I6147" t="str">
            <v/>
          </cell>
          <cell r="J6147" t="str">
            <v/>
          </cell>
          <cell r="K6147">
            <v>0</v>
          </cell>
          <cell r="T6147">
            <v>0</v>
          </cell>
        </row>
        <row r="6148">
          <cell r="G6148" t="str">
            <v/>
          </cell>
          <cell r="H6148" t="str">
            <v/>
          </cell>
          <cell r="I6148" t="str">
            <v/>
          </cell>
          <cell r="J6148" t="str">
            <v/>
          </cell>
          <cell r="K6148">
            <v>0</v>
          </cell>
          <cell r="T6148">
            <v>0</v>
          </cell>
        </row>
        <row r="6149">
          <cell r="G6149" t="str">
            <v/>
          </cell>
          <cell r="H6149" t="str">
            <v/>
          </cell>
          <cell r="I6149" t="str">
            <v/>
          </cell>
          <cell r="J6149" t="str">
            <v/>
          </cell>
          <cell r="K6149">
            <v>0</v>
          </cell>
          <cell r="T6149">
            <v>0</v>
          </cell>
        </row>
        <row r="6150">
          <cell r="G6150" t="str">
            <v/>
          </cell>
          <cell r="H6150" t="str">
            <v/>
          </cell>
          <cell r="I6150" t="str">
            <v/>
          </cell>
          <cell r="J6150" t="str">
            <v/>
          </cell>
          <cell r="K6150">
            <v>0</v>
          </cell>
          <cell r="T6150">
            <v>0</v>
          </cell>
        </row>
        <row r="6151">
          <cell r="G6151" t="str">
            <v/>
          </cell>
          <cell r="H6151" t="str">
            <v/>
          </cell>
          <cell r="I6151" t="str">
            <v/>
          </cell>
          <cell r="J6151" t="str">
            <v/>
          </cell>
          <cell r="K6151">
            <v>0</v>
          </cell>
          <cell r="T6151">
            <v>0</v>
          </cell>
        </row>
        <row r="6152">
          <cell r="G6152" t="str">
            <v/>
          </cell>
          <cell r="H6152" t="str">
            <v/>
          </cell>
          <cell r="I6152" t="str">
            <v/>
          </cell>
          <cell r="J6152" t="str">
            <v/>
          </cell>
          <cell r="K6152">
            <v>0</v>
          </cell>
          <cell r="T6152">
            <v>0</v>
          </cell>
        </row>
        <row r="6153">
          <cell r="G6153" t="str">
            <v/>
          </cell>
          <cell r="H6153" t="str">
            <v/>
          </cell>
          <cell r="I6153" t="str">
            <v/>
          </cell>
          <cell r="J6153" t="str">
            <v/>
          </cell>
          <cell r="K6153">
            <v>0</v>
          </cell>
          <cell r="T6153">
            <v>0</v>
          </cell>
        </row>
        <row r="6154">
          <cell r="G6154" t="str">
            <v/>
          </cell>
          <cell r="H6154" t="str">
            <v/>
          </cell>
          <cell r="I6154" t="str">
            <v/>
          </cell>
          <cell r="J6154" t="str">
            <v/>
          </cell>
          <cell r="K6154">
            <v>0</v>
          </cell>
          <cell r="T6154">
            <v>0</v>
          </cell>
        </row>
        <row r="6155">
          <cell r="G6155" t="str">
            <v/>
          </cell>
          <cell r="H6155" t="str">
            <v/>
          </cell>
          <cell r="I6155" t="str">
            <v/>
          </cell>
          <cell r="J6155" t="str">
            <v/>
          </cell>
          <cell r="K6155">
            <v>0</v>
          </cell>
          <cell r="T6155">
            <v>0</v>
          </cell>
        </row>
        <row r="6156">
          <cell r="G6156" t="str">
            <v/>
          </cell>
          <cell r="H6156" t="str">
            <v/>
          </cell>
          <cell r="I6156" t="str">
            <v/>
          </cell>
          <cell r="J6156" t="str">
            <v/>
          </cell>
          <cell r="K6156">
            <v>0</v>
          </cell>
          <cell r="T6156">
            <v>0</v>
          </cell>
        </row>
        <row r="6157">
          <cell r="G6157" t="str">
            <v/>
          </cell>
          <cell r="H6157" t="str">
            <v/>
          </cell>
          <cell r="I6157" t="str">
            <v/>
          </cell>
          <cell r="J6157" t="str">
            <v/>
          </cell>
          <cell r="K6157">
            <v>0</v>
          </cell>
          <cell r="T6157">
            <v>0</v>
          </cell>
        </row>
        <row r="6158">
          <cell r="G6158" t="str">
            <v/>
          </cell>
          <cell r="H6158" t="str">
            <v/>
          </cell>
          <cell r="I6158" t="str">
            <v/>
          </cell>
          <cell r="J6158" t="str">
            <v/>
          </cell>
          <cell r="K6158">
            <v>0</v>
          </cell>
          <cell r="T6158">
            <v>0</v>
          </cell>
        </row>
        <row r="6159">
          <cell r="G6159" t="str">
            <v/>
          </cell>
          <cell r="H6159" t="str">
            <v/>
          </cell>
          <cell r="I6159" t="str">
            <v/>
          </cell>
          <cell r="J6159" t="str">
            <v/>
          </cell>
          <cell r="K6159">
            <v>0</v>
          </cell>
          <cell r="T6159">
            <v>0</v>
          </cell>
        </row>
        <row r="6160">
          <cell r="G6160" t="str">
            <v/>
          </cell>
          <cell r="H6160" t="str">
            <v/>
          </cell>
          <cell r="I6160" t="str">
            <v/>
          </cell>
          <cell r="J6160" t="str">
            <v/>
          </cell>
          <cell r="K6160">
            <v>0</v>
          </cell>
          <cell r="T6160">
            <v>0</v>
          </cell>
        </row>
        <row r="6161">
          <cell r="G6161" t="str">
            <v/>
          </cell>
          <cell r="H6161" t="str">
            <v/>
          </cell>
          <cell r="I6161" t="str">
            <v/>
          </cell>
          <cell r="J6161" t="str">
            <v/>
          </cell>
          <cell r="K6161">
            <v>0</v>
          </cell>
          <cell r="T6161">
            <v>0</v>
          </cell>
        </row>
        <row r="6162">
          <cell r="G6162" t="str">
            <v/>
          </cell>
          <cell r="H6162" t="str">
            <v/>
          </cell>
          <cell r="I6162" t="str">
            <v/>
          </cell>
          <cell r="J6162" t="str">
            <v/>
          </cell>
          <cell r="K6162">
            <v>0</v>
          </cell>
          <cell r="T6162">
            <v>0</v>
          </cell>
        </row>
        <row r="6163">
          <cell r="G6163" t="str">
            <v/>
          </cell>
          <cell r="H6163" t="str">
            <v/>
          </cell>
          <cell r="I6163" t="str">
            <v/>
          </cell>
          <cell r="J6163" t="str">
            <v/>
          </cell>
          <cell r="K6163">
            <v>0</v>
          </cell>
          <cell r="T6163">
            <v>0</v>
          </cell>
        </row>
        <row r="6164">
          <cell r="G6164" t="str">
            <v/>
          </cell>
          <cell r="H6164" t="str">
            <v/>
          </cell>
          <cell r="I6164" t="str">
            <v/>
          </cell>
          <cell r="J6164" t="str">
            <v/>
          </cell>
          <cell r="K6164">
            <v>0</v>
          </cell>
          <cell r="T6164">
            <v>0</v>
          </cell>
        </row>
        <row r="6165">
          <cell r="G6165" t="str">
            <v/>
          </cell>
          <cell r="H6165" t="str">
            <v/>
          </cell>
          <cell r="I6165" t="str">
            <v/>
          </cell>
          <cell r="J6165" t="str">
            <v/>
          </cell>
          <cell r="K6165">
            <v>0</v>
          </cell>
          <cell r="T6165">
            <v>0</v>
          </cell>
        </row>
        <row r="6166">
          <cell r="G6166" t="str">
            <v/>
          </cell>
          <cell r="H6166" t="str">
            <v/>
          </cell>
          <cell r="I6166" t="str">
            <v/>
          </cell>
          <cell r="J6166" t="str">
            <v/>
          </cell>
          <cell r="K6166">
            <v>0</v>
          </cell>
          <cell r="T6166">
            <v>0</v>
          </cell>
        </row>
        <row r="6167">
          <cell r="G6167" t="str">
            <v/>
          </cell>
          <cell r="H6167" t="str">
            <v/>
          </cell>
          <cell r="I6167" t="str">
            <v/>
          </cell>
          <cell r="J6167" t="str">
            <v/>
          </cell>
          <cell r="K6167">
            <v>0</v>
          </cell>
          <cell r="T6167">
            <v>0</v>
          </cell>
        </row>
        <row r="6168">
          <cell r="G6168" t="str">
            <v/>
          </cell>
          <cell r="H6168" t="str">
            <v/>
          </cell>
          <cell r="I6168" t="str">
            <v/>
          </cell>
          <cell r="J6168" t="str">
            <v/>
          </cell>
          <cell r="K6168">
            <v>0</v>
          </cell>
          <cell r="T6168">
            <v>0</v>
          </cell>
        </row>
        <row r="6169">
          <cell r="G6169" t="str">
            <v/>
          </cell>
          <cell r="H6169" t="str">
            <v/>
          </cell>
          <cell r="I6169" t="str">
            <v/>
          </cell>
          <cell r="J6169" t="str">
            <v/>
          </cell>
          <cell r="K6169">
            <v>0</v>
          </cell>
          <cell r="T6169">
            <v>0</v>
          </cell>
        </row>
        <row r="6170">
          <cell r="G6170" t="str">
            <v/>
          </cell>
          <cell r="H6170" t="str">
            <v/>
          </cell>
          <cell r="I6170" t="str">
            <v/>
          </cell>
          <cell r="J6170" t="str">
            <v/>
          </cell>
          <cell r="K6170">
            <v>0</v>
          </cell>
          <cell r="T6170">
            <v>0</v>
          </cell>
        </row>
        <row r="6171">
          <cell r="G6171" t="str">
            <v/>
          </cell>
          <cell r="H6171" t="str">
            <v/>
          </cell>
          <cell r="I6171" t="str">
            <v/>
          </cell>
          <cell r="J6171" t="str">
            <v/>
          </cell>
          <cell r="K6171">
            <v>0</v>
          </cell>
          <cell r="T6171">
            <v>0</v>
          </cell>
        </row>
        <row r="6172">
          <cell r="G6172" t="str">
            <v/>
          </cell>
          <cell r="H6172" t="str">
            <v/>
          </cell>
          <cell r="I6172" t="str">
            <v/>
          </cell>
          <cell r="J6172" t="str">
            <v/>
          </cell>
          <cell r="K6172">
            <v>0</v>
          </cell>
          <cell r="T6172">
            <v>0</v>
          </cell>
        </row>
        <row r="6173">
          <cell r="G6173" t="str">
            <v/>
          </cell>
          <cell r="H6173" t="str">
            <v/>
          </cell>
          <cell r="I6173" t="str">
            <v/>
          </cell>
          <cell r="J6173" t="str">
            <v/>
          </cell>
          <cell r="K6173">
            <v>0</v>
          </cell>
          <cell r="T6173">
            <v>0</v>
          </cell>
        </row>
        <row r="6174">
          <cell r="G6174" t="str">
            <v/>
          </cell>
          <cell r="H6174" t="str">
            <v/>
          </cell>
          <cell r="I6174" t="str">
            <v/>
          </cell>
          <cell r="J6174" t="str">
            <v/>
          </cell>
          <cell r="K6174">
            <v>0</v>
          </cell>
          <cell r="T6174">
            <v>0</v>
          </cell>
        </row>
        <row r="6175">
          <cell r="G6175" t="str">
            <v/>
          </cell>
          <cell r="H6175" t="str">
            <v/>
          </cell>
          <cell r="I6175" t="str">
            <v/>
          </cell>
          <cell r="J6175" t="str">
            <v/>
          </cell>
          <cell r="K6175">
            <v>0</v>
          </cell>
          <cell r="T6175">
            <v>0</v>
          </cell>
        </row>
        <row r="6176">
          <cell r="G6176" t="str">
            <v/>
          </cell>
          <cell r="H6176" t="str">
            <v/>
          </cell>
          <cell r="I6176" t="str">
            <v/>
          </cell>
          <cell r="J6176" t="str">
            <v/>
          </cell>
          <cell r="K6176">
            <v>0</v>
          </cell>
          <cell r="T6176">
            <v>0</v>
          </cell>
        </row>
        <row r="6177">
          <cell r="G6177" t="str">
            <v/>
          </cell>
          <cell r="H6177" t="str">
            <v/>
          </cell>
          <cell r="I6177" t="str">
            <v/>
          </cell>
          <cell r="J6177" t="str">
            <v/>
          </cell>
          <cell r="K6177">
            <v>0</v>
          </cell>
          <cell r="T6177">
            <v>0</v>
          </cell>
        </row>
        <row r="6178">
          <cell r="G6178" t="str">
            <v/>
          </cell>
          <cell r="H6178" t="str">
            <v/>
          </cell>
          <cell r="I6178" t="str">
            <v/>
          </cell>
          <cell r="J6178" t="str">
            <v/>
          </cell>
          <cell r="K6178">
            <v>0</v>
          </cell>
          <cell r="T6178">
            <v>0</v>
          </cell>
        </row>
        <row r="6179">
          <cell r="G6179" t="str">
            <v/>
          </cell>
          <cell r="H6179" t="str">
            <v/>
          </cell>
          <cell r="I6179" t="str">
            <v/>
          </cell>
          <cell r="J6179" t="str">
            <v/>
          </cell>
          <cell r="K6179">
            <v>0</v>
          </cell>
          <cell r="T6179">
            <v>0</v>
          </cell>
        </row>
        <row r="6180">
          <cell r="G6180" t="str">
            <v/>
          </cell>
          <cell r="H6180" t="str">
            <v/>
          </cell>
          <cell r="I6180" t="str">
            <v/>
          </cell>
          <cell r="J6180" t="str">
            <v/>
          </cell>
          <cell r="K6180">
            <v>0</v>
          </cell>
          <cell r="T6180">
            <v>0</v>
          </cell>
        </row>
        <row r="6181">
          <cell r="G6181" t="str">
            <v/>
          </cell>
          <cell r="H6181" t="str">
            <v/>
          </cell>
          <cell r="I6181" t="str">
            <v/>
          </cell>
          <cell r="J6181" t="str">
            <v/>
          </cell>
          <cell r="K6181">
            <v>0</v>
          </cell>
          <cell r="T6181">
            <v>0</v>
          </cell>
        </row>
        <row r="6182">
          <cell r="G6182" t="str">
            <v/>
          </cell>
          <cell r="H6182" t="str">
            <v/>
          </cell>
          <cell r="I6182" t="str">
            <v/>
          </cell>
          <cell r="J6182" t="str">
            <v/>
          </cell>
          <cell r="K6182">
            <v>0</v>
          </cell>
          <cell r="T6182">
            <v>0</v>
          </cell>
        </row>
        <row r="6183">
          <cell r="G6183" t="str">
            <v/>
          </cell>
          <cell r="H6183" t="str">
            <v/>
          </cell>
          <cell r="I6183" t="str">
            <v/>
          </cell>
          <cell r="J6183" t="str">
            <v/>
          </cell>
          <cell r="K6183">
            <v>0</v>
          </cell>
          <cell r="T6183">
            <v>0</v>
          </cell>
        </row>
        <row r="6184">
          <cell r="G6184" t="str">
            <v/>
          </cell>
          <cell r="H6184" t="str">
            <v/>
          </cell>
          <cell r="I6184" t="str">
            <v/>
          </cell>
          <cell r="J6184" t="str">
            <v/>
          </cell>
          <cell r="K6184">
            <v>0</v>
          </cell>
          <cell r="T6184">
            <v>0</v>
          </cell>
        </row>
        <row r="6185">
          <cell r="G6185" t="str">
            <v/>
          </cell>
          <cell r="H6185" t="str">
            <v/>
          </cell>
          <cell r="I6185" t="str">
            <v/>
          </cell>
          <cell r="J6185" t="str">
            <v/>
          </cell>
          <cell r="K6185">
            <v>0</v>
          </cell>
          <cell r="T6185">
            <v>0</v>
          </cell>
        </row>
        <row r="6186">
          <cell r="G6186" t="str">
            <v/>
          </cell>
          <cell r="H6186" t="str">
            <v/>
          </cell>
          <cell r="I6186" t="str">
            <v/>
          </cell>
          <cell r="J6186" t="str">
            <v/>
          </cell>
          <cell r="K6186">
            <v>0</v>
          </cell>
          <cell r="T6186">
            <v>0</v>
          </cell>
        </row>
        <row r="6187">
          <cell r="G6187" t="str">
            <v/>
          </cell>
          <cell r="H6187" t="str">
            <v/>
          </cell>
          <cell r="I6187" t="str">
            <v/>
          </cell>
          <cell r="J6187" t="str">
            <v/>
          </cell>
          <cell r="K6187">
            <v>0</v>
          </cell>
          <cell r="T6187">
            <v>0</v>
          </cell>
        </row>
        <row r="6188">
          <cell r="G6188" t="str">
            <v/>
          </cell>
          <cell r="H6188" t="str">
            <v/>
          </cell>
          <cell r="I6188" t="str">
            <v/>
          </cell>
          <cell r="J6188" t="str">
            <v/>
          </cell>
          <cell r="K6188">
            <v>0</v>
          </cell>
          <cell r="T6188">
            <v>0</v>
          </cell>
        </row>
        <row r="6189">
          <cell r="G6189" t="str">
            <v/>
          </cell>
          <cell r="H6189" t="str">
            <v/>
          </cell>
          <cell r="I6189" t="str">
            <v/>
          </cell>
          <cell r="J6189" t="str">
            <v/>
          </cell>
          <cell r="K6189">
            <v>0</v>
          </cell>
          <cell r="T6189">
            <v>0</v>
          </cell>
        </row>
        <row r="6190">
          <cell r="G6190" t="str">
            <v/>
          </cell>
          <cell r="H6190" t="str">
            <v/>
          </cell>
          <cell r="I6190" t="str">
            <v/>
          </cell>
          <cell r="J6190" t="str">
            <v/>
          </cell>
          <cell r="K6190">
            <v>0</v>
          </cell>
          <cell r="T6190">
            <v>0</v>
          </cell>
        </row>
        <row r="6191">
          <cell r="G6191" t="str">
            <v/>
          </cell>
          <cell r="H6191" t="str">
            <v/>
          </cell>
          <cell r="I6191" t="str">
            <v/>
          </cell>
          <cell r="J6191" t="str">
            <v/>
          </cell>
          <cell r="K6191">
            <v>0</v>
          </cell>
          <cell r="T6191">
            <v>0</v>
          </cell>
        </row>
        <row r="6192">
          <cell r="G6192" t="str">
            <v/>
          </cell>
          <cell r="H6192" t="str">
            <v/>
          </cell>
          <cell r="I6192" t="str">
            <v/>
          </cell>
          <cell r="J6192" t="str">
            <v/>
          </cell>
          <cell r="K6192">
            <v>0</v>
          </cell>
          <cell r="T6192">
            <v>0</v>
          </cell>
        </row>
        <row r="6193">
          <cell r="G6193" t="str">
            <v/>
          </cell>
          <cell r="H6193" t="str">
            <v/>
          </cell>
          <cell r="I6193" t="str">
            <v/>
          </cell>
          <cell r="J6193" t="str">
            <v/>
          </cell>
          <cell r="K6193">
            <v>0</v>
          </cell>
          <cell r="T6193">
            <v>0</v>
          </cell>
        </row>
        <row r="6194">
          <cell r="G6194" t="str">
            <v/>
          </cell>
          <cell r="H6194" t="str">
            <v/>
          </cell>
          <cell r="I6194" t="str">
            <v/>
          </cell>
          <cell r="J6194" t="str">
            <v/>
          </cell>
          <cell r="K6194">
            <v>0</v>
          </cell>
          <cell r="T6194">
            <v>0</v>
          </cell>
        </row>
        <row r="6195">
          <cell r="G6195" t="str">
            <v/>
          </cell>
          <cell r="H6195" t="str">
            <v/>
          </cell>
          <cell r="I6195" t="str">
            <v/>
          </cell>
          <cell r="J6195" t="str">
            <v/>
          </cell>
          <cell r="K6195">
            <v>0</v>
          </cell>
          <cell r="T6195">
            <v>0</v>
          </cell>
        </row>
        <row r="6196">
          <cell r="G6196" t="str">
            <v/>
          </cell>
          <cell r="H6196" t="str">
            <v/>
          </cell>
          <cell r="I6196" t="str">
            <v/>
          </cell>
          <cell r="J6196" t="str">
            <v/>
          </cell>
          <cell r="K6196">
            <v>0</v>
          </cell>
          <cell r="T6196">
            <v>0</v>
          </cell>
        </row>
        <row r="6197">
          <cell r="G6197" t="str">
            <v/>
          </cell>
          <cell r="H6197" t="str">
            <v/>
          </cell>
          <cell r="I6197" t="str">
            <v/>
          </cell>
          <cell r="J6197" t="str">
            <v/>
          </cell>
          <cell r="K6197">
            <v>0</v>
          </cell>
          <cell r="T6197">
            <v>0</v>
          </cell>
        </row>
        <row r="6198">
          <cell r="G6198" t="str">
            <v/>
          </cell>
          <cell r="H6198" t="str">
            <v/>
          </cell>
          <cell r="I6198" t="str">
            <v/>
          </cell>
          <cell r="J6198" t="str">
            <v/>
          </cell>
          <cell r="K6198">
            <v>0</v>
          </cell>
          <cell r="T6198">
            <v>0</v>
          </cell>
        </row>
        <row r="6199">
          <cell r="G6199" t="str">
            <v/>
          </cell>
          <cell r="H6199" t="str">
            <v/>
          </cell>
          <cell r="I6199" t="str">
            <v/>
          </cell>
          <cell r="J6199" t="str">
            <v/>
          </cell>
          <cell r="K6199">
            <v>0</v>
          </cell>
          <cell r="T6199">
            <v>0</v>
          </cell>
        </row>
        <row r="6200">
          <cell r="G6200" t="str">
            <v/>
          </cell>
          <cell r="H6200" t="str">
            <v/>
          </cell>
          <cell r="I6200" t="str">
            <v/>
          </cell>
          <cell r="J6200" t="str">
            <v/>
          </cell>
          <cell r="K6200">
            <v>0</v>
          </cell>
          <cell r="T6200">
            <v>0</v>
          </cell>
        </row>
        <row r="6201">
          <cell r="G6201" t="str">
            <v/>
          </cell>
          <cell r="H6201" t="str">
            <v/>
          </cell>
          <cell r="I6201" t="str">
            <v/>
          </cell>
          <cell r="J6201" t="str">
            <v/>
          </cell>
          <cell r="K6201">
            <v>0</v>
          </cell>
          <cell r="T6201">
            <v>0</v>
          </cell>
        </row>
        <row r="6202">
          <cell r="G6202" t="str">
            <v/>
          </cell>
          <cell r="H6202" t="str">
            <v/>
          </cell>
          <cell r="I6202" t="str">
            <v/>
          </cell>
          <cell r="J6202" t="str">
            <v/>
          </cell>
          <cell r="K6202">
            <v>0</v>
          </cell>
          <cell r="T6202">
            <v>0</v>
          </cell>
        </row>
        <row r="6203">
          <cell r="G6203" t="str">
            <v/>
          </cell>
          <cell r="H6203" t="str">
            <v/>
          </cell>
          <cell r="I6203" t="str">
            <v/>
          </cell>
          <cell r="J6203" t="str">
            <v/>
          </cell>
          <cell r="K6203">
            <v>0</v>
          </cell>
          <cell r="T6203">
            <v>0</v>
          </cell>
        </row>
        <row r="6204">
          <cell r="G6204" t="str">
            <v/>
          </cell>
          <cell r="H6204" t="str">
            <v/>
          </cell>
          <cell r="I6204" t="str">
            <v/>
          </cell>
          <cell r="J6204" t="str">
            <v/>
          </cell>
          <cell r="K6204">
            <v>0</v>
          </cell>
          <cell r="T6204">
            <v>0</v>
          </cell>
        </row>
        <row r="6205">
          <cell r="G6205" t="str">
            <v/>
          </cell>
          <cell r="H6205" t="str">
            <v/>
          </cell>
          <cell r="I6205" t="str">
            <v/>
          </cell>
          <cell r="J6205" t="str">
            <v/>
          </cell>
          <cell r="K6205">
            <v>0</v>
          </cell>
          <cell r="T6205">
            <v>0</v>
          </cell>
        </row>
        <row r="6206">
          <cell r="G6206" t="str">
            <v/>
          </cell>
          <cell r="H6206" t="str">
            <v/>
          </cell>
          <cell r="I6206" t="str">
            <v/>
          </cell>
          <cell r="J6206" t="str">
            <v/>
          </cell>
          <cell r="K6206">
            <v>0</v>
          </cell>
          <cell r="T6206">
            <v>0</v>
          </cell>
        </row>
        <row r="6207">
          <cell r="G6207" t="str">
            <v/>
          </cell>
          <cell r="H6207" t="str">
            <v/>
          </cell>
          <cell r="I6207" t="str">
            <v/>
          </cell>
          <cell r="J6207" t="str">
            <v/>
          </cell>
          <cell r="K6207">
            <v>0</v>
          </cell>
          <cell r="T6207">
            <v>0</v>
          </cell>
        </row>
        <row r="6208">
          <cell r="G6208" t="str">
            <v/>
          </cell>
          <cell r="H6208" t="str">
            <v/>
          </cell>
          <cell r="I6208" t="str">
            <v/>
          </cell>
          <cell r="J6208" t="str">
            <v/>
          </cell>
          <cell r="K6208">
            <v>0</v>
          </cell>
          <cell r="T6208">
            <v>0</v>
          </cell>
        </row>
        <row r="6209">
          <cell r="G6209" t="str">
            <v/>
          </cell>
          <cell r="H6209" t="str">
            <v/>
          </cell>
          <cell r="I6209" t="str">
            <v/>
          </cell>
          <cell r="J6209" t="str">
            <v/>
          </cell>
          <cell r="K6209">
            <v>0</v>
          </cell>
          <cell r="T6209">
            <v>0</v>
          </cell>
        </row>
        <row r="6210">
          <cell r="G6210" t="str">
            <v/>
          </cell>
          <cell r="H6210" t="str">
            <v/>
          </cell>
          <cell r="I6210" t="str">
            <v/>
          </cell>
          <cell r="J6210" t="str">
            <v/>
          </cell>
          <cell r="K6210">
            <v>0</v>
          </cell>
          <cell r="T6210">
            <v>0</v>
          </cell>
        </row>
        <row r="6211">
          <cell r="G6211" t="str">
            <v/>
          </cell>
          <cell r="H6211" t="str">
            <v/>
          </cell>
          <cell r="I6211" t="str">
            <v/>
          </cell>
          <cell r="J6211" t="str">
            <v/>
          </cell>
          <cell r="K6211">
            <v>0</v>
          </cell>
          <cell r="T6211">
            <v>0</v>
          </cell>
        </row>
        <row r="6212">
          <cell r="G6212" t="str">
            <v/>
          </cell>
          <cell r="H6212" t="str">
            <v/>
          </cell>
          <cell r="I6212" t="str">
            <v/>
          </cell>
          <cell r="J6212" t="str">
            <v/>
          </cell>
          <cell r="K6212">
            <v>0</v>
          </cell>
          <cell r="T6212">
            <v>0</v>
          </cell>
        </row>
        <row r="6213">
          <cell r="G6213" t="str">
            <v/>
          </cell>
          <cell r="H6213" t="str">
            <v/>
          </cell>
          <cell r="I6213" t="str">
            <v/>
          </cell>
          <cell r="J6213" t="str">
            <v/>
          </cell>
          <cell r="K6213">
            <v>0</v>
          </cell>
          <cell r="T6213">
            <v>0</v>
          </cell>
        </row>
        <row r="6214">
          <cell r="G6214" t="str">
            <v/>
          </cell>
          <cell r="H6214" t="str">
            <v/>
          </cell>
          <cell r="I6214" t="str">
            <v/>
          </cell>
          <cell r="J6214" t="str">
            <v/>
          </cell>
          <cell r="K6214">
            <v>0</v>
          </cell>
          <cell r="T6214">
            <v>0</v>
          </cell>
        </row>
        <row r="6215">
          <cell r="G6215" t="str">
            <v/>
          </cell>
          <cell r="H6215" t="str">
            <v/>
          </cell>
          <cell r="I6215" t="str">
            <v/>
          </cell>
          <cell r="J6215" t="str">
            <v/>
          </cell>
          <cell r="K6215">
            <v>0</v>
          </cell>
          <cell r="T6215">
            <v>0</v>
          </cell>
        </row>
        <row r="6216">
          <cell r="G6216" t="str">
            <v/>
          </cell>
          <cell r="H6216" t="str">
            <v/>
          </cell>
          <cell r="I6216" t="str">
            <v/>
          </cell>
          <cell r="J6216" t="str">
            <v/>
          </cell>
          <cell r="K6216">
            <v>0</v>
          </cell>
          <cell r="T6216">
            <v>0</v>
          </cell>
        </row>
        <row r="6217">
          <cell r="G6217" t="str">
            <v/>
          </cell>
          <cell r="H6217" t="str">
            <v/>
          </cell>
          <cell r="I6217" t="str">
            <v/>
          </cell>
          <cell r="J6217" t="str">
            <v/>
          </cell>
          <cell r="K6217">
            <v>0</v>
          </cell>
          <cell r="T6217">
            <v>0</v>
          </cell>
        </row>
        <row r="6218">
          <cell r="G6218" t="str">
            <v/>
          </cell>
          <cell r="H6218" t="str">
            <v/>
          </cell>
          <cell r="I6218" t="str">
            <v/>
          </cell>
          <cell r="J6218" t="str">
            <v/>
          </cell>
          <cell r="K6218">
            <v>0</v>
          </cell>
          <cell r="T6218">
            <v>0</v>
          </cell>
        </row>
        <row r="6219">
          <cell r="G6219" t="str">
            <v/>
          </cell>
          <cell r="H6219" t="str">
            <v/>
          </cell>
          <cell r="I6219" t="str">
            <v/>
          </cell>
          <cell r="J6219" t="str">
            <v/>
          </cell>
          <cell r="K6219">
            <v>0</v>
          </cell>
          <cell r="T6219">
            <v>0</v>
          </cell>
        </row>
        <row r="6220">
          <cell r="G6220" t="str">
            <v/>
          </cell>
          <cell r="H6220" t="str">
            <v/>
          </cell>
          <cell r="I6220" t="str">
            <v/>
          </cell>
          <cell r="J6220" t="str">
            <v/>
          </cell>
          <cell r="K6220">
            <v>0</v>
          </cell>
          <cell r="T6220">
            <v>0</v>
          </cell>
        </row>
        <row r="6221">
          <cell r="G6221" t="str">
            <v/>
          </cell>
          <cell r="H6221" t="str">
            <v/>
          </cell>
          <cell r="I6221" t="str">
            <v/>
          </cell>
          <cell r="J6221" t="str">
            <v/>
          </cell>
          <cell r="K6221">
            <v>0</v>
          </cell>
          <cell r="T6221">
            <v>0</v>
          </cell>
        </row>
        <row r="6222">
          <cell r="G6222" t="str">
            <v/>
          </cell>
          <cell r="H6222" t="str">
            <v/>
          </cell>
          <cell r="I6222" t="str">
            <v/>
          </cell>
          <cell r="J6222" t="str">
            <v/>
          </cell>
          <cell r="K6222">
            <v>0</v>
          </cell>
          <cell r="T6222">
            <v>0</v>
          </cell>
        </row>
        <row r="6223">
          <cell r="G6223" t="str">
            <v/>
          </cell>
          <cell r="H6223" t="str">
            <v/>
          </cell>
          <cell r="I6223" t="str">
            <v/>
          </cell>
          <cell r="J6223" t="str">
            <v/>
          </cell>
          <cell r="K6223">
            <v>0</v>
          </cell>
          <cell r="T6223">
            <v>0</v>
          </cell>
        </row>
        <row r="6224">
          <cell r="G6224" t="str">
            <v/>
          </cell>
          <cell r="H6224" t="str">
            <v/>
          </cell>
          <cell r="I6224" t="str">
            <v/>
          </cell>
          <cell r="J6224" t="str">
            <v/>
          </cell>
          <cell r="K6224">
            <v>0</v>
          </cell>
          <cell r="T6224">
            <v>0</v>
          </cell>
        </row>
        <row r="6225">
          <cell r="G6225" t="str">
            <v/>
          </cell>
          <cell r="H6225" t="str">
            <v/>
          </cell>
          <cell r="I6225" t="str">
            <v/>
          </cell>
          <cell r="J6225" t="str">
            <v/>
          </cell>
          <cell r="K6225">
            <v>0</v>
          </cell>
          <cell r="T6225">
            <v>0</v>
          </cell>
        </row>
        <row r="6226">
          <cell r="G6226" t="str">
            <v/>
          </cell>
          <cell r="H6226" t="str">
            <v/>
          </cell>
          <cell r="I6226" t="str">
            <v/>
          </cell>
          <cell r="J6226" t="str">
            <v/>
          </cell>
          <cell r="K6226">
            <v>0</v>
          </cell>
          <cell r="T6226">
            <v>0</v>
          </cell>
        </row>
        <row r="6227">
          <cell r="G6227" t="str">
            <v/>
          </cell>
          <cell r="H6227" t="str">
            <v/>
          </cell>
          <cell r="I6227" t="str">
            <v/>
          </cell>
          <cell r="J6227" t="str">
            <v/>
          </cell>
          <cell r="K6227">
            <v>0</v>
          </cell>
          <cell r="T6227">
            <v>0</v>
          </cell>
        </row>
        <row r="6228">
          <cell r="G6228" t="str">
            <v/>
          </cell>
          <cell r="H6228" t="str">
            <v/>
          </cell>
          <cell r="I6228" t="str">
            <v/>
          </cell>
          <cell r="J6228" t="str">
            <v/>
          </cell>
          <cell r="K6228">
            <v>0</v>
          </cell>
          <cell r="T6228">
            <v>0</v>
          </cell>
        </row>
        <row r="6229">
          <cell r="G6229" t="str">
            <v/>
          </cell>
          <cell r="H6229" t="str">
            <v/>
          </cell>
          <cell r="I6229" t="str">
            <v/>
          </cell>
          <cell r="J6229" t="str">
            <v/>
          </cell>
          <cell r="K6229">
            <v>0</v>
          </cell>
          <cell r="T6229">
            <v>0</v>
          </cell>
        </row>
        <row r="6230">
          <cell r="G6230" t="str">
            <v/>
          </cell>
          <cell r="H6230" t="str">
            <v/>
          </cell>
          <cell r="I6230" t="str">
            <v/>
          </cell>
          <cell r="J6230" t="str">
            <v/>
          </cell>
          <cell r="K6230">
            <v>0</v>
          </cell>
          <cell r="T6230">
            <v>0</v>
          </cell>
        </row>
        <row r="6231">
          <cell r="G6231" t="str">
            <v/>
          </cell>
          <cell r="H6231" t="str">
            <v/>
          </cell>
          <cell r="I6231" t="str">
            <v/>
          </cell>
          <cell r="J6231" t="str">
            <v/>
          </cell>
          <cell r="K6231">
            <v>0</v>
          </cell>
          <cell r="T6231">
            <v>0</v>
          </cell>
        </row>
        <row r="6232">
          <cell r="G6232" t="str">
            <v/>
          </cell>
          <cell r="H6232" t="str">
            <v/>
          </cell>
          <cell r="I6232" t="str">
            <v/>
          </cell>
          <cell r="J6232" t="str">
            <v/>
          </cell>
          <cell r="K6232">
            <v>0</v>
          </cell>
          <cell r="T6232">
            <v>0</v>
          </cell>
        </row>
        <row r="6233">
          <cell r="G6233" t="str">
            <v/>
          </cell>
          <cell r="H6233" t="str">
            <v/>
          </cell>
          <cell r="I6233" t="str">
            <v/>
          </cell>
          <cell r="J6233" t="str">
            <v/>
          </cell>
          <cell r="K6233">
            <v>0</v>
          </cell>
          <cell r="T6233">
            <v>0</v>
          </cell>
        </row>
        <row r="6234">
          <cell r="G6234" t="str">
            <v/>
          </cell>
          <cell r="H6234" t="str">
            <v/>
          </cell>
          <cell r="I6234" t="str">
            <v/>
          </cell>
          <cell r="J6234" t="str">
            <v/>
          </cell>
          <cell r="K6234">
            <v>0</v>
          </cell>
          <cell r="T6234">
            <v>0</v>
          </cell>
        </row>
        <row r="6235">
          <cell r="G6235" t="str">
            <v/>
          </cell>
          <cell r="H6235" t="str">
            <v/>
          </cell>
          <cell r="I6235" t="str">
            <v/>
          </cell>
          <cell r="J6235" t="str">
            <v/>
          </cell>
          <cell r="K6235">
            <v>0</v>
          </cell>
          <cell r="T6235">
            <v>0</v>
          </cell>
        </row>
        <row r="6236">
          <cell r="G6236" t="str">
            <v/>
          </cell>
          <cell r="H6236" t="str">
            <v/>
          </cell>
          <cell r="I6236" t="str">
            <v/>
          </cell>
          <cell r="J6236" t="str">
            <v/>
          </cell>
          <cell r="K6236">
            <v>0</v>
          </cell>
          <cell r="T6236">
            <v>0</v>
          </cell>
        </row>
        <row r="6237">
          <cell r="G6237" t="str">
            <v/>
          </cell>
          <cell r="H6237" t="str">
            <v/>
          </cell>
          <cell r="I6237" t="str">
            <v/>
          </cell>
          <cell r="J6237" t="str">
            <v/>
          </cell>
          <cell r="K6237">
            <v>0</v>
          </cell>
          <cell r="T6237">
            <v>0</v>
          </cell>
        </row>
        <row r="6238">
          <cell r="G6238" t="str">
            <v/>
          </cell>
          <cell r="H6238" t="str">
            <v/>
          </cell>
          <cell r="I6238" t="str">
            <v/>
          </cell>
          <cell r="J6238" t="str">
            <v/>
          </cell>
          <cell r="K6238">
            <v>0</v>
          </cell>
          <cell r="T6238">
            <v>0</v>
          </cell>
        </row>
        <row r="6239">
          <cell r="G6239" t="str">
            <v/>
          </cell>
          <cell r="H6239" t="str">
            <v/>
          </cell>
          <cell r="I6239" t="str">
            <v/>
          </cell>
          <cell r="J6239" t="str">
            <v/>
          </cell>
          <cell r="K6239">
            <v>0</v>
          </cell>
          <cell r="T6239">
            <v>0</v>
          </cell>
        </row>
        <row r="6240">
          <cell r="G6240" t="str">
            <v/>
          </cell>
          <cell r="H6240" t="str">
            <v/>
          </cell>
          <cell r="I6240" t="str">
            <v/>
          </cell>
          <cell r="J6240" t="str">
            <v/>
          </cell>
          <cell r="K6240">
            <v>0</v>
          </cell>
          <cell r="T6240">
            <v>0</v>
          </cell>
        </row>
        <row r="6241">
          <cell r="G6241" t="str">
            <v/>
          </cell>
          <cell r="H6241" t="str">
            <v/>
          </cell>
          <cell r="I6241" t="str">
            <v/>
          </cell>
          <cell r="J6241" t="str">
            <v/>
          </cell>
          <cell r="K6241">
            <v>0</v>
          </cell>
          <cell r="T6241">
            <v>0</v>
          </cell>
        </row>
        <row r="6242">
          <cell r="G6242" t="str">
            <v/>
          </cell>
          <cell r="H6242" t="str">
            <v/>
          </cell>
          <cell r="I6242" t="str">
            <v/>
          </cell>
          <cell r="J6242" t="str">
            <v/>
          </cell>
          <cell r="K6242">
            <v>0</v>
          </cell>
          <cell r="T6242">
            <v>0</v>
          </cell>
        </row>
        <row r="6243">
          <cell r="G6243" t="str">
            <v/>
          </cell>
          <cell r="H6243" t="str">
            <v/>
          </cell>
          <cell r="I6243" t="str">
            <v/>
          </cell>
          <cell r="J6243" t="str">
            <v/>
          </cell>
          <cell r="K6243">
            <v>0</v>
          </cell>
          <cell r="T6243">
            <v>0</v>
          </cell>
        </row>
        <row r="6244">
          <cell r="G6244" t="str">
            <v/>
          </cell>
          <cell r="H6244" t="str">
            <v/>
          </cell>
          <cell r="I6244" t="str">
            <v/>
          </cell>
          <cell r="J6244" t="str">
            <v/>
          </cell>
          <cell r="K6244">
            <v>0</v>
          </cell>
          <cell r="T6244">
            <v>0</v>
          </cell>
        </row>
        <row r="6245">
          <cell r="G6245" t="str">
            <v/>
          </cell>
          <cell r="H6245" t="str">
            <v/>
          </cell>
          <cell r="I6245" t="str">
            <v/>
          </cell>
          <cell r="J6245" t="str">
            <v/>
          </cell>
          <cell r="K6245">
            <v>0</v>
          </cell>
          <cell r="T6245">
            <v>0</v>
          </cell>
        </row>
        <row r="6246">
          <cell r="G6246" t="str">
            <v/>
          </cell>
          <cell r="H6246" t="str">
            <v/>
          </cell>
          <cell r="I6246" t="str">
            <v/>
          </cell>
          <cell r="J6246" t="str">
            <v/>
          </cell>
          <cell r="K6246">
            <v>0</v>
          </cell>
          <cell r="T6246">
            <v>0</v>
          </cell>
        </row>
        <row r="6247">
          <cell r="G6247" t="str">
            <v/>
          </cell>
          <cell r="H6247" t="str">
            <v/>
          </cell>
          <cell r="I6247" t="str">
            <v/>
          </cell>
          <cell r="J6247" t="str">
            <v/>
          </cell>
          <cell r="K6247">
            <v>0</v>
          </cell>
          <cell r="T6247">
            <v>0</v>
          </cell>
        </row>
        <row r="6248">
          <cell r="G6248" t="str">
            <v/>
          </cell>
          <cell r="H6248" t="str">
            <v/>
          </cell>
          <cell r="I6248" t="str">
            <v/>
          </cell>
          <cell r="J6248" t="str">
            <v/>
          </cell>
          <cell r="K6248">
            <v>0</v>
          </cell>
          <cell r="T6248">
            <v>0</v>
          </cell>
        </row>
        <row r="6249">
          <cell r="G6249" t="str">
            <v/>
          </cell>
          <cell r="H6249" t="str">
            <v/>
          </cell>
          <cell r="I6249" t="str">
            <v/>
          </cell>
          <cell r="J6249" t="str">
            <v/>
          </cell>
          <cell r="K6249">
            <v>0</v>
          </cell>
          <cell r="T6249">
            <v>0</v>
          </cell>
        </row>
        <row r="6250">
          <cell r="G6250" t="str">
            <v/>
          </cell>
          <cell r="H6250" t="str">
            <v/>
          </cell>
          <cell r="I6250" t="str">
            <v/>
          </cell>
          <cell r="J6250" t="str">
            <v/>
          </cell>
          <cell r="K6250">
            <v>0</v>
          </cell>
          <cell r="T6250">
            <v>0</v>
          </cell>
        </row>
        <row r="6251">
          <cell r="G6251" t="str">
            <v/>
          </cell>
          <cell r="H6251" t="str">
            <v/>
          </cell>
          <cell r="I6251" t="str">
            <v/>
          </cell>
          <cell r="J6251" t="str">
            <v/>
          </cell>
          <cell r="K6251">
            <v>0</v>
          </cell>
          <cell r="T6251">
            <v>0</v>
          </cell>
        </row>
        <row r="6252">
          <cell r="G6252" t="str">
            <v/>
          </cell>
          <cell r="H6252" t="str">
            <v/>
          </cell>
          <cell r="I6252" t="str">
            <v/>
          </cell>
          <cell r="J6252" t="str">
            <v/>
          </cell>
          <cell r="K6252">
            <v>0</v>
          </cell>
          <cell r="T6252">
            <v>0</v>
          </cell>
        </row>
        <row r="6253">
          <cell r="G6253" t="str">
            <v/>
          </cell>
          <cell r="H6253" t="str">
            <v/>
          </cell>
          <cell r="I6253" t="str">
            <v/>
          </cell>
          <cell r="J6253" t="str">
            <v/>
          </cell>
          <cell r="K6253">
            <v>0</v>
          </cell>
          <cell r="T6253">
            <v>0</v>
          </cell>
        </row>
        <row r="6254">
          <cell r="G6254" t="str">
            <v/>
          </cell>
          <cell r="H6254" t="str">
            <v/>
          </cell>
          <cell r="I6254" t="str">
            <v/>
          </cell>
          <cell r="J6254" t="str">
            <v/>
          </cell>
          <cell r="K6254">
            <v>0</v>
          </cell>
          <cell r="T6254">
            <v>0</v>
          </cell>
        </row>
        <row r="6255">
          <cell r="G6255" t="str">
            <v/>
          </cell>
          <cell r="H6255" t="str">
            <v/>
          </cell>
          <cell r="I6255" t="str">
            <v/>
          </cell>
          <cell r="J6255" t="str">
            <v/>
          </cell>
          <cell r="K6255">
            <v>0</v>
          </cell>
          <cell r="T6255">
            <v>0</v>
          </cell>
        </row>
        <row r="6256">
          <cell r="G6256" t="str">
            <v/>
          </cell>
          <cell r="H6256" t="str">
            <v/>
          </cell>
          <cell r="I6256" t="str">
            <v/>
          </cell>
          <cell r="J6256" t="str">
            <v/>
          </cell>
          <cell r="K6256">
            <v>0</v>
          </cell>
          <cell r="T6256">
            <v>0</v>
          </cell>
        </row>
        <row r="6257">
          <cell r="G6257" t="str">
            <v/>
          </cell>
          <cell r="H6257" t="str">
            <v/>
          </cell>
          <cell r="I6257" t="str">
            <v/>
          </cell>
          <cell r="J6257" t="str">
            <v/>
          </cell>
          <cell r="K6257">
            <v>0</v>
          </cell>
          <cell r="T6257">
            <v>0</v>
          </cell>
        </row>
        <row r="6258">
          <cell r="G6258" t="str">
            <v/>
          </cell>
          <cell r="H6258" t="str">
            <v/>
          </cell>
          <cell r="I6258" t="str">
            <v/>
          </cell>
          <cell r="J6258" t="str">
            <v/>
          </cell>
          <cell r="K6258">
            <v>0</v>
          </cell>
          <cell r="T6258">
            <v>0</v>
          </cell>
        </row>
        <row r="6259">
          <cell r="G6259" t="str">
            <v/>
          </cell>
          <cell r="H6259" t="str">
            <v/>
          </cell>
          <cell r="I6259" t="str">
            <v/>
          </cell>
          <cell r="J6259" t="str">
            <v/>
          </cell>
          <cell r="K6259">
            <v>0</v>
          </cell>
          <cell r="T6259">
            <v>0</v>
          </cell>
        </row>
        <row r="6260">
          <cell r="G6260" t="str">
            <v/>
          </cell>
          <cell r="H6260" t="str">
            <v/>
          </cell>
          <cell r="I6260" t="str">
            <v/>
          </cell>
          <cell r="J6260" t="str">
            <v/>
          </cell>
          <cell r="K6260">
            <v>0</v>
          </cell>
          <cell r="T6260">
            <v>0</v>
          </cell>
        </row>
        <row r="6261">
          <cell r="G6261" t="str">
            <v/>
          </cell>
          <cell r="H6261" t="str">
            <v/>
          </cell>
          <cell r="I6261" t="str">
            <v/>
          </cell>
          <cell r="J6261" t="str">
            <v/>
          </cell>
          <cell r="K6261">
            <v>0</v>
          </cell>
          <cell r="T6261">
            <v>0</v>
          </cell>
        </row>
        <row r="6262">
          <cell r="G6262" t="str">
            <v/>
          </cell>
          <cell r="H6262" t="str">
            <v/>
          </cell>
          <cell r="I6262" t="str">
            <v/>
          </cell>
          <cell r="J6262" t="str">
            <v/>
          </cell>
          <cell r="K6262">
            <v>0</v>
          </cell>
          <cell r="T6262">
            <v>0</v>
          </cell>
        </row>
        <row r="6263">
          <cell r="G6263" t="str">
            <v/>
          </cell>
          <cell r="H6263" t="str">
            <v/>
          </cell>
          <cell r="I6263" t="str">
            <v/>
          </cell>
          <cell r="J6263" t="str">
            <v/>
          </cell>
          <cell r="K6263">
            <v>0</v>
          </cell>
          <cell r="T6263">
            <v>0</v>
          </cell>
        </row>
        <row r="6264">
          <cell r="G6264" t="str">
            <v/>
          </cell>
          <cell r="H6264" t="str">
            <v/>
          </cell>
          <cell r="I6264" t="str">
            <v/>
          </cell>
          <cell r="J6264" t="str">
            <v/>
          </cell>
          <cell r="K6264">
            <v>0</v>
          </cell>
          <cell r="T6264">
            <v>0</v>
          </cell>
        </row>
        <row r="6265">
          <cell r="G6265" t="str">
            <v/>
          </cell>
          <cell r="H6265" t="str">
            <v/>
          </cell>
          <cell r="I6265" t="str">
            <v/>
          </cell>
          <cell r="J6265" t="str">
            <v/>
          </cell>
          <cell r="K6265">
            <v>0</v>
          </cell>
          <cell r="T6265">
            <v>0</v>
          </cell>
        </row>
        <row r="6266">
          <cell r="G6266" t="str">
            <v/>
          </cell>
          <cell r="H6266" t="str">
            <v/>
          </cell>
          <cell r="I6266" t="str">
            <v/>
          </cell>
          <cell r="J6266" t="str">
            <v/>
          </cell>
          <cell r="K6266">
            <v>0</v>
          </cell>
          <cell r="T6266">
            <v>0</v>
          </cell>
        </row>
        <row r="6267">
          <cell r="G6267" t="str">
            <v/>
          </cell>
          <cell r="H6267" t="str">
            <v/>
          </cell>
          <cell r="I6267" t="str">
            <v/>
          </cell>
          <cell r="J6267" t="str">
            <v/>
          </cell>
          <cell r="K6267">
            <v>0</v>
          </cell>
          <cell r="T6267">
            <v>0</v>
          </cell>
        </row>
        <row r="6268">
          <cell r="G6268" t="str">
            <v/>
          </cell>
          <cell r="H6268" t="str">
            <v/>
          </cell>
          <cell r="I6268" t="str">
            <v/>
          </cell>
          <cell r="J6268" t="str">
            <v/>
          </cell>
          <cell r="K6268">
            <v>0</v>
          </cell>
          <cell r="T6268">
            <v>0</v>
          </cell>
        </row>
        <row r="6269">
          <cell r="G6269" t="str">
            <v/>
          </cell>
          <cell r="H6269" t="str">
            <v/>
          </cell>
          <cell r="I6269" t="str">
            <v/>
          </cell>
          <cell r="J6269" t="str">
            <v/>
          </cell>
          <cell r="K6269">
            <v>0</v>
          </cell>
          <cell r="T6269">
            <v>0</v>
          </cell>
        </row>
        <row r="6270">
          <cell r="G6270" t="str">
            <v/>
          </cell>
          <cell r="H6270" t="str">
            <v/>
          </cell>
          <cell r="I6270" t="str">
            <v/>
          </cell>
          <cell r="J6270" t="str">
            <v/>
          </cell>
          <cell r="K6270">
            <v>0</v>
          </cell>
          <cell r="T6270">
            <v>0</v>
          </cell>
        </row>
        <row r="6271">
          <cell r="G6271" t="str">
            <v/>
          </cell>
          <cell r="H6271" t="str">
            <v/>
          </cell>
          <cell r="I6271" t="str">
            <v/>
          </cell>
          <cell r="J6271" t="str">
            <v/>
          </cell>
          <cell r="K6271">
            <v>0</v>
          </cell>
          <cell r="T6271">
            <v>0</v>
          </cell>
        </row>
        <row r="6272">
          <cell r="G6272" t="str">
            <v/>
          </cell>
          <cell r="H6272" t="str">
            <v/>
          </cell>
          <cell r="I6272" t="str">
            <v/>
          </cell>
          <cell r="J6272" t="str">
            <v/>
          </cell>
          <cell r="K6272">
            <v>0</v>
          </cell>
          <cell r="T6272">
            <v>0</v>
          </cell>
        </row>
        <row r="6273">
          <cell r="G6273" t="str">
            <v/>
          </cell>
          <cell r="H6273" t="str">
            <v/>
          </cell>
          <cell r="I6273" t="str">
            <v/>
          </cell>
          <cell r="J6273" t="str">
            <v/>
          </cell>
          <cell r="K6273">
            <v>0</v>
          </cell>
          <cell r="T6273">
            <v>0</v>
          </cell>
        </row>
        <row r="6274">
          <cell r="G6274" t="str">
            <v/>
          </cell>
          <cell r="H6274" t="str">
            <v/>
          </cell>
          <cell r="I6274" t="str">
            <v/>
          </cell>
          <cell r="J6274" t="str">
            <v/>
          </cell>
          <cell r="K6274">
            <v>0</v>
          </cell>
          <cell r="T6274">
            <v>0</v>
          </cell>
        </row>
        <row r="6275">
          <cell r="G6275" t="str">
            <v/>
          </cell>
          <cell r="H6275" t="str">
            <v/>
          </cell>
          <cell r="I6275" t="str">
            <v/>
          </cell>
          <cell r="J6275" t="str">
            <v/>
          </cell>
          <cell r="K6275">
            <v>0</v>
          </cell>
          <cell r="T6275">
            <v>0</v>
          </cell>
        </row>
        <row r="6276">
          <cell r="G6276" t="str">
            <v/>
          </cell>
          <cell r="H6276" t="str">
            <v/>
          </cell>
          <cell r="I6276" t="str">
            <v/>
          </cell>
          <cell r="J6276" t="str">
            <v/>
          </cell>
          <cell r="K6276">
            <v>0</v>
          </cell>
          <cell r="T6276">
            <v>0</v>
          </cell>
        </row>
        <row r="6277">
          <cell r="G6277" t="str">
            <v/>
          </cell>
          <cell r="H6277" t="str">
            <v/>
          </cell>
          <cell r="I6277" t="str">
            <v/>
          </cell>
          <cell r="J6277" t="str">
            <v/>
          </cell>
          <cell r="K6277">
            <v>0</v>
          </cell>
          <cell r="T6277">
            <v>0</v>
          </cell>
        </row>
        <row r="6278">
          <cell r="G6278" t="str">
            <v/>
          </cell>
          <cell r="H6278" t="str">
            <v/>
          </cell>
          <cell r="I6278" t="str">
            <v/>
          </cell>
          <cell r="J6278" t="str">
            <v/>
          </cell>
          <cell r="K6278">
            <v>0</v>
          </cell>
          <cell r="T6278">
            <v>0</v>
          </cell>
        </row>
        <row r="6279">
          <cell r="G6279" t="str">
            <v/>
          </cell>
          <cell r="H6279" t="str">
            <v/>
          </cell>
          <cell r="I6279" t="str">
            <v/>
          </cell>
          <cell r="J6279" t="str">
            <v/>
          </cell>
          <cell r="K6279">
            <v>0</v>
          </cell>
          <cell r="T6279">
            <v>0</v>
          </cell>
        </row>
        <row r="6280">
          <cell r="G6280" t="str">
            <v/>
          </cell>
          <cell r="H6280" t="str">
            <v/>
          </cell>
          <cell r="I6280" t="str">
            <v/>
          </cell>
          <cell r="J6280" t="str">
            <v/>
          </cell>
          <cell r="K6280">
            <v>0</v>
          </cell>
          <cell r="T6280">
            <v>0</v>
          </cell>
        </row>
        <row r="6281">
          <cell r="G6281" t="str">
            <v/>
          </cell>
          <cell r="H6281" t="str">
            <v/>
          </cell>
          <cell r="I6281" t="str">
            <v/>
          </cell>
          <cell r="J6281" t="str">
            <v/>
          </cell>
          <cell r="K6281">
            <v>0</v>
          </cell>
          <cell r="T6281">
            <v>0</v>
          </cell>
        </row>
        <row r="6282">
          <cell r="G6282" t="str">
            <v/>
          </cell>
          <cell r="H6282" t="str">
            <v/>
          </cell>
          <cell r="I6282" t="str">
            <v/>
          </cell>
          <cell r="J6282" t="str">
            <v/>
          </cell>
          <cell r="K6282">
            <v>0</v>
          </cell>
          <cell r="T6282">
            <v>0</v>
          </cell>
        </row>
        <row r="6283">
          <cell r="G6283" t="str">
            <v/>
          </cell>
          <cell r="H6283" t="str">
            <v/>
          </cell>
          <cell r="I6283" t="str">
            <v/>
          </cell>
          <cell r="J6283" t="str">
            <v/>
          </cell>
          <cell r="K6283">
            <v>0</v>
          </cell>
          <cell r="T6283">
            <v>0</v>
          </cell>
        </row>
        <row r="6284">
          <cell r="G6284" t="str">
            <v/>
          </cell>
          <cell r="H6284" t="str">
            <v/>
          </cell>
          <cell r="I6284" t="str">
            <v/>
          </cell>
          <cell r="J6284" t="str">
            <v/>
          </cell>
          <cell r="K6284">
            <v>0</v>
          </cell>
          <cell r="T6284">
            <v>0</v>
          </cell>
        </row>
        <row r="6285">
          <cell r="G6285" t="str">
            <v/>
          </cell>
          <cell r="H6285" t="str">
            <v/>
          </cell>
          <cell r="I6285" t="str">
            <v/>
          </cell>
          <cell r="J6285" t="str">
            <v/>
          </cell>
          <cell r="K6285">
            <v>0</v>
          </cell>
          <cell r="T6285">
            <v>0</v>
          </cell>
        </row>
        <row r="6286">
          <cell r="G6286" t="str">
            <v/>
          </cell>
          <cell r="H6286" t="str">
            <v/>
          </cell>
          <cell r="I6286" t="str">
            <v/>
          </cell>
          <cell r="J6286" t="str">
            <v/>
          </cell>
          <cell r="K6286">
            <v>0</v>
          </cell>
          <cell r="T6286">
            <v>0</v>
          </cell>
        </row>
        <row r="6287">
          <cell r="G6287" t="str">
            <v/>
          </cell>
          <cell r="H6287" t="str">
            <v/>
          </cell>
          <cell r="I6287" t="str">
            <v/>
          </cell>
          <cell r="J6287" t="str">
            <v/>
          </cell>
          <cell r="K6287">
            <v>0</v>
          </cell>
          <cell r="T6287">
            <v>0</v>
          </cell>
        </row>
        <row r="6288">
          <cell r="G6288" t="str">
            <v/>
          </cell>
          <cell r="H6288" t="str">
            <v/>
          </cell>
          <cell r="I6288" t="str">
            <v/>
          </cell>
          <cell r="J6288" t="str">
            <v/>
          </cell>
          <cell r="K6288">
            <v>0</v>
          </cell>
          <cell r="T6288">
            <v>0</v>
          </cell>
        </row>
        <row r="6289">
          <cell r="G6289" t="str">
            <v/>
          </cell>
          <cell r="H6289" t="str">
            <v/>
          </cell>
          <cell r="I6289" t="str">
            <v/>
          </cell>
          <cell r="J6289" t="str">
            <v/>
          </cell>
          <cell r="K6289">
            <v>0</v>
          </cell>
          <cell r="T6289">
            <v>0</v>
          </cell>
        </row>
        <row r="6290">
          <cell r="G6290" t="str">
            <v/>
          </cell>
          <cell r="H6290" t="str">
            <v/>
          </cell>
          <cell r="I6290" t="str">
            <v/>
          </cell>
          <cell r="J6290" t="str">
            <v/>
          </cell>
          <cell r="K6290">
            <v>0</v>
          </cell>
          <cell r="T6290">
            <v>0</v>
          </cell>
        </row>
        <row r="6291">
          <cell r="G6291" t="str">
            <v/>
          </cell>
          <cell r="H6291" t="str">
            <v/>
          </cell>
          <cell r="I6291" t="str">
            <v/>
          </cell>
          <cell r="J6291" t="str">
            <v/>
          </cell>
          <cell r="K6291">
            <v>0</v>
          </cell>
          <cell r="T6291">
            <v>0</v>
          </cell>
        </row>
        <row r="6292">
          <cell r="G6292" t="str">
            <v/>
          </cell>
          <cell r="H6292" t="str">
            <v/>
          </cell>
          <cell r="I6292" t="str">
            <v/>
          </cell>
          <cell r="J6292" t="str">
            <v/>
          </cell>
          <cell r="K6292">
            <v>0</v>
          </cell>
          <cell r="T6292">
            <v>0</v>
          </cell>
        </row>
        <row r="6293">
          <cell r="G6293" t="str">
            <v/>
          </cell>
          <cell r="H6293" t="str">
            <v/>
          </cell>
          <cell r="I6293" t="str">
            <v/>
          </cell>
          <cell r="J6293" t="str">
            <v/>
          </cell>
          <cell r="K6293">
            <v>0</v>
          </cell>
          <cell r="T6293">
            <v>0</v>
          </cell>
        </row>
        <row r="6294">
          <cell r="G6294" t="str">
            <v/>
          </cell>
          <cell r="H6294" t="str">
            <v/>
          </cell>
          <cell r="I6294" t="str">
            <v/>
          </cell>
          <cell r="J6294" t="str">
            <v/>
          </cell>
          <cell r="K6294">
            <v>0</v>
          </cell>
          <cell r="T6294">
            <v>0</v>
          </cell>
        </row>
        <row r="6295">
          <cell r="G6295" t="str">
            <v/>
          </cell>
          <cell r="H6295" t="str">
            <v/>
          </cell>
          <cell r="I6295" t="str">
            <v/>
          </cell>
          <cell r="J6295" t="str">
            <v/>
          </cell>
          <cell r="K6295">
            <v>0</v>
          </cell>
          <cell r="T6295">
            <v>0</v>
          </cell>
        </row>
        <row r="6296">
          <cell r="G6296" t="str">
            <v/>
          </cell>
          <cell r="H6296" t="str">
            <v/>
          </cell>
          <cell r="I6296" t="str">
            <v/>
          </cell>
          <cell r="J6296" t="str">
            <v/>
          </cell>
          <cell r="K6296">
            <v>0</v>
          </cell>
          <cell r="T6296">
            <v>0</v>
          </cell>
        </row>
        <row r="6297">
          <cell r="G6297" t="str">
            <v/>
          </cell>
          <cell r="H6297" t="str">
            <v/>
          </cell>
          <cell r="I6297" t="str">
            <v/>
          </cell>
          <cell r="J6297" t="str">
            <v/>
          </cell>
          <cell r="K6297">
            <v>0</v>
          </cell>
          <cell r="T6297">
            <v>0</v>
          </cell>
        </row>
        <row r="6298">
          <cell r="G6298" t="str">
            <v/>
          </cell>
          <cell r="H6298" t="str">
            <v/>
          </cell>
          <cell r="I6298" t="str">
            <v/>
          </cell>
          <cell r="J6298" t="str">
            <v/>
          </cell>
          <cell r="K6298">
            <v>0</v>
          </cell>
          <cell r="T6298">
            <v>0</v>
          </cell>
        </row>
        <row r="6299">
          <cell r="G6299" t="str">
            <v/>
          </cell>
          <cell r="H6299" t="str">
            <v/>
          </cell>
          <cell r="I6299" t="str">
            <v/>
          </cell>
          <cell r="J6299" t="str">
            <v/>
          </cell>
          <cell r="K6299">
            <v>0</v>
          </cell>
          <cell r="T6299">
            <v>0</v>
          </cell>
        </row>
        <row r="6300">
          <cell r="G6300" t="str">
            <v/>
          </cell>
          <cell r="H6300" t="str">
            <v/>
          </cell>
          <cell r="I6300" t="str">
            <v/>
          </cell>
          <cell r="J6300" t="str">
            <v/>
          </cell>
          <cell r="K6300">
            <v>0</v>
          </cell>
          <cell r="T6300">
            <v>0</v>
          </cell>
        </row>
        <row r="6301">
          <cell r="G6301" t="str">
            <v/>
          </cell>
          <cell r="H6301" t="str">
            <v/>
          </cell>
          <cell r="I6301" t="str">
            <v/>
          </cell>
          <cell r="J6301" t="str">
            <v/>
          </cell>
          <cell r="K6301">
            <v>0</v>
          </cell>
          <cell r="T6301">
            <v>0</v>
          </cell>
        </row>
        <row r="6302">
          <cell r="G6302" t="str">
            <v/>
          </cell>
          <cell r="H6302" t="str">
            <v/>
          </cell>
          <cell r="I6302" t="str">
            <v/>
          </cell>
          <cell r="J6302" t="str">
            <v/>
          </cell>
          <cell r="K6302">
            <v>0</v>
          </cell>
          <cell r="T6302">
            <v>0</v>
          </cell>
        </row>
        <row r="6303">
          <cell r="G6303" t="str">
            <v/>
          </cell>
          <cell r="H6303" t="str">
            <v/>
          </cell>
          <cell r="I6303" t="str">
            <v/>
          </cell>
          <cell r="J6303" t="str">
            <v/>
          </cell>
          <cell r="K6303">
            <v>0</v>
          </cell>
          <cell r="T6303">
            <v>0</v>
          </cell>
        </row>
        <row r="6304">
          <cell r="G6304" t="str">
            <v/>
          </cell>
          <cell r="H6304" t="str">
            <v/>
          </cell>
          <cell r="I6304" t="str">
            <v/>
          </cell>
          <cell r="J6304" t="str">
            <v/>
          </cell>
          <cell r="K6304">
            <v>0</v>
          </cell>
          <cell r="T6304">
            <v>0</v>
          </cell>
        </row>
        <row r="6305">
          <cell r="G6305" t="str">
            <v/>
          </cell>
          <cell r="H6305" t="str">
            <v/>
          </cell>
          <cell r="I6305" t="str">
            <v/>
          </cell>
          <cell r="J6305" t="str">
            <v/>
          </cell>
          <cell r="K6305">
            <v>0</v>
          </cell>
          <cell r="T6305">
            <v>0</v>
          </cell>
        </row>
        <row r="6306">
          <cell r="G6306" t="str">
            <v/>
          </cell>
          <cell r="H6306" t="str">
            <v/>
          </cell>
          <cell r="I6306" t="str">
            <v/>
          </cell>
          <cell r="J6306" t="str">
            <v/>
          </cell>
          <cell r="K6306">
            <v>0</v>
          </cell>
          <cell r="T6306">
            <v>0</v>
          </cell>
        </row>
        <row r="6307">
          <cell r="G6307" t="str">
            <v/>
          </cell>
          <cell r="H6307" t="str">
            <v/>
          </cell>
          <cell r="I6307" t="str">
            <v/>
          </cell>
          <cell r="J6307" t="str">
            <v/>
          </cell>
          <cell r="K6307">
            <v>0</v>
          </cell>
          <cell r="T6307">
            <v>0</v>
          </cell>
        </row>
        <row r="6308">
          <cell r="G6308" t="str">
            <v/>
          </cell>
          <cell r="H6308" t="str">
            <v/>
          </cell>
          <cell r="I6308" t="str">
            <v/>
          </cell>
          <cell r="J6308" t="str">
            <v/>
          </cell>
          <cell r="K6308">
            <v>0</v>
          </cell>
          <cell r="T6308">
            <v>0</v>
          </cell>
        </row>
        <row r="6309">
          <cell r="G6309" t="str">
            <v/>
          </cell>
          <cell r="H6309" t="str">
            <v/>
          </cell>
          <cell r="I6309" t="str">
            <v/>
          </cell>
          <cell r="J6309" t="str">
            <v/>
          </cell>
          <cell r="K6309">
            <v>0</v>
          </cell>
          <cell r="T6309">
            <v>0</v>
          </cell>
        </row>
        <row r="6310">
          <cell r="G6310" t="str">
            <v/>
          </cell>
          <cell r="H6310" t="str">
            <v/>
          </cell>
          <cell r="I6310" t="str">
            <v/>
          </cell>
          <cell r="J6310" t="str">
            <v/>
          </cell>
          <cell r="K6310">
            <v>0</v>
          </cell>
          <cell r="T6310">
            <v>0</v>
          </cell>
        </row>
        <row r="6311">
          <cell r="G6311" t="str">
            <v/>
          </cell>
          <cell r="H6311" t="str">
            <v/>
          </cell>
          <cell r="I6311" t="str">
            <v/>
          </cell>
          <cell r="J6311" t="str">
            <v/>
          </cell>
          <cell r="K6311">
            <v>0</v>
          </cell>
          <cell r="T6311">
            <v>0</v>
          </cell>
        </row>
        <row r="6312">
          <cell r="G6312" t="str">
            <v/>
          </cell>
          <cell r="H6312" t="str">
            <v/>
          </cell>
          <cell r="I6312" t="str">
            <v/>
          </cell>
          <cell r="J6312" t="str">
            <v/>
          </cell>
          <cell r="K6312">
            <v>0</v>
          </cell>
          <cell r="T6312">
            <v>0</v>
          </cell>
        </row>
        <row r="6313">
          <cell r="G6313" t="str">
            <v/>
          </cell>
          <cell r="H6313" t="str">
            <v/>
          </cell>
          <cell r="I6313" t="str">
            <v/>
          </cell>
          <cell r="J6313" t="str">
            <v/>
          </cell>
          <cell r="K6313">
            <v>0</v>
          </cell>
          <cell r="T6313">
            <v>0</v>
          </cell>
        </row>
        <row r="6314">
          <cell r="G6314" t="str">
            <v/>
          </cell>
          <cell r="H6314" t="str">
            <v/>
          </cell>
          <cell r="I6314" t="str">
            <v/>
          </cell>
          <cell r="J6314" t="str">
            <v/>
          </cell>
          <cell r="K6314">
            <v>0</v>
          </cell>
          <cell r="T6314">
            <v>0</v>
          </cell>
        </row>
        <row r="6315">
          <cell r="G6315" t="str">
            <v/>
          </cell>
          <cell r="H6315" t="str">
            <v/>
          </cell>
          <cell r="I6315" t="str">
            <v/>
          </cell>
          <cell r="J6315" t="str">
            <v/>
          </cell>
          <cell r="K6315">
            <v>0</v>
          </cell>
          <cell r="T6315">
            <v>0</v>
          </cell>
        </row>
        <row r="6316">
          <cell r="G6316" t="str">
            <v/>
          </cell>
          <cell r="H6316" t="str">
            <v/>
          </cell>
          <cell r="I6316" t="str">
            <v/>
          </cell>
          <cell r="J6316" t="str">
            <v/>
          </cell>
          <cell r="K6316">
            <v>0</v>
          </cell>
          <cell r="T6316">
            <v>0</v>
          </cell>
        </row>
        <row r="6317">
          <cell r="G6317" t="str">
            <v/>
          </cell>
          <cell r="H6317" t="str">
            <v/>
          </cell>
          <cell r="I6317" t="str">
            <v/>
          </cell>
          <cell r="J6317" t="str">
            <v/>
          </cell>
          <cell r="K6317">
            <v>0</v>
          </cell>
          <cell r="T6317">
            <v>0</v>
          </cell>
        </row>
        <row r="6318">
          <cell r="G6318" t="str">
            <v/>
          </cell>
          <cell r="H6318" t="str">
            <v/>
          </cell>
          <cell r="I6318" t="str">
            <v/>
          </cell>
          <cell r="J6318" t="str">
            <v/>
          </cell>
          <cell r="K6318">
            <v>0</v>
          </cell>
          <cell r="T6318">
            <v>0</v>
          </cell>
        </row>
        <row r="6319">
          <cell r="G6319" t="str">
            <v/>
          </cell>
          <cell r="H6319" t="str">
            <v/>
          </cell>
          <cell r="I6319" t="str">
            <v/>
          </cell>
          <cell r="J6319" t="str">
            <v/>
          </cell>
          <cell r="K6319">
            <v>0</v>
          </cell>
          <cell r="T6319">
            <v>0</v>
          </cell>
        </row>
        <row r="6320">
          <cell r="G6320" t="str">
            <v/>
          </cell>
          <cell r="H6320" t="str">
            <v/>
          </cell>
          <cell r="I6320" t="str">
            <v/>
          </cell>
          <cell r="J6320" t="str">
            <v/>
          </cell>
          <cell r="K6320">
            <v>0</v>
          </cell>
          <cell r="T6320">
            <v>0</v>
          </cell>
        </row>
        <row r="6321">
          <cell r="G6321" t="str">
            <v/>
          </cell>
          <cell r="H6321" t="str">
            <v/>
          </cell>
          <cell r="I6321" t="str">
            <v/>
          </cell>
          <cell r="J6321" t="str">
            <v/>
          </cell>
          <cell r="K6321">
            <v>0</v>
          </cell>
          <cell r="T6321">
            <v>0</v>
          </cell>
        </row>
        <row r="6322">
          <cell r="G6322" t="str">
            <v/>
          </cell>
          <cell r="H6322" t="str">
            <v/>
          </cell>
          <cell r="I6322" t="str">
            <v/>
          </cell>
          <cell r="J6322" t="str">
            <v/>
          </cell>
          <cell r="K6322">
            <v>0</v>
          </cell>
          <cell r="T6322">
            <v>0</v>
          </cell>
        </row>
        <row r="6323">
          <cell r="G6323" t="str">
            <v/>
          </cell>
          <cell r="H6323" t="str">
            <v/>
          </cell>
          <cell r="I6323" t="str">
            <v/>
          </cell>
          <cell r="J6323" t="str">
            <v/>
          </cell>
          <cell r="K6323">
            <v>0</v>
          </cell>
          <cell r="T6323">
            <v>0</v>
          </cell>
        </row>
        <row r="6324">
          <cell r="G6324" t="str">
            <v/>
          </cell>
          <cell r="H6324" t="str">
            <v/>
          </cell>
          <cell r="I6324" t="str">
            <v/>
          </cell>
          <cell r="J6324" t="str">
            <v/>
          </cell>
          <cell r="K6324">
            <v>0</v>
          </cell>
          <cell r="T6324">
            <v>0</v>
          </cell>
        </row>
        <row r="6325">
          <cell r="G6325" t="str">
            <v/>
          </cell>
          <cell r="H6325" t="str">
            <v/>
          </cell>
          <cell r="I6325" t="str">
            <v/>
          </cell>
          <cell r="J6325" t="str">
            <v/>
          </cell>
          <cell r="K6325">
            <v>0</v>
          </cell>
          <cell r="T6325">
            <v>0</v>
          </cell>
        </row>
        <row r="6326">
          <cell r="G6326" t="str">
            <v/>
          </cell>
          <cell r="H6326" t="str">
            <v/>
          </cell>
          <cell r="I6326" t="str">
            <v/>
          </cell>
          <cell r="J6326" t="str">
            <v/>
          </cell>
          <cell r="K6326">
            <v>0</v>
          </cell>
          <cell r="T6326">
            <v>0</v>
          </cell>
        </row>
        <row r="6327">
          <cell r="G6327" t="str">
            <v/>
          </cell>
          <cell r="H6327" t="str">
            <v/>
          </cell>
          <cell r="I6327" t="str">
            <v/>
          </cell>
          <cell r="J6327" t="str">
            <v/>
          </cell>
          <cell r="K6327">
            <v>0</v>
          </cell>
          <cell r="T6327">
            <v>0</v>
          </cell>
        </row>
        <row r="6328">
          <cell r="G6328" t="str">
            <v/>
          </cell>
          <cell r="H6328" t="str">
            <v/>
          </cell>
          <cell r="I6328" t="str">
            <v/>
          </cell>
          <cell r="J6328" t="str">
            <v/>
          </cell>
          <cell r="K6328">
            <v>0</v>
          </cell>
          <cell r="T6328">
            <v>0</v>
          </cell>
        </row>
        <row r="6329">
          <cell r="G6329" t="str">
            <v/>
          </cell>
          <cell r="H6329" t="str">
            <v/>
          </cell>
          <cell r="I6329" t="str">
            <v/>
          </cell>
          <cell r="J6329" t="str">
            <v/>
          </cell>
          <cell r="K6329">
            <v>0</v>
          </cell>
          <cell r="T6329">
            <v>0</v>
          </cell>
        </row>
        <row r="6330">
          <cell r="G6330" t="str">
            <v/>
          </cell>
          <cell r="H6330" t="str">
            <v/>
          </cell>
          <cell r="I6330" t="str">
            <v/>
          </cell>
          <cell r="J6330" t="str">
            <v/>
          </cell>
          <cell r="K6330">
            <v>0</v>
          </cell>
          <cell r="T6330">
            <v>0</v>
          </cell>
        </row>
        <row r="6331">
          <cell r="G6331" t="str">
            <v/>
          </cell>
          <cell r="H6331" t="str">
            <v/>
          </cell>
          <cell r="I6331" t="str">
            <v/>
          </cell>
          <cell r="J6331" t="str">
            <v/>
          </cell>
          <cell r="K6331">
            <v>0</v>
          </cell>
          <cell r="T6331">
            <v>0</v>
          </cell>
        </row>
        <row r="6332">
          <cell r="G6332" t="str">
            <v/>
          </cell>
          <cell r="H6332" t="str">
            <v/>
          </cell>
          <cell r="I6332" t="str">
            <v/>
          </cell>
          <cell r="J6332" t="str">
            <v/>
          </cell>
          <cell r="K6332">
            <v>0</v>
          </cell>
          <cell r="T6332">
            <v>0</v>
          </cell>
        </row>
        <row r="6333">
          <cell r="G6333" t="str">
            <v/>
          </cell>
          <cell r="H6333" t="str">
            <v/>
          </cell>
          <cell r="I6333" t="str">
            <v/>
          </cell>
          <cell r="J6333" t="str">
            <v/>
          </cell>
          <cell r="K6333">
            <v>0</v>
          </cell>
          <cell r="T6333">
            <v>0</v>
          </cell>
        </row>
        <row r="6334">
          <cell r="G6334" t="str">
            <v/>
          </cell>
          <cell r="H6334" t="str">
            <v/>
          </cell>
          <cell r="I6334" t="str">
            <v/>
          </cell>
          <cell r="J6334" t="str">
            <v/>
          </cell>
          <cell r="K6334">
            <v>0</v>
          </cell>
          <cell r="T6334">
            <v>0</v>
          </cell>
        </row>
        <row r="6335">
          <cell r="G6335" t="str">
            <v/>
          </cell>
          <cell r="H6335" t="str">
            <v/>
          </cell>
          <cell r="I6335" t="str">
            <v/>
          </cell>
          <cell r="J6335" t="str">
            <v/>
          </cell>
          <cell r="K6335">
            <v>0</v>
          </cell>
          <cell r="T6335">
            <v>0</v>
          </cell>
        </row>
        <row r="6336">
          <cell r="G6336" t="str">
            <v/>
          </cell>
          <cell r="H6336" t="str">
            <v/>
          </cell>
          <cell r="I6336" t="str">
            <v/>
          </cell>
          <cell r="J6336" t="str">
            <v/>
          </cell>
          <cell r="K6336">
            <v>0</v>
          </cell>
          <cell r="T6336">
            <v>0</v>
          </cell>
        </row>
        <row r="6337">
          <cell r="G6337" t="str">
            <v/>
          </cell>
          <cell r="H6337" t="str">
            <v/>
          </cell>
          <cell r="I6337" t="str">
            <v/>
          </cell>
          <cell r="J6337" t="str">
            <v/>
          </cell>
          <cell r="K6337">
            <v>0</v>
          </cell>
          <cell r="T6337">
            <v>0</v>
          </cell>
        </row>
        <row r="6338">
          <cell r="G6338" t="str">
            <v/>
          </cell>
          <cell r="H6338" t="str">
            <v/>
          </cell>
          <cell r="I6338" t="str">
            <v/>
          </cell>
          <cell r="J6338" t="str">
            <v/>
          </cell>
          <cell r="K6338">
            <v>0</v>
          </cell>
          <cell r="T6338">
            <v>0</v>
          </cell>
        </row>
        <row r="6339">
          <cell r="G6339" t="str">
            <v/>
          </cell>
          <cell r="H6339" t="str">
            <v/>
          </cell>
          <cell r="I6339" t="str">
            <v/>
          </cell>
          <cell r="J6339" t="str">
            <v/>
          </cell>
          <cell r="K6339">
            <v>0</v>
          </cell>
          <cell r="T6339">
            <v>0</v>
          </cell>
        </row>
        <row r="6340">
          <cell r="G6340" t="str">
            <v/>
          </cell>
          <cell r="H6340" t="str">
            <v/>
          </cell>
          <cell r="I6340" t="str">
            <v/>
          </cell>
          <cell r="J6340" t="str">
            <v/>
          </cell>
          <cell r="K6340">
            <v>0</v>
          </cell>
          <cell r="T6340">
            <v>0</v>
          </cell>
        </row>
        <row r="6341">
          <cell r="G6341" t="str">
            <v/>
          </cell>
          <cell r="H6341" t="str">
            <v/>
          </cell>
          <cell r="I6341" t="str">
            <v/>
          </cell>
          <cell r="J6341" t="str">
            <v/>
          </cell>
          <cell r="K6341">
            <v>0</v>
          </cell>
          <cell r="T6341">
            <v>0</v>
          </cell>
        </row>
        <row r="6342">
          <cell r="G6342" t="str">
            <v/>
          </cell>
          <cell r="H6342" t="str">
            <v/>
          </cell>
          <cell r="I6342" t="str">
            <v/>
          </cell>
          <cell r="J6342" t="str">
            <v/>
          </cell>
          <cell r="K6342">
            <v>0</v>
          </cell>
          <cell r="T6342">
            <v>0</v>
          </cell>
        </row>
        <row r="6343">
          <cell r="G6343" t="str">
            <v/>
          </cell>
          <cell r="H6343" t="str">
            <v/>
          </cell>
          <cell r="I6343" t="str">
            <v/>
          </cell>
          <cell r="J6343" t="str">
            <v/>
          </cell>
          <cell r="K6343">
            <v>0</v>
          </cell>
          <cell r="T6343">
            <v>0</v>
          </cell>
        </row>
        <row r="6344">
          <cell r="G6344" t="str">
            <v/>
          </cell>
          <cell r="H6344" t="str">
            <v/>
          </cell>
          <cell r="I6344" t="str">
            <v/>
          </cell>
          <cell r="J6344" t="str">
            <v/>
          </cell>
          <cell r="K6344">
            <v>0</v>
          </cell>
          <cell r="T6344">
            <v>0</v>
          </cell>
        </row>
        <row r="6345">
          <cell r="G6345" t="str">
            <v/>
          </cell>
          <cell r="H6345" t="str">
            <v/>
          </cell>
          <cell r="I6345" t="str">
            <v/>
          </cell>
          <cell r="J6345" t="str">
            <v/>
          </cell>
          <cell r="K6345">
            <v>0</v>
          </cell>
          <cell r="T6345">
            <v>0</v>
          </cell>
        </row>
        <row r="6346">
          <cell r="G6346" t="str">
            <v/>
          </cell>
          <cell r="H6346" t="str">
            <v/>
          </cell>
          <cell r="I6346" t="str">
            <v/>
          </cell>
          <cell r="J6346" t="str">
            <v/>
          </cell>
          <cell r="K6346">
            <v>0</v>
          </cell>
          <cell r="T6346">
            <v>0</v>
          </cell>
        </row>
        <row r="6347">
          <cell r="G6347" t="str">
            <v/>
          </cell>
          <cell r="H6347" t="str">
            <v/>
          </cell>
          <cell r="I6347" t="str">
            <v/>
          </cell>
          <cell r="J6347" t="str">
            <v/>
          </cell>
          <cell r="K6347">
            <v>0</v>
          </cell>
          <cell r="T6347">
            <v>0</v>
          </cell>
        </row>
        <row r="6348">
          <cell r="G6348" t="str">
            <v/>
          </cell>
          <cell r="H6348" t="str">
            <v/>
          </cell>
          <cell r="I6348" t="str">
            <v/>
          </cell>
          <cell r="J6348" t="str">
            <v/>
          </cell>
          <cell r="K6348">
            <v>0</v>
          </cell>
          <cell r="T6348">
            <v>0</v>
          </cell>
        </row>
        <row r="6349">
          <cell r="G6349" t="str">
            <v/>
          </cell>
          <cell r="H6349" t="str">
            <v/>
          </cell>
          <cell r="I6349" t="str">
            <v/>
          </cell>
          <cell r="J6349" t="str">
            <v/>
          </cell>
          <cell r="K6349">
            <v>0</v>
          </cell>
          <cell r="T6349">
            <v>0</v>
          </cell>
        </row>
        <row r="6350">
          <cell r="G6350" t="str">
            <v/>
          </cell>
          <cell r="H6350" t="str">
            <v/>
          </cell>
          <cell r="I6350" t="str">
            <v/>
          </cell>
          <cell r="J6350" t="str">
            <v/>
          </cell>
          <cell r="K6350">
            <v>0</v>
          </cell>
          <cell r="T6350">
            <v>0</v>
          </cell>
        </row>
        <row r="6351">
          <cell r="G6351" t="str">
            <v/>
          </cell>
          <cell r="H6351" t="str">
            <v/>
          </cell>
          <cell r="I6351" t="str">
            <v/>
          </cell>
          <cell r="J6351" t="str">
            <v/>
          </cell>
          <cell r="K6351">
            <v>0</v>
          </cell>
          <cell r="T6351">
            <v>0</v>
          </cell>
        </row>
        <row r="6352">
          <cell r="G6352" t="str">
            <v/>
          </cell>
          <cell r="H6352" t="str">
            <v/>
          </cell>
          <cell r="I6352" t="str">
            <v/>
          </cell>
          <cell r="J6352" t="str">
            <v/>
          </cell>
          <cell r="K6352">
            <v>0</v>
          </cell>
          <cell r="T6352">
            <v>0</v>
          </cell>
        </row>
        <row r="6353">
          <cell r="G6353" t="str">
            <v/>
          </cell>
          <cell r="H6353" t="str">
            <v/>
          </cell>
          <cell r="I6353" t="str">
            <v/>
          </cell>
          <cell r="J6353" t="str">
            <v/>
          </cell>
          <cell r="K6353">
            <v>0</v>
          </cell>
          <cell r="T6353">
            <v>0</v>
          </cell>
        </row>
        <row r="6354">
          <cell r="G6354" t="str">
            <v/>
          </cell>
          <cell r="H6354" t="str">
            <v/>
          </cell>
          <cell r="I6354" t="str">
            <v/>
          </cell>
          <cell r="J6354" t="str">
            <v/>
          </cell>
          <cell r="K6354">
            <v>0</v>
          </cell>
          <cell r="T6354">
            <v>0</v>
          </cell>
        </row>
        <row r="6355">
          <cell r="G6355" t="str">
            <v/>
          </cell>
          <cell r="H6355" t="str">
            <v/>
          </cell>
          <cell r="I6355" t="str">
            <v/>
          </cell>
          <cell r="J6355" t="str">
            <v/>
          </cell>
          <cell r="K6355">
            <v>0</v>
          </cell>
          <cell r="T6355">
            <v>0</v>
          </cell>
        </row>
        <row r="6356">
          <cell r="G6356" t="str">
            <v/>
          </cell>
          <cell r="H6356" t="str">
            <v/>
          </cell>
          <cell r="I6356" t="str">
            <v/>
          </cell>
          <cell r="J6356" t="str">
            <v/>
          </cell>
          <cell r="K6356">
            <v>0</v>
          </cell>
          <cell r="T6356">
            <v>0</v>
          </cell>
        </row>
        <row r="6357">
          <cell r="G6357" t="str">
            <v/>
          </cell>
          <cell r="H6357" t="str">
            <v/>
          </cell>
          <cell r="I6357" t="str">
            <v/>
          </cell>
          <cell r="J6357" t="str">
            <v/>
          </cell>
          <cell r="K6357">
            <v>0</v>
          </cell>
          <cell r="T6357">
            <v>0</v>
          </cell>
        </row>
        <row r="6358">
          <cell r="G6358" t="str">
            <v/>
          </cell>
          <cell r="H6358" t="str">
            <v/>
          </cell>
          <cell r="I6358" t="str">
            <v/>
          </cell>
          <cell r="J6358" t="str">
            <v/>
          </cell>
          <cell r="K6358">
            <v>0</v>
          </cell>
          <cell r="T6358">
            <v>0</v>
          </cell>
        </row>
        <row r="6359">
          <cell r="G6359" t="str">
            <v/>
          </cell>
          <cell r="H6359" t="str">
            <v/>
          </cell>
          <cell r="I6359" t="str">
            <v/>
          </cell>
          <cell r="J6359" t="str">
            <v/>
          </cell>
          <cell r="K6359">
            <v>0</v>
          </cell>
          <cell r="T6359">
            <v>0</v>
          </cell>
        </row>
        <row r="6360">
          <cell r="G6360" t="str">
            <v/>
          </cell>
          <cell r="H6360" t="str">
            <v/>
          </cell>
          <cell r="I6360" t="str">
            <v/>
          </cell>
          <cell r="J6360" t="str">
            <v/>
          </cell>
          <cell r="K6360">
            <v>0</v>
          </cell>
          <cell r="T6360">
            <v>0</v>
          </cell>
        </row>
        <row r="6361">
          <cell r="G6361" t="str">
            <v/>
          </cell>
          <cell r="H6361" t="str">
            <v/>
          </cell>
          <cell r="I6361" t="str">
            <v/>
          </cell>
          <cell r="J6361" t="str">
            <v/>
          </cell>
          <cell r="K6361">
            <v>0</v>
          </cell>
          <cell r="T6361">
            <v>0</v>
          </cell>
        </row>
        <row r="6362">
          <cell r="G6362" t="str">
            <v/>
          </cell>
          <cell r="H6362" t="str">
            <v/>
          </cell>
          <cell r="I6362" t="str">
            <v/>
          </cell>
          <cell r="J6362" t="str">
            <v/>
          </cell>
          <cell r="K6362">
            <v>0</v>
          </cell>
          <cell r="T6362">
            <v>0</v>
          </cell>
        </row>
        <row r="6363">
          <cell r="G6363" t="str">
            <v/>
          </cell>
          <cell r="H6363" t="str">
            <v/>
          </cell>
          <cell r="I6363" t="str">
            <v/>
          </cell>
          <cell r="J6363" t="str">
            <v/>
          </cell>
          <cell r="K6363">
            <v>0</v>
          </cell>
          <cell r="T6363">
            <v>0</v>
          </cell>
        </row>
        <row r="6364">
          <cell r="G6364" t="str">
            <v/>
          </cell>
          <cell r="H6364" t="str">
            <v/>
          </cell>
          <cell r="I6364" t="str">
            <v/>
          </cell>
          <cell r="J6364" t="str">
            <v/>
          </cell>
          <cell r="K6364">
            <v>0</v>
          </cell>
          <cell r="T6364">
            <v>0</v>
          </cell>
        </row>
        <row r="6365">
          <cell r="G6365" t="str">
            <v/>
          </cell>
          <cell r="H6365" t="str">
            <v/>
          </cell>
          <cell r="I6365" t="str">
            <v/>
          </cell>
          <cell r="J6365" t="str">
            <v/>
          </cell>
          <cell r="K6365">
            <v>0</v>
          </cell>
          <cell r="T6365">
            <v>0</v>
          </cell>
        </row>
        <row r="6366">
          <cell r="G6366" t="str">
            <v/>
          </cell>
          <cell r="H6366" t="str">
            <v/>
          </cell>
          <cell r="I6366" t="str">
            <v/>
          </cell>
          <cell r="J6366" t="str">
            <v/>
          </cell>
          <cell r="K6366">
            <v>0</v>
          </cell>
          <cell r="T6366">
            <v>0</v>
          </cell>
        </row>
        <row r="6367">
          <cell r="G6367" t="str">
            <v/>
          </cell>
          <cell r="H6367" t="str">
            <v/>
          </cell>
          <cell r="I6367" t="str">
            <v/>
          </cell>
          <cell r="J6367" t="str">
            <v/>
          </cell>
          <cell r="K6367">
            <v>0</v>
          </cell>
          <cell r="T6367">
            <v>0</v>
          </cell>
        </row>
        <row r="6368">
          <cell r="G6368" t="str">
            <v/>
          </cell>
          <cell r="H6368" t="str">
            <v/>
          </cell>
          <cell r="I6368" t="str">
            <v/>
          </cell>
          <cell r="J6368" t="str">
            <v/>
          </cell>
          <cell r="K6368">
            <v>0</v>
          </cell>
          <cell r="T6368">
            <v>0</v>
          </cell>
        </row>
        <row r="6369">
          <cell r="G6369" t="str">
            <v/>
          </cell>
          <cell r="H6369" t="str">
            <v/>
          </cell>
          <cell r="I6369" t="str">
            <v/>
          </cell>
          <cell r="J6369" t="str">
            <v/>
          </cell>
          <cell r="K6369">
            <v>0</v>
          </cell>
          <cell r="T6369">
            <v>0</v>
          </cell>
        </row>
        <row r="6370">
          <cell r="G6370" t="str">
            <v/>
          </cell>
          <cell r="H6370" t="str">
            <v/>
          </cell>
          <cell r="I6370" t="str">
            <v/>
          </cell>
          <cell r="J6370" t="str">
            <v/>
          </cell>
          <cell r="K6370">
            <v>0</v>
          </cell>
          <cell r="T6370">
            <v>0</v>
          </cell>
        </row>
        <row r="6371">
          <cell r="G6371" t="str">
            <v/>
          </cell>
          <cell r="H6371" t="str">
            <v/>
          </cell>
          <cell r="I6371" t="str">
            <v/>
          </cell>
          <cell r="J6371" t="str">
            <v/>
          </cell>
          <cell r="K6371">
            <v>0</v>
          </cell>
          <cell r="T6371">
            <v>0</v>
          </cell>
        </row>
        <row r="6372">
          <cell r="G6372" t="str">
            <v/>
          </cell>
          <cell r="H6372" t="str">
            <v/>
          </cell>
          <cell r="I6372" t="str">
            <v/>
          </cell>
          <cell r="J6372" t="str">
            <v/>
          </cell>
          <cell r="K6372">
            <v>0</v>
          </cell>
          <cell r="T6372">
            <v>0</v>
          </cell>
        </row>
        <row r="6373">
          <cell r="G6373" t="str">
            <v/>
          </cell>
          <cell r="H6373" t="str">
            <v/>
          </cell>
          <cell r="I6373" t="str">
            <v/>
          </cell>
          <cell r="J6373" t="str">
            <v/>
          </cell>
          <cell r="K6373">
            <v>0</v>
          </cell>
          <cell r="T6373">
            <v>0</v>
          </cell>
        </row>
        <row r="6374">
          <cell r="G6374" t="str">
            <v/>
          </cell>
          <cell r="H6374" t="str">
            <v/>
          </cell>
          <cell r="I6374" t="str">
            <v/>
          </cell>
          <cell r="J6374" t="str">
            <v/>
          </cell>
          <cell r="K6374">
            <v>0</v>
          </cell>
          <cell r="T6374">
            <v>0</v>
          </cell>
        </row>
        <row r="6375">
          <cell r="G6375" t="str">
            <v/>
          </cell>
          <cell r="H6375" t="str">
            <v/>
          </cell>
          <cell r="I6375" t="str">
            <v/>
          </cell>
          <cell r="J6375" t="str">
            <v/>
          </cell>
          <cell r="K6375">
            <v>0</v>
          </cell>
          <cell r="T6375">
            <v>0</v>
          </cell>
        </row>
        <row r="6376">
          <cell r="G6376" t="str">
            <v/>
          </cell>
          <cell r="H6376" t="str">
            <v/>
          </cell>
          <cell r="I6376" t="str">
            <v/>
          </cell>
          <cell r="J6376" t="str">
            <v/>
          </cell>
          <cell r="K6376">
            <v>0</v>
          </cell>
          <cell r="T6376">
            <v>0</v>
          </cell>
        </row>
        <row r="6377">
          <cell r="G6377" t="str">
            <v/>
          </cell>
          <cell r="H6377" t="str">
            <v/>
          </cell>
          <cell r="I6377" t="str">
            <v/>
          </cell>
          <cell r="J6377" t="str">
            <v/>
          </cell>
          <cell r="K6377">
            <v>0</v>
          </cell>
          <cell r="T6377">
            <v>0</v>
          </cell>
        </row>
        <row r="6378">
          <cell r="G6378" t="str">
            <v/>
          </cell>
          <cell r="H6378" t="str">
            <v/>
          </cell>
          <cell r="I6378" t="str">
            <v/>
          </cell>
          <cell r="J6378" t="str">
            <v/>
          </cell>
          <cell r="K6378">
            <v>0</v>
          </cell>
          <cell r="T6378">
            <v>0</v>
          </cell>
        </row>
        <row r="6379">
          <cell r="G6379" t="str">
            <v/>
          </cell>
          <cell r="H6379" t="str">
            <v/>
          </cell>
          <cell r="I6379" t="str">
            <v/>
          </cell>
          <cell r="J6379" t="str">
            <v/>
          </cell>
          <cell r="K6379">
            <v>0</v>
          </cell>
          <cell r="T6379">
            <v>0</v>
          </cell>
        </row>
        <row r="6380">
          <cell r="G6380" t="str">
            <v/>
          </cell>
          <cell r="H6380" t="str">
            <v/>
          </cell>
          <cell r="I6380" t="str">
            <v/>
          </cell>
          <cell r="J6380" t="str">
            <v/>
          </cell>
          <cell r="K6380">
            <v>0</v>
          </cell>
          <cell r="T6380">
            <v>0</v>
          </cell>
        </row>
        <row r="6381">
          <cell r="G6381" t="str">
            <v/>
          </cell>
          <cell r="H6381" t="str">
            <v/>
          </cell>
          <cell r="I6381" t="str">
            <v/>
          </cell>
          <cell r="J6381" t="str">
            <v/>
          </cell>
          <cell r="K6381">
            <v>0</v>
          </cell>
          <cell r="T6381">
            <v>0</v>
          </cell>
        </row>
        <row r="6382">
          <cell r="G6382" t="str">
            <v/>
          </cell>
          <cell r="H6382" t="str">
            <v/>
          </cell>
          <cell r="I6382" t="str">
            <v/>
          </cell>
          <cell r="J6382" t="str">
            <v/>
          </cell>
          <cell r="K6382">
            <v>0</v>
          </cell>
          <cell r="T6382">
            <v>0</v>
          </cell>
        </row>
        <row r="6383">
          <cell r="G6383" t="str">
            <v/>
          </cell>
          <cell r="H6383" t="str">
            <v/>
          </cell>
          <cell r="I6383" t="str">
            <v/>
          </cell>
          <cell r="J6383" t="str">
            <v/>
          </cell>
          <cell r="K6383">
            <v>0</v>
          </cell>
          <cell r="T6383">
            <v>0</v>
          </cell>
        </row>
        <row r="6384">
          <cell r="G6384" t="str">
            <v/>
          </cell>
          <cell r="H6384" t="str">
            <v/>
          </cell>
          <cell r="I6384" t="str">
            <v/>
          </cell>
          <cell r="J6384" t="str">
            <v/>
          </cell>
          <cell r="K6384">
            <v>0</v>
          </cell>
          <cell r="T6384">
            <v>0</v>
          </cell>
        </row>
        <row r="6385">
          <cell r="G6385" t="str">
            <v/>
          </cell>
          <cell r="H6385" t="str">
            <v/>
          </cell>
          <cell r="I6385" t="str">
            <v/>
          </cell>
          <cell r="J6385" t="str">
            <v/>
          </cell>
          <cell r="K6385">
            <v>0</v>
          </cell>
          <cell r="T6385">
            <v>0</v>
          </cell>
        </row>
        <row r="6386">
          <cell r="G6386" t="str">
            <v/>
          </cell>
          <cell r="H6386" t="str">
            <v/>
          </cell>
          <cell r="I6386" t="str">
            <v/>
          </cell>
          <cell r="J6386" t="str">
            <v/>
          </cell>
          <cell r="K6386">
            <v>0</v>
          </cell>
          <cell r="T6386">
            <v>0</v>
          </cell>
        </row>
        <row r="6387">
          <cell r="G6387" t="str">
            <v/>
          </cell>
          <cell r="H6387" t="str">
            <v/>
          </cell>
          <cell r="I6387" t="str">
            <v/>
          </cell>
          <cell r="J6387" t="str">
            <v/>
          </cell>
          <cell r="K6387">
            <v>0</v>
          </cell>
          <cell r="T6387">
            <v>0</v>
          </cell>
        </row>
        <row r="6388">
          <cell r="G6388" t="str">
            <v/>
          </cell>
          <cell r="H6388" t="str">
            <v/>
          </cell>
          <cell r="I6388" t="str">
            <v/>
          </cell>
          <cell r="J6388" t="str">
            <v/>
          </cell>
          <cell r="K6388">
            <v>0</v>
          </cell>
          <cell r="T6388">
            <v>0</v>
          </cell>
        </row>
        <row r="6389">
          <cell r="G6389" t="str">
            <v/>
          </cell>
          <cell r="H6389" t="str">
            <v/>
          </cell>
          <cell r="I6389" t="str">
            <v/>
          </cell>
          <cell r="J6389" t="str">
            <v/>
          </cell>
          <cell r="K6389">
            <v>0</v>
          </cell>
          <cell r="T6389">
            <v>0</v>
          </cell>
        </row>
        <row r="6390">
          <cell r="G6390" t="str">
            <v/>
          </cell>
          <cell r="H6390" t="str">
            <v/>
          </cell>
          <cell r="I6390" t="str">
            <v/>
          </cell>
          <cell r="J6390" t="str">
            <v/>
          </cell>
          <cell r="K6390">
            <v>0</v>
          </cell>
          <cell r="T6390">
            <v>0</v>
          </cell>
        </row>
        <row r="6391">
          <cell r="G6391" t="str">
            <v/>
          </cell>
          <cell r="H6391" t="str">
            <v/>
          </cell>
          <cell r="I6391" t="str">
            <v/>
          </cell>
          <cell r="J6391" t="str">
            <v/>
          </cell>
          <cell r="K6391">
            <v>0</v>
          </cell>
          <cell r="T6391">
            <v>0</v>
          </cell>
        </row>
        <row r="6392">
          <cell r="G6392" t="str">
            <v/>
          </cell>
          <cell r="H6392" t="str">
            <v/>
          </cell>
          <cell r="I6392" t="str">
            <v/>
          </cell>
          <cell r="J6392" t="str">
            <v/>
          </cell>
          <cell r="K6392">
            <v>0</v>
          </cell>
          <cell r="T6392">
            <v>0</v>
          </cell>
        </row>
        <row r="6393">
          <cell r="G6393" t="str">
            <v/>
          </cell>
          <cell r="H6393" t="str">
            <v/>
          </cell>
          <cell r="I6393" t="str">
            <v/>
          </cell>
          <cell r="J6393" t="str">
            <v/>
          </cell>
          <cell r="K6393">
            <v>0</v>
          </cell>
          <cell r="T6393">
            <v>0</v>
          </cell>
        </row>
        <row r="6394">
          <cell r="G6394" t="str">
            <v/>
          </cell>
          <cell r="H6394" t="str">
            <v/>
          </cell>
          <cell r="I6394" t="str">
            <v/>
          </cell>
          <cell r="J6394" t="str">
            <v/>
          </cell>
          <cell r="K6394">
            <v>0</v>
          </cell>
          <cell r="T6394">
            <v>0</v>
          </cell>
        </row>
        <row r="6395">
          <cell r="G6395" t="str">
            <v/>
          </cell>
          <cell r="H6395" t="str">
            <v/>
          </cell>
          <cell r="I6395" t="str">
            <v/>
          </cell>
          <cell r="J6395" t="str">
            <v/>
          </cell>
          <cell r="K6395">
            <v>0</v>
          </cell>
          <cell r="T6395">
            <v>0</v>
          </cell>
        </row>
        <row r="6396">
          <cell r="G6396" t="str">
            <v/>
          </cell>
          <cell r="H6396" t="str">
            <v/>
          </cell>
          <cell r="I6396" t="str">
            <v/>
          </cell>
          <cell r="J6396" t="str">
            <v/>
          </cell>
          <cell r="K6396">
            <v>0</v>
          </cell>
          <cell r="T6396">
            <v>0</v>
          </cell>
        </row>
        <row r="6397">
          <cell r="G6397" t="str">
            <v/>
          </cell>
          <cell r="H6397" t="str">
            <v/>
          </cell>
          <cell r="I6397" t="str">
            <v/>
          </cell>
          <cell r="J6397" t="str">
            <v/>
          </cell>
          <cell r="K6397">
            <v>0</v>
          </cell>
          <cell r="T6397">
            <v>0</v>
          </cell>
        </row>
        <row r="6398">
          <cell r="G6398" t="str">
            <v/>
          </cell>
          <cell r="H6398" t="str">
            <v/>
          </cell>
          <cell r="I6398" t="str">
            <v/>
          </cell>
          <cell r="J6398" t="str">
            <v/>
          </cell>
          <cell r="K6398">
            <v>0</v>
          </cell>
          <cell r="T6398">
            <v>0</v>
          </cell>
        </row>
        <row r="6399">
          <cell r="G6399" t="str">
            <v/>
          </cell>
          <cell r="H6399" t="str">
            <v/>
          </cell>
          <cell r="I6399" t="str">
            <v/>
          </cell>
          <cell r="J6399" t="str">
            <v/>
          </cell>
          <cell r="K6399">
            <v>0</v>
          </cell>
          <cell r="T6399">
            <v>0</v>
          </cell>
        </row>
        <row r="6400">
          <cell r="G6400" t="str">
            <v/>
          </cell>
          <cell r="H6400" t="str">
            <v/>
          </cell>
          <cell r="I6400" t="str">
            <v/>
          </cell>
          <cell r="J6400" t="str">
            <v/>
          </cell>
          <cell r="K6400">
            <v>0</v>
          </cell>
          <cell r="T6400">
            <v>0</v>
          </cell>
        </row>
        <row r="6401">
          <cell r="G6401" t="str">
            <v/>
          </cell>
          <cell r="H6401" t="str">
            <v/>
          </cell>
          <cell r="I6401" t="str">
            <v/>
          </cell>
          <cell r="J6401" t="str">
            <v/>
          </cell>
          <cell r="K6401">
            <v>0</v>
          </cell>
          <cell r="T6401">
            <v>0</v>
          </cell>
        </row>
        <row r="6402">
          <cell r="G6402" t="str">
            <v/>
          </cell>
          <cell r="H6402" t="str">
            <v/>
          </cell>
          <cell r="I6402" t="str">
            <v/>
          </cell>
          <cell r="J6402" t="str">
            <v/>
          </cell>
          <cell r="K6402">
            <v>0</v>
          </cell>
          <cell r="T6402">
            <v>0</v>
          </cell>
        </row>
        <row r="6403">
          <cell r="G6403" t="str">
            <v/>
          </cell>
          <cell r="H6403" t="str">
            <v/>
          </cell>
          <cell r="I6403" t="str">
            <v/>
          </cell>
          <cell r="J6403" t="str">
            <v/>
          </cell>
          <cell r="K6403">
            <v>0</v>
          </cell>
          <cell r="T6403">
            <v>0</v>
          </cell>
        </row>
        <row r="6404">
          <cell r="G6404" t="str">
            <v/>
          </cell>
          <cell r="H6404" t="str">
            <v/>
          </cell>
          <cell r="I6404" t="str">
            <v/>
          </cell>
          <cell r="J6404" t="str">
            <v/>
          </cell>
          <cell r="K6404">
            <v>0</v>
          </cell>
          <cell r="T6404">
            <v>0</v>
          </cell>
        </row>
        <row r="6405">
          <cell r="G6405" t="str">
            <v/>
          </cell>
          <cell r="H6405" t="str">
            <v/>
          </cell>
          <cell r="I6405" t="str">
            <v/>
          </cell>
          <cell r="J6405" t="str">
            <v/>
          </cell>
          <cell r="K6405">
            <v>0</v>
          </cell>
          <cell r="T6405">
            <v>0</v>
          </cell>
        </row>
        <row r="6406">
          <cell r="G6406" t="str">
            <v/>
          </cell>
          <cell r="H6406" t="str">
            <v/>
          </cell>
          <cell r="I6406" t="str">
            <v/>
          </cell>
          <cell r="J6406" t="str">
            <v/>
          </cell>
          <cell r="K6406">
            <v>0</v>
          </cell>
          <cell r="T6406">
            <v>0</v>
          </cell>
        </row>
        <row r="6407">
          <cell r="G6407" t="str">
            <v/>
          </cell>
          <cell r="H6407" t="str">
            <v/>
          </cell>
          <cell r="I6407" t="str">
            <v/>
          </cell>
          <cell r="J6407" t="str">
            <v/>
          </cell>
          <cell r="K6407">
            <v>0</v>
          </cell>
          <cell r="T6407">
            <v>0</v>
          </cell>
        </row>
        <row r="6408">
          <cell r="G6408" t="str">
            <v/>
          </cell>
          <cell r="H6408" t="str">
            <v/>
          </cell>
          <cell r="I6408" t="str">
            <v/>
          </cell>
          <cell r="J6408" t="str">
            <v/>
          </cell>
          <cell r="K6408">
            <v>0</v>
          </cell>
          <cell r="T6408">
            <v>0</v>
          </cell>
        </row>
        <row r="6409">
          <cell r="G6409" t="str">
            <v/>
          </cell>
          <cell r="H6409" t="str">
            <v/>
          </cell>
          <cell r="I6409" t="str">
            <v/>
          </cell>
          <cell r="J6409" t="str">
            <v/>
          </cell>
          <cell r="K6409">
            <v>0</v>
          </cell>
          <cell r="T6409">
            <v>0</v>
          </cell>
        </row>
        <row r="6410">
          <cell r="G6410" t="str">
            <v/>
          </cell>
          <cell r="H6410" t="str">
            <v/>
          </cell>
          <cell r="I6410" t="str">
            <v/>
          </cell>
          <cell r="J6410" t="str">
            <v/>
          </cell>
          <cell r="K6410">
            <v>0</v>
          </cell>
          <cell r="T6410">
            <v>0</v>
          </cell>
        </row>
        <row r="6411">
          <cell r="G6411" t="str">
            <v/>
          </cell>
          <cell r="H6411" t="str">
            <v/>
          </cell>
          <cell r="I6411" t="str">
            <v/>
          </cell>
          <cell r="J6411" t="str">
            <v/>
          </cell>
          <cell r="K6411">
            <v>0</v>
          </cell>
          <cell r="T6411">
            <v>0</v>
          </cell>
        </row>
        <row r="6412">
          <cell r="G6412" t="str">
            <v/>
          </cell>
          <cell r="H6412" t="str">
            <v/>
          </cell>
          <cell r="I6412" t="str">
            <v/>
          </cell>
          <cell r="J6412" t="str">
            <v/>
          </cell>
          <cell r="K6412">
            <v>0</v>
          </cell>
          <cell r="T6412">
            <v>0</v>
          </cell>
        </row>
        <row r="6413">
          <cell r="G6413" t="str">
            <v/>
          </cell>
          <cell r="H6413" t="str">
            <v/>
          </cell>
          <cell r="I6413" t="str">
            <v/>
          </cell>
          <cell r="J6413" t="str">
            <v/>
          </cell>
          <cell r="K6413">
            <v>0</v>
          </cell>
          <cell r="T6413">
            <v>0</v>
          </cell>
        </row>
        <row r="6414">
          <cell r="G6414" t="str">
            <v/>
          </cell>
          <cell r="H6414" t="str">
            <v/>
          </cell>
          <cell r="I6414" t="str">
            <v/>
          </cell>
          <cell r="J6414" t="str">
            <v/>
          </cell>
          <cell r="K6414">
            <v>0</v>
          </cell>
          <cell r="T6414">
            <v>0</v>
          </cell>
        </row>
        <row r="6415">
          <cell r="G6415" t="str">
            <v/>
          </cell>
          <cell r="H6415" t="str">
            <v/>
          </cell>
          <cell r="I6415" t="str">
            <v/>
          </cell>
          <cell r="J6415" t="str">
            <v/>
          </cell>
          <cell r="K6415">
            <v>0</v>
          </cell>
          <cell r="T6415">
            <v>0</v>
          </cell>
        </row>
        <row r="6416">
          <cell r="G6416" t="str">
            <v/>
          </cell>
          <cell r="H6416" t="str">
            <v/>
          </cell>
          <cell r="I6416" t="str">
            <v/>
          </cell>
          <cell r="J6416" t="str">
            <v/>
          </cell>
          <cell r="K6416">
            <v>0</v>
          </cell>
          <cell r="T6416">
            <v>0</v>
          </cell>
        </row>
        <row r="6417">
          <cell r="G6417" t="str">
            <v/>
          </cell>
          <cell r="H6417" t="str">
            <v/>
          </cell>
          <cell r="I6417" t="str">
            <v/>
          </cell>
          <cell r="J6417" t="str">
            <v/>
          </cell>
          <cell r="K6417">
            <v>0</v>
          </cell>
          <cell r="T6417">
            <v>0</v>
          </cell>
        </row>
        <row r="6418">
          <cell r="G6418" t="str">
            <v/>
          </cell>
          <cell r="H6418" t="str">
            <v/>
          </cell>
          <cell r="I6418" t="str">
            <v/>
          </cell>
          <cell r="J6418" t="str">
            <v/>
          </cell>
          <cell r="K6418">
            <v>0</v>
          </cell>
          <cell r="T6418">
            <v>0</v>
          </cell>
        </row>
        <row r="6419">
          <cell r="G6419" t="str">
            <v/>
          </cell>
          <cell r="H6419" t="str">
            <v/>
          </cell>
          <cell r="I6419" t="str">
            <v/>
          </cell>
          <cell r="J6419" t="str">
            <v/>
          </cell>
          <cell r="K6419">
            <v>0</v>
          </cell>
          <cell r="T6419">
            <v>0</v>
          </cell>
        </row>
        <row r="6420">
          <cell r="G6420" t="str">
            <v/>
          </cell>
          <cell r="H6420" t="str">
            <v/>
          </cell>
          <cell r="I6420" t="str">
            <v/>
          </cell>
          <cell r="J6420" t="str">
            <v/>
          </cell>
          <cell r="K6420">
            <v>0</v>
          </cell>
          <cell r="T6420">
            <v>0</v>
          </cell>
        </row>
        <row r="6421">
          <cell r="G6421" t="str">
            <v/>
          </cell>
          <cell r="H6421" t="str">
            <v/>
          </cell>
          <cell r="I6421" t="str">
            <v/>
          </cell>
          <cell r="J6421" t="str">
            <v/>
          </cell>
          <cell r="K6421">
            <v>0</v>
          </cell>
          <cell r="T6421">
            <v>0</v>
          </cell>
        </row>
        <row r="6422">
          <cell r="G6422" t="str">
            <v/>
          </cell>
          <cell r="H6422" t="str">
            <v/>
          </cell>
          <cell r="I6422" t="str">
            <v/>
          </cell>
          <cell r="J6422" t="str">
            <v/>
          </cell>
          <cell r="K6422">
            <v>0</v>
          </cell>
          <cell r="T6422">
            <v>0</v>
          </cell>
        </row>
        <row r="6423">
          <cell r="G6423" t="str">
            <v/>
          </cell>
          <cell r="H6423" t="str">
            <v/>
          </cell>
          <cell r="I6423" t="str">
            <v/>
          </cell>
          <cell r="J6423" t="str">
            <v/>
          </cell>
          <cell r="K6423">
            <v>0</v>
          </cell>
          <cell r="T6423">
            <v>0</v>
          </cell>
        </row>
        <row r="6424">
          <cell r="G6424" t="str">
            <v/>
          </cell>
          <cell r="H6424" t="str">
            <v/>
          </cell>
          <cell r="I6424" t="str">
            <v/>
          </cell>
          <cell r="J6424" t="str">
            <v/>
          </cell>
          <cell r="K6424">
            <v>0</v>
          </cell>
          <cell r="T6424">
            <v>0</v>
          </cell>
        </row>
        <row r="6425">
          <cell r="G6425" t="str">
            <v/>
          </cell>
          <cell r="H6425" t="str">
            <v/>
          </cell>
          <cell r="I6425" t="str">
            <v/>
          </cell>
          <cell r="J6425" t="str">
            <v/>
          </cell>
          <cell r="K6425">
            <v>0</v>
          </cell>
          <cell r="T6425">
            <v>0</v>
          </cell>
        </row>
        <row r="6426">
          <cell r="G6426" t="str">
            <v/>
          </cell>
          <cell r="H6426" t="str">
            <v/>
          </cell>
          <cell r="I6426" t="str">
            <v/>
          </cell>
          <cell r="J6426" t="str">
            <v/>
          </cell>
          <cell r="K6426">
            <v>0</v>
          </cell>
          <cell r="T6426">
            <v>0</v>
          </cell>
        </row>
        <row r="6427">
          <cell r="G6427" t="str">
            <v/>
          </cell>
          <cell r="H6427" t="str">
            <v/>
          </cell>
          <cell r="I6427" t="str">
            <v/>
          </cell>
          <cell r="J6427" t="str">
            <v/>
          </cell>
          <cell r="K6427">
            <v>0</v>
          </cell>
          <cell r="T6427">
            <v>0</v>
          </cell>
        </row>
        <row r="6428">
          <cell r="G6428" t="str">
            <v/>
          </cell>
          <cell r="H6428" t="str">
            <v/>
          </cell>
          <cell r="I6428" t="str">
            <v/>
          </cell>
          <cell r="J6428" t="str">
            <v/>
          </cell>
          <cell r="K6428">
            <v>0</v>
          </cell>
          <cell r="T6428">
            <v>0</v>
          </cell>
        </row>
        <row r="6429">
          <cell r="G6429" t="str">
            <v/>
          </cell>
          <cell r="H6429" t="str">
            <v/>
          </cell>
          <cell r="I6429" t="str">
            <v/>
          </cell>
          <cell r="J6429" t="str">
            <v/>
          </cell>
          <cell r="K6429">
            <v>0</v>
          </cell>
          <cell r="T6429">
            <v>0</v>
          </cell>
        </row>
        <row r="6430">
          <cell r="G6430" t="str">
            <v/>
          </cell>
          <cell r="H6430" t="str">
            <v/>
          </cell>
          <cell r="I6430" t="str">
            <v/>
          </cell>
          <cell r="J6430" t="str">
            <v/>
          </cell>
          <cell r="K6430">
            <v>0</v>
          </cell>
          <cell r="T6430">
            <v>0</v>
          </cell>
        </row>
        <row r="6431">
          <cell r="G6431" t="str">
            <v/>
          </cell>
          <cell r="H6431" t="str">
            <v/>
          </cell>
          <cell r="I6431" t="str">
            <v/>
          </cell>
          <cell r="J6431" t="str">
            <v/>
          </cell>
          <cell r="K6431">
            <v>0</v>
          </cell>
          <cell r="T6431">
            <v>0</v>
          </cell>
        </row>
        <row r="6432">
          <cell r="G6432" t="str">
            <v/>
          </cell>
          <cell r="H6432" t="str">
            <v/>
          </cell>
          <cell r="I6432" t="str">
            <v/>
          </cell>
          <cell r="J6432" t="str">
            <v/>
          </cell>
          <cell r="K6432">
            <v>0</v>
          </cell>
          <cell r="T6432">
            <v>0</v>
          </cell>
        </row>
        <row r="6433">
          <cell r="G6433" t="str">
            <v/>
          </cell>
          <cell r="H6433" t="str">
            <v/>
          </cell>
          <cell r="I6433" t="str">
            <v/>
          </cell>
          <cell r="J6433" t="str">
            <v/>
          </cell>
          <cell r="K6433">
            <v>0</v>
          </cell>
          <cell r="T6433">
            <v>0</v>
          </cell>
        </row>
        <row r="6434">
          <cell r="G6434" t="str">
            <v/>
          </cell>
          <cell r="H6434" t="str">
            <v/>
          </cell>
          <cell r="I6434" t="str">
            <v/>
          </cell>
          <cell r="J6434" t="str">
            <v/>
          </cell>
          <cell r="K6434">
            <v>0</v>
          </cell>
          <cell r="T6434">
            <v>0</v>
          </cell>
        </row>
        <row r="6435">
          <cell r="G6435" t="str">
            <v/>
          </cell>
          <cell r="H6435" t="str">
            <v/>
          </cell>
          <cell r="I6435" t="str">
            <v/>
          </cell>
          <cell r="J6435" t="str">
            <v/>
          </cell>
          <cell r="K6435">
            <v>0</v>
          </cell>
          <cell r="T6435">
            <v>0</v>
          </cell>
        </row>
        <row r="6436">
          <cell r="G6436" t="str">
            <v/>
          </cell>
          <cell r="H6436" t="str">
            <v/>
          </cell>
          <cell r="I6436" t="str">
            <v/>
          </cell>
          <cell r="J6436" t="str">
            <v/>
          </cell>
          <cell r="K6436">
            <v>0</v>
          </cell>
          <cell r="T6436">
            <v>0</v>
          </cell>
        </row>
        <row r="6437">
          <cell r="G6437" t="str">
            <v/>
          </cell>
          <cell r="H6437" t="str">
            <v/>
          </cell>
          <cell r="I6437" t="str">
            <v/>
          </cell>
          <cell r="J6437" t="str">
            <v/>
          </cell>
          <cell r="K6437">
            <v>0</v>
          </cell>
          <cell r="T6437">
            <v>0</v>
          </cell>
        </row>
        <row r="6438">
          <cell r="G6438" t="str">
            <v/>
          </cell>
          <cell r="H6438" t="str">
            <v/>
          </cell>
          <cell r="I6438" t="str">
            <v/>
          </cell>
          <cell r="J6438" t="str">
            <v/>
          </cell>
          <cell r="K6438">
            <v>0</v>
          </cell>
          <cell r="T6438">
            <v>0</v>
          </cell>
        </row>
        <row r="6439">
          <cell r="G6439" t="str">
            <v/>
          </cell>
          <cell r="H6439" t="str">
            <v/>
          </cell>
          <cell r="I6439" t="str">
            <v/>
          </cell>
          <cell r="J6439" t="str">
            <v/>
          </cell>
          <cell r="K6439">
            <v>0</v>
          </cell>
          <cell r="T6439">
            <v>0</v>
          </cell>
        </row>
        <row r="6440">
          <cell r="G6440" t="str">
            <v/>
          </cell>
          <cell r="H6440" t="str">
            <v/>
          </cell>
          <cell r="I6440" t="str">
            <v/>
          </cell>
          <cell r="J6440" t="str">
            <v/>
          </cell>
          <cell r="K6440">
            <v>0</v>
          </cell>
          <cell r="T6440">
            <v>0</v>
          </cell>
        </row>
        <row r="6441">
          <cell r="G6441" t="str">
            <v/>
          </cell>
          <cell r="H6441" t="str">
            <v/>
          </cell>
          <cell r="I6441" t="str">
            <v/>
          </cell>
          <cell r="J6441" t="str">
            <v/>
          </cell>
          <cell r="K6441">
            <v>0</v>
          </cell>
          <cell r="T6441">
            <v>0</v>
          </cell>
        </row>
        <row r="6442">
          <cell r="G6442" t="str">
            <v/>
          </cell>
          <cell r="H6442" t="str">
            <v/>
          </cell>
          <cell r="I6442" t="str">
            <v/>
          </cell>
          <cell r="J6442" t="str">
            <v/>
          </cell>
          <cell r="K6442">
            <v>0</v>
          </cell>
          <cell r="T6442">
            <v>0</v>
          </cell>
        </row>
        <row r="6443">
          <cell r="G6443" t="str">
            <v/>
          </cell>
          <cell r="H6443" t="str">
            <v/>
          </cell>
          <cell r="I6443" t="str">
            <v/>
          </cell>
          <cell r="J6443" t="str">
            <v/>
          </cell>
          <cell r="K6443">
            <v>0</v>
          </cell>
          <cell r="T6443">
            <v>0</v>
          </cell>
        </row>
        <row r="6444">
          <cell r="G6444" t="str">
            <v/>
          </cell>
          <cell r="H6444" t="str">
            <v/>
          </cell>
          <cell r="I6444" t="str">
            <v/>
          </cell>
          <cell r="J6444" t="str">
            <v/>
          </cell>
          <cell r="K6444">
            <v>0</v>
          </cell>
          <cell r="T6444">
            <v>0</v>
          </cell>
        </row>
        <row r="6445">
          <cell r="G6445" t="str">
            <v/>
          </cell>
          <cell r="H6445" t="str">
            <v/>
          </cell>
          <cell r="I6445" t="str">
            <v/>
          </cell>
          <cell r="J6445" t="str">
            <v/>
          </cell>
          <cell r="K6445">
            <v>0</v>
          </cell>
          <cell r="T6445">
            <v>0</v>
          </cell>
        </row>
        <row r="6446">
          <cell r="G6446" t="str">
            <v/>
          </cell>
          <cell r="H6446" t="str">
            <v/>
          </cell>
          <cell r="I6446" t="str">
            <v/>
          </cell>
          <cell r="J6446" t="str">
            <v/>
          </cell>
          <cell r="K6446">
            <v>0</v>
          </cell>
          <cell r="T6446">
            <v>0</v>
          </cell>
        </row>
        <row r="6447">
          <cell r="G6447" t="str">
            <v/>
          </cell>
          <cell r="H6447" t="str">
            <v/>
          </cell>
          <cell r="I6447" t="str">
            <v/>
          </cell>
          <cell r="J6447" t="str">
            <v/>
          </cell>
          <cell r="K6447">
            <v>0</v>
          </cell>
          <cell r="T6447">
            <v>0</v>
          </cell>
        </row>
        <row r="6448">
          <cell r="G6448" t="str">
            <v/>
          </cell>
          <cell r="H6448" t="str">
            <v/>
          </cell>
          <cell r="I6448" t="str">
            <v/>
          </cell>
          <cell r="J6448" t="str">
            <v/>
          </cell>
          <cell r="K6448">
            <v>0</v>
          </cell>
          <cell r="T6448">
            <v>0</v>
          </cell>
        </row>
        <row r="6449">
          <cell r="G6449" t="str">
            <v/>
          </cell>
          <cell r="H6449" t="str">
            <v/>
          </cell>
          <cell r="I6449" t="str">
            <v/>
          </cell>
          <cell r="J6449" t="str">
            <v/>
          </cell>
          <cell r="K6449">
            <v>0</v>
          </cell>
          <cell r="T6449">
            <v>0</v>
          </cell>
        </row>
        <row r="6450">
          <cell r="G6450" t="str">
            <v/>
          </cell>
          <cell r="H6450" t="str">
            <v/>
          </cell>
          <cell r="I6450" t="str">
            <v/>
          </cell>
          <cell r="J6450" t="str">
            <v/>
          </cell>
          <cell r="K6450">
            <v>0</v>
          </cell>
          <cell r="T6450">
            <v>0</v>
          </cell>
        </row>
        <row r="6451">
          <cell r="G6451" t="str">
            <v/>
          </cell>
          <cell r="H6451" t="str">
            <v/>
          </cell>
          <cell r="I6451" t="str">
            <v/>
          </cell>
          <cell r="J6451" t="str">
            <v/>
          </cell>
          <cell r="K6451">
            <v>0</v>
          </cell>
          <cell r="T6451">
            <v>0</v>
          </cell>
        </row>
        <row r="6452">
          <cell r="G6452" t="str">
            <v/>
          </cell>
          <cell r="H6452" t="str">
            <v/>
          </cell>
          <cell r="I6452" t="str">
            <v/>
          </cell>
          <cell r="J6452" t="str">
            <v/>
          </cell>
          <cell r="K6452">
            <v>0</v>
          </cell>
          <cell r="T6452">
            <v>0</v>
          </cell>
        </row>
        <row r="6453">
          <cell r="G6453" t="str">
            <v/>
          </cell>
          <cell r="H6453" t="str">
            <v/>
          </cell>
          <cell r="I6453" t="str">
            <v/>
          </cell>
          <cell r="J6453" t="str">
            <v/>
          </cell>
          <cell r="K6453">
            <v>0</v>
          </cell>
          <cell r="T6453">
            <v>0</v>
          </cell>
        </row>
        <row r="6454">
          <cell r="G6454" t="str">
            <v/>
          </cell>
          <cell r="H6454" t="str">
            <v/>
          </cell>
          <cell r="I6454" t="str">
            <v/>
          </cell>
          <cell r="J6454" t="str">
            <v/>
          </cell>
          <cell r="K6454">
            <v>0</v>
          </cell>
          <cell r="T6454">
            <v>0</v>
          </cell>
        </row>
        <row r="6455">
          <cell r="G6455" t="str">
            <v/>
          </cell>
          <cell r="H6455" t="str">
            <v/>
          </cell>
          <cell r="I6455" t="str">
            <v/>
          </cell>
          <cell r="J6455" t="str">
            <v/>
          </cell>
          <cell r="K6455">
            <v>0</v>
          </cell>
          <cell r="T6455">
            <v>0</v>
          </cell>
        </row>
        <row r="6456">
          <cell r="G6456" t="str">
            <v/>
          </cell>
          <cell r="H6456" t="str">
            <v/>
          </cell>
          <cell r="I6456" t="str">
            <v/>
          </cell>
          <cell r="J6456" t="str">
            <v/>
          </cell>
          <cell r="K6456">
            <v>0</v>
          </cell>
          <cell r="T6456">
            <v>0</v>
          </cell>
        </row>
        <row r="6457">
          <cell r="G6457" t="str">
            <v/>
          </cell>
          <cell r="H6457" t="str">
            <v/>
          </cell>
          <cell r="I6457" t="str">
            <v/>
          </cell>
          <cell r="J6457" t="str">
            <v/>
          </cell>
          <cell r="K6457">
            <v>0</v>
          </cell>
          <cell r="T6457">
            <v>0</v>
          </cell>
        </row>
        <row r="6458">
          <cell r="G6458" t="str">
            <v/>
          </cell>
          <cell r="H6458" t="str">
            <v/>
          </cell>
          <cell r="I6458" t="str">
            <v/>
          </cell>
          <cell r="J6458" t="str">
            <v/>
          </cell>
          <cell r="K6458">
            <v>0</v>
          </cell>
          <cell r="T6458">
            <v>0</v>
          </cell>
        </row>
        <row r="6459">
          <cell r="G6459" t="str">
            <v/>
          </cell>
          <cell r="H6459" t="str">
            <v/>
          </cell>
          <cell r="I6459" t="str">
            <v/>
          </cell>
          <cell r="J6459" t="str">
            <v/>
          </cell>
          <cell r="K6459">
            <v>0</v>
          </cell>
          <cell r="T6459">
            <v>0</v>
          </cell>
        </row>
        <row r="6460">
          <cell r="G6460" t="str">
            <v/>
          </cell>
          <cell r="H6460" t="str">
            <v/>
          </cell>
          <cell r="I6460" t="str">
            <v/>
          </cell>
          <cell r="J6460" t="str">
            <v/>
          </cell>
          <cell r="K6460">
            <v>0</v>
          </cell>
          <cell r="T6460">
            <v>0</v>
          </cell>
        </row>
        <row r="6461">
          <cell r="G6461" t="str">
            <v/>
          </cell>
          <cell r="H6461" t="str">
            <v/>
          </cell>
          <cell r="I6461" t="str">
            <v/>
          </cell>
          <cell r="J6461" t="str">
            <v/>
          </cell>
          <cell r="K6461">
            <v>0</v>
          </cell>
          <cell r="T6461">
            <v>0</v>
          </cell>
        </row>
        <row r="6462">
          <cell r="G6462" t="str">
            <v/>
          </cell>
          <cell r="H6462" t="str">
            <v/>
          </cell>
          <cell r="I6462" t="str">
            <v/>
          </cell>
          <cell r="J6462" t="str">
            <v/>
          </cell>
          <cell r="K6462">
            <v>0</v>
          </cell>
          <cell r="T6462">
            <v>0</v>
          </cell>
        </row>
        <row r="6463">
          <cell r="G6463" t="str">
            <v/>
          </cell>
          <cell r="H6463" t="str">
            <v/>
          </cell>
          <cell r="I6463" t="str">
            <v/>
          </cell>
          <cell r="J6463" t="str">
            <v/>
          </cell>
          <cell r="K6463">
            <v>0</v>
          </cell>
          <cell r="T6463">
            <v>0</v>
          </cell>
        </row>
        <row r="6464">
          <cell r="G6464" t="str">
            <v/>
          </cell>
          <cell r="H6464" t="str">
            <v/>
          </cell>
          <cell r="I6464" t="str">
            <v/>
          </cell>
          <cell r="J6464" t="str">
            <v/>
          </cell>
          <cell r="K6464">
            <v>0</v>
          </cell>
          <cell r="T6464">
            <v>0</v>
          </cell>
        </row>
        <row r="6465">
          <cell r="G6465" t="str">
            <v/>
          </cell>
          <cell r="H6465" t="str">
            <v/>
          </cell>
          <cell r="I6465" t="str">
            <v/>
          </cell>
          <cell r="J6465" t="str">
            <v/>
          </cell>
          <cell r="K6465">
            <v>0</v>
          </cell>
          <cell r="T6465">
            <v>0</v>
          </cell>
        </row>
        <row r="6466">
          <cell r="G6466" t="str">
            <v/>
          </cell>
          <cell r="H6466" t="str">
            <v/>
          </cell>
          <cell r="I6466" t="str">
            <v/>
          </cell>
          <cell r="J6466" t="str">
            <v/>
          </cell>
          <cell r="K6466">
            <v>0</v>
          </cell>
          <cell r="T6466">
            <v>0</v>
          </cell>
        </row>
        <row r="6467">
          <cell r="G6467" t="str">
            <v/>
          </cell>
          <cell r="H6467" t="str">
            <v/>
          </cell>
          <cell r="I6467" t="str">
            <v/>
          </cell>
          <cell r="J6467" t="str">
            <v/>
          </cell>
          <cell r="K6467">
            <v>0</v>
          </cell>
          <cell r="T6467">
            <v>0</v>
          </cell>
        </row>
        <row r="6468">
          <cell r="G6468" t="str">
            <v/>
          </cell>
          <cell r="H6468" t="str">
            <v/>
          </cell>
          <cell r="I6468" t="str">
            <v/>
          </cell>
          <cell r="J6468" t="str">
            <v/>
          </cell>
          <cell r="K6468">
            <v>0</v>
          </cell>
          <cell r="T6468">
            <v>0</v>
          </cell>
        </row>
        <row r="6469">
          <cell r="G6469" t="str">
            <v/>
          </cell>
          <cell r="H6469" t="str">
            <v/>
          </cell>
          <cell r="I6469" t="str">
            <v/>
          </cell>
          <cell r="J6469" t="str">
            <v/>
          </cell>
          <cell r="K6469">
            <v>0</v>
          </cell>
          <cell r="T6469">
            <v>0</v>
          </cell>
        </row>
        <row r="6470">
          <cell r="G6470" t="str">
            <v/>
          </cell>
          <cell r="H6470" t="str">
            <v/>
          </cell>
          <cell r="I6470" t="str">
            <v/>
          </cell>
          <cell r="J6470" t="str">
            <v/>
          </cell>
          <cell r="K6470">
            <v>0</v>
          </cell>
          <cell r="T6470">
            <v>0</v>
          </cell>
        </row>
        <row r="6471">
          <cell r="G6471" t="str">
            <v/>
          </cell>
          <cell r="H6471" t="str">
            <v/>
          </cell>
          <cell r="I6471" t="str">
            <v/>
          </cell>
          <cell r="J6471" t="str">
            <v/>
          </cell>
          <cell r="K6471">
            <v>0</v>
          </cell>
          <cell r="T6471">
            <v>0</v>
          </cell>
        </row>
        <row r="6472">
          <cell r="G6472" t="str">
            <v/>
          </cell>
          <cell r="H6472" t="str">
            <v/>
          </cell>
          <cell r="I6472" t="str">
            <v/>
          </cell>
          <cell r="J6472" t="str">
            <v/>
          </cell>
          <cell r="K6472">
            <v>0</v>
          </cell>
          <cell r="T6472">
            <v>0</v>
          </cell>
        </row>
        <row r="6473">
          <cell r="G6473" t="str">
            <v/>
          </cell>
          <cell r="H6473" t="str">
            <v/>
          </cell>
          <cell r="I6473" t="str">
            <v/>
          </cell>
          <cell r="J6473" t="str">
            <v/>
          </cell>
          <cell r="K6473">
            <v>0</v>
          </cell>
          <cell r="T6473">
            <v>0</v>
          </cell>
        </row>
        <row r="6474">
          <cell r="G6474" t="str">
            <v/>
          </cell>
          <cell r="H6474" t="str">
            <v/>
          </cell>
          <cell r="I6474" t="str">
            <v/>
          </cell>
          <cell r="J6474" t="str">
            <v/>
          </cell>
          <cell r="K6474">
            <v>0</v>
          </cell>
          <cell r="T6474">
            <v>0</v>
          </cell>
        </row>
        <row r="6475">
          <cell r="G6475" t="str">
            <v/>
          </cell>
          <cell r="H6475" t="str">
            <v/>
          </cell>
          <cell r="I6475" t="str">
            <v/>
          </cell>
          <cell r="J6475" t="str">
            <v/>
          </cell>
          <cell r="K6475">
            <v>0</v>
          </cell>
          <cell r="T6475">
            <v>0</v>
          </cell>
        </row>
        <row r="6476">
          <cell r="G6476" t="str">
            <v/>
          </cell>
          <cell r="H6476" t="str">
            <v/>
          </cell>
          <cell r="I6476" t="str">
            <v/>
          </cell>
          <cell r="J6476" t="str">
            <v/>
          </cell>
          <cell r="K6476">
            <v>0</v>
          </cell>
          <cell r="T6476">
            <v>0</v>
          </cell>
        </row>
        <row r="6477">
          <cell r="G6477" t="str">
            <v/>
          </cell>
          <cell r="H6477" t="str">
            <v/>
          </cell>
          <cell r="I6477" t="str">
            <v/>
          </cell>
          <cell r="J6477" t="str">
            <v/>
          </cell>
          <cell r="K6477">
            <v>0</v>
          </cell>
          <cell r="T6477">
            <v>0</v>
          </cell>
        </row>
        <row r="6478">
          <cell r="G6478" t="str">
            <v/>
          </cell>
          <cell r="H6478" t="str">
            <v/>
          </cell>
          <cell r="I6478" t="str">
            <v/>
          </cell>
          <cell r="J6478" t="str">
            <v/>
          </cell>
          <cell r="K6478">
            <v>0</v>
          </cell>
          <cell r="T6478">
            <v>0</v>
          </cell>
        </row>
        <row r="6479">
          <cell r="G6479" t="str">
            <v/>
          </cell>
          <cell r="H6479" t="str">
            <v/>
          </cell>
          <cell r="I6479" t="str">
            <v/>
          </cell>
          <cell r="J6479" t="str">
            <v/>
          </cell>
          <cell r="K6479">
            <v>0</v>
          </cell>
          <cell r="T6479">
            <v>0</v>
          </cell>
        </row>
        <row r="6480">
          <cell r="G6480" t="str">
            <v/>
          </cell>
          <cell r="H6480" t="str">
            <v/>
          </cell>
          <cell r="I6480" t="str">
            <v/>
          </cell>
          <cell r="J6480" t="str">
            <v/>
          </cell>
          <cell r="K6480">
            <v>0</v>
          </cell>
          <cell r="T6480">
            <v>0</v>
          </cell>
        </row>
        <row r="6481">
          <cell r="G6481" t="str">
            <v/>
          </cell>
          <cell r="H6481" t="str">
            <v/>
          </cell>
          <cell r="I6481" t="str">
            <v/>
          </cell>
          <cell r="J6481" t="str">
            <v/>
          </cell>
          <cell r="K6481">
            <v>0</v>
          </cell>
          <cell r="T6481">
            <v>0</v>
          </cell>
        </row>
        <row r="6482">
          <cell r="G6482" t="str">
            <v/>
          </cell>
          <cell r="H6482" t="str">
            <v/>
          </cell>
          <cell r="I6482" t="str">
            <v/>
          </cell>
          <cell r="J6482" t="str">
            <v/>
          </cell>
          <cell r="K6482">
            <v>0</v>
          </cell>
          <cell r="T6482">
            <v>0</v>
          </cell>
        </row>
        <row r="6483">
          <cell r="G6483" t="str">
            <v/>
          </cell>
          <cell r="H6483" t="str">
            <v/>
          </cell>
          <cell r="I6483" t="str">
            <v/>
          </cell>
          <cell r="J6483" t="str">
            <v/>
          </cell>
          <cell r="K6483">
            <v>0</v>
          </cell>
          <cell r="T6483">
            <v>0</v>
          </cell>
        </row>
        <row r="6484">
          <cell r="G6484" t="str">
            <v/>
          </cell>
          <cell r="H6484" t="str">
            <v/>
          </cell>
          <cell r="I6484" t="str">
            <v/>
          </cell>
          <cell r="J6484" t="str">
            <v/>
          </cell>
          <cell r="K6484">
            <v>0</v>
          </cell>
          <cell r="T6484">
            <v>0</v>
          </cell>
        </row>
        <row r="6485">
          <cell r="G6485" t="str">
            <v/>
          </cell>
          <cell r="H6485" t="str">
            <v/>
          </cell>
          <cell r="I6485" t="str">
            <v/>
          </cell>
          <cell r="J6485" t="str">
            <v/>
          </cell>
          <cell r="K6485">
            <v>0</v>
          </cell>
          <cell r="T6485">
            <v>0</v>
          </cell>
        </row>
        <row r="6486">
          <cell r="G6486" t="str">
            <v/>
          </cell>
          <cell r="H6486" t="str">
            <v/>
          </cell>
          <cell r="I6486" t="str">
            <v/>
          </cell>
          <cell r="J6486" t="str">
            <v/>
          </cell>
          <cell r="K6486">
            <v>0</v>
          </cell>
          <cell r="T6486">
            <v>0</v>
          </cell>
        </row>
        <row r="6487">
          <cell r="G6487" t="str">
            <v/>
          </cell>
          <cell r="H6487" t="str">
            <v/>
          </cell>
          <cell r="I6487" t="str">
            <v/>
          </cell>
          <cell r="J6487" t="str">
            <v/>
          </cell>
          <cell r="K6487">
            <v>0</v>
          </cell>
          <cell r="T6487">
            <v>0</v>
          </cell>
        </row>
        <row r="6488">
          <cell r="G6488" t="str">
            <v/>
          </cell>
          <cell r="H6488" t="str">
            <v/>
          </cell>
          <cell r="I6488" t="str">
            <v/>
          </cell>
          <cell r="J6488" t="str">
            <v/>
          </cell>
          <cell r="K6488">
            <v>0</v>
          </cell>
          <cell r="T6488">
            <v>0</v>
          </cell>
        </row>
        <row r="6489">
          <cell r="G6489" t="str">
            <v/>
          </cell>
          <cell r="H6489" t="str">
            <v/>
          </cell>
          <cell r="I6489" t="str">
            <v/>
          </cell>
          <cell r="J6489" t="str">
            <v/>
          </cell>
          <cell r="K6489">
            <v>0</v>
          </cell>
          <cell r="T6489">
            <v>0</v>
          </cell>
        </row>
        <row r="6490">
          <cell r="G6490" t="str">
            <v/>
          </cell>
          <cell r="H6490" t="str">
            <v/>
          </cell>
          <cell r="I6490" t="str">
            <v/>
          </cell>
          <cell r="J6490" t="str">
            <v/>
          </cell>
          <cell r="K6490">
            <v>0</v>
          </cell>
          <cell r="T6490">
            <v>0</v>
          </cell>
        </row>
        <row r="6491">
          <cell r="G6491" t="str">
            <v/>
          </cell>
          <cell r="H6491" t="str">
            <v/>
          </cell>
          <cell r="I6491" t="str">
            <v/>
          </cell>
          <cell r="J6491" t="str">
            <v/>
          </cell>
          <cell r="K6491">
            <v>0</v>
          </cell>
          <cell r="T6491">
            <v>0</v>
          </cell>
        </row>
        <row r="6492">
          <cell r="G6492" t="str">
            <v/>
          </cell>
          <cell r="H6492" t="str">
            <v/>
          </cell>
          <cell r="I6492" t="str">
            <v/>
          </cell>
          <cell r="J6492" t="str">
            <v/>
          </cell>
          <cell r="K6492">
            <v>0</v>
          </cell>
          <cell r="T6492">
            <v>0</v>
          </cell>
        </row>
        <row r="6493">
          <cell r="G6493" t="str">
            <v/>
          </cell>
          <cell r="H6493" t="str">
            <v/>
          </cell>
          <cell r="I6493" t="str">
            <v/>
          </cell>
          <cell r="J6493" t="str">
            <v/>
          </cell>
          <cell r="K6493">
            <v>0</v>
          </cell>
          <cell r="T6493">
            <v>0</v>
          </cell>
        </row>
        <row r="6494">
          <cell r="G6494" t="str">
            <v/>
          </cell>
          <cell r="H6494" t="str">
            <v/>
          </cell>
          <cell r="I6494" t="str">
            <v/>
          </cell>
          <cell r="J6494" t="str">
            <v/>
          </cell>
          <cell r="K6494">
            <v>0</v>
          </cell>
          <cell r="T6494">
            <v>0</v>
          </cell>
        </row>
        <row r="6495">
          <cell r="G6495" t="str">
            <v/>
          </cell>
          <cell r="H6495" t="str">
            <v/>
          </cell>
          <cell r="I6495" t="str">
            <v/>
          </cell>
          <cell r="J6495" t="str">
            <v/>
          </cell>
          <cell r="K6495">
            <v>0</v>
          </cell>
          <cell r="T6495">
            <v>0</v>
          </cell>
        </row>
        <row r="6496">
          <cell r="G6496" t="str">
            <v/>
          </cell>
          <cell r="H6496" t="str">
            <v/>
          </cell>
          <cell r="I6496" t="str">
            <v/>
          </cell>
          <cell r="J6496" t="str">
            <v/>
          </cell>
          <cell r="K6496">
            <v>0</v>
          </cell>
          <cell r="T6496">
            <v>0</v>
          </cell>
        </row>
        <row r="6497">
          <cell r="G6497" t="str">
            <v/>
          </cell>
          <cell r="H6497" t="str">
            <v/>
          </cell>
          <cell r="I6497" t="str">
            <v/>
          </cell>
          <cell r="J6497" t="str">
            <v/>
          </cell>
          <cell r="K6497">
            <v>0</v>
          </cell>
          <cell r="T6497">
            <v>0</v>
          </cell>
        </row>
        <row r="6498">
          <cell r="G6498" t="str">
            <v/>
          </cell>
          <cell r="H6498" t="str">
            <v/>
          </cell>
          <cell r="I6498" t="str">
            <v/>
          </cell>
          <cell r="J6498" t="str">
            <v/>
          </cell>
          <cell r="K6498">
            <v>0</v>
          </cell>
          <cell r="T6498">
            <v>0</v>
          </cell>
        </row>
        <row r="6499">
          <cell r="G6499" t="str">
            <v/>
          </cell>
          <cell r="H6499" t="str">
            <v/>
          </cell>
          <cell r="I6499" t="str">
            <v/>
          </cell>
          <cell r="J6499" t="str">
            <v/>
          </cell>
          <cell r="K6499">
            <v>0</v>
          </cell>
          <cell r="T6499">
            <v>0</v>
          </cell>
        </row>
        <row r="6500">
          <cell r="G6500" t="str">
            <v/>
          </cell>
          <cell r="H6500" t="str">
            <v/>
          </cell>
          <cell r="I6500" t="str">
            <v/>
          </cell>
          <cell r="J6500" t="str">
            <v/>
          </cell>
          <cell r="K6500">
            <v>0</v>
          </cell>
          <cell r="T6500">
            <v>0</v>
          </cell>
        </row>
        <row r="6501">
          <cell r="G6501" t="str">
            <v/>
          </cell>
          <cell r="H6501" t="str">
            <v/>
          </cell>
          <cell r="I6501" t="str">
            <v/>
          </cell>
          <cell r="J6501" t="str">
            <v/>
          </cell>
          <cell r="K6501">
            <v>0</v>
          </cell>
          <cell r="T6501">
            <v>0</v>
          </cell>
        </row>
        <row r="6502">
          <cell r="G6502" t="str">
            <v/>
          </cell>
          <cell r="H6502" t="str">
            <v/>
          </cell>
          <cell r="I6502" t="str">
            <v/>
          </cell>
          <cell r="J6502" t="str">
            <v/>
          </cell>
          <cell r="K6502">
            <v>0</v>
          </cell>
          <cell r="T6502">
            <v>0</v>
          </cell>
        </row>
        <row r="6503">
          <cell r="G6503" t="str">
            <v/>
          </cell>
          <cell r="H6503" t="str">
            <v/>
          </cell>
          <cell r="I6503" t="str">
            <v/>
          </cell>
          <cell r="J6503" t="str">
            <v/>
          </cell>
          <cell r="K6503">
            <v>0</v>
          </cell>
          <cell r="T6503">
            <v>0</v>
          </cell>
        </row>
        <row r="6504">
          <cell r="G6504" t="str">
            <v/>
          </cell>
          <cell r="H6504" t="str">
            <v/>
          </cell>
          <cell r="I6504" t="str">
            <v/>
          </cell>
          <cell r="J6504" t="str">
            <v/>
          </cell>
          <cell r="K6504">
            <v>0</v>
          </cell>
          <cell r="T6504">
            <v>0</v>
          </cell>
        </row>
        <row r="6505">
          <cell r="G6505" t="str">
            <v/>
          </cell>
          <cell r="H6505" t="str">
            <v/>
          </cell>
          <cell r="I6505" t="str">
            <v/>
          </cell>
          <cell r="J6505" t="str">
            <v/>
          </cell>
          <cell r="K6505">
            <v>0</v>
          </cell>
          <cell r="T6505">
            <v>0</v>
          </cell>
        </row>
        <row r="6506">
          <cell r="G6506" t="str">
            <v/>
          </cell>
          <cell r="H6506" t="str">
            <v/>
          </cell>
          <cell r="I6506" t="str">
            <v/>
          </cell>
          <cell r="J6506" t="str">
            <v/>
          </cell>
          <cell r="K6506">
            <v>0</v>
          </cell>
          <cell r="T6506">
            <v>0</v>
          </cell>
        </row>
        <row r="6507">
          <cell r="G6507" t="str">
            <v/>
          </cell>
          <cell r="H6507" t="str">
            <v/>
          </cell>
          <cell r="I6507" t="str">
            <v/>
          </cell>
          <cell r="J6507" t="str">
            <v/>
          </cell>
          <cell r="K6507">
            <v>0</v>
          </cell>
          <cell r="T6507">
            <v>0</v>
          </cell>
        </row>
        <row r="6508">
          <cell r="G6508" t="str">
            <v/>
          </cell>
          <cell r="H6508" t="str">
            <v/>
          </cell>
          <cell r="I6508" t="str">
            <v/>
          </cell>
          <cell r="J6508" t="str">
            <v/>
          </cell>
          <cell r="K6508">
            <v>0</v>
          </cell>
          <cell r="T6508">
            <v>0</v>
          </cell>
        </row>
        <row r="6509">
          <cell r="G6509" t="str">
            <v/>
          </cell>
          <cell r="H6509" t="str">
            <v/>
          </cell>
          <cell r="I6509" t="str">
            <v/>
          </cell>
          <cell r="J6509" t="str">
            <v/>
          </cell>
          <cell r="K6509">
            <v>0</v>
          </cell>
          <cell r="T6509">
            <v>0</v>
          </cell>
        </row>
        <row r="6510">
          <cell r="G6510" t="str">
            <v/>
          </cell>
          <cell r="H6510" t="str">
            <v/>
          </cell>
          <cell r="I6510" t="str">
            <v/>
          </cell>
          <cell r="J6510" t="str">
            <v/>
          </cell>
          <cell r="K6510">
            <v>0</v>
          </cell>
          <cell r="T6510">
            <v>0</v>
          </cell>
        </row>
        <row r="6511">
          <cell r="G6511" t="str">
            <v/>
          </cell>
          <cell r="H6511" t="str">
            <v/>
          </cell>
          <cell r="I6511" t="str">
            <v/>
          </cell>
          <cell r="J6511" t="str">
            <v/>
          </cell>
          <cell r="K6511">
            <v>0</v>
          </cell>
          <cell r="T6511">
            <v>0</v>
          </cell>
        </row>
        <row r="6512">
          <cell r="G6512" t="str">
            <v/>
          </cell>
          <cell r="H6512" t="str">
            <v/>
          </cell>
          <cell r="I6512" t="str">
            <v/>
          </cell>
          <cell r="J6512" t="str">
            <v/>
          </cell>
          <cell r="K6512">
            <v>0</v>
          </cell>
          <cell r="T6512">
            <v>0</v>
          </cell>
        </row>
        <row r="6513">
          <cell r="G6513" t="str">
            <v/>
          </cell>
          <cell r="H6513" t="str">
            <v/>
          </cell>
          <cell r="I6513" t="str">
            <v/>
          </cell>
          <cell r="J6513" t="str">
            <v/>
          </cell>
          <cell r="K6513">
            <v>0</v>
          </cell>
          <cell r="T6513">
            <v>0</v>
          </cell>
        </row>
        <row r="6514">
          <cell r="G6514" t="str">
            <v/>
          </cell>
          <cell r="H6514" t="str">
            <v/>
          </cell>
          <cell r="I6514" t="str">
            <v/>
          </cell>
          <cell r="J6514" t="str">
            <v/>
          </cell>
          <cell r="K6514">
            <v>0</v>
          </cell>
          <cell r="T6514">
            <v>0</v>
          </cell>
        </row>
        <row r="6515">
          <cell r="G6515" t="str">
            <v/>
          </cell>
          <cell r="H6515" t="str">
            <v/>
          </cell>
          <cell r="I6515" t="str">
            <v/>
          </cell>
          <cell r="J6515" t="str">
            <v/>
          </cell>
          <cell r="K6515">
            <v>0</v>
          </cell>
          <cell r="T6515">
            <v>0</v>
          </cell>
        </row>
        <row r="6516">
          <cell r="G6516" t="str">
            <v/>
          </cell>
          <cell r="H6516" t="str">
            <v/>
          </cell>
          <cell r="I6516" t="str">
            <v/>
          </cell>
          <cell r="J6516" t="str">
            <v/>
          </cell>
          <cell r="K6516">
            <v>0</v>
          </cell>
          <cell r="T6516">
            <v>0</v>
          </cell>
        </row>
        <row r="6517">
          <cell r="G6517" t="str">
            <v/>
          </cell>
          <cell r="H6517" t="str">
            <v/>
          </cell>
          <cell r="I6517" t="str">
            <v/>
          </cell>
          <cell r="J6517" t="str">
            <v/>
          </cell>
          <cell r="K6517">
            <v>0</v>
          </cell>
          <cell r="T6517">
            <v>0</v>
          </cell>
        </row>
        <row r="6518">
          <cell r="G6518" t="str">
            <v/>
          </cell>
          <cell r="H6518" t="str">
            <v/>
          </cell>
          <cell r="I6518" t="str">
            <v/>
          </cell>
          <cell r="J6518" t="str">
            <v/>
          </cell>
          <cell r="K6518">
            <v>0</v>
          </cell>
          <cell r="T6518">
            <v>0</v>
          </cell>
        </row>
        <row r="6519">
          <cell r="G6519" t="str">
            <v/>
          </cell>
          <cell r="H6519" t="str">
            <v/>
          </cell>
          <cell r="I6519" t="str">
            <v/>
          </cell>
          <cell r="J6519" t="str">
            <v/>
          </cell>
          <cell r="K6519">
            <v>0</v>
          </cell>
          <cell r="T6519">
            <v>0</v>
          </cell>
        </row>
        <row r="6520">
          <cell r="G6520" t="str">
            <v/>
          </cell>
          <cell r="H6520" t="str">
            <v/>
          </cell>
          <cell r="I6520" t="str">
            <v/>
          </cell>
          <cell r="J6520" t="str">
            <v/>
          </cell>
          <cell r="K6520">
            <v>0</v>
          </cell>
          <cell r="T6520">
            <v>0</v>
          </cell>
        </row>
        <row r="6521">
          <cell r="G6521" t="str">
            <v/>
          </cell>
          <cell r="H6521" t="str">
            <v/>
          </cell>
          <cell r="I6521" t="str">
            <v/>
          </cell>
          <cell r="J6521" t="str">
            <v/>
          </cell>
          <cell r="K6521">
            <v>0</v>
          </cell>
          <cell r="T6521">
            <v>0</v>
          </cell>
        </row>
        <row r="6522">
          <cell r="G6522" t="str">
            <v/>
          </cell>
          <cell r="H6522" t="str">
            <v/>
          </cell>
          <cell r="I6522" t="str">
            <v/>
          </cell>
          <cell r="J6522" t="str">
            <v/>
          </cell>
          <cell r="K6522">
            <v>0</v>
          </cell>
          <cell r="T6522">
            <v>0</v>
          </cell>
        </row>
        <row r="6523">
          <cell r="G6523" t="str">
            <v/>
          </cell>
          <cell r="H6523" t="str">
            <v/>
          </cell>
          <cell r="I6523" t="str">
            <v/>
          </cell>
          <cell r="J6523" t="str">
            <v/>
          </cell>
          <cell r="K6523">
            <v>0</v>
          </cell>
          <cell r="T6523">
            <v>0</v>
          </cell>
        </row>
        <row r="6524">
          <cell r="G6524" t="str">
            <v/>
          </cell>
          <cell r="H6524" t="str">
            <v/>
          </cell>
          <cell r="I6524" t="str">
            <v/>
          </cell>
          <cell r="J6524" t="str">
            <v/>
          </cell>
          <cell r="K6524">
            <v>0</v>
          </cell>
          <cell r="T6524">
            <v>0</v>
          </cell>
        </row>
        <row r="6525">
          <cell r="G6525" t="str">
            <v/>
          </cell>
          <cell r="H6525" t="str">
            <v/>
          </cell>
          <cell r="I6525" t="str">
            <v/>
          </cell>
          <cell r="J6525" t="str">
            <v/>
          </cell>
          <cell r="K6525">
            <v>0</v>
          </cell>
          <cell r="T6525">
            <v>0</v>
          </cell>
        </row>
        <row r="6526">
          <cell r="G6526" t="str">
            <v/>
          </cell>
          <cell r="H6526" t="str">
            <v/>
          </cell>
          <cell r="I6526" t="str">
            <v/>
          </cell>
          <cell r="J6526" t="str">
            <v/>
          </cell>
          <cell r="K6526">
            <v>0</v>
          </cell>
          <cell r="T6526">
            <v>0</v>
          </cell>
        </row>
        <row r="6527">
          <cell r="G6527" t="str">
            <v/>
          </cell>
          <cell r="H6527" t="str">
            <v/>
          </cell>
          <cell r="I6527" t="str">
            <v/>
          </cell>
          <cell r="J6527" t="str">
            <v/>
          </cell>
          <cell r="K6527">
            <v>0</v>
          </cell>
          <cell r="T6527">
            <v>0</v>
          </cell>
        </row>
        <row r="6528">
          <cell r="G6528" t="str">
            <v/>
          </cell>
          <cell r="H6528" t="str">
            <v/>
          </cell>
          <cell r="I6528" t="str">
            <v/>
          </cell>
          <cell r="J6528" t="str">
            <v/>
          </cell>
          <cell r="K6528">
            <v>0</v>
          </cell>
          <cell r="T6528">
            <v>0</v>
          </cell>
        </row>
        <row r="6529">
          <cell r="G6529" t="str">
            <v/>
          </cell>
          <cell r="H6529" t="str">
            <v/>
          </cell>
          <cell r="I6529" t="str">
            <v/>
          </cell>
          <cell r="J6529" t="str">
            <v/>
          </cell>
          <cell r="K6529">
            <v>0</v>
          </cell>
          <cell r="T6529">
            <v>0</v>
          </cell>
        </row>
        <row r="6530">
          <cell r="G6530" t="str">
            <v/>
          </cell>
          <cell r="H6530" t="str">
            <v/>
          </cell>
          <cell r="I6530" t="str">
            <v/>
          </cell>
          <cell r="J6530" t="str">
            <v/>
          </cell>
          <cell r="K6530">
            <v>0</v>
          </cell>
          <cell r="T6530">
            <v>0</v>
          </cell>
        </row>
        <row r="6531">
          <cell r="G6531" t="str">
            <v/>
          </cell>
          <cell r="H6531" t="str">
            <v/>
          </cell>
          <cell r="I6531" t="str">
            <v/>
          </cell>
          <cell r="J6531" t="str">
            <v/>
          </cell>
          <cell r="K6531">
            <v>0</v>
          </cell>
          <cell r="T6531">
            <v>0</v>
          </cell>
        </row>
        <row r="6532">
          <cell r="G6532" t="str">
            <v/>
          </cell>
          <cell r="H6532" t="str">
            <v/>
          </cell>
          <cell r="I6532" t="str">
            <v/>
          </cell>
          <cell r="J6532" t="str">
            <v/>
          </cell>
          <cell r="K6532">
            <v>0</v>
          </cell>
          <cell r="T6532">
            <v>0</v>
          </cell>
        </row>
        <row r="6533">
          <cell r="G6533" t="str">
            <v/>
          </cell>
          <cell r="H6533" t="str">
            <v/>
          </cell>
          <cell r="I6533" t="str">
            <v/>
          </cell>
          <cell r="J6533" t="str">
            <v/>
          </cell>
          <cell r="K6533">
            <v>0</v>
          </cell>
          <cell r="T6533">
            <v>0</v>
          </cell>
        </row>
        <row r="6534">
          <cell r="G6534" t="str">
            <v/>
          </cell>
          <cell r="H6534" t="str">
            <v/>
          </cell>
          <cell r="I6534" t="str">
            <v/>
          </cell>
          <cell r="J6534" t="str">
            <v/>
          </cell>
          <cell r="K6534">
            <v>0</v>
          </cell>
          <cell r="T6534">
            <v>0</v>
          </cell>
        </row>
        <row r="6535">
          <cell r="G6535" t="str">
            <v/>
          </cell>
          <cell r="H6535" t="str">
            <v/>
          </cell>
          <cell r="I6535" t="str">
            <v/>
          </cell>
          <cell r="J6535" t="str">
            <v/>
          </cell>
          <cell r="K6535">
            <v>0</v>
          </cell>
          <cell r="T6535">
            <v>0</v>
          </cell>
        </row>
        <row r="6536">
          <cell r="G6536" t="str">
            <v/>
          </cell>
          <cell r="H6536" t="str">
            <v/>
          </cell>
          <cell r="I6536" t="str">
            <v/>
          </cell>
          <cell r="J6536" t="str">
            <v/>
          </cell>
          <cell r="K6536">
            <v>0</v>
          </cell>
          <cell r="T6536">
            <v>0</v>
          </cell>
        </row>
        <row r="6537">
          <cell r="G6537" t="str">
            <v/>
          </cell>
          <cell r="H6537" t="str">
            <v/>
          </cell>
          <cell r="I6537" t="str">
            <v/>
          </cell>
          <cell r="J6537" t="str">
            <v/>
          </cell>
          <cell r="K6537">
            <v>0</v>
          </cell>
          <cell r="T6537">
            <v>0</v>
          </cell>
        </row>
        <row r="6538">
          <cell r="G6538" t="str">
            <v/>
          </cell>
          <cell r="H6538" t="str">
            <v/>
          </cell>
          <cell r="I6538" t="str">
            <v/>
          </cell>
          <cell r="J6538" t="str">
            <v/>
          </cell>
          <cell r="K6538">
            <v>0</v>
          </cell>
          <cell r="T6538">
            <v>0</v>
          </cell>
        </row>
        <row r="6539">
          <cell r="G6539" t="str">
            <v/>
          </cell>
          <cell r="H6539" t="str">
            <v/>
          </cell>
          <cell r="I6539" t="str">
            <v/>
          </cell>
          <cell r="J6539" t="str">
            <v/>
          </cell>
          <cell r="K6539">
            <v>0</v>
          </cell>
          <cell r="T6539">
            <v>0</v>
          </cell>
        </row>
        <row r="6540">
          <cell r="G6540" t="str">
            <v/>
          </cell>
          <cell r="H6540" t="str">
            <v/>
          </cell>
          <cell r="I6540" t="str">
            <v/>
          </cell>
          <cell r="J6540" t="str">
            <v/>
          </cell>
          <cell r="K6540">
            <v>0</v>
          </cell>
          <cell r="T6540">
            <v>0</v>
          </cell>
        </row>
        <row r="6541">
          <cell r="G6541" t="str">
            <v/>
          </cell>
          <cell r="H6541" t="str">
            <v/>
          </cell>
          <cell r="I6541" t="str">
            <v/>
          </cell>
          <cell r="J6541" t="str">
            <v/>
          </cell>
          <cell r="K6541">
            <v>0</v>
          </cell>
          <cell r="T6541">
            <v>0</v>
          </cell>
        </row>
        <row r="6542">
          <cell r="G6542" t="str">
            <v/>
          </cell>
          <cell r="H6542" t="str">
            <v/>
          </cell>
          <cell r="I6542" t="str">
            <v/>
          </cell>
          <cell r="J6542" t="str">
            <v/>
          </cell>
          <cell r="K6542">
            <v>0</v>
          </cell>
          <cell r="T6542">
            <v>0</v>
          </cell>
        </row>
        <row r="6543">
          <cell r="G6543" t="str">
            <v/>
          </cell>
          <cell r="H6543" t="str">
            <v/>
          </cell>
          <cell r="I6543" t="str">
            <v/>
          </cell>
          <cell r="J6543" t="str">
            <v/>
          </cell>
          <cell r="K6543">
            <v>0</v>
          </cell>
          <cell r="T6543">
            <v>0</v>
          </cell>
        </row>
        <row r="6544">
          <cell r="G6544" t="str">
            <v/>
          </cell>
          <cell r="H6544" t="str">
            <v/>
          </cell>
          <cell r="I6544" t="str">
            <v/>
          </cell>
          <cell r="J6544" t="str">
            <v/>
          </cell>
          <cell r="K6544">
            <v>0</v>
          </cell>
          <cell r="T6544">
            <v>0</v>
          </cell>
        </row>
        <row r="6545">
          <cell r="G6545" t="str">
            <v/>
          </cell>
          <cell r="H6545" t="str">
            <v/>
          </cell>
          <cell r="I6545" t="str">
            <v/>
          </cell>
          <cell r="J6545" t="str">
            <v/>
          </cell>
          <cell r="K6545">
            <v>0</v>
          </cell>
          <cell r="T6545">
            <v>0</v>
          </cell>
        </row>
        <row r="6546">
          <cell r="G6546" t="str">
            <v/>
          </cell>
          <cell r="H6546" t="str">
            <v/>
          </cell>
          <cell r="I6546" t="str">
            <v/>
          </cell>
          <cell r="J6546" t="str">
            <v/>
          </cell>
          <cell r="K6546">
            <v>0</v>
          </cell>
          <cell r="T6546">
            <v>0</v>
          </cell>
        </row>
        <row r="6547">
          <cell r="G6547" t="str">
            <v/>
          </cell>
          <cell r="H6547" t="str">
            <v/>
          </cell>
          <cell r="I6547" t="str">
            <v/>
          </cell>
          <cell r="J6547" t="str">
            <v/>
          </cell>
          <cell r="K6547">
            <v>0</v>
          </cell>
          <cell r="T6547">
            <v>0</v>
          </cell>
        </row>
        <row r="6548">
          <cell r="G6548" t="str">
            <v/>
          </cell>
          <cell r="H6548" t="str">
            <v/>
          </cell>
          <cell r="I6548" t="str">
            <v/>
          </cell>
          <cell r="J6548" t="str">
            <v/>
          </cell>
          <cell r="K6548">
            <v>0</v>
          </cell>
          <cell r="T6548">
            <v>0</v>
          </cell>
        </row>
        <row r="6549">
          <cell r="G6549" t="str">
            <v/>
          </cell>
          <cell r="H6549" t="str">
            <v/>
          </cell>
          <cell r="I6549" t="str">
            <v/>
          </cell>
          <cell r="J6549" t="str">
            <v/>
          </cell>
          <cell r="K6549">
            <v>0</v>
          </cell>
          <cell r="T6549">
            <v>0</v>
          </cell>
        </row>
        <row r="6550">
          <cell r="G6550" t="str">
            <v/>
          </cell>
          <cell r="H6550" t="str">
            <v/>
          </cell>
          <cell r="I6550" t="str">
            <v/>
          </cell>
          <cell r="J6550" t="str">
            <v/>
          </cell>
          <cell r="K6550">
            <v>0</v>
          </cell>
          <cell r="T6550">
            <v>0</v>
          </cell>
        </row>
        <row r="6551">
          <cell r="G6551" t="str">
            <v/>
          </cell>
          <cell r="H6551" t="str">
            <v/>
          </cell>
          <cell r="I6551" t="str">
            <v/>
          </cell>
          <cell r="J6551" t="str">
            <v/>
          </cell>
          <cell r="K6551">
            <v>0</v>
          </cell>
          <cell r="T6551">
            <v>0</v>
          </cell>
        </row>
        <row r="6552">
          <cell r="G6552" t="str">
            <v/>
          </cell>
          <cell r="H6552" t="str">
            <v/>
          </cell>
          <cell r="I6552" t="str">
            <v/>
          </cell>
          <cell r="J6552" t="str">
            <v/>
          </cell>
          <cell r="K6552">
            <v>0</v>
          </cell>
          <cell r="T6552">
            <v>0</v>
          </cell>
        </row>
        <row r="6553">
          <cell r="G6553" t="str">
            <v/>
          </cell>
          <cell r="H6553" t="str">
            <v/>
          </cell>
          <cell r="I6553" t="str">
            <v/>
          </cell>
          <cell r="J6553" t="str">
            <v/>
          </cell>
          <cell r="K6553">
            <v>0</v>
          </cell>
          <cell r="T6553">
            <v>0</v>
          </cell>
        </row>
        <row r="6554">
          <cell r="G6554" t="str">
            <v/>
          </cell>
          <cell r="H6554" t="str">
            <v/>
          </cell>
          <cell r="I6554" t="str">
            <v/>
          </cell>
          <cell r="J6554" t="str">
            <v/>
          </cell>
          <cell r="K6554">
            <v>0</v>
          </cell>
          <cell r="T6554">
            <v>0</v>
          </cell>
        </row>
        <row r="6555">
          <cell r="G6555" t="str">
            <v/>
          </cell>
          <cell r="H6555" t="str">
            <v/>
          </cell>
          <cell r="I6555" t="str">
            <v/>
          </cell>
          <cell r="J6555" t="str">
            <v/>
          </cell>
          <cell r="K6555">
            <v>0</v>
          </cell>
          <cell r="T6555">
            <v>0</v>
          </cell>
        </row>
        <row r="6556">
          <cell r="G6556" t="str">
            <v/>
          </cell>
          <cell r="H6556" t="str">
            <v/>
          </cell>
          <cell r="I6556" t="str">
            <v/>
          </cell>
          <cell r="J6556" t="str">
            <v/>
          </cell>
          <cell r="K6556">
            <v>0</v>
          </cell>
          <cell r="T6556">
            <v>0</v>
          </cell>
        </row>
        <row r="6557">
          <cell r="G6557" t="str">
            <v/>
          </cell>
          <cell r="H6557" t="str">
            <v/>
          </cell>
          <cell r="I6557" t="str">
            <v/>
          </cell>
          <cell r="J6557" t="str">
            <v/>
          </cell>
          <cell r="K6557">
            <v>0</v>
          </cell>
          <cell r="T6557">
            <v>0</v>
          </cell>
        </row>
        <row r="6558">
          <cell r="G6558" t="str">
            <v/>
          </cell>
          <cell r="H6558" t="str">
            <v/>
          </cell>
          <cell r="I6558" t="str">
            <v/>
          </cell>
          <cell r="J6558" t="str">
            <v/>
          </cell>
          <cell r="K6558">
            <v>0</v>
          </cell>
          <cell r="T6558">
            <v>0</v>
          </cell>
        </row>
        <row r="6559">
          <cell r="G6559" t="str">
            <v/>
          </cell>
          <cell r="H6559" t="str">
            <v/>
          </cell>
          <cell r="I6559" t="str">
            <v/>
          </cell>
          <cell r="J6559" t="str">
            <v/>
          </cell>
          <cell r="K6559">
            <v>0</v>
          </cell>
          <cell r="T6559">
            <v>0</v>
          </cell>
        </row>
        <row r="6560">
          <cell r="G6560" t="str">
            <v/>
          </cell>
          <cell r="H6560" t="str">
            <v/>
          </cell>
          <cell r="I6560" t="str">
            <v/>
          </cell>
          <cell r="J6560" t="str">
            <v/>
          </cell>
          <cell r="K6560">
            <v>0</v>
          </cell>
          <cell r="T6560">
            <v>0</v>
          </cell>
        </row>
        <row r="6561">
          <cell r="G6561" t="str">
            <v/>
          </cell>
          <cell r="H6561" t="str">
            <v/>
          </cell>
          <cell r="I6561" t="str">
            <v/>
          </cell>
          <cell r="J6561" t="str">
            <v/>
          </cell>
          <cell r="K6561">
            <v>0</v>
          </cell>
          <cell r="T6561">
            <v>0</v>
          </cell>
        </row>
        <row r="6562">
          <cell r="G6562" t="str">
            <v/>
          </cell>
          <cell r="H6562" t="str">
            <v/>
          </cell>
          <cell r="I6562" t="str">
            <v/>
          </cell>
          <cell r="J6562" t="str">
            <v/>
          </cell>
          <cell r="K6562">
            <v>0</v>
          </cell>
          <cell r="T6562">
            <v>0</v>
          </cell>
        </row>
        <row r="6563">
          <cell r="G6563" t="str">
            <v/>
          </cell>
          <cell r="H6563" t="str">
            <v/>
          </cell>
          <cell r="I6563" t="str">
            <v/>
          </cell>
          <cell r="J6563" t="str">
            <v/>
          </cell>
          <cell r="K6563">
            <v>0</v>
          </cell>
          <cell r="T6563">
            <v>0</v>
          </cell>
        </row>
        <row r="6564">
          <cell r="G6564" t="str">
            <v/>
          </cell>
          <cell r="H6564" t="str">
            <v/>
          </cell>
          <cell r="I6564" t="str">
            <v/>
          </cell>
          <cell r="J6564" t="str">
            <v/>
          </cell>
          <cell r="K6564">
            <v>0</v>
          </cell>
          <cell r="T6564">
            <v>0</v>
          </cell>
        </row>
        <row r="6565">
          <cell r="G6565" t="str">
            <v/>
          </cell>
          <cell r="H6565" t="str">
            <v/>
          </cell>
          <cell r="I6565" t="str">
            <v/>
          </cell>
          <cell r="J6565" t="str">
            <v/>
          </cell>
          <cell r="K6565">
            <v>0</v>
          </cell>
          <cell r="T6565">
            <v>0</v>
          </cell>
        </row>
        <row r="6566">
          <cell r="G6566" t="str">
            <v/>
          </cell>
          <cell r="H6566" t="str">
            <v/>
          </cell>
          <cell r="I6566" t="str">
            <v/>
          </cell>
          <cell r="J6566" t="str">
            <v/>
          </cell>
          <cell r="K6566">
            <v>0</v>
          </cell>
          <cell r="T6566">
            <v>0</v>
          </cell>
        </row>
        <row r="6567">
          <cell r="G6567" t="str">
            <v/>
          </cell>
          <cell r="H6567" t="str">
            <v/>
          </cell>
          <cell r="I6567" t="str">
            <v/>
          </cell>
          <cell r="J6567" t="str">
            <v/>
          </cell>
          <cell r="K6567">
            <v>0</v>
          </cell>
          <cell r="T6567">
            <v>0</v>
          </cell>
        </row>
        <row r="6568">
          <cell r="G6568" t="str">
            <v/>
          </cell>
          <cell r="H6568" t="str">
            <v/>
          </cell>
          <cell r="I6568" t="str">
            <v/>
          </cell>
          <cell r="J6568" t="str">
            <v/>
          </cell>
          <cell r="K6568">
            <v>0</v>
          </cell>
          <cell r="T6568">
            <v>0</v>
          </cell>
        </row>
        <row r="6569">
          <cell r="G6569" t="str">
            <v/>
          </cell>
          <cell r="H6569" t="str">
            <v/>
          </cell>
          <cell r="I6569" t="str">
            <v/>
          </cell>
          <cell r="J6569" t="str">
            <v/>
          </cell>
          <cell r="K6569">
            <v>0</v>
          </cell>
          <cell r="T6569">
            <v>0</v>
          </cell>
        </row>
        <row r="6570">
          <cell r="G6570" t="str">
            <v/>
          </cell>
          <cell r="H6570" t="str">
            <v/>
          </cell>
          <cell r="I6570" t="str">
            <v/>
          </cell>
          <cell r="J6570" t="str">
            <v/>
          </cell>
          <cell r="K6570">
            <v>0</v>
          </cell>
          <cell r="T6570">
            <v>0</v>
          </cell>
        </row>
        <row r="6571">
          <cell r="G6571" t="str">
            <v/>
          </cell>
          <cell r="H6571" t="str">
            <v/>
          </cell>
          <cell r="I6571" t="str">
            <v/>
          </cell>
          <cell r="J6571" t="str">
            <v/>
          </cell>
          <cell r="K6571">
            <v>0</v>
          </cell>
          <cell r="T6571">
            <v>0</v>
          </cell>
        </row>
        <row r="6572">
          <cell r="G6572" t="str">
            <v/>
          </cell>
          <cell r="H6572" t="str">
            <v/>
          </cell>
          <cell r="I6572" t="str">
            <v/>
          </cell>
          <cell r="J6572" t="str">
            <v/>
          </cell>
          <cell r="K6572">
            <v>0</v>
          </cell>
          <cell r="T6572">
            <v>0</v>
          </cell>
        </row>
        <row r="6573">
          <cell r="G6573" t="str">
            <v/>
          </cell>
          <cell r="H6573" t="str">
            <v/>
          </cell>
          <cell r="I6573" t="str">
            <v/>
          </cell>
          <cell r="J6573" t="str">
            <v/>
          </cell>
          <cell r="K6573">
            <v>0</v>
          </cell>
          <cell r="T6573">
            <v>0</v>
          </cell>
        </row>
        <row r="6574">
          <cell r="G6574" t="str">
            <v/>
          </cell>
          <cell r="H6574" t="str">
            <v/>
          </cell>
          <cell r="I6574" t="str">
            <v/>
          </cell>
          <cell r="J6574" t="str">
            <v/>
          </cell>
          <cell r="K6574">
            <v>0</v>
          </cell>
          <cell r="T6574">
            <v>0</v>
          </cell>
        </row>
        <row r="6575">
          <cell r="G6575" t="str">
            <v/>
          </cell>
          <cell r="H6575" t="str">
            <v/>
          </cell>
          <cell r="I6575" t="str">
            <v/>
          </cell>
          <cell r="J6575" t="str">
            <v/>
          </cell>
          <cell r="K6575">
            <v>0</v>
          </cell>
          <cell r="T6575">
            <v>0</v>
          </cell>
        </row>
        <row r="6576">
          <cell r="G6576" t="str">
            <v/>
          </cell>
          <cell r="H6576" t="str">
            <v/>
          </cell>
          <cell r="I6576" t="str">
            <v/>
          </cell>
          <cell r="J6576" t="str">
            <v/>
          </cell>
          <cell r="K6576">
            <v>0</v>
          </cell>
          <cell r="T6576">
            <v>0</v>
          </cell>
        </row>
        <row r="6577">
          <cell r="G6577" t="str">
            <v/>
          </cell>
          <cell r="H6577" t="str">
            <v/>
          </cell>
          <cell r="I6577" t="str">
            <v/>
          </cell>
          <cell r="J6577" t="str">
            <v/>
          </cell>
          <cell r="K6577">
            <v>0</v>
          </cell>
          <cell r="T6577">
            <v>0</v>
          </cell>
        </row>
        <row r="6578">
          <cell r="G6578" t="str">
            <v/>
          </cell>
          <cell r="H6578" t="str">
            <v/>
          </cell>
          <cell r="I6578" t="str">
            <v/>
          </cell>
          <cell r="J6578" t="str">
            <v/>
          </cell>
          <cell r="K6578">
            <v>0</v>
          </cell>
          <cell r="T6578">
            <v>0</v>
          </cell>
        </row>
        <row r="6579">
          <cell r="G6579" t="str">
            <v/>
          </cell>
          <cell r="H6579" t="str">
            <v/>
          </cell>
          <cell r="I6579" t="str">
            <v/>
          </cell>
          <cell r="J6579" t="str">
            <v/>
          </cell>
          <cell r="K6579">
            <v>0</v>
          </cell>
          <cell r="T6579">
            <v>0</v>
          </cell>
        </row>
        <row r="6580">
          <cell r="G6580" t="str">
            <v/>
          </cell>
          <cell r="H6580" t="str">
            <v/>
          </cell>
          <cell r="I6580" t="str">
            <v/>
          </cell>
          <cell r="J6580" t="str">
            <v/>
          </cell>
          <cell r="K6580">
            <v>0</v>
          </cell>
          <cell r="T6580">
            <v>0</v>
          </cell>
        </row>
        <row r="6581">
          <cell r="G6581" t="str">
            <v/>
          </cell>
          <cell r="H6581" t="str">
            <v/>
          </cell>
          <cell r="I6581" t="str">
            <v/>
          </cell>
          <cell r="J6581" t="str">
            <v/>
          </cell>
          <cell r="K6581">
            <v>0</v>
          </cell>
          <cell r="T6581">
            <v>0</v>
          </cell>
        </row>
        <row r="6582">
          <cell r="G6582" t="str">
            <v/>
          </cell>
          <cell r="H6582" t="str">
            <v/>
          </cell>
          <cell r="I6582" t="str">
            <v/>
          </cell>
          <cell r="J6582" t="str">
            <v/>
          </cell>
          <cell r="K6582">
            <v>0</v>
          </cell>
          <cell r="T6582">
            <v>0</v>
          </cell>
        </row>
        <row r="6583">
          <cell r="G6583" t="str">
            <v/>
          </cell>
          <cell r="H6583" t="str">
            <v/>
          </cell>
          <cell r="I6583" t="str">
            <v/>
          </cell>
          <cell r="J6583" t="str">
            <v/>
          </cell>
          <cell r="K6583">
            <v>0</v>
          </cell>
          <cell r="T6583">
            <v>0</v>
          </cell>
        </row>
        <row r="6584">
          <cell r="G6584" t="str">
            <v/>
          </cell>
          <cell r="H6584" t="str">
            <v/>
          </cell>
          <cell r="I6584" t="str">
            <v/>
          </cell>
          <cell r="J6584" t="str">
            <v/>
          </cell>
          <cell r="K6584">
            <v>0</v>
          </cell>
          <cell r="T6584">
            <v>0</v>
          </cell>
        </row>
        <row r="6585">
          <cell r="G6585" t="str">
            <v/>
          </cell>
          <cell r="H6585" t="str">
            <v/>
          </cell>
          <cell r="I6585" t="str">
            <v/>
          </cell>
          <cell r="J6585" t="str">
            <v/>
          </cell>
          <cell r="K6585">
            <v>0</v>
          </cell>
          <cell r="T6585">
            <v>0</v>
          </cell>
        </row>
        <row r="6586">
          <cell r="G6586" t="str">
            <v/>
          </cell>
          <cell r="H6586" t="str">
            <v/>
          </cell>
          <cell r="I6586" t="str">
            <v/>
          </cell>
          <cell r="J6586" t="str">
            <v/>
          </cell>
          <cell r="K6586">
            <v>0</v>
          </cell>
          <cell r="T6586">
            <v>0</v>
          </cell>
        </row>
        <row r="6587">
          <cell r="G6587" t="str">
            <v/>
          </cell>
          <cell r="H6587" t="str">
            <v/>
          </cell>
          <cell r="I6587" t="str">
            <v/>
          </cell>
          <cell r="J6587" t="str">
            <v/>
          </cell>
          <cell r="K6587">
            <v>0</v>
          </cell>
          <cell r="T6587">
            <v>0</v>
          </cell>
        </row>
        <row r="6588">
          <cell r="G6588" t="str">
            <v/>
          </cell>
          <cell r="H6588" t="str">
            <v/>
          </cell>
          <cell r="I6588" t="str">
            <v/>
          </cell>
          <cell r="J6588" t="str">
            <v/>
          </cell>
          <cell r="K6588">
            <v>0</v>
          </cell>
          <cell r="T6588">
            <v>0</v>
          </cell>
        </row>
        <row r="6589">
          <cell r="G6589" t="str">
            <v/>
          </cell>
          <cell r="H6589" t="str">
            <v/>
          </cell>
          <cell r="I6589" t="str">
            <v/>
          </cell>
          <cell r="J6589" t="str">
            <v/>
          </cell>
          <cell r="K6589">
            <v>0</v>
          </cell>
          <cell r="T6589">
            <v>0</v>
          </cell>
        </row>
        <row r="6590">
          <cell r="G6590" t="str">
            <v/>
          </cell>
          <cell r="H6590" t="str">
            <v/>
          </cell>
          <cell r="I6590" t="str">
            <v/>
          </cell>
          <cell r="J6590" t="str">
            <v/>
          </cell>
          <cell r="K6590">
            <v>0</v>
          </cell>
          <cell r="T6590">
            <v>0</v>
          </cell>
        </row>
        <row r="6591">
          <cell r="G6591" t="str">
            <v/>
          </cell>
          <cell r="H6591" t="str">
            <v/>
          </cell>
          <cell r="I6591" t="str">
            <v/>
          </cell>
          <cell r="J6591" t="str">
            <v/>
          </cell>
          <cell r="K6591">
            <v>0</v>
          </cell>
          <cell r="T6591">
            <v>0</v>
          </cell>
        </row>
        <row r="6592">
          <cell r="G6592" t="str">
            <v/>
          </cell>
          <cell r="H6592" t="str">
            <v/>
          </cell>
          <cell r="I6592" t="str">
            <v/>
          </cell>
          <cell r="J6592" t="str">
            <v/>
          </cell>
          <cell r="K6592">
            <v>0</v>
          </cell>
          <cell r="T6592">
            <v>0</v>
          </cell>
        </row>
        <row r="6593">
          <cell r="G6593" t="str">
            <v/>
          </cell>
          <cell r="H6593" t="str">
            <v/>
          </cell>
          <cell r="I6593" t="str">
            <v/>
          </cell>
          <cell r="J6593" t="str">
            <v/>
          </cell>
          <cell r="K6593">
            <v>0</v>
          </cell>
          <cell r="T6593">
            <v>0</v>
          </cell>
        </row>
        <row r="6594">
          <cell r="G6594" t="str">
            <v/>
          </cell>
          <cell r="H6594" t="str">
            <v/>
          </cell>
          <cell r="I6594" t="str">
            <v/>
          </cell>
          <cell r="J6594" t="str">
            <v/>
          </cell>
          <cell r="K6594">
            <v>0</v>
          </cell>
          <cell r="T6594">
            <v>0</v>
          </cell>
        </row>
        <row r="6595">
          <cell r="G6595" t="str">
            <v/>
          </cell>
          <cell r="H6595" t="str">
            <v/>
          </cell>
          <cell r="I6595" t="str">
            <v/>
          </cell>
          <cell r="J6595" t="str">
            <v/>
          </cell>
          <cell r="K6595">
            <v>0</v>
          </cell>
          <cell r="T6595">
            <v>0</v>
          </cell>
        </row>
        <row r="6596">
          <cell r="G6596" t="str">
            <v/>
          </cell>
          <cell r="H6596" t="str">
            <v/>
          </cell>
          <cell r="I6596" t="str">
            <v/>
          </cell>
          <cell r="J6596" t="str">
            <v/>
          </cell>
          <cell r="K6596">
            <v>0</v>
          </cell>
          <cell r="T6596">
            <v>0</v>
          </cell>
        </row>
        <row r="6597">
          <cell r="G6597" t="str">
            <v/>
          </cell>
          <cell r="H6597" t="str">
            <v/>
          </cell>
          <cell r="I6597" t="str">
            <v/>
          </cell>
          <cell r="J6597" t="str">
            <v/>
          </cell>
          <cell r="K6597">
            <v>0</v>
          </cell>
          <cell r="T6597">
            <v>0</v>
          </cell>
        </row>
        <row r="6598">
          <cell r="G6598" t="str">
            <v/>
          </cell>
          <cell r="H6598" t="str">
            <v/>
          </cell>
          <cell r="I6598" t="str">
            <v/>
          </cell>
          <cell r="J6598" t="str">
            <v/>
          </cell>
          <cell r="K6598">
            <v>0</v>
          </cell>
          <cell r="T6598">
            <v>0</v>
          </cell>
        </row>
        <row r="6599">
          <cell r="G6599" t="str">
            <v/>
          </cell>
          <cell r="H6599" t="str">
            <v/>
          </cell>
          <cell r="I6599" t="str">
            <v/>
          </cell>
          <cell r="J6599" t="str">
            <v/>
          </cell>
          <cell r="K6599">
            <v>0</v>
          </cell>
          <cell r="T6599">
            <v>0</v>
          </cell>
        </row>
        <row r="6600">
          <cell r="G6600" t="str">
            <v/>
          </cell>
          <cell r="H6600" t="str">
            <v/>
          </cell>
          <cell r="I6600" t="str">
            <v/>
          </cell>
          <cell r="J6600" t="str">
            <v/>
          </cell>
          <cell r="K6600">
            <v>0</v>
          </cell>
          <cell r="T6600">
            <v>0</v>
          </cell>
        </row>
        <row r="6601">
          <cell r="G6601" t="str">
            <v/>
          </cell>
          <cell r="H6601" t="str">
            <v/>
          </cell>
          <cell r="I6601" t="str">
            <v/>
          </cell>
          <cell r="J6601" t="str">
            <v/>
          </cell>
          <cell r="K6601">
            <v>0</v>
          </cell>
          <cell r="T6601">
            <v>0</v>
          </cell>
        </row>
        <row r="6602">
          <cell r="G6602" t="str">
            <v/>
          </cell>
          <cell r="H6602" t="str">
            <v/>
          </cell>
          <cell r="I6602" t="str">
            <v/>
          </cell>
          <cell r="J6602" t="str">
            <v/>
          </cell>
          <cell r="K6602">
            <v>0</v>
          </cell>
          <cell r="T6602">
            <v>0</v>
          </cell>
        </row>
        <row r="6603">
          <cell r="G6603" t="str">
            <v/>
          </cell>
          <cell r="H6603" t="str">
            <v/>
          </cell>
          <cell r="I6603" t="str">
            <v/>
          </cell>
          <cell r="J6603" t="str">
            <v/>
          </cell>
          <cell r="K6603">
            <v>0</v>
          </cell>
          <cell r="T6603">
            <v>0</v>
          </cell>
        </row>
        <row r="6604">
          <cell r="G6604" t="str">
            <v/>
          </cell>
          <cell r="H6604" t="str">
            <v/>
          </cell>
          <cell r="I6604" t="str">
            <v/>
          </cell>
          <cell r="J6604" t="str">
            <v/>
          </cell>
          <cell r="K6604">
            <v>0</v>
          </cell>
          <cell r="T6604">
            <v>0</v>
          </cell>
        </row>
        <row r="6605">
          <cell r="G6605" t="str">
            <v/>
          </cell>
          <cell r="H6605" t="str">
            <v/>
          </cell>
          <cell r="I6605" t="str">
            <v/>
          </cell>
          <cell r="J6605" t="str">
            <v/>
          </cell>
          <cell r="K6605">
            <v>0</v>
          </cell>
          <cell r="T6605">
            <v>0</v>
          </cell>
        </row>
        <row r="6606">
          <cell r="G6606" t="str">
            <v/>
          </cell>
          <cell r="H6606" t="str">
            <v/>
          </cell>
          <cell r="I6606" t="str">
            <v/>
          </cell>
          <cell r="J6606" t="str">
            <v/>
          </cell>
          <cell r="K6606">
            <v>0</v>
          </cell>
          <cell r="T6606">
            <v>0</v>
          </cell>
        </row>
        <row r="6607">
          <cell r="G6607" t="str">
            <v/>
          </cell>
          <cell r="H6607" t="str">
            <v/>
          </cell>
          <cell r="I6607" t="str">
            <v/>
          </cell>
          <cell r="J6607" t="str">
            <v/>
          </cell>
          <cell r="K6607">
            <v>0</v>
          </cell>
          <cell r="T6607">
            <v>0</v>
          </cell>
        </row>
        <row r="6608">
          <cell r="G6608" t="str">
            <v/>
          </cell>
          <cell r="H6608" t="str">
            <v/>
          </cell>
          <cell r="I6608" t="str">
            <v/>
          </cell>
          <cell r="J6608" t="str">
            <v/>
          </cell>
          <cell r="K6608">
            <v>0</v>
          </cell>
          <cell r="T6608">
            <v>0</v>
          </cell>
        </row>
        <row r="6609">
          <cell r="G6609" t="str">
            <v/>
          </cell>
          <cell r="H6609" t="str">
            <v/>
          </cell>
          <cell r="I6609" t="str">
            <v/>
          </cell>
          <cell r="J6609" t="str">
            <v/>
          </cell>
          <cell r="K6609">
            <v>0</v>
          </cell>
          <cell r="T6609">
            <v>0</v>
          </cell>
        </row>
        <row r="6610">
          <cell r="G6610" t="str">
            <v/>
          </cell>
          <cell r="H6610" t="str">
            <v/>
          </cell>
          <cell r="I6610" t="str">
            <v/>
          </cell>
          <cell r="J6610" t="str">
            <v/>
          </cell>
          <cell r="K6610">
            <v>0</v>
          </cell>
          <cell r="T6610">
            <v>0</v>
          </cell>
        </row>
        <row r="6611">
          <cell r="G6611" t="str">
            <v/>
          </cell>
          <cell r="H6611" t="str">
            <v/>
          </cell>
          <cell r="I6611" t="str">
            <v/>
          </cell>
          <cell r="J6611" t="str">
            <v/>
          </cell>
          <cell r="K6611">
            <v>0</v>
          </cell>
          <cell r="T6611">
            <v>0</v>
          </cell>
        </row>
        <row r="6612">
          <cell r="G6612" t="str">
            <v/>
          </cell>
          <cell r="H6612" t="str">
            <v/>
          </cell>
          <cell r="I6612" t="str">
            <v/>
          </cell>
          <cell r="J6612" t="str">
            <v/>
          </cell>
          <cell r="K6612">
            <v>0</v>
          </cell>
          <cell r="T6612">
            <v>0</v>
          </cell>
        </row>
        <row r="6613">
          <cell r="G6613" t="str">
            <v/>
          </cell>
          <cell r="H6613" t="str">
            <v/>
          </cell>
          <cell r="I6613" t="str">
            <v/>
          </cell>
          <cell r="J6613" t="str">
            <v/>
          </cell>
          <cell r="K6613">
            <v>0</v>
          </cell>
          <cell r="T6613">
            <v>0</v>
          </cell>
        </row>
        <row r="6614">
          <cell r="G6614" t="str">
            <v/>
          </cell>
          <cell r="H6614" t="str">
            <v/>
          </cell>
          <cell r="I6614" t="str">
            <v/>
          </cell>
          <cell r="J6614" t="str">
            <v/>
          </cell>
          <cell r="K6614">
            <v>0</v>
          </cell>
          <cell r="T6614">
            <v>0</v>
          </cell>
        </row>
        <row r="6615">
          <cell r="G6615" t="str">
            <v/>
          </cell>
          <cell r="H6615" t="str">
            <v/>
          </cell>
          <cell r="I6615" t="str">
            <v/>
          </cell>
          <cell r="J6615" t="str">
            <v/>
          </cell>
          <cell r="K6615">
            <v>0</v>
          </cell>
          <cell r="T6615">
            <v>0</v>
          </cell>
        </row>
        <row r="6616">
          <cell r="G6616" t="str">
            <v/>
          </cell>
          <cell r="H6616" t="str">
            <v/>
          </cell>
          <cell r="I6616" t="str">
            <v/>
          </cell>
          <cell r="J6616" t="str">
            <v/>
          </cell>
          <cell r="K6616">
            <v>0</v>
          </cell>
          <cell r="T6616">
            <v>0</v>
          </cell>
        </row>
        <row r="6617">
          <cell r="G6617" t="str">
            <v/>
          </cell>
          <cell r="H6617" t="str">
            <v/>
          </cell>
          <cell r="I6617" t="str">
            <v/>
          </cell>
          <cell r="J6617" t="str">
            <v/>
          </cell>
          <cell r="K6617">
            <v>0</v>
          </cell>
          <cell r="T6617">
            <v>0</v>
          </cell>
        </row>
        <row r="6618">
          <cell r="G6618" t="str">
            <v/>
          </cell>
          <cell r="H6618" t="str">
            <v/>
          </cell>
          <cell r="I6618" t="str">
            <v/>
          </cell>
          <cell r="J6618" t="str">
            <v/>
          </cell>
          <cell r="K6618">
            <v>0</v>
          </cell>
          <cell r="T6618">
            <v>0</v>
          </cell>
        </row>
        <row r="6619">
          <cell r="G6619" t="str">
            <v/>
          </cell>
          <cell r="H6619" t="str">
            <v/>
          </cell>
          <cell r="I6619" t="str">
            <v/>
          </cell>
          <cell r="J6619" t="str">
            <v/>
          </cell>
          <cell r="K6619">
            <v>0</v>
          </cell>
          <cell r="T6619">
            <v>0</v>
          </cell>
        </row>
        <row r="6620">
          <cell r="G6620" t="str">
            <v/>
          </cell>
          <cell r="H6620" t="str">
            <v/>
          </cell>
          <cell r="I6620" t="str">
            <v/>
          </cell>
          <cell r="J6620" t="str">
            <v/>
          </cell>
          <cell r="K6620">
            <v>0</v>
          </cell>
          <cell r="T6620">
            <v>0</v>
          </cell>
        </row>
        <row r="6621">
          <cell r="G6621" t="str">
            <v/>
          </cell>
          <cell r="H6621" t="str">
            <v/>
          </cell>
          <cell r="I6621" t="str">
            <v/>
          </cell>
          <cell r="J6621" t="str">
            <v/>
          </cell>
          <cell r="K6621">
            <v>0</v>
          </cell>
          <cell r="T6621">
            <v>0</v>
          </cell>
        </row>
        <row r="6622">
          <cell r="G6622" t="str">
            <v/>
          </cell>
          <cell r="H6622" t="str">
            <v/>
          </cell>
          <cell r="I6622" t="str">
            <v/>
          </cell>
          <cell r="J6622" t="str">
            <v/>
          </cell>
          <cell r="K6622">
            <v>0</v>
          </cell>
          <cell r="T6622">
            <v>0</v>
          </cell>
        </row>
        <row r="6623">
          <cell r="G6623" t="str">
            <v/>
          </cell>
          <cell r="H6623" t="str">
            <v/>
          </cell>
          <cell r="I6623" t="str">
            <v/>
          </cell>
          <cell r="J6623" t="str">
            <v/>
          </cell>
          <cell r="K6623">
            <v>0</v>
          </cell>
          <cell r="T6623">
            <v>0</v>
          </cell>
        </row>
        <row r="6624">
          <cell r="G6624" t="str">
            <v/>
          </cell>
          <cell r="H6624" t="str">
            <v/>
          </cell>
          <cell r="I6624" t="str">
            <v/>
          </cell>
          <cell r="J6624" t="str">
            <v/>
          </cell>
          <cell r="K6624">
            <v>0</v>
          </cell>
          <cell r="T6624">
            <v>0</v>
          </cell>
        </row>
        <row r="6625">
          <cell r="G6625" t="str">
            <v/>
          </cell>
          <cell r="H6625" t="str">
            <v/>
          </cell>
          <cell r="I6625" t="str">
            <v/>
          </cell>
          <cell r="J6625" t="str">
            <v/>
          </cell>
          <cell r="K6625">
            <v>0</v>
          </cell>
          <cell r="T6625">
            <v>0</v>
          </cell>
        </row>
        <row r="6626">
          <cell r="G6626" t="str">
            <v/>
          </cell>
          <cell r="H6626" t="str">
            <v/>
          </cell>
          <cell r="I6626" t="str">
            <v/>
          </cell>
          <cell r="J6626" t="str">
            <v/>
          </cell>
          <cell r="K6626">
            <v>0</v>
          </cell>
          <cell r="T6626">
            <v>0</v>
          </cell>
        </row>
        <row r="6627">
          <cell r="G6627" t="str">
            <v/>
          </cell>
          <cell r="H6627" t="str">
            <v/>
          </cell>
          <cell r="I6627" t="str">
            <v/>
          </cell>
          <cell r="J6627" t="str">
            <v/>
          </cell>
          <cell r="K6627">
            <v>0</v>
          </cell>
          <cell r="T6627">
            <v>0</v>
          </cell>
        </row>
        <row r="6628">
          <cell r="G6628" t="str">
            <v/>
          </cell>
          <cell r="H6628" t="str">
            <v/>
          </cell>
          <cell r="I6628" t="str">
            <v/>
          </cell>
          <cell r="J6628" t="str">
            <v/>
          </cell>
          <cell r="K6628">
            <v>0</v>
          </cell>
          <cell r="T6628">
            <v>0</v>
          </cell>
        </row>
        <row r="6629">
          <cell r="G6629" t="str">
            <v/>
          </cell>
          <cell r="H6629" t="str">
            <v/>
          </cell>
          <cell r="I6629" t="str">
            <v/>
          </cell>
          <cell r="J6629" t="str">
            <v/>
          </cell>
          <cell r="K6629">
            <v>0</v>
          </cell>
          <cell r="T6629">
            <v>0</v>
          </cell>
        </row>
        <row r="6630">
          <cell r="G6630" t="str">
            <v/>
          </cell>
          <cell r="H6630" t="str">
            <v/>
          </cell>
          <cell r="I6630" t="str">
            <v/>
          </cell>
          <cell r="J6630" t="str">
            <v/>
          </cell>
          <cell r="K6630">
            <v>0</v>
          </cell>
          <cell r="T6630">
            <v>0</v>
          </cell>
        </row>
        <row r="6631">
          <cell r="G6631" t="str">
            <v/>
          </cell>
          <cell r="H6631" t="str">
            <v/>
          </cell>
          <cell r="I6631" t="str">
            <v/>
          </cell>
          <cell r="J6631" t="str">
            <v/>
          </cell>
          <cell r="K6631">
            <v>0</v>
          </cell>
          <cell r="T6631">
            <v>0</v>
          </cell>
        </row>
        <row r="6632">
          <cell r="G6632" t="str">
            <v/>
          </cell>
          <cell r="H6632" t="str">
            <v/>
          </cell>
          <cell r="I6632" t="str">
            <v/>
          </cell>
          <cell r="J6632" t="str">
            <v/>
          </cell>
          <cell r="K6632">
            <v>0</v>
          </cell>
          <cell r="T6632">
            <v>0</v>
          </cell>
        </row>
        <row r="6633">
          <cell r="G6633" t="str">
            <v/>
          </cell>
          <cell r="H6633" t="str">
            <v/>
          </cell>
          <cell r="I6633" t="str">
            <v/>
          </cell>
          <cell r="J6633" t="str">
            <v/>
          </cell>
          <cell r="K6633">
            <v>0</v>
          </cell>
          <cell r="T6633">
            <v>0</v>
          </cell>
        </row>
        <row r="6634">
          <cell r="G6634" t="str">
            <v/>
          </cell>
          <cell r="H6634" t="str">
            <v/>
          </cell>
          <cell r="I6634" t="str">
            <v/>
          </cell>
          <cell r="J6634" t="str">
            <v/>
          </cell>
          <cell r="K6634">
            <v>0</v>
          </cell>
          <cell r="T6634">
            <v>0</v>
          </cell>
        </row>
        <row r="6635">
          <cell r="G6635" t="str">
            <v/>
          </cell>
          <cell r="H6635" t="str">
            <v/>
          </cell>
          <cell r="I6635" t="str">
            <v/>
          </cell>
          <cell r="J6635" t="str">
            <v/>
          </cell>
          <cell r="K6635">
            <v>0</v>
          </cell>
          <cell r="T6635">
            <v>0</v>
          </cell>
        </row>
        <row r="6636">
          <cell r="G6636" t="str">
            <v/>
          </cell>
          <cell r="H6636" t="str">
            <v/>
          </cell>
          <cell r="I6636" t="str">
            <v/>
          </cell>
          <cell r="J6636" t="str">
            <v/>
          </cell>
          <cell r="K6636">
            <v>0</v>
          </cell>
          <cell r="T6636">
            <v>0</v>
          </cell>
        </row>
        <row r="6637">
          <cell r="G6637" t="str">
            <v/>
          </cell>
          <cell r="H6637" t="str">
            <v/>
          </cell>
          <cell r="I6637" t="str">
            <v/>
          </cell>
          <cell r="J6637" t="str">
            <v/>
          </cell>
          <cell r="K6637">
            <v>0</v>
          </cell>
          <cell r="T6637">
            <v>0</v>
          </cell>
        </row>
        <row r="6638">
          <cell r="G6638" t="str">
            <v/>
          </cell>
          <cell r="H6638" t="str">
            <v/>
          </cell>
          <cell r="I6638" t="str">
            <v/>
          </cell>
          <cell r="J6638" t="str">
            <v/>
          </cell>
          <cell r="K6638">
            <v>0</v>
          </cell>
          <cell r="T6638">
            <v>0</v>
          </cell>
        </row>
        <row r="6639">
          <cell r="G6639" t="str">
            <v/>
          </cell>
          <cell r="H6639" t="str">
            <v/>
          </cell>
          <cell r="I6639" t="str">
            <v/>
          </cell>
          <cell r="J6639" t="str">
            <v/>
          </cell>
          <cell r="K6639">
            <v>0</v>
          </cell>
          <cell r="T6639">
            <v>0</v>
          </cell>
        </row>
        <row r="6640">
          <cell r="G6640" t="str">
            <v/>
          </cell>
          <cell r="H6640" t="str">
            <v/>
          </cell>
          <cell r="I6640" t="str">
            <v/>
          </cell>
          <cell r="J6640" t="str">
            <v/>
          </cell>
          <cell r="K6640">
            <v>0</v>
          </cell>
          <cell r="T6640">
            <v>0</v>
          </cell>
        </row>
        <row r="6641">
          <cell r="G6641" t="str">
            <v/>
          </cell>
          <cell r="H6641" t="str">
            <v/>
          </cell>
          <cell r="I6641" t="str">
            <v/>
          </cell>
          <cell r="J6641" t="str">
            <v/>
          </cell>
          <cell r="K6641">
            <v>0</v>
          </cell>
          <cell r="T6641">
            <v>0</v>
          </cell>
        </row>
        <row r="6642">
          <cell r="G6642" t="str">
            <v/>
          </cell>
          <cell r="H6642" t="str">
            <v/>
          </cell>
          <cell r="I6642" t="str">
            <v/>
          </cell>
          <cell r="J6642" t="str">
            <v/>
          </cell>
          <cell r="K6642">
            <v>0</v>
          </cell>
          <cell r="T6642">
            <v>0</v>
          </cell>
        </row>
        <row r="6643">
          <cell r="G6643" t="str">
            <v/>
          </cell>
          <cell r="H6643" t="str">
            <v/>
          </cell>
          <cell r="I6643" t="str">
            <v/>
          </cell>
          <cell r="J6643" t="str">
            <v/>
          </cell>
          <cell r="K6643">
            <v>0</v>
          </cell>
          <cell r="T6643">
            <v>0</v>
          </cell>
        </row>
        <row r="6644">
          <cell r="G6644" t="str">
            <v/>
          </cell>
          <cell r="H6644" t="str">
            <v/>
          </cell>
          <cell r="I6644" t="str">
            <v/>
          </cell>
          <cell r="J6644" t="str">
            <v/>
          </cell>
          <cell r="K6644">
            <v>0</v>
          </cell>
          <cell r="T6644">
            <v>0</v>
          </cell>
        </row>
        <row r="6645">
          <cell r="G6645" t="str">
            <v/>
          </cell>
          <cell r="H6645" t="str">
            <v/>
          </cell>
          <cell r="I6645" t="str">
            <v/>
          </cell>
          <cell r="J6645" t="str">
            <v/>
          </cell>
          <cell r="K6645">
            <v>0</v>
          </cell>
          <cell r="T6645">
            <v>0</v>
          </cell>
        </row>
        <row r="6646">
          <cell r="G6646" t="str">
            <v/>
          </cell>
          <cell r="H6646" t="str">
            <v/>
          </cell>
          <cell r="I6646" t="str">
            <v/>
          </cell>
          <cell r="J6646" t="str">
            <v/>
          </cell>
          <cell r="K6646">
            <v>0</v>
          </cell>
          <cell r="T6646">
            <v>0</v>
          </cell>
        </row>
        <row r="6647">
          <cell r="G6647" t="str">
            <v/>
          </cell>
          <cell r="H6647" t="str">
            <v/>
          </cell>
          <cell r="I6647" t="str">
            <v/>
          </cell>
          <cell r="J6647" t="str">
            <v/>
          </cell>
          <cell r="K6647">
            <v>0</v>
          </cell>
          <cell r="T6647">
            <v>0</v>
          </cell>
        </row>
        <row r="6648">
          <cell r="G6648" t="str">
            <v/>
          </cell>
          <cell r="H6648" t="str">
            <v/>
          </cell>
          <cell r="I6648" t="str">
            <v/>
          </cell>
          <cell r="J6648" t="str">
            <v/>
          </cell>
          <cell r="K6648">
            <v>0</v>
          </cell>
          <cell r="T6648">
            <v>0</v>
          </cell>
        </row>
        <row r="6649">
          <cell r="G6649" t="str">
            <v/>
          </cell>
          <cell r="H6649" t="str">
            <v/>
          </cell>
          <cell r="I6649" t="str">
            <v/>
          </cell>
          <cell r="J6649" t="str">
            <v/>
          </cell>
          <cell r="K6649">
            <v>0</v>
          </cell>
          <cell r="T6649">
            <v>0</v>
          </cell>
        </row>
        <row r="6650">
          <cell r="G6650" t="str">
            <v/>
          </cell>
          <cell r="H6650" t="str">
            <v/>
          </cell>
          <cell r="I6650" t="str">
            <v/>
          </cell>
          <cell r="J6650" t="str">
            <v/>
          </cell>
          <cell r="K6650">
            <v>0</v>
          </cell>
          <cell r="T6650">
            <v>0</v>
          </cell>
        </row>
        <row r="6651">
          <cell r="G6651" t="str">
            <v/>
          </cell>
          <cell r="H6651" t="str">
            <v/>
          </cell>
          <cell r="I6651" t="str">
            <v/>
          </cell>
          <cell r="J6651" t="str">
            <v/>
          </cell>
          <cell r="K6651">
            <v>0</v>
          </cell>
          <cell r="T6651">
            <v>0</v>
          </cell>
        </row>
        <row r="6652">
          <cell r="G6652" t="str">
            <v/>
          </cell>
          <cell r="H6652" t="str">
            <v/>
          </cell>
          <cell r="I6652" t="str">
            <v/>
          </cell>
          <cell r="J6652" t="str">
            <v/>
          </cell>
          <cell r="K6652">
            <v>0</v>
          </cell>
          <cell r="T6652">
            <v>0</v>
          </cell>
        </row>
        <row r="6653">
          <cell r="G6653" t="str">
            <v/>
          </cell>
          <cell r="H6653" t="str">
            <v/>
          </cell>
          <cell r="I6653" t="str">
            <v/>
          </cell>
          <cell r="J6653" t="str">
            <v/>
          </cell>
          <cell r="K6653">
            <v>0</v>
          </cell>
          <cell r="T6653">
            <v>0</v>
          </cell>
        </row>
        <row r="6654">
          <cell r="G6654" t="str">
            <v/>
          </cell>
          <cell r="H6654" t="str">
            <v/>
          </cell>
          <cell r="I6654" t="str">
            <v/>
          </cell>
          <cell r="J6654" t="str">
            <v/>
          </cell>
          <cell r="K6654">
            <v>0</v>
          </cell>
          <cell r="T6654">
            <v>0</v>
          </cell>
        </row>
        <row r="6655">
          <cell r="G6655" t="str">
            <v/>
          </cell>
          <cell r="H6655" t="str">
            <v/>
          </cell>
          <cell r="I6655" t="str">
            <v/>
          </cell>
          <cell r="J6655" t="str">
            <v/>
          </cell>
          <cell r="K6655">
            <v>0</v>
          </cell>
          <cell r="T6655">
            <v>0</v>
          </cell>
        </row>
        <row r="6656">
          <cell r="G6656" t="str">
            <v/>
          </cell>
          <cell r="H6656" t="str">
            <v/>
          </cell>
          <cell r="I6656" t="str">
            <v/>
          </cell>
          <cell r="J6656" t="str">
            <v/>
          </cell>
          <cell r="K6656">
            <v>0</v>
          </cell>
          <cell r="T6656">
            <v>0</v>
          </cell>
        </row>
        <row r="6657">
          <cell r="G6657" t="str">
            <v/>
          </cell>
          <cell r="H6657" t="str">
            <v/>
          </cell>
          <cell r="I6657" t="str">
            <v/>
          </cell>
          <cell r="J6657" t="str">
            <v/>
          </cell>
          <cell r="K6657">
            <v>0</v>
          </cell>
          <cell r="T6657">
            <v>0</v>
          </cell>
        </row>
        <row r="6658">
          <cell r="G6658" t="str">
            <v/>
          </cell>
          <cell r="H6658" t="str">
            <v/>
          </cell>
          <cell r="I6658" t="str">
            <v/>
          </cell>
          <cell r="J6658" t="str">
            <v/>
          </cell>
          <cell r="K6658">
            <v>0</v>
          </cell>
          <cell r="T6658">
            <v>0</v>
          </cell>
        </row>
        <row r="6659">
          <cell r="G6659" t="str">
            <v/>
          </cell>
          <cell r="H6659" t="str">
            <v/>
          </cell>
          <cell r="I6659" t="str">
            <v/>
          </cell>
          <cell r="J6659" t="str">
            <v/>
          </cell>
          <cell r="K6659">
            <v>0</v>
          </cell>
          <cell r="T6659">
            <v>0</v>
          </cell>
        </row>
        <row r="6660">
          <cell r="G6660" t="str">
            <v/>
          </cell>
          <cell r="H6660" t="str">
            <v/>
          </cell>
          <cell r="I6660" t="str">
            <v/>
          </cell>
          <cell r="J6660" t="str">
            <v/>
          </cell>
          <cell r="K6660">
            <v>0</v>
          </cell>
          <cell r="T6660">
            <v>0</v>
          </cell>
        </row>
        <row r="6661">
          <cell r="G6661" t="str">
            <v/>
          </cell>
          <cell r="H6661" t="str">
            <v/>
          </cell>
          <cell r="I6661" t="str">
            <v/>
          </cell>
          <cell r="J6661" t="str">
            <v/>
          </cell>
          <cell r="K6661">
            <v>0</v>
          </cell>
          <cell r="T6661">
            <v>0</v>
          </cell>
        </row>
        <row r="6662">
          <cell r="G6662" t="str">
            <v/>
          </cell>
          <cell r="H6662" t="str">
            <v/>
          </cell>
          <cell r="I6662" t="str">
            <v/>
          </cell>
          <cell r="J6662" t="str">
            <v/>
          </cell>
          <cell r="K6662">
            <v>0</v>
          </cell>
          <cell r="T6662">
            <v>0</v>
          </cell>
        </row>
        <row r="6663">
          <cell r="G6663" t="str">
            <v/>
          </cell>
          <cell r="H6663" t="str">
            <v/>
          </cell>
          <cell r="I6663" t="str">
            <v/>
          </cell>
          <cell r="J6663" t="str">
            <v/>
          </cell>
          <cell r="K6663">
            <v>0</v>
          </cell>
          <cell r="T6663">
            <v>0</v>
          </cell>
        </row>
        <row r="6664">
          <cell r="G6664" t="str">
            <v/>
          </cell>
          <cell r="H6664" t="str">
            <v/>
          </cell>
          <cell r="I6664" t="str">
            <v/>
          </cell>
          <cell r="J6664" t="str">
            <v/>
          </cell>
          <cell r="K6664">
            <v>0</v>
          </cell>
          <cell r="T6664">
            <v>0</v>
          </cell>
        </row>
        <row r="6665">
          <cell r="G6665" t="str">
            <v/>
          </cell>
          <cell r="H6665" t="str">
            <v/>
          </cell>
          <cell r="I6665" t="str">
            <v/>
          </cell>
          <cell r="J6665" t="str">
            <v/>
          </cell>
          <cell r="K6665">
            <v>0</v>
          </cell>
          <cell r="T6665">
            <v>0</v>
          </cell>
        </row>
        <row r="6666">
          <cell r="G6666" t="str">
            <v/>
          </cell>
          <cell r="H6666" t="str">
            <v/>
          </cell>
          <cell r="I6666" t="str">
            <v/>
          </cell>
          <cell r="J6666" t="str">
            <v/>
          </cell>
          <cell r="K6666">
            <v>0</v>
          </cell>
          <cell r="T6666">
            <v>0</v>
          </cell>
        </row>
        <row r="6667">
          <cell r="G6667" t="str">
            <v/>
          </cell>
          <cell r="H6667" t="str">
            <v/>
          </cell>
          <cell r="I6667" t="str">
            <v/>
          </cell>
          <cell r="J6667" t="str">
            <v/>
          </cell>
          <cell r="K6667">
            <v>0</v>
          </cell>
          <cell r="T6667">
            <v>0</v>
          </cell>
        </row>
        <row r="6668">
          <cell r="G6668" t="str">
            <v/>
          </cell>
          <cell r="H6668" t="str">
            <v/>
          </cell>
          <cell r="I6668" t="str">
            <v/>
          </cell>
          <cell r="J6668" t="str">
            <v/>
          </cell>
          <cell r="K6668">
            <v>0</v>
          </cell>
          <cell r="T6668">
            <v>0</v>
          </cell>
        </row>
        <row r="6669">
          <cell r="G6669" t="str">
            <v/>
          </cell>
          <cell r="H6669" t="str">
            <v/>
          </cell>
          <cell r="I6669" t="str">
            <v/>
          </cell>
          <cell r="J6669" t="str">
            <v/>
          </cell>
          <cell r="K6669">
            <v>0</v>
          </cell>
          <cell r="T6669">
            <v>0</v>
          </cell>
        </row>
        <row r="6670">
          <cell r="G6670" t="str">
            <v/>
          </cell>
          <cell r="H6670" t="str">
            <v/>
          </cell>
          <cell r="I6670" t="str">
            <v/>
          </cell>
          <cell r="J6670" t="str">
            <v/>
          </cell>
          <cell r="K6670">
            <v>0</v>
          </cell>
          <cell r="T6670">
            <v>0</v>
          </cell>
        </row>
        <row r="6671">
          <cell r="G6671" t="str">
            <v/>
          </cell>
          <cell r="H6671" t="str">
            <v/>
          </cell>
          <cell r="I6671" t="str">
            <v/>
          </cell>
          <cell r="J6671" t="str">
            <v/>
          </cell>
          <cell r="K6671">
            <v>0</v>
          </cell>
          <cell r="T6671">
            <v>0</v>
          </cell>
        </row>
        <row r="6672">
          <cell r="G6672" t="str">
            <v/>
          </cell>
          <cell r="H6672" t="str">
            <v/>
          </cell>
          <cell r="I6672" t="str">
            <v/>
          </cell>
          <cell r="J6672" t="str">
            <v/>
          </cell>
          <cell r="K6672">
            <v>0</v>
          </cell>
          <cell r="T6672">
            <v>0</v>
          </cell>
        </row>
        <row r="6673">
          <cell r="G6673" t="str">
            <v/>
          </cell>
          <cell r="H6673" t="str">
            <v/>
          </cell>
          <cell r="I6673" t="str">
            <v/>
          </cell>
          <cell r="J6673" t="str">
            <v/>
          </cell>
          <cell r="K6673">
            <v>0</v>
          </cell>
          <cell r="T6673">
            <v>0</v>
          </cell>
        </row>
        <row r="6674">
          <cell r="G6674" t="str">
            <v/>
          </cell>
          <cell r="H6674" t="str">
            <v/>
          </cell>
          <cell r="I6674" t="str">
            <v/>
          </cell>
          <cell r="J6674" t="str">
            <v/>
          </cell>
          <cell r="K6674">
            <v>0</v>
          </cell>
          <cell r="T6674">
            <v>0</v>
          </cell>
        </row>
        <row r="6675">
          <cell r="G6675" t="str">
            <v/>
          </cell>
          <cell r="H6675" t="str">
            <v/>
          </cell>
          <cell r="I6675" t="str">
            <v/>
          </cell>
          <cell r="J6675" t="str">
            <v/>
          </cell>
          <cell r="K6675">
            <v>0</v>
          </cell>
          <cell r="T6675">
            <v>0</v>
          </cell>
        </row>
        <row r="6676">
          <cell r="G6676" t="str">
            <v/>
          </cell>
          <cell r="H6676" t="str">
            <v/>
          </cell>
          <cell r="I6676" t="str">
            <v/>
          </cell>
          <cell r="J6676" t="str">
            <v/>
          </cell>
          <cell r="K6676">
            <v>0</v>
          </cell>
          <cell r="T6676">
            <v>0</v>
          </cell>
        </row>
        <row r="6677">
          <cell r="G6677" t="str">
            <v/>
          </cell>
          <cell r="H6677" t="str">
            <v/>
          </cell>
          <cell r="I6677" t="str">
            <v/>
          </cell>
          <cell r="J6677" t="str">
            <v/>
          </cell>
          <cell r="K6677">
            <v>0</v>
          </cell>
          <cell r="T6677">
            <v>0</v>
          </cell>
        </row>
        <row r="6678">
          <cell r="G6678" t="str">
            <v/>
          </cell>
          <cell r="H6678" t="str">
            <v/>
          </cell>
          <cell r="I6678" t="str">
            <v/>
          </cell>
          <cell r="J6678" t="str">
            <v/>
          </cell>
          <cell r="K6678">
            <v>0</v>
          </cell>
          <cell r="T6678">
            <v>0</v>
          </cell>
        </row>
        <row r="6679">
          <cell r="G6679" t="str">
            <v/>
          </cell>
          <cell r="H6679" t="str">
            <v/>
          </cell>
          <cell r="I6679" t="str">
            <v/>
          </cell>
          <cell r="J6679" t="str">
            <v/>
          </cell>
          <cell r="K6679">
            <v>0</v>
          </cell>
          <cell r="T6679">
            <v>0</v>
          </cell>
        </row>
        <row r="6680">
          <cell r="G6680" t="str">
            <v/>
          </cell>
          <cell r="H6680" t="str">
            <v/>
          </cell>
          <cell r="I6680" t="str">
            <v/>
          </cell>
          <cell r="J6680" t="str">
            <v/>
          </cell>
          <cell r="K6680">
            <v>0</v>
          </cell>
          <cell r="T6680">
            <v>0</v>
          </cell>
        </row>
        <row r="6681">
          <cell r="G6681" t="str">
            <v/>
          </cell>
          <cell r="H6681" t="str">
            <v/>
          </cell>
          <cell r="I6681" t="str">
            <v/>
          </cell>
          <cell r="J6681" t="str">
            <v/>
          </cell>
          <cell r="K6681">
            <v>0</v>
          </cell>
          <cell r="T6681">
            <v>0</v>
          </cell>
        </row>
        <row r="6682">
          <cell r="G6682" t="str">
            <v/>
          </cell>
          <cell r="H6682" t="str">
            <v/>
          </cell>
          <cell r="I6682" t="str">
            <v/>
          </cell>
          <cell r="J6682" t="str">
            <v/>
          </cell>
          <cell r="K6682">
            <v>0</v>
          </cell>
          <cell r="T6682">
            <v>0</v>
          </cell>
        </row>
        <row r="6683">
          <cell r="G6683" t="str">
            <v/>
          </cell>
          <cell r="H6683" t="str">
            <v/>
          </cell>
          <cell r="I6683" t="str">
            <v/>
          </cell>
          <cell r="J6683" t="str">
            <v/>
          </cell>
          <cell r="K6683">
            <v>0</v>
          </cell>
          <cell r="T6683">
            <v>0</v>
          </cell>
        </row>
        <row r="6684">
          <cell r="G6684" t="str">
            <v/>
          </cell>
          <cell r="H6684" t="str">
            <v/>
          </cell>
          <cell r="I6684" t="str">
            <v/>
          </cell>
          <cell r="J6684" t="str">
            <v/>
          </cell>
          <cell r="K6684">
            <v>0</v>
          </cell>
          <cell r="T6684">
            <v>0</v>
          </cell>
        </row>
        <row r="6685">
          <cell r="G6685" t="str">
            <v/>
          </cell>
          <cell r="H6685" t="str">
            <v/>
          </cell>
          <cell r="I6685" t="str">
            <v/>
          </cell>
          <cell r="J6685" t="str">
            <v/>
          </cell>
          <cell r="K6685">
            <v>0</v>
          </cell>
          <cell r="T6685">
            <v>0</v>
          </cell>
        </row>
        <row r="6686">
          <cell r="G6686" t="str">
            <v/>
          </cell>
          <cell r="H6686" t="str">
            <v/>
          </cell>
          <cell r="I6686" t="str">
            <v/>
          </cell>
          <cell r="J6686" t="str">
            <v/>
          </cell>
          <cell r="K6686">
            <v>0</v>
          </cell>
          <cell r="T6686">
            <v>0</v>
          </cell>
        </row>
        <row r="6687">
          <cell r="G6687" t="str">
            <v/>
          </cell>
          <cell r="H6687" t="str">
            <v/>
          </cell>
          <cell r="I6687" t="str">
            <v/>
          </cell>
          <cell r="J6687" t="str">
            <v/>
          </cell>
          <cell r="K6687">
            <v>0</v>
          </cell>
          <cell r="T6687">
            <v>0</v>
          </cell>
        </row>
        <row r="6688">
          <cell r="G6688" t="str">
            <v/>
          </cell>
          <cell r="H6688" t="str">
            <v/>
          </cell>
          <cell r="I6688" t="str">
            <v/>
          </cell>
          <cell r="J6688" t="str">
            <v/>
          </cell>
          <cell r="K6688">
            <v>0</v>
          </cell>
          <cell r="T6688">
            <v>0</v>
          </cell>
        </row>
        <row r="6689">
          <cell r="G6689" t="str">
            <v/>
          </cell>
          <cell r="H6689" t="str">
            <v/>
          </cell>
          <cell r="I6689" t="str">
            <v/>
          </cell>
          <cell r="J6689" t="str">
            <v/>
          </cell>
          <cell r="K6689">
            <v>0</v>
          </cell>
          <cell r="T6689">
            <v>0</v>
          </cell>
        </row>
        <row r="6690">
          <cell r="G6690" t="str">
            <v/>
          </cell>
          <cell r="H6690" t="str">
            <v/>
          </cell>
          <cell r="I6690" t="str">
            <v/>
          </cell>
          <cell r="J6690" t="str">
            <v/>
          </cell>
          <cell r="K6690">
            <v>0</v>
          </cell>
          <cell r="T6690">
            <v>0</v>
          </cell>
        </row>
        <row r="6691">
          <cell r="G6691" t="str">
            <v/>
          </cell>
          <cell r="H6691" t="str">
            <v/>
          </cell>
          <cell r="I6691" t="str">
            <v/>
          </cell>
          <cell r="J6691" t="str">
            <v/>
          </cell>
          <cell r="K6691">
            <v>0</v>
          </cell>
          <cell r="T6691">
            <v>0</v>
          </cell>
        </row>
        <row r="6692">
          <cell r="G6692" t="str">
            <v/>
          </cell>
          <cell r="H6692" t="str">
            <v/>
          </cell>
          <cell r="I6692" t="str">
            <v/>
          </cell>
          <cell r="J6692" t="str">
            <v/>
          </cell>
          <cell r="K6692">
            <v>0</v>
          </cell>
          <cell r="T6692">
            <v>0</v>
          </cell>
        </row>
        <row r="6693">
          <cell r="G6693" t="str">
            <v/>
          </cell>
          <cell r="H6693" t="str">
            <v/>
          </cell>
          <cell r="I6693" t="str">
            <v/>
          </cell>
          <cell r="J6693" t="str">
            <v/>
          </cell>
          <cell r="K6693">
            <v>0</v>
          </cell>
          <cell r="T6693">
            <v>0</v>
          </cell>
        </row>
        <row r="6694">
          <cell r="G6694" t="str">
            <v/>
          </cell>
          <cell r="H6694" t="str">
            <v/>
          </cell>
          <cell r="I6694" t="str">
            <v/>
          </cell>
          <cell r="J6694" t="str">
            <v/>
          </cell>
          <cell r="K6694">
            <v>0</v>
          </cell>
          <cell r="T6694">
            <v>0</v>
          </cell>
        </row>
        <row r="6695">
          <cell r="G6695" t="str">
            <v/>
          </cell>
          <cell r="H6695" t="str">
            <v/>
          </cell>
          <cell r="I6695" t="str">
            <v/>
          </cell>
          <cell r="J6695" t="str">
            <v/>
          </cell>
          <cell r="K6695">
            <v>0</v>
          </cell>
          <cell r="T6695">
            <v>0</v>
          </cell>
        </row>
        <row r="6696">
          <cell r="G6696" t="str">
            <v/>
          </cell>
          <cell r="H6696" t="str">
            <v/>
          </cell>
          <cell r="I6696" t="str">
            <v/>
          </cell>
          <cell r="J6696" t="str">
            <v/>
          </cell>
          <cell r="K6696">
            <v>0</v>
          </cell>
          <cell r="T6696">
            <v>0</v>
          </cell>
        </row>
        <row r="6697">
          <cell r="G6697" t="str">
            <v/>
          </cell>
          <cell r="H6697" t="str">
            <v/>
          </cell>
          <cell r="I6697" t="str">
            <v/>
          </cell>
          <cell r="J6697" t="str">
            <v/>
          </cell>
          <cell r="K6697">
            <v>0</v>
          </cell>
          <cell r="T6697">
            <v>0</v>
          </cell>
        </row>
        <row r="6698">
          <cell r="G6698" t="str">
            <v/>
          </cell>
          <cell r="H6698" t="str">
            <v/>
          </cell>
          <cell r="I6698" t="str">
            <v/>
          </cell>
          <cell r="J6698" t="str">
            <v/>
          </cell>
          <cell r="K6698">
            <v>0</v>
          </cell>
          <cell r="T6698">
            <v>0</v>
          </cell>
        </row>
        <row r="6699">
          <cell r="G6699" t="str">
            <v/>
          </cell>
          <cell r="H6699" t="str">
            <v/>
          </cell>
          <cell r="I6699" t="str">
            <v/>
          </cell>
          <cell r="J6699" t="str">
            <v/>
          </cell>
          <cell r="K6699">
            <v>0</v>
          </cell>
          <cell r="T6699">
            <v>0</v>
          </cell>
        </row>
        <row r="6700">
          <cell r="G6700" t="str">
            <v/>
          </cell>
          <cell r="H6700" t="str">
            <v/>
          </cell>
          <cell r="I6700" t="str">
            <v/>
          </cell>
          <cell r="J6700" t="str">
            <v/>
          </cell>
          <cell r="K6700">
            <v>0</v>
          </cell>
          <cell r="T6700">
            <v>0</v>
          </cell>
        </row>
        <row r="6701">
          <cell r="G6701" t="str">
            <v/>
          </cell>
          <cell r="H6701" t="str">
            <v/>
          </cell>
          <cell r="I6701" t="str">
            <v/>
          </cell>
          <cell r="J6701" t="str">
            <v/>
          </cell>
          <cell r="K6701">
            <v>0</v>
          </cell>
          <cell r="T6701">
            <v>0</v>
          </cell>
        </row>
        <row r="6702">
          <cell r="G6702" t="str">
            <v/>
          </cell>
          <cell r="H6702" t="str">
            <v/>
          </cell>
          <cell r="I6702" t="str">
            <v/>
          </cell>
          <cell r="J6702" t="str">
            <v/>
          </cell>
          <cell r="K6702">
            <v>0</v>
          </cell>
          <cell r="T6702">
            <v>0</v>
          </cell>
        </row>
        <row r="6703">
          <cell r="G6703" t="str">
            <v/>
          </cell>
          <cell r="H6703" t="str">
            <v/>
          </cell>
          <cell r="I6703" t="str">
            <v/>
          </cell>
          <cell r="J6703" t="str">
            <v/>
          </cell>
          <cell r="K6703">
            <v>0</v>
          </cell>
          <cell r="T6703">
            <v>0</v>
          </cell>
        </row>
        <row r="6704">
          <cell r="G6704" t="str">
            <v/>
          </cell>
          <cell r="H6704" t="str">
            <v/>
          </cell>
          <cell r="I6704" t="str">
            <v/>
          </cell>
          <cell r="J6704" t="str">
            <v/>
          </cell>
          <cell r="K6704">
            <v>0</v>
          </cell>
          <cell r="T6704">
            <v>0</v>
          </cell>
        </row>
        <row r="6705">
          <cell r="G6705" t="str">
            <v/>
          </cell>
          <cell r="H6705" t="str">
            <v/>
          </cell>
          <cell r="I6705" t="str">
            <v/>
          </cell>
          <cell r="J6705" t="str">
            <v/>
          </cell>
          <cell r="K6705">
            <v>0</v>
          </cell>
          <cell r="T6705">
            <v>0</v>
          </cell>
        </row>
        <row r="6706">
          <cell r="G6706" t="str">
            <v/>
          </cell>
          <cell r="H6706" t="str">
            <v/>
          </cell>
          <cell r="I6706" t="str">
            <v/>
          </cell>
          <cell r="J6706" t="str">
            <v/>
          </cell>
          <cell r="K6706">
            <v>0</v>
          </cell>
          <cell r="T6706">
            <v>0</v>
          </cell>
        </row>
        <row r="6707">
          <cell r="G6707" t="str">
            <v/>
          </cell>
          <cell r="H6707" t="str">
            <v/>
          </cell>
          <cell r="I6707" t="str">
            <v/>
          </cell>
          <cell r="J6707" t="str">
            <v/>
          </cell>
          <cell r="K6707">
            <v>0</v>
          </cell>
          <cell r="T6707">
            <v>0</v>
          </cell>
        </row>
        <row r="6708">
          <cell r="G6708" t="str">
            <v/>
          </cell>
          <cell r="H6708" t="str">
            <v/>
          </cell>
          <cell r="I6708" t="str">
            <v/>
          </cell>
          <cell r="J6708" t="str">
            <v/>
          </cell>
          <cell r="K6708">
            <v>0</v>
          </cell>
          <cell r="T6708">
            <v>0</v>
          </cell>
        </row>
        <row r="6709">
          <cell r="G6709" t="str">
            <v/>
          </cell>
          <cell r="H6709" t="str">
            <v/>
          </cell>
          <cell r="I6709" t="str">
            <v/>
          </cell>
          <cell r="J6709" t="str">
            <v/>
          </cell>
          <cell r="K6709">
            <v>0</v>
          </cell>
          <cell r="T6709">
            <v>0</v>
          </cell>
        </row>
        <row r="6710">
          <cell r="G6710" t="str">
            <v/>
          </cell>
          <cell r="H6710" t="str">
            <v/>
          </cell>
          <cell r="I6710" t="str">
            <v/>
          </cell>
          <cell r="J6710" t="str">
            <v/>
          </cell>
          <cell r="K6710">
            <v>0</v>
          </cell>
          <cell r="T6710">
            <v>0</v>
          </cell>
        </row>
        <row r="6711">
          <cell r="G6711" t="str">
            <v/>
          </cell>
          <cell r="H6711" t="str">
            <v/>
          </cell>
          <cell r="I6711" t="str">
            <v/>
          </cell>
          <cell r="J6711" t="str">
            <v/>
          </cell>
          <cell r="K6711">
            <v>0</v>
          </cell>
          <cell r="T6711">
            <v>0</v>
          </cell>
        </row>
        <row r="6712">
          <cell r="G6712" t="str">
            <v/>
          </cell>
          <cell r="H6712" t="str">
            <v/>
          </cell>
          <cell r="I6712" t="str">
            <v/>
          </cell>
          <cell r="J6712" t="str">
            <v/>
          </cell>
          <cell r="K6712">
            <v>0</v>
          </cell>
          <cell r="T6712">
            <v>0</v>
          </cell>
        </row>
        <row r="6713">
          <cell r="G6713" t="str">
            <v/>
          </cell>
          <cell r="H6713" t="str">
            <v/>
          </cell>
          <cell r="I6713" t="str">
            <v/>
          </cell>
          <cell r="J6713" t="str">
            <v/>
          </cell>
          <cell r="K6713">
            <v>0</v>
          </cell>
          <cell r="T6713">
            <v>0</v>
          </cell>
        </row>
        <row r="6714">
          <cell r="G6714" t="str">
            <v/>
          </cell>
          <cell r="H6714" t="str">
            <v/>
          </cell>
          <cell r="I6714" t="str">
            <v/>
          </cell>
          <cell r="J6714" t="str">
            <v/>
          </cell>
          <cell r="K6714">
            <v>0</v>
          </cell>
          <cell r="T6714">
            <v>0</v>
          </cell>
        </row>
        <row r="6715">
          <cell r="G6715" t="str">
            <v/>
          </cell>
          <cell r="H6715" t="str">
            <v/>
          </cell>
          <cell r="I6715" t="str">
            <v/>
          </cell>
          <cell r="J6715" t="str">
            <v/>
          </cell>
          <cell r="K6715">
            <v>0</v>
          </cell>
          <cell r="T6715">
            <v>0</v>
          </cell>
        </row>
        <row r="6716">
          <cell r="G6716" t="str">
            <v/>
          </cell>
          <cell r="H6716" t="str">
            <v/>
          </cell>
          <cell r="I6716" t="str">
            <v/>
          </cell>
          <cell r="J6716" t="str">
            <v/>
          </cell>
          <cell r="K6716">
            <v>0</v>
          </cell>
          <cell r="T6716">
            <v>0</v>
          </cell>
        </row>
        <row r="6717">
          <cell r="G6717" t="str">
            <v/>
          </cell>
          <cell r="H6717" t="str">
            <v/>
          </cell>
          <cell r="I6717" t="str">
            <v/>
          </cell>
          <cell r="J6717" t="str">
            <v/>
          </cell>
          <cell r="K6717">
            <v>0</v>
          </cell>
          <cell r="T6717">
            <v>0</v>
          </cell>
        </row>
        <row r="6718">
          <cell r="G6718" t="str">
            <v/>
          </cell>
          <cell r="H6718" t="str">
            <v/>
          </cell>
          <cell r="I6718" t="str">
            <v/>
          </cell>
          <cell r="J6718" t="str">
            <v/>
          </cell>
          <cell r="K6718">
            <v>0</v>
          </cell>
          <cell r="T6718">
            <v>0</v>
          </cell>
        </row>
        <row r="6719">
          <cell r="G6719" t="str">
            <v/>
          </cell>
          <cell r="H6719" t="str">
            <v/>
          </cell>
          <cell r="I6719" t="str">
            <v/>
          </cell>
          <cell r="J6719" t="str">
            <v/>
          </cell>
          <cell r="K6719">
            <v>0</v>
          </cell>
          <cell r="T6719">
            <v>0</v>
          </cell>
        </row>
        <row r="6720">
          <cell r="G6720" t="str">
            <v/>
          </cell>
          <cell r="H6720" t="str">
            <v/>
          </cell>
          <cell r="I6720" t="str">
            <v/>
          </cell>
          <cell r="J6720" t="str">
            <v/>
          </cell>
          <cell r="K6720">
            <v>0</v>
          </cell>
          <cell r="T6720">
            <v>0</v>
          </cell>
        </row>
        <row r="6721">
          <cell r="G6721" t="str">
            <v/>
          </cell>
          <cell r="H6721" t="str">
            <v/>
          </cell>
          <cell r="I6721" t="str">
            <v/>
          </cell>
          <cell r="J6721" t="str">
            <v/>
          </cell>
          <cell r="K6721">
            <v>0</v>
          </cell>
          <cell r="T6721">
            <v>0</v>
          </cell>
        </row>
        <row r="6722">
          <cell r="G6722" t="str">
            <v/>
          </cell>
          <cell r="H6722" t="str">
            <v/>
          </cell>
          <cell r="I6722" t="str">
            <v/>
          </cell>
          <cell r="J6722" t="str">
            <v/>
          </cell>
          <cell r="K6722">
            <v>0</v>
          </cell>
          <cell r="T6722">
            <v>0</v>
          </cell>
        </row>
        <row r="6723">
          <cell r="G6723" t="str">
            <v/>
          </cell>
          <cell r="H6723" t="str">
            <v/>
          </cell>
          <cell r="I6723" t="str">
            <v/>
          </cell>
          <cell r="J6723" t="str">
            <v/>
          </cell>
          <cell r="K6723">
            <v>0</v>
          </cell>
          <cell r="T6723">
            <v>0</v>
          </cell>
        </row>
        <row r="6724">
          <cell r="G6724" t="str">
            <v/>
          </cell>
          <cell r="H6724" t="str">
            <v/>
          </cell>
          <cell r="I6724" t="str">
            <v/>
          </cell>
          <cell r="J6724" t="str">
            <v/>
          </cell>
          <cell r="K6724">
            <v>0</v>
          </cell>
          <cell r="T6724">
            <v>0</v>
          </cell>
        </row>
        <row r="6725">
          <cell r="G6725" t="str">
            <v/>
          </cell>
          <cell r="H6725" t="str">
            <v/>
          </cell>
          <cell r="I6725" t="str">
            <v/>
          </cell>
          <cell r="J6725" t="str">
            <v/>
          </cell>
          <cell r="K6725">
            <v>0</v>
          </cell>
          <cell r="T6725">
            <v>0</v>
          </cell>
        </row>
        <row r="6726">
          <cell r="G6726" t="str">
            <v/>
          </cell>
          <cell r="H6726" t="str">
            <v/>
          </cell>
          <cell r="I6726" t="str">
            <v/>
          </cell>
          <cell r="J6726" t="str">
            <v/>
          </cell>
          <cell r="K6726">
            <v>0</v>
          </cell>
          <cell r="T6726">
            <v>0</v>
          </cell>
        </row>
        <row r="6727">
          <cell r="G6727" t="str">
            <v/>
          </cell>
          <cell r="H6727" t="str">
            <v/>
          </cell>
          <cell r="I6727" t="str">
            <v/>
          </cell>
          <cell r="J6727" t="str">
            <v/>
          </cell>
          <cell r="K6727">
            <v>0</v>
          </cell>
          <cell r="T6727">
            <v>0</v>
          </cell>
        </row>
        <row r="6728">
          <cell r="G6728" t="str">
            <v/>
          </cell>
          <cell r="H6728" t="str">
            <v/>
          </cell>
          <cell r="I6728" t="str">
            <v/>
          </cell>
          <cell r="J6728" t="str">
            <v/>
          </cell>
          <cell r="K6728">
            <v>0</v>
          </cell>
          <cell r="T6728">
            <v>0</v>
          </cell>
        </row>
        <row r="6729">
          <cell r="G6729" t="str">
            <v/>
          </cell>
          <cell r="H6729" t="str">
            <v/>
          </cell>
          <cell r="I6729" t="str">
            <v/>
          </cell>
          <cell r="J6729" t="str">
            <v/>
          </cell>
          <cell r="K6729">
            <v>0</v>
          </cell>
          <cell r="T6729">
            <v>0</v>
          </cell>
        </row>
        <row r="6730">
          <cell r="G6730" t="str">
            <v/>
          </cell>
          <cell r="H6730" t="str">
            <v/>
          </cell>
          <cell r="I6730" t="str">
            <v/>
          </cell>
          <cell r="J6730" t="str">
            <v/>
          </cell>
          <cell r="K6730">
            <v>0</v>
          </cell>
          <cell r="T6730">
            <v>0</v>
          </cell>
        </row>
        <row r="6731">
          <cell r="G6731" t="str">
            <v/>
          </cell>
          <cell r="H6731" t="str">
            <v/>
          </cell>
          <cell r="I6731" t="str">
            <v/>
          </cell>
          <cell r="J6731" t="str">
            <v/>
          </cell>
          <cell r="K6731">
            <v>0</v>
          </cell>
          <cell r="T6731">
            <v>0</v>
          </cell>
        </row>
        <row r="6732">
          <cell r="G6732" t="str">
            <v/>
          </cell>
          <cell r="H6732" t="str">
            <v/>
          </cell>
          <cell r="I6732" t="str">
            <v/>
          </cell>
          <cell r="J6732" t="str">
            <v/>
          </cell>
          <cell r="K6732">
            <v>0</v>
          </cell>
          <cell r="T6732">
            <v>0</v>
          </cell>
        </row>
        <row r="6733">
          <cell r="G6733" t="str">
            <v/>
          </cell>
          <cell r="H6733" t="str">
            <v/>
          </cell>
          <cell r="I6733" t="str">
            <v/>
          </cell>
          <cell r="J6733" t="str">
            <v/>
          </cell>
          <cell r="K6733">
            <v>0</v>
          </cell>
          <cell r="T6733">
            <v>0</v>
          </cell>
        </row>
        <row r="6734">
          <cell r="G6734" t="str">
            <v/>
          </cell>
          <cell r="H6734" t="str">
            <v/>
          </cell>
          <cell r="I6734" t="str">
            <v/>
          </cell>
          <cell r="J6734" t="str">
            <v/>
          </cell>
          <cell r="K6734">
            <v>0</v>
          </cell>
          <cell r="T6734">
            <v>0</v>
          </cell>
        </row>
        <row r="6735">
          <cell r="G6735" t="str">
            <v/>
          </cell>
          <cell r="H6735" t="str">
            <v/>
          </cell>
          <cell r="I6735" t="str">
            <v/>
          </cell>
          <cell r="J6735" t="str">
            <v/>
          </cell>
          <cell r="K6735">
            <v>0</v>
          </cell>
          <cell r="T6735">
            <v>0</v>
          </cell>
        </row>
        <row r="6736">
          <cell r="G6736" t="str">
            <v/>
          </cell>
          <cell r="H6736" t="str">
            <v/>
          </cell>
          <cell r="I6736" t="str">
            <v/>
          </cell>
          <cell r="J6736" t="str">
            <v/>
          </cell>
          <cell r="K6736">
            <v>0</v>
          </cell>
          <cell r="T6736">
            <v>0</v>
          </cell>
        </row>
        <row r="6737">
          <cell r="G6737" t="str">
            <v/>
          </cell>
          <cell r="H6737" t="str">
            <v/>
          </cell>
          <cell r="I6737" t="str">
            <v/>
          </cell>
          <cell r="J6737" t="str">
            <v/>
          </cell>
          <cell r="K6737">
            <v>0</v>
          </cell>
          <cell r="T6737">
            <v>0</v>
          </cell>
        </row>
        <row r="6738">
          <cell r="G6738" t="str">
            <v/>
          </cell>
          <cell r="H6738" t="str">
            <v/>
          </cell>
          <cell r="I6738" t="str">
            <v/>
          </cell>
          <cell r="J6738" t="str">
            <v/>
          </cell>
          <cell r="K6738">
            <v>0</v>
          </cell>
          <cell r="T6738">
            <v>0</v>
          </cell>
        </row>
        <row r="6739">
          <cell r="G6739" t="str">
            <v/>
          </cell>
          <cell r="H6739" t="str">
            <v/>
          </cell>
          <cell r="I6739" t="str">
            <v/>
          </cell>
          <cell r="J6739" t="str">
            <v/>
          </cell>
          <cell r="K6739">
            <v>0</v>
          </cell>
          <cell r="T6739">
            <v>0</v>
          </cell>
        </row>
        <row r="6740">
          <cell r="G6740" t="str">
            <v/>
          </cell>
          <cell r="H6740" t="str">
            <v/>
          </cell>
          <cell r="I6740" t="str">
            <v/>
          </cell>
          <cell r="J6740" t="str">
            <v/>
          </cell>
          <cell r="K6740">
            <v>0</v>
          </cell>
          <cell r="T6740">
            <v>0</v>
          </cell>
        </row>
        <row r="6741">
          <cell r="G6741" t="str">
            <v/>
          </cell>
          <cell r="H6741" t="str">
            <v/>
          </cell>
          <cell r="I6741" t="str">
            <v/>
          </cell>
          <cell r="J6741" t="str">
            <v/>
          </cell>
          <cell r="K6741">
            <v>0</v>
          </cell>
          <cell r="T6741">
            <v>0</v>
          </cell>
        </row>
        <row r="6742">
          <cell r="G6742" t="str">
            <v/>
          </cell>
          <cell r="H6742" t="str">
            <v/>
          </cell>
          <cell r="I6742" t="str">
            <v/>
          </cell>
          <cell r="J6742" t="str">
            <v/>
          </cell>
          <cell r="K6742">
            <v>0</v>
          </cell>
          <cell r="T6742">
            <v>0</v>
          </cell>
        </row>
        <row r="6743">
          <cell r="G6743" t="str">
            <v/>
          </cell>
          <cell r="H6743" t="str">
            <v/>
          </cell>
          <cell r="I6743" t="str">
            <v/>
          </cell>
          <cell r="J6743" t="str">
            <v/>
          </cell>
          <cell r="K6743">
            <v>0</v>
          </cell>
          <cell r="T6743">
            <v>0</v>
          </cell>
        </row>
        <row r="6744">
          <cell r="G6744" t="str">
            <v/>
          </cell>
          <cell r="H6744" t="str">
            <v/>
          </cell>
          <cell r="I6744" t="str">
            <v/>
          </cell>
          <cell r="J6744" t="str">
            <v/>
          </cell>
          <cell r="K6744">
            <v>0</v>
          </cell>
          <cell r="T6744">
            <v>0</v>
          </cell>
        </row>
        <row r="6745">
          <cell r="G6745" t="str">
            <v/>
          </cell>
          <cell r="H6745" t="str">
            <v/>
          </cell>
          <cell r="I6745" t="str">
            <v/>
          </cell>
          <cell r="J6745" t="str">
            <v/>
          </cell>
          <cell r="K6745">
            <v>0</v>
          </cell>
          <cell r="T6745">
            <v>0</v>
          </cell>
        </row>
        <row r="6746">
          <cell r="G6746" t="str">
            <v/>
          </cell>
          <cell r="H6746" t="str">
            <v/>
          </cell>
          <cell r="I6746" t="str">
            <v/>
          </cell>
          <cell r="J6746" t="str">
            <v/>
          </cell>
          <cell r="K6746">
            <v>0</v>
          </cell>
          <cell r="T6746">
            <v>0</v>
          </cell>
        </row>
        <row r="6747">
          <cell r="G6747" t="str">
            <v/>
          </cell>
          <cell r="H6747" t="str">
            <v/>
          </cell>
          <cell r="I6747" t="str">
            <v/>
          </cell>
          <cell r="J6747" t="str">
            <v/>
          </cell>
          <cell r="K6747">
            <v>0</v>
          </cell>
          <cell r="T6747">
            <v>0</v>
          </cell>
        </row>
        <row r="6748">
          <cell r="G6748" t="str">
            <v/>
          </cell>
          <cell r="H6748" t="str">
            <v/>
          </cell>
          <cell r="I6748" t="str">
            <v/>
          </cell>
          <cell r="J6748" t="str">
            <v/>
          </cell>
          <cell r="K6748">
            <v>0</v>
          </cell>
          <cell r="T6748">
            <v>0</v>
          </cell>
        </row>
        <row r="6749">
          <cell r="G6749" t="str">
            <v/>
          </cell>
          <cell r="H6749" t="str">
            <v/>
          </cell>
          <cell r="I6749" t="str">
            <v/>
          </cell>
          <cell r="J6749" t="str">
            <v/>
          </cell>
          <cell r="K6749">
            <v>0</v>
          </cell>
          <cell r="T6749">
            <v>0</v>
          </cell>
        </row>
        <row r="6750">
          <cell r="G6750" t="str">
            <v/>
          </cell>
          <cell r="H6750" t="str">
            <v/>
          </cell>
          <cell r="I6750" t="str">
            <v/>
          </cell>
          <cell r="J6750" t="str">
            <v/>
          </cell>
          <cell r="K6750">
            <v>0</v>
          </cell>
          <cell r="T6750">
            <v>0</v>
          </cell>
        </row>
        <row r="6751">
          <cell r="G6751" t="str">
            <v/>
          </cell>
          <cell r="H6751" t="str">
            <v/>
          </cell>
          <cell r="I6751" t="str">
            <v/>
          </cell>
          <cell r="J6751" t="str">
            <v/>
          </cell>
          <cell r="K6751">
            <v>0</v>
          </cell>
          <cell r="T6751">
            <v>0</v>
          </cell>
        </row>
        <row r="6752">
          <cell r="G6752" t="str">
            <v/>
          </cell>
          <cell r="H6752" t="str">
            <v/>
          </cell>
          <cell r="I6752" t="str">
            <v/>
          </cell>
          <cell r="J6752" t="str">
            <v/>
          </cell>
          <cell r="K6752">
            <v>0</v>
          </cell>
          <cell r="T6752">
            <v>0</v>
          </cell>
        </row>
        <row r="6753">
          <cell r="G6753" t="str">
            <v/>
          </cell>
          <cell r="H6753" t="str">
            <v/>
          </cell>
          <cell r="I6753" t="str">
            <v/>
          </cell>
          <cell r="J6753" t="str">
            <v/>
          </cell>
          <cell r="K6753">
            <v>0</v>
          </cell>
          <cell r="T6753">
            <v>0</v>
          </cell>
        </row>
        <row r="6754">
          <cell r="G6754" t="str">
            <v/>
          </cell>
          <cell r="H6754" t="str">
            <v/>
          </cell>
          <cell r="I6754" t="str">
            <v/>
          </cell>
          <cell r="J6754" t="str">
            <v/>
          </cell>
          <cell r="K6754">
            <v>0</v>
          </cell>
          <cell r="T6754">
            <v>0</v>
          </cell>
        </row>
        <row r="6755">
          <cell r="G6755" t="str">
            <v/>
          </cell>
          <cell r="H6755" t="str">
            <v/>
          </cell>
          <cell r="I6755" t="str">
            <v/>
          </cell>
          <cell r="J6755" t="str">
            <v/>
          </cell>
          <cell r="K6755">
            <v>0</v>
          </cell>
          <cell r="T6755">
            <v>0</v>
          </cell>
        </row>
        <row r="6756">
          <cell r="G6756" t="str">
            <v/>
          </cell>
          <cell r="H6756" t="str">
            <v/>
          </cell>
          <cell r="I6756" t="str">
            <v/>
          </cell>
          <cell r="J6756" t="str">
            <v/>
          </cell>
          <cell r="K6756">
            <v>0</v>
          </cell>
          <cell r="T6756">
            <v>0</v>
          </cell>
        </row>
        <row r="6757">
          <cell r="G6757" t="str">
            <v/>
          </cell>
          <cell r="H6757" t="str">
            <v/>
          </cell>
          <cell r="I6757" t="str">
            <v/>
          </cell>
          <cell r="J6757" t="str">
            <v/>
          </cell>
          <cell r="K6757">
            <v>0</v>
          </cell>
          <cell r="T6757">
            <v>0</v>
          </cell>
        </row>
        <row r="6758">
          <cell r="G6758" t="str">
            <v/>
          </cell>
          <cell r="H6758" t="str">
            <v/>
          </cell>
          <cell r="I6758" t="str">
            <v/>
          </cell>
          <cell r="J6758" t="str">
            <v/>
          </cell>
          <cell r="K6758">
            <v>0</v>
          </cell>
          <cell r="T6758">
            <v>0</v>
          </cell>
        </row>
        <row r="6759">
          <cell r="G6759" t="str">
            <v/>
          </cell>
          <cell r="H6759" t="str">
            <v/>
          </cell>
          <cell r="I6759" t="str">
            <v/>
          </cell>
          <cell r="J6759" t="str">
            <v/>
          </cell>
          <cell r="K6759">
            <v>0</v>
          </cell>
          <cell r="T6759">
            <v>0</v>
          </cell>
        </row>
        <row r="6760">
          <cell r="G6760" t="str">
            <v/>
          </cell>
          <cell r="H6760" t="str">
            <v/>
          </cell>
          <cell r="I6760" t="str">
            <v/>
          </cell>
          <cell r="J6760" t="str">
            <v/>
          </cell>
          <cell r="K6760">
            <v>0</v>
          </cell>
          <cell r="T6760">
            <v>0</v>
          </cell>
        </row>
        <row r="6761">
          <cell r="G6761" t="str">
            <v/>
          </cell>
          <cell r="H6761" t="str">
            <v/>
          </cell>
          <cell r="I6761" t="str">
            <v/>
          </cell>
          <cell r="J6761" t="str">
            <v/>
          </cell>
          <cell r="K6761">
            <v>0</v>
          </cell>
          <cell r="T6761">
            <v>0</v>
          </cell>
        </row>
        <row r="6762">
          <cell r="G6762" t="str">
            <v/>
          </cell>
          <cell r="H6762" t="str">
            <v/>
          </cell>
          <cell r="I6762" t="str">
            <v/>
          </cell>
          <cell r="J6762" t="str">
            <v/>
          </cell>
          <cell r="K6762">
            <v>0</v>
          </cell>
          <cell r="T6762">
            <v>0</v>
          </cell>
        </row>
        <row r="6763">
          <cell r="G6763" t="str">
            <v/>
          </cell>
          <cell r="H6763" t="str">
            <v/>
          </cell>
          <cell r="I6763" t="str">
            <v/>
          </cell>
          <cell r="J6763" t="str">
            <v/>
          </cell>
          <cell r="K6763">
            <v>0</v>
          </cell>
          <cell r="T6763">
            <v>0</v>
          </cell>
        </row>
        <row r="6764">
          <cell r="G6764" t="str">
            <v/>
          </cell>
          <cell r="H6764" t="str">
            <v/>
          </cell>
          <cell r="I6764" t="str">
            <v/>
          </cell>
          <cell r="J6764" t="str">
            <v/>
          </cell>
          <cell r="K6764">
            <v>0</v>
          </cell>
          <cell r="T6764">
            <v>0</v>
          </cell>
        </row>
        <row r="6765">
          <cell r="G6765" t="str">
            <v/>
          </cell>
          <cell r="H6765" t="str">
            <v/>
          </cell>
          <cell r="I6765" t="str">
            <v/>
          </cell>
          <cell r="J6765" t="str">
            <v/>
          </cell>
          <cell r="K6765">
            <v>0</v>
          </cell>
          <cell r="T6765">
            <v>0</v>
          </cell>
        </row>
        <row r="6766">
          <cell r="G6766" t="str">
            <v/>
          </cell>
          <cell r="H6766" t="str">
            <v/>
          </cell>
          <cell r="I6766" t="str">
            <v/>
          </cell>
          <cell r="J6766" t="str">
            <v/>
          </cell>
          <cell r="K6766">
            <v>0</v>
          </cell>
          <cell r="T6766">
            <v>0</v>
          </cell>
        </row>
        <row r="6767">
          <cell r="G6767" t="str">
            <v/>
          </cell>
          <cell r="H6767" t="str">
            <v/>
          </cell>
          <cell r="I6767" t="str">
            <v/>
          </cell>
          <cell r="J6767" t="str">
            <v/>
          </cell>
          <cell r="K6767">
            <v>0</v>
          </cell>
          <cell r="T6767">
            <v>0</v>
          </cell>
        </row>
        <row r="6768">
          <cell r="G6768" t="str">
            <v/>
          </cell>
          <cell r="H6768" t="str">
            <v/>
          </cell>
          <cell r="I6768" t="str">
            <v/>
          </cell>
          <cell r="J6768" t="str">
            <v/>
          </cell>
          <cell r="K6768">
            <v>0</v>
          </cell>
          <cell r="T6768">
            <v>0</v>
          </cell>
        </row>
        <row r="6769">
          <cell r="G6769" t="str">
            <v/>
          </cell>
          <cell r="H6769" t="str">
            <v/>
          </cell>
          <cell r="I6769" t="str">
            <v/>
          </cell>
          <cell r="J6769" t="str">
            <v/>
          </cell>
          <cell r="K6769">
            <v>0</v>
          </cell>
          <cell r="T6769">
            <v>0</v>
          </cell>
        </row>
        <row r="6770">
          <cell r="G6770" t="str">
            <v/>
          </cell>
          <cell r="H6770" t="str">
            <v/>
          </cell>
          <cell r="I6770" t="str">
            <v/>
          </cell>
          <cell r="J6770" t="str">
            <v/>
          </cell>
          <cell r="K6770">
            <v>0</v>
          </cell>
          <cell r="T6770">
            <v>0</v>
          </cell>
        </row>
        <row r="6771">
          <cell r="G6771" t="str">
            <v/>
          </cell>
          <cell r="H6771" t="str">
            <v/>
          </cell>
          <cell r="I6771" t="str">
            <v/>
          </cell>
          <cell r="J6771" t="str">
            <v/>
          </cell>
          <cell r="K6771">
            <v>0</v>
          </cell>
          <cell r="T6771">
            <v>0</v>
          </cell>
        </row>
        <row r="6772">
          <cell r="G6772" t="str">
            <v/>
          </cell>
          <cell r="H6772" t="str">
            <v/>
          </cell>
          <cell r="I6772" t="str">
            <v/>
          </cell>
          <cell r="J6772" t="str">
            <v/>
          </cell>
          <cell r="K6772">
            <v>0</v>
          </cell>
          <cell r="T6772">
            <v>0</v>
          </cell>
        </row>
        <row r="6773">
          <cell r="G6773" t="str">
            <v/>
          </cell>
          <cell r="H6773" t="str">
            <v/>
          </cell>
          <cell r="I6773" t="str">
            <v/>
          </cell>
          <cell r="J6773" t="str">
            <v/>
          </cell>
          <cell r="K6773">
            <v>0</v>
          </cell>
          <cell r="T6773">
            <v>0</v>
          </cell>
        </row>
        <row r="6774">
          <cell r="G6774" t="str">
            <v/>
          </cell>
          <cell r="H6774" t="str">
            <v/>
          </cell>
          <cell r="I6774" t="str">
            <v/>
          </cell>
          <cell r="J6774" t="str">
            <v/>
          </cell>
          <cell r="K6774">
            <v>0</v>
          </cell>
          <cell r="T6774">
            <v>0</v>
          </cell>
        </row>
        <row r="6775">
          <cell r="G6775" t="str">
            <v/>
          </cell>
          <cell r="H6775" t="str">
            <v/>
          </cell>
          <cell r="I6775" t="str">
            <v/>
          </cell>
          <cell r="J6775" t="str">
            <v/>
          </cell>
          <cell r="K6775">
            <v>0</v>
          </cell>
          <cell r="T6775">
            <v>0</v>
          </cell>
        </row>
        <row r="6776">
          <cell r="G6776" t="str">
            <v/>
          </cell>
          <cell r="H6776" t="str">
            <v/>
          </cell>
          <cell r="I6776" t="str">
            <v/>
          </cell>
          <cell r="J6776" t="str">
            <v/>
          </cell>
          <cell r="K6776">
            <v>0</v>
          </cell>
          <cell r="T6776">
            <v>0</v>
          </cell>
        </row>
        <row r="6777">
          <cell r="G6777" t="str">
            <v/>
          </cell>
          <cell r="H6777" t="str">
            <v/>
          </cell>
          <cell r="I6777" t="str">
            <v/>
          </cell>
          <cell r="J6777" t="str">
            <v/>
          </cell>
          <cell r="K6777">
            <v>0</v>
          </cell>
          <cell r="T6777">
            <v>0</v>
          </cell>
        </row>
        <row r="6778">
          <cell r="G6778" t="str">
            <v/>
          </cell>
          <cell r="H6778" t="str">
            <v/>
          </cell>
          <cell r="I6778" t="str">
            <v/>
          </cell>
          <cell r="J6778" t="str">
            <v/>
          </cell>
          <cell r="K6778">
            <v>0</v>
          </cell>
          <cell r="T6778">
            <v>0</v>
          </cell>
        </row>
        <row r="6779">
          <cell r="G6779" t="str">
            <v/>
          </cell>
          <cell r="H6779" t="str">
            <v/>
          </cell>
          <cell r="I6779" t="str">
            <v/>
          </cell>
          <cell r="J6779" t="str">
            <v/>
          </cell>
          <cell r="K6779">
            <v>0</v>
          </cell>
          <cell r="T6779">
            <v>0</v>
          </cell>
        </row>
        <row r="6780">
          <cell r="G6780" t="str">
            <v/>
          </cell>
          <cell r="H6780" t="str">
            <v/>
          </cell>
          <cell r="I6780" t="str">
            <v/>
          </cell>
          <cell r="J6780" t="str">
            <v/>
          </cell>
          <cell r="K6780">
            <v>0</v>
          </cell>
          <cell r="T6780">
            <v>0</v>
          </cell>
        </row>
        <row r="6781">
          <cell r="G6781" t="str">
            <v/>
          </cell>
          <cell r="H6781" t="str">
            <v/>
          </cell>
          <cell r="I6781" t="str">
            <v/>
          </cell>
          <cell r="J6781" t="str">
            <v/>
          </cell>
          <cell r="K6781">
            <v>0</v>
          </cell>
          <cell r="T6781">
            <v>0</v>
          </cell>
        </row>
        <row r="6782">
          <cell r="G6782" t="str">
            <v/>
          </cell>
          <cell r="H6782" t="str">
            <v/>
          </cell>
          <cell r="I6782" t="str">
            <v/>
          </cell>
          <cell r="J6782" t="str">
            <v/>
          </cell>
          <cell r="K6782">
            <v>0</v>
          </cell>
          <cell r="T6782">
            <v>0</v>
          </cell>
        </row>
        <row r="6783">
          <cell r="G6783" t="str">
            <v/>
          </cell>
          <cell r="H6783" t="str">
            <v/>
          </cell>
          <cell r="I6783" t="str">
            <v/>
          </cell>
          <cell r="J6783" t="str">
            <v/>
          </cell>
          <cell r="K6783">
            <v>0</v>
          </cell>
          <cell r="T6783">
            <v>0</v>
          </cell>
        </row>
        <row r="6784">
          <cell r="G6784" t="str">
            <v/>
          </cell>
          <cell r="H6784" t="str">
            <v/>
          </cell>
          <cell r="I6784" t="str">
            <v/>
          </cell>
          <cell r="J6784" t="str">
            <v/>
          </cell>
          <cell r="K6784">
            <v>0</v>
          </cell>
          <cell r="T6784">
            <v>0</v>
          </cell>
        </row>
        <row r="6785">
          <cell r="G6785" t="str">
            <v/>
          </cell>
          <cell r="H6785" t="str">
            <v/>
          </cell>
          <cell r="I6785" t="str">
            <v/>
          </cell>
          <cell r="J6785" t="str">
            <v/>
          </cell>
          <cell r="K6785">
            <v>0</v>
          </cell>
          <cell r="T6785">
            <v>0</v>
          </cell>
        </row>
        <row r="6786">
          <cell r="G6786" t="str">
            <v/>
          </cell>
          <cell r="H6786" t="str">
            <v/>
          </cell>
          <cell r="I6786" t="str">
            <v/>
          </cell>
          <cell r="J6786" t="str">
            <v/>
          </cell>
          <cell r="K6786">
            <v>0</v>
          </cell>
          <cell r="T6786">
            <v>0</v>
          </cell>
        </row>
        <row r="6787">
          <cell r="G6787" t="str">
            <v/>
          </cell>
          <cell r="H6787" t="str">
            <v/>
          </cell>
          <cell r="I6787" t="str">
            <v/>
          </cell>
          <cell r="J6787" t="str">
            <v/>
          </cell>
          <cell r="K6787">
            <v>0</v>
          </cell>
          <cell r="T6787">
            <v>0</v>
          </cell>
        </row>
        <row r="6788">
          <cell r="G6788" t="str">
            <v/>
          </cell>
          <cell r="H6788" t="str">
            <v/>
          </cell>
          <cell r="I6788" t="str">
            <v/>
          </cell>
          <cell r="J6788" t="str">
            <v/>
          </cell>
          <cell r="K6788">
            <v>0</v>
          </cell>
          <cell r="T6788">
            <v>0</v>
          </cell>
        </row>
        <row r="6789">
          <cell r="G6789" t="str">
            <v/>
          </cell>
          <cell r="H6789" t="str">
            <v/>
          </cell>
          <cell r="I6789" t="str">
            <v/>
          </cell>
          <cell r="J6789" t="str">
            <v/>
          </cell>
          <cell r="K6789">
            <v>0</v>
          </cell>
          <cell r="T6789">
            <v>0</v>
          </cell>
        </row>
        <row r="6790">
          <cell r="G6790" t="str">
            <v/>
          </cell>
          <cell r="H6790" t="str">
            <v/>
          </cell>
          <cell r="I6790" t="str">
            <v/>
          </cell>
          <cell r="J6790" t="str">
            <v/>
          </cell>
          <cell r="K6790">
            <v>0</v>
          </cell>
          <cell r="T6790">
            <v>0</v>
          </cell>
        </row>
        <row r="6791">
          <cell r="G6791" t="str">
            <v/>
          </cell>
          <cell r="H6791" t="str">
            <v/>
          </cell>
          <cell r="I6791" t="str">
            <v/>
          </cell>
          <cell r="J6791" t="str">
            <v/>
          </cell>
          <cell r="K6791">
            <v>0</v>
          </cell>
          <cell r="T6791">
            <v>0</v>
          </cell>
        </row>
        <row r="6792">
          <cell r="G6792" t="str">
            <v/>
          </cell>
          <cell r="H6792" t="str">
            <v/>
          </cell>
          <cell r="I6792" t="str">
            <v/>
          </cell>
          <cell r="J6792" t="str">
            <v/>
          </cell>
          <cell r="K6792">
            <v>0</v>
          </cell>
          <cell r="T6792">
            <v>0</v>
          </cell>
        </row>
        <row r="6793">
          <cell r="G6793" t="str">
            <v/>
          </cell>
          <cell r="H6793" t="str">
            <v/>
          </cell>
          <cell r="I6793" t="str">
            <v/>
          </cell>
          <cell r="J6793" t="str">
            <v/>
          </cell>
          <cell r="K6793">
            <v>0</v>
          </cell>
          <cell r="T6793">
            <v>0</v>
          </cell>
        </row>
        <row r="6794">
          <cell r="G6794" t="str">
            <v/>
          </cell>
          <cell r="H6794" t="str">
            <v/>
          </cell>
          <cell r="I6794" t="str">
            <v/>
          </cell>
          <cell r="J6794" t="str">
            <v/>
          </cell>
          <cell r="K6794">
            <v>0</v>
          </cell>
          <cell r="T6794">
            <v>0</v>
          </cell>
        </row>
        <row r="6795">
          <cell r="G6795" t="str">
            <v/>
          </cell>
          <cell r="H6795" t="str">
            <v/>
          </cell>
          <cell r="I6795" t="str">
            <v/>
          </cell>
          <cell r="J6795" t="str">
            <v/>
          </cell>
          <cell r="K6795">
            <v>0</v>
          </cell>
          <cell r="T6795">
            <v>0</v>
          </cell>
        </row>
        <row r="6796">
          <cell r="G6796" t="str">
            <v/>
          </cell>
          <cell r="H6796" t="str">
            <v/>
          </cell>
          <cell r="I6796" t="str">
            <v/>
          </cell>
          <cell r="J6796" t="str">
            <v/>
          </cell>
          <cell r="K6796">
            <v>0</v>
          </cell>
          <cell r="T6796">
            <v>0</v>
          </cell>
        </row>
        <row r="6797">
          <cell r="G6797" t="str">
            <v/>
          </cell>
          <cell r="H6797" t="str">
            <v/>
          </cell>
          <cell r="I6797" t="str">
            <v/>
          </cell>
          <cell r="J6797" t="str">
            <v/>
          </cell>
          <cell r="K6797">
            <v>0</v>
          </cell>
          <cell r="T6797">
            <v>0</v>
          </cell>
        </row>
        <row r="6798">
          <cell r="G6798" t="str">
            <v/>
          </cell>
          <cell r="H6798" t="str">
            <v/>
          </cell>
          <cell r="I6798" t="str">
            <v/>
          </cell>
          <cell r="J6798" t="str">
            <v/>
          </cell>
          <cell r="K6798">
            <v>0</v>
          </cell>
          <cell r="T6798">
            <v>0</v>
          </cell>
        </row>
        <row r="6799">
          <cell r="G6799" t="str">
            <v/>
          </cell>
          <cell r="H6799" t="str">
            <v/>
          </cell>
          <cell r="I6799" t="str">
            <v/>
          </cell>
          <cell r="J6799" t="str">
            <v/>
          </cell>
          <cell r="K6799">
            <v>0</v>
          </cell>
          <cell r="T6799">
            <v>0</v>
          </cell>
        </row>
        <row r="6800">
          <cell r="G6800" t="str">
            <v/>
          </cell>
          <cell r="H6800" t="str">
            <v/>
          </cell>
          <cell r="I6800" t="str">
            <v/>
          </cell>
          <cell r="J6800" t="str">
            <v/>
          </cell>
          <cell r="K6800">
            <v>0</v>
          </cell>
          <cell r="T6800">
            <v>0</v>
          </cell>
        </row>
        <row r="6801">
          <cell r="G6801" t="str">
            <v/>
          </cell>
          <cell r="H6801" t="str">
            <v/>
          </cell>
          <cell r="I6801" t="str">
            <v/>
          </cell>
          <cell r="J6801" t="str">
            <v/>
          </cell>
          <cell r="K6801">
            <v>0</v>
          </cell>
          <cell r="T6801">
            <v>0</v>
          </cell>
        </row>
        <row r="6802">
          <cell r="G6802" t="str">
            <v/>
          </cell>
          <cell r="H6802" t="str">
            <v/>
          </cell>
          <cell r="I6802" t="str">
            <v/>
          </cell>
          <cell r="J6802" t="str">
            <v/>
          </cell>
          <cell r="K6802">
            <v>0</v>
          </cell>
          <cell r="T6802">
            <v>0</v>
          </cell>
        </row>
        <row r="6803">
          <cell r="G6803" t="str">
            <v/>
          </cell>
          <cell r="H6803" t="str">
            <v/>
          </cell>
          <cell r="I6803" t="str">
            <v/>
          </cell>
          <cell r="J6803" t="str">
            <v/>
          </cell>
          <cell r="K6803">
            <v>0</v>
          </cell>
          <cell r="T6803">
            <v>0</v>
          </cell>
        </row>
        <row r="6804">
          <cell r="G6804" t="str">
            <v/>
          </cell>
          <cell r="H6804" t="str">
            <v/>
          </cell>
          <cell r="I6804" t="str">
            <v/>
          </cell>
          <cell r="J6804" t="str">
            <v/>
          </cell>
          <cell r="K6804">
            <v>0</v>
          </cell>
          <cell r="T6804">
            <v>0</v>
          </cell>
        </row>
        <row r="6805">
          <cell r="G6805" t="str">
            <v/>
          </cell>
          <cell r="H6805" t="str">
            <v/>
          </cell>
          <cell r="I6805" t="str">
            <v/>
          </cell>
          <cell r="J6805" t="str">
            <v/>
          </cell>
          <cell r="K6805">
            <v>0</v>
          </cell>
          <cell r="T6805">
            <v>0</v>
          </cell>
        </row>
        <row r="6806">
          <cell r="G6806" t="str">
            <v/>
          </cell>
          <cell r="H6806" t="str">
            <v/>
          </cell>
          <cell r="I6806" t="str">
            <v/>
          </cell>
          <cell r="J6806" t="str">
            <v/>
          </cell>
          <cell r="K6806">
            <v>0</v>
          </cell>
          <cell r="T6806">
            <v>0</v>
          </cell>
        </row>
        <row r="6807">
          <cell r="G6807" t="str">
            <v/>
          </cell>
          <cell r="H6807" t="str">
            <v/>
          </cell>
          <cell r="I6807" t="str">
            <v/>
          </cell>
          <cell r="J6807" t="str">
            <v/>
          </cell>
          <cell r="K6807">
            <v>0</v>
          </cell>
          <cell r="T6807">
            <v>0</v>
          </cell>
        </row>
        <row r="6808">
          <cell r="G6808" t="str">
            <v/>
          </cell>
          <cell r="H6808" t="str">
            <v/>
          </cell>
          <cell r="I6808" t="str">
            <v/>
          </cell>
          <cell r="J6808" t="str">
            <v/>
          </cell>
          <cell r="K6808">
            <v>0</v>
          </cell>
          <cell r="T6808">
            <v>0</v>
          </cell>
        </row>
        <row r="6809">
          <cell r="G6809" t="str">
            <v/>
          </cell>
          <cell r="H6809" t="str">
            <v/>
          </cell>
          <cell r="I6809" t="str">
            <v/>
          </cell>
          <cell r="J6809" t="str">
            <v/>
          </cell>
          <cell r="K6809">
            <v>0</v>
          </cell>
          <cell r="T6809">
            <v>0</v>
          </cell>
        </row>
        <row r="6810">
          <cell r="G6810" t="str">
            <v/>
          </cell>
          <cell r="H6810" t="str">
            <v/>
          </cell>
          <cell r="I6810" t="str">
            <v/>
          </cell>
          <cell r="J6810" t="str">
            <v/>
          </cell>
          <cell r="K6810">
            <v>0</v>
          </cell>
          <cell r="T6810">
            <v>0</v>
          </cell>
        </row>
        <row r="6811">
          <cell r="G6811" t="str">
            <v/>
          </cell>
          <cell r="H6811" t="str">
            <v/>
          </cell>
          <cell r="I6811" t="str">
            <v/>
          </cell>
          <cell r="J6811" t="str">
            <v/>
          </cell>
          <cell r="K6811">
            <v>0</v>
          </cell>
          <cell r="T6811">
            <v>0</v>
          </cell>
        </row>
        <row r="6812">
          <cell r="G6812" t="str">
            <v/>
          </cell>
          <cell r="H6812" t="str">
            <v/>
          </cell>
          <cell r="I6812" t="str">
            <v/>
          </cell>
          <cell r="J6812" t="str">
            <v/>
          </cell>
          <cell r="K6812">
            <v>0</v>
          </cell>
          <cell r="T6812">
            <v>0</v>
          </cell>
        </row>
        <row r="6813">
          <cell r="G6813" t="str">
            <v/>
          </cell>
          <cell r="H6813" t="str">
            <v/>
          </cell>
          <cell r="I6813" t="str">
            <v/>
          </cell>
          <cell r="J6813" t="str">
            <v/>
          </cell>
          <cell r="K6813">
            <v>0</v>
          </cell>
          <cell r="T6813">
            <v>0</v>
          </cell>
        </row>
        <row r="6814">
          <cell r="G6814" t="str">
            <v/>
          </cell>
          <cell r="H6814" t="str">
            <v/>
          </cell>
          <cell r="I6814" t="str">
            <v/>
          </cell>
          <cell r="J6814" t="str">
            <v/>
          </cell>
          <cell r="K6814">
            <v>0</v>
          </cell>
          <cell r="T6814">
            <v>0</v>
          </cell>
        </row>
        <row r="6815">
          <cell r="G6815" t="str">
            <v/>
          </cell>
          <cell r="H6815" t="str">
            <v/>
          </cell>
          <cell r="I6815" t="str">
            <v/>
          </cell>
          <cell r="J6815" t="str">
            <v/>
          </cell>
          <cell r="K6815">
            <v>0</v>
          </cell>
          <cell r="T6815">
            <v>0</v>
          </cell>
        </row>
        <row r="6816">
          <cell r="G6816" t="str">
            <v/>
          </cell>
          <cell r="H6816" t="str">
            <v/>
          </cell>
          <cell r="I6816" t="str">
            <v/>
          </cell>
          <cell r="J6816" t="str">
            <v/>
          </cell>
          <cell r="K6816">
            <v>0</v>
          </cell>
          <cell r="T6816">
            <v>0</v>
          </cell>
        </row>
        <row r="6817">
          <cell r="G6817" t="str">
            <v/>
          </cell>
          <cell r="H6817" t="str">
            <v/>
          </cell>
          <cell r="I6817" t="str">
            <v/>
          </cell>
          <cell r="J6817" t="str">
            <v/>
          </cell>
          <cell r="K6817">
            <v>0</v>
          </cell>
          <cell r="T6817">
            <v>0</v>
          </cell>
        </row>
        <row r="6818">
          <cell r="G6818" t="str">
            <v/>
          </cell>
          <cell r="H6818" t="str">
            <v/>
          </cell>
          <cell r="I6818" t="str">
            <v/>
          </cell>
          <cell r="J6818" t="str">
            <v/>
          </cell>
          <cell r="K6818">
            <v>0</v>
          </cell>
          <cell r="T6818">
            <v>0</v>
          </cell>
        </row>
        <row r="6819">
          <cell r="G6819" t="str">
            <v/>
          </cell>
          <cell r="H6819" t="str">
            <v/>
          </cell>
          <cell r="I6819" t="str">
            <v/>
          </cell>
          <cell r="J6819" t="str">
            <v/>
          </cell>
          <cell r="K6819">
            <v>0</v>
          </cell>
          <cell r="T6819">
            <v>0</v>
          </cell>
        </row>
        <row r="6820">
          <cell r="G6820" t="str">
            <v/>
          </cell>
          <cell r="H6820" t="str">
            <v/>
          </cell>
          <cell r="I6820" t="str">
            <v/>
          </cell>
          <cell r="J6820" t="str">
            <v/>
          </cell>
          <cell r="K6820">
            <v>0</v>
          </cell>
          <cell r="T6820">
            <v>0</v>
          </cell>
        </row>
        <row r="6821">
          <cell r="G6821" t="str">
            <v/>
          </cell>
          <cell r="H6821" t="str">
            <v/>
          </cell>
          <cell r="I6821" t="str">
            <v/>
          </cell>
          <cell r="J6821" t="str">
            <v/>
          </cell>
          <cell r="K6821">
            <v>0</v>
          </cell>
          <cell r="T6821">
            <v>0</v>
          </cell>
        </row>
        <row r="6822">
          <cell r="G6822" t="str">
            <v/>
          </cell>
          <cell r="H6822" t="str">
            <v/>
          </cell>
          <cell r="I6822" t="str">
            <v/>
          </cell>
          <cell r="J6822" t="str">
            <v/>
          </cell>
          <cell r="K6822">
            <v>0</v>
          </cell>
          <cell r="T6822">
            <v>0</v>
          </cell>
        </row>
        <row r="6823">
          <cell r="G6823" t="str">
            <v/>
          </cell>
          <cell r="H6823" t="str">
            <v/>
          </cell>
          <cell r="I6823" t="str">
            <v/>
          </cell>
          <cell r="J6823" t="str">
            <v/>
          </cell>
          <cell r="K6823">
            <v>0</v>
          </cell>
          <cell r="T6823">
            <v>0</v>
          </cell>
        </row>
        <row r="6824">
          <cell r="G6824" t="str">
            <v/>
          </cell>
          <cell r="H6824" t="str">
            <v/>
          </cell>
          <cell r="I6824" t="str">
            <v/>
          </cell>
          <cell r="J6824" t="str">
            <v/>
          </cell>
          <cell r="K6824">
            <v>0</v>
          </cell>
          <cell r="T6824">
            <v>0</v>
          </cell>
        </row>
        <row r="6825">
          <cell r="G6825" t="str">
            <v/>
          </cell>
          <cell r="H6825" t="str">
            <v/>
          </cell>
          <cell r="I6825" t="str">
            <v/>
          </cell>
          <cell r="J6825" t="str">
            <v/>
          </cell>
          <cell r="K6825">
            <v>0</v>
          </cell>
          <cell r="T6825">
            <v>0</v>
          </cell>
        </row>
        <row r="6826">
          <cell r="G6826" t="str">
            <v/>
          </cell>
          <cell r="H6826" t="str">
            <v/>
          </cell>
          <cell r="I6826" t="str">
            <v/>
          </cell>
          <cell r="J6826" t="str">
            <v/>
          </cell>
          <cell r="K6826">
            <v>0</v>
          </cell>
          <cell r="T6826">
            <v>0</v>
          </cell>
        </row>
        <row r="6827">
          <cell r="G6827" t="str">
            <v/>
          </cell>
          <cell r="H6827" t="str">
            <v/>
          </cell>
          <cell r="I6827" t="str">
            <v/>
          </cell>
          <cell r="J6827" t="str">
            <v/>
          </cell>
          <cell r="K6827">
            <v>0</v>
          </cell>
          <cell r="T6827">
            <v>0</v>
          </cell>
        </row>
        <row r="6828">
          <cell r="G6828" t="str">
            <v/>
          </cell>
          <cell r="H6828" t="str">
            <v/>
          </cell>
          <cell r="I6828" t="str">
            <v/>
          </cell>
          <cell r="J6828" t="str">
            <v/>
          </cell>
          <cell r="K6828">
            <v>0</v>
          </cell>
          <cell r="T6828">
            <v>0</v>
          </cell>
        </row>
        <row r="6829">
          <cell r="G6829" t="str">
            <v/>
          </cell>
          <cell r="H6829" t="str">
            <v/>
          </cell>
          <cell r="I6829" t="str">
            <v/>
          </cell>
          <cell r="J6829" t="str">
            <v/>
          </cell>
          <cell r="K6829">
            <v>0</v>
          </cell>
          <cell r="T6829">
            <v>0</v>
          </cell>
        </row>
        <row r="6830">
          <cell r="G6830" t="str">
            <v/>
          </cell>
          <cell r="H6830" t="str">
            <v/>
          </cell>
          <cell r="I6830" t="str">
            <v/>
          </cell>
          <cell r="J6830" t="str">
            <v/>
          </cell>
          <cell r="K6830">
            <v>0</v>
          </cell>
          <cell r="T6830">
            <v>0</v>
          </cell>
        </row>
        <row r="6831">
          <cell r="G6831" t="str">
            <v/>
          </cell>
          <cell r="H6831" t="str">
            <v/>
          </cell>
          <cell r="I6831" t="str">
            <v/>
          </cell>
          <cell r="J6831" t="str">
            <v/>
          </cell>
          <cell r="K6831">
            <v>0</v>
          </cell>
          <cell r="T6831">
            <v>0</v>
          </cell>
        </row>
        <row r="6832">
          <cell r="G6832" t="str">
            <v/>
          </cell>
          <cell r="H6832" t="str">
            <v/>
          </cell>
          <cell r="I6832" t="str">
            <v/>
          </cell>
          <cell r="J6832" t="str">
            <v/>
          </cell>
          <cell r="K6832">
            <v>0</v>
          </cell>
          <cell r="T6832">
            <v>0</v>
          </cell>
        </row>
        <row r="6833">
          <cell r="G6833" t="str">
            <v/>
          </cell>
          <cell r="H6833" t="str">
            <v/>
          </cell>
          <cell r="I6833" t="str">
            <v/>
          </cell>
          <cell r="J6833" t="str">
            <v/>
          </cell>
          <cell r="K6833">
            <v>0</v>
          </cell>
          <cell r="T6833">
            <v>0</v>
          </cell>
        </row>
        <row r="6834">
          <cell r="G6834" t="str">
            <v/>
          </cell>
          <cell r="H6834" t="str">
            <v/>
          </cell>
          <cell r="I6834" t="str">
            <v/>
          </cell>
          <cell r="J6834" t="str">
            <v/>
          </cell>
          <cell r="K6834">
            <v>0</v>
          </cell>
          <cell r="T6834">
            <v>0</v>
          </cell>
        </row>
        <row r="6835">
          <cell r="G6835" t="str">
            <v/>
          </cell>
          <cell r="H6835" t="str">
            <v/>
          </cell>
          <cell r="I6835" t="str">
            <v/>
          </cell>
          <cell r="J6835" t="str">
            <v/>
          </cell>
          <cell r="K6835">
            <v>0</v>
          </cell>
          <cell r="T6835">
            <v>0</v>
          </cell>
        </row>
        <row r="6836">
          <cell r="G6836" t="str">
            <v/>
          </cell>
          <cell r="H6836" t="str">
            <v/>
          </cell>
          <cell r="I6836" t="str">
            <v/>
          </cell>
          <cell r="J6836" t="str">
            <v/>
          </cell>
          <cell r="K6836">
            <v>0</v>
          </cell>
          <cell r="T6836">
            <v>0</v>
          </cell>
        </row>
        <row r="6837">
          <cell r="G6837" t="str">
            <v/>
          </cell>
          <cell r="H6837" t="str">
            <v/>
          </cell>
          <cell r="I6837" t="str">
            <v/>
          </cell>
          <cell r="J6837" t="str">
            <v/>
          </cell>
          <cell r="K6837">
            <v>0</v>
          </cell>
          <cell r="T6837">
            <v>0</v>
          </cell>
        </row>
        <row r="6838">
          <cell r="G6838" t="str">
            <v/>
          </cell>
          <cell r="H6838" t="str">
            <v/>
          </cell>
          <cell r="I6838" t="str">
            <v/>
          </cell>
          <cell r="J6838" t="str">
            <v/>
          </cell>
          <cell r="K6838">
            <v>0</v>
          </cell>
          <cell r="T6838">
            <v>0</v>
          </cell>
        </row>
        <row r="6839">
          <cell r="G6839" t="str">
            <v/>
          </cell>
          <cell r="H6839" t="str">
            <v/>
          </cell>
          <cell r="I6839" t="str">
            <v/>
          </cell>
          <cell r="J6839" t="str">
            <v/>
          </cell>
          <cell r="K6839">
            <v>0</v>
          </cell>
          <cell r="T6839">
            <v>0</v>
          </cell>
        </row>
        <row r="6840">
          <cell r="G6840" t="str">
            <v/>
          </cell>
          <cell r="H6840" t="str">
            <v/>
          </cell>
          <cell r="I6840" t="str">
            <v/>
          </cell>
          <cell r="J6840" t="str">
            <v/>
          </cell>
          <cell r="K6840">
            <v>0</v>
          </cell>
          <cell r="T6840">
            <v>0</v>
          </cell>
        </row>
        <row r="6841">
          <cell r="G6841" t="str">
            <v/>
          </cell>
          <cell r="H6841" t="str">
            <v/>
          </cell>
          <cell r="I6841" t="str">
            <v/>
          </cell>
          <cell r="J6841" t="str">
            <v/>
          </cell>
          <cell r="K6841">
            <v>0</v>
          </cell>
          <cell r="T6841">
            <v>0</v>
          </cell>
        </row>
        <row r="6842">
          <cell r="G6842" t="str">
            <v/>
          </cell>
          <cell r="H6842" t="str">
            <v/>
          </cell>
          <cell r="I6842" t="str">
            <v/>
          </cell>
          <cell r="J6842" t="str">
            <v/>
          </cell>
          <cell r="K6842">
            <v>0</v>
          </cell>
          <cell r="T6842">
            <v>0</v>
          </cell>
        </row>
        <row r="6843">
          <cell r="G6843" t="str">
            <v/>
          </cell>
          <cell r="H6843" t="str">
            <v/>
          </cell>
          <cell r="I6843" t="str">
            <v/>
          </cell>
          <cell r="J6843" t="str">
            <v/>
          </cell>
          <cell r="K6843">
            <v>0</v>
          </cell>
          <cell r="T6843">
            <v>0</v>
          </cell>
        </row>
        <row r="6844">
          <cell r="G6844" t="str">
            <v/>
          </cell>
          <cell r="H6844" t="str">
            <v/>
          </cell>
          <cell r="I6844" t="str">
            <v/>
          </cell>
          <cell r="J6844" t="str">
            <v/>
          </cell>
          <cell r="K6844">
            <v>0</v>
          </cell>
          <cell r="T6844">
            <v>0</v>
          </cell>
        </row>
        <row r="6845">
          <cell r="G6845" t="str">
            <v/>
          </cell>
          <cell r="H6845" t="str">
            <v/>
          </cell>
          <cell r="I6845" t="str">
            <v/>
          </cell>
          <cell r="J6845" t="str">
            <v/>
          </cell>
          <cell r="K6845">
            <v>0</v>
          </cell>
          <cell r="T6845">
            <v>0</v>
          </cell>
        </row>
        <row r="6846">
          <cell r="G6846" t="str">
            <v/>
          </cell>
          <cell r="H6846" t="str">
            <v/>
          </cell>
          <cell r="I6846" t="str">
            <v/>
          </cell>
          <cell r="J6846" t="str">
            <v/>
          </cell>
          <cell r="K6846">
            <v>0</v>
          </cell>
          <cell r="T6846">
            <v>0</v>
          </cell>
        </row>
        <row r="6847">
          <cell r="G6847" t="str">
            <v/>
          </cell>
          <cell r="H6847" t="str">
            <v/>
          </cell>
          <cell r="I6847" t="str">
            <v/>
          </cell>
          <cell r="J6847" t="str">
            <v/>
          </cell>
          <cell r="K6847">
            <v>0</v>
          </cell>
          <cell r="T6847">
            <v>0</v>
          </cell>
        </row>
        <row r="6848">
          <cell r="G6848" t="str">
            <v/>
          </cell>
          <cell r="H6848" t="str">
            <v/>
          </cell>
          <cell r="I6848" t="str">
            <v/>
          </cell>
          <cell r="J6848" t="str">
            <v/>
          </cell>
          <cell r="K6848">
            <v>0</v>
          </cell>
          <cell r="T6848">
            <v>0</v>
          </cell>
        </row>
        <row r="6849">
          <cell r="G6849" t="str">
            <v/>
          </cell>
          <cell r="H6849" t="str">
            <v/>
          </cell>
          <cell r="I6849" t="str">
            <v/>
          </cell>
          <cell r="J6849" t="str">
            <v/>
          </cell>
          <cell r="K6849">
            <v>0</v>
          </cell>
          <cell r="T6849">
            <v>0</v>
          </cell>
        </row>
        <row r="6850">
          <cell r="G6850" t="str">
            <v/>
          </cell>
          <cell r="H6850" t="str">
            <v/>
          </cell>
          <cell r="I6850" t="str">
            <v/>
          </cell>
          <cell r="J6850" t="str">
            <v/>
          </cell>
          <cell r="K6850">
            <v>0</v>
          </cell>
          <cell r="T6850">
            <v>0</v>
          </cell>
        </row>
        <row r="6851">
          <cell r="G6851" t="str">
            <v/>
          </cell>
          <cell r="H6851" t="str">
            <v/>
          </cell>
          <cell r="I6851" t="str">
            <v/>
          </cell>
          <cell r="J6851" t="str">
            <v/>
          </cell>
          <cell r="K6851">
            <v>0</v>
          </cell>
          <cell r="T6851">
            <v>0</v>
          </cell>
        </row>
        <row r="6852">
          <cell r="G6852" t="str">
            <v/>
          </cell>
          <cell r="H6852" t="str">
            <v/>
          </cell>
          <cell r="I6852" t="str">
            <v/>
          </cell>
          <cell r="J6852" t="str">
            <v/>
          </cell>
          <cell r="K6852">
            <v>0</v>
          </cell>
          <cell r="T6852">
            <v>0</v>
          </cell>
        </row>
        <row r="6853">
          <cell r="G6853" t="str">
            <v/>
          </cell>
          <cell r="H6853" t="str">
            <v/>
          </cell>
          <cell r="I6853" t="str">
            <v/>
          </cell>
          <cell r="J6853" t="str">
            <v/>
          </cell>
          <cell r="K6853">
            <v>0</v>
          </cell>
          <cell r="T6853">
            <v>0</v>
          </cell>
        </row>
        <row r="6854">
          <cell r="G6854" t="str">
            <v/>
          </cell>
          <cell r="H6854" t="str">
            <v/>
          </cell>
          <cell r="I6854" t="str">
            <v/>
          </cell>
          <cell r="J6854" t="str">
            <v/>
          </cell>
          <cell r="K6854">
            <v>0</v>
          </cell>
          <cell r="T6854">
            <v>0</v>
          </cell>
        </row>
        <row r="6855">
          <cell r="G6855" t="str">
            <v/>
          </cell>
          <cell r="H6855" t="str">
            <v/>
          </cell>
          <cell r="I6855" t="str">
            <v/>
          </cell>
          <cell r="J6855" t="str">
            <v/>
          </cell>
          <cell r="K6855">
            <v>0</v>
          </cell>
          <cell r="T6855">
            <v>0</v>
          </cell>
        </row>
        <row r="6856">
          <cell r="G6856" t="str">
            <v/>
          </cell>
          <cell r="H6856" t="str">
            <v/>
          </cell>
          <cell r="I6856" t="str">
            <v/>
          </cell>
          <cell r="J6856" t="str">
            <v/>
          </cell>
          <cell r="K6856">
            <v>0</v>
          </cell>
          <cell r="T6856">
            <v>0</v>
          </cell>
        </row>
        <row r="6857">
          <cell r="G6857" t="str">
            <v/>
          </cell>
          <cell r="H6857" t="str">
            <v/>
          </cell>
          <cell r="I6857" t="str">
            <v/>
          </cell>
          <cell r="J6857" t="str">
            <v/>
          </cell>
          <cell r="K6857">
            <v>0</v>
          </cell>
          <cell r="T6857">
            <v>0</v>
          </cell>
        </row>
        <row r="6858">
          <cell r="G6858" t="str">
            <v/>
          </cell>
          <cell r="H6858" t="str">
            <v/>
          </cell>
          <cell r="I6858" t="str">
            <v/>
          </cell>
          <cell r="J6858" t="str">
            <v/>
          </cell>
          <cell r="K6858">
            <v>0</v>
          </cell>
          <cell r="T6858">
            <v>0</v>
          </cell>
        </row>
        <row r="6859">
          <cell r="G6859" t="str">
            <v/>
          </cell>
          <cell r="H6859" t="str">
            <v/>
          </cell>
          <cell r="I6859" t="str">
            <v/>
          </cell>
          <cell r="J6859" t="str">
            <v/>
          </cell>
          <cell r="K6859">
            <v>0</v>
          </cell>
          <cell r="T6859">
            <v>0</v>
          </cell>
        </row>
        <row r="6860">
          <cell r="G6860" t="str">
            <v/>
          </cell>
          <cell r="H6860" t="str">
            <v/>
          </cell>
          <cell r="I6860" t="str">
            <v/>
          </cell>
          <cell r="J6860" t="str">
            <v/>
          </cell>
          <cell r="K6860">
            <v>0</v>
          </cell>
          <cell r="T6860">
            <v>0</v>
          </cell>
        </row>
        <row r="6861">
          <cell r="G6861" t="str">
            <v/>
          </cell>
          <cell r="H6861" t="str">
            <v/>
          </cell>
          <cell r="I6861" t="str">
            <v/>
          </cell>
          <cell r="J6861" t="str">
            <v/>
          </cell>
          <cell r="K6861">
            <v>0</v>
          </cell>
          <cell r="T6861">
            <v>0</v>
          </cell>
        </row>
        <row r="6862">
          <cell r="G6862" t="str">
            <v/>
          </cell>
          <cell r="H6862" t="str">
            <v/>
          </cell>
          <cell r="I6862" t="str">
            <v/>
          </cell>
          <cell r="J6862" t="str">
            <v/>
          </cell>
          <cell r="K6862">
            <v>0</v>
          </cell>
          <cell r="T6862">
            <v>0</v>
          </cell>
        </row>
        <row r="6863">
          <cell r="G6863" t="str">
            <v/>
          </cell>
          <cell r="H6863" t="str">
            <v/>
          </cell>
          <cell r="I6863" t="str">
            <v/>
          </cell>
          <cell r="J6863" t="str">
            <v/>
          </cell>
          <cell r="K6863">
            <v>0</v>
          </cell>
          <cell r="T6863">
            <v>0</v>
          </cell>
        </row>
        <row r="6864">
          <cell r="G6864" t="str">
            <v/>
          </cell>
          <cell r="H6864" t="str">
            <v/>
          </cell>
          <cell r="I6864" t="str">
            <v/>
          </cell>
          <cell r="J6864" t="str">
            <v/>
          </cell>
          <cell r="K6864">
            <v>0</v>
          </cell>
          <cell r="T6864">
            <v>0</v>
          </cell>
        </row>
        <row r="6865">
          <cell r="G6865" t="str">
            <v/>
          </cell>
          <cell r="H6865" t="str">
            <v/>
          </cell>
          <cell r="I6865" t="str">
            <v/>
          </cell>
          <cell r="J6865" t="str">
            <v/>
          </cell>
          <cell r="K6865">
            <v>0</v>
          </cell>
          <cell r="T6865">
            <v>0</v>
          </cell>
        </row>
        <row r="6866">
          <cell r="G6866" t="str">
            <v/>
          </cell>
          <cell r="H6866" t="str">
            <v/>
          </cell>
          <cell r="I6866" t="str">
            <v/>
          </cell>
          <cell r="J6866" t="str">
            <v/>
          </cell>
          <cell r="K6866">
            <v>0</v>
          </cell>
          <cell r="T6866">
            <v>0</v>
          </cell>
        </row>
        <row r="6867">
          <cell r="G6867" t="str">
            <v/>
          </cell>
          <cell r="H6867" t="str">
            <v/>
          </cell>
          <cell r="I6867" t="str">
            <v/>
          </cell>
          <cell r="J6867" t="str">
            <v/>
          </cell>
          <cell r="K6867">
            <v>0</v>
          </cell>
          <cell r="T6867">
            <v>0</v>
          </cell>
        </row>
        <row r="6868">
          <cell r="G6868" t="str">
            <v/>
          </cell>
          <cell r="H6868" t="str">
            <v/>
          </cell>
          <cell r="I6868" t="str">
            <v/>
          </cell>
          <cell r="J6868" t="str">
            <v/>
          </cell>
          <cell r="K6868">
            <v>0</v>
          </cell>
          <cell r="T6868">
            <v>0</v>
          </cell>
        </row>
        <row r="6869">
          <cell r="G6869" t="str">
            <v/>
          </cell>
          <cell r="H6869" t="str">
            <v/>
          </cell>
          <cell r="I6869" t="str">
            <v/>
          </cell>
          <cell r="J6869" t="str">
            <v/>
          </cell>
          <cell r="K6869">
            <v>0</v>
          </cell>
          <cell r="T6869">
            <v>0</v>
          </cell>
        </row>
        <row r="6870">
          <cell r="G6870" t="str">
            <v/>
          </cell>
          <cell r="H6870" t="str">
            <v/>
          </cell>
          <cell r="I6870" t="str">
            <v/>
          </cell>
          <cell r="J6870" t="str">
            <v/>
          </cell>
          <cell r="K6870">
            <v>0</v>
          </cell>
          <cell r="T6870">
            <v>0</v>
          </cell>
        </row>
        <row r="6871">
          <cell r="G6871" t="str">
            <v/>
          </cell>
          <cell r="H6871" t="str">
            <v/>
          </cell>
          <cell r="I6871" t="str">
            <v/>
          </cell>
          <cell r="J6871" t="str">
            <v/>
          </cell>
          <cell r="K6871">
            <v>0</v>
          </cell>
          <cell r="T6871">
            <v>0</v>
          </cell>
        </row>
        <row r="6872">
          <cell r="G6872" t="str">
            <v/>
          </cell>
          <cell r="H6872" t="str">
            <v/>
          </cell>
          <cell r="I6872" t="str">
            <v/>
          </cell>
          <cell r="J6872" t="str">
            <v/>
          </cell>
          <cell r="K6872">
            <v>0</v>
          </cell>
          <cell r="T6872">
            <v>0</v>
          </cell>
        </row>
        <row r="6873">
          <cell r="G6873" t="str">
            <v/>
          </cell>
          <cell r="H6873" t="str">
            <v/>
          </cell>
          <cell r="I6873" t="str">
            <v/>
          </cell>
          <cell r="J6873" t="str">
            <v/>
          </cell>
          <cell r="K6873">
            <v>0</v>
          </cell>
          <cell r="T6873">
            <v>0</v>
          </cell>
        </row>
        <row r="6874">
          <cell r="G6874" t="str">
            <v/>
          </cell>
          <cell r="H6874" t="str">
            <v/>
          </cell>
          <cell r="I6874" t="str">
            <v/>
          </cell>
          <cell r="J6874" t="str">
            <v/>
          </cell>
          <cell r="K6874">
            <v>0</v>
          </cell>
          <cell r="T6874">
            <v>0</v>
          </cell>
        </row>
        <row r="6875">
          <cell r="G6875" t="str">
            <v/>
          </cell>
          <cell r="H6875" t="str">
            <v/>
          </cell>
          <cell r="I6875" t="str">
            <v/>
          </cell>
          <cell r="J6875" t="str">
            <v/>
          </cell>
          <cell r="K6875">
            <v>0</v>
          </cell>
          <cell r="T6875">
            <v>0</v>
          </cell>
        </row>
        <row r="6876">
          <cell r="G6876" t="str">
            <v/>
          </cell>
          <cell r="H6876" t="str">
            <v/>
          </cell>
          <cell r="I6876" t="str">
            <v/>
          </cell>
          <cell r="J6876" t="str">
            <v/>
          </cell>
          <cell r="K6876">
            <v>0</v>
          </cell>
          <cell r="T6876">
            <v>0</v>
          </cell>
        </row>
        <row r="6877">
          <cell r="G6877" t="str">
            <v/>
          </cell>
          <cell r="H6877" t="str">
            <v/>
          </cell>
          <cell r="I6877" t="str">
            <v/>
          </cell>
          <cell r="J6877" t="str">
            <v/>
          </cell>
          <cell r="K6877">
            <v>0</v>
          </cell>
          <cell r="T6877">
            <v>0</v>
          </cell>
        </row>
        <row r="6878">
          <cell r="G6878" t="str">
            <v/>
          </cell>
          <cell r="H6878" t="str">
            <v/>
          </cell>
          <cell r="I6878" t="str">
            <v/>
          </cell>
          <cell r="J6878" t="str">
            <v/>
          </cell>
          <cell r="K6878">
            <v>0</v>
          </cell>
          <cell r="T6878">
            <v>0</v>
          </cell>
        </row>
        <row r="6879">
          <cell r="G6879" t="str">
            <v/>
          </cell>
          <cell r="H6879" t="str">
            <v/>
          </cell>
          <cell r="I6879" t="str">
            <v/>
          </cell>
          <cell r="J6879" t="str">
            <v/>
          </cell>
          <cell r="K6879">
            <v>0</v>
          </cell>
          <cell r="T6879">
            <v>0</v>
          </cell>
        </row>
        <row r="6880">
          <cell r="G6880" t="str">
            <v/>
          </cell>
          <cell r="H6880" t="str">
            <v/>
          </cell>
          <cell r="I6880" t="str">
            <v/>
          </cell>
          <cell r="J6880" t="str">
            <v/>
          </cell>
          <cell r="K6880">
            <v>0</v>
          </cell>
          <cell r="T6880">
            <v>0</v>
          </cell>
        </row>
        <row r="6881">
          <cell r="G6881" t="str">
            <v/>
          </cell>
          <cell r="H6881" t="str">
            <v/>
          </cell>
          <cell r="I6881" t="str">
            <v/>
          </cell>
          <cell r="J6881" t="str">
            <v/>
          </cell>
          <cell r="K6881">
            <v>0</v>
          </cell>
          <cell r="T6881">
            <v>0</v>
          </cell>
        </row>
        <row r="6882">
          <cell r="G6882" t="str">
            <v/>
          </cell>
          <cell r="H6882" t="str">
            <v/>
          </cell>
          <cell r="I6882" t="str">
            <v/>
          </cell>
          <cell r="J6882" t="str">
            <v/>
          </cell>
          <cell r="K6882">
            <v>0</v>
          </cell>
          <cell r="T6882">
            <v>0</v>
          </cell>
        </row>
        <row r="6883">
          <cell r="G6883" t="str">
            <v/>
          </cell>
          <cell r="H6883" t="str">
            <v/>
          </cell>
          <cell r="I6883" t="str">
            <v/>
          </cell>
          <cell r="J6883" t="str">
            <v/>
          </cell>
          <cell r="K6883">
            <v>0</v>
          </cell>
          <cell r="T6883">
            <v>0</v>
          </cell>
        </row>
        <row r="6884">
          <cell r="G6884" t="str">
            <v/>
          </cell>
          <cell r="H6884" t="str">
            <v/>
          </cell>
          <cell r="I6884" t="str">
            <v/>
          </cell>
          <cell r="J6884" t="str">
            <v/>
          </cell>
          <cell r="K6884">
            <v>0</v>
          </cell>
          <cell r="T6884">
            <v>0</v>
          </cell>
        </row>
        <row r="6885">
          <cell r="G6885" t="str">
            <v/>
          </cell>
          <cell r="H6885" t="str">
            <v/>
          </cell>
          <cell r="I6885" t="str">
            <v/>
          </cell>
          <cell r="J6885" t="str">
            <v/>
          </cell>
          <cell r="K6885">
            <v>0</v>
          </cell>
          <cell r="T6885">
            <v>0</v>
          </cell>
        </row>
        <row r="6886">
          <cell r="G6886" t="str">
            <v/>
          </cell>
          <cell r="H6886" t="str">
            <v/>
          </cell>
          <cell r="I6886" t="str">
            <v/>
          </cell>
          <cell r="J6886" t="str">
            <v/>
          </cell>
          <cell r="K6886">
            <v>0</v>
          </cell>
          <cell r="T6886">
            <v>0</v>
          </cell>
        </row>
        <row r="6887">
          <cell r="G6887" t="str">
            <v/>
          </cell>
          <cell r="H6887" t="str">
            <v/>
          </cell>
          <cell r="I6887" t="str">
            <v/>
          </cell>
          <cell r="J6887" t="str">
            <v/>
          </cell>
          <cell r="K6887">
            <v>0</v>
          </cell>
          <cell r="T6887">
            <v>0</v>
          </cell>
        </row>
        <row r="6888">
          <cell r="G6888" t="str">
            <v/>
          </cell>
          <cell r="H6888" t="str">
            <v/>
          </cell>
          <cell r="I6888" t="str">
            <v/>
          </cell>
          <cell r="J6888" t="str">
            <v/>
          </cell>
          <cell r="K6888">
            <v>0</v>
          </cell>
          <cell r="T6888">
            <v>0</v>
          </cell>
        </row>
        <row r="6889">
          <cell r="G6889" t="str">
            <v/>
          </cell>
          <cell r="H6889" t="str">
            <v/>
          </cell>
          <cell r="I6889" t="str">
            <v/>
          </cell>
          <cell r="J6889" t="str">
            <v/>
          </cell>
          <cell r="K6889">
            <v>0</v>
          </cell>
          <cell r="T6889">
            <v>0</v>
          </cell>
        </row>
        <row r="6890">
          <cell r="G6890" t="str">
            <v/>
          </cell>
          <cell r="H6890" t="str">
            <v/>
          </cell>
          <cell r="I6890" t="str">
            <v/>
          </cell>
          <cell r="J6890" t="str">
            <v/>
          </cell>
          <cell r="K6890">
            <v>0</v>
          </cell>
          <cell r="T6890">
            <v>0</v>
          </cell>
        </row>
        <row r="6891">
          <cell r="G6891" t="str">
            <v/>
          </cell>
          <cell r="H6891" t="str">
            <v/>
          </cell>
          <cell r="I6891" t="str">
            <v/>
          </cell>
          <cell r="J6891" t="str">
            <v/>
          </cell>
          <cell r="K6891">
            <v>0</v>
          </cell>
          <cell r="T6891">
            <v>0</v>
          </cell>
        </row>
        <row r="6892">
          <cell r="G6892" t="str">
            <v/>
          </cell>
          <cell r="H6892" t="str">
            <v/>
          </cell>
          <cell r="I6892" t="str">
            <v/>
          </cell>
          <cell r="J6892" t="str">
            <v/>
          </cell>
          <cell r="K6892">
            <v>0</v>
          </cell>
          <cell r="T6892">
            <v>0</v>
          </cell>
        </row>
        <row r="6893">
          <cell r="G6893" t="str">
            <v/>
          </cell>
          <cell r="H6893" t="str">
            <v/>
          </cell>
          <cell r="I6893" t="str">
            <v/>
          </cell>
          <cell r="J6893" t="str">
            <v/>
          </cell>
          <cell r="K6893">
            <v>0</v>
          </cell>
          <cell r="T6893">
            <v>0</v>
          </cell>
        </row>
        <row r="6894">
          <cell r="G6894" t="str">
            <v/>
          </cell>
          <cell r="H6894" t="str">
            <v/>
          </cell>
          <cell r="I6894" t="str">
            <v/>
          </cell>
          <cell r="J6894" t="str">
            <v/>
          </cell>
          <cell r="K6894">
            <v>0</v>
          </cell>
          <cell r="T6894">
            <v>0</v>
          </cell>
        </row>
        <row r="6895">
          <cell r="G6895" t="str">
            <v/>
          </cell>
          <cell r="H6895" t="str">
            <v/>
          </cell>
          <cell r="I6895" t="str">
            <v/>
          </cell>
          <cell r="J6895" t="str">
            <v/>
          </cell>
          <cell r="K6895">
            <v>0</v>
          </cell>
          <cell r="T6895">
            <v>0</v>
          </cell>
        </row>
        <row r="6896">
          <cell r="G6896" t="str">
            <v/>
          </cell>
          <cell r="H6896" t="str">
            <v/>
          </cell>
          <cell r="I6896" t="str">
            <v/>
          </cell>
          <cell r="J6896" t="str">
            <v/>
          </cell>
          <cell r="K6896">
            <v>0</v>
          </cell>
          <cell r="T6896">
            <v>0</v>
          </cell>
        </row>
        <row r="6897">
          <cell r="G6897" t="str">
            <v/>
          </cell>
          <cell r="H6897" t="str">
            <v/>
          </cell>
          <cell r="I6897" t="str">
            <v/>
          </cell>
          <cell r="J6897" t="str">
            <v/>
          </cell>
          <cell r="K6897">
            <v>0</v>
          </cell>
          <cell r="T6897">
            <v>0</v>
          </cell>
        </row>
        <row r="6898">
          <cell r="G6898" t="str">
            <v/>
          </cell>
          <cell r="H6898" t="str">
            <v/>
          </cell>
          <cell r="I6898" t="str">
            <v/>
          </cell>
          <cell r="J6898" t="str">
            <v/>
          </cell>
          <cell r="K6898">
            <v>0</v>
          </cell>
          <cell r="T6898">
            <v>0</v>
          </cell>
        </row>
        <row r="6899">
          <cell r="G6899" t="str">
            <v/>
          </cell>
          <cell r="H6899" t="str">
            <v/>
          </cell>
          <cell r="I6899" t="str">
            <v/>
          </cell>
          <cell r="J6899" t="str">
            <v/>
          </cell>
          <cell r="K6899">
            <v>0</v>
          </cell>
          <cell r="T6899">
            <v>0</v>
          </cell>
        </row>
        <row r="6900">
          <cell r="G6900" t="str">
            <v/>
          </cell>
          <cell r="H6900" t="str">
            <v/>
          </cell>
          <cell r="I6900" t="str">
            <v/>
          </cell>
          <cell r="J6900" t="str">
            <v/>
          </cell>
          <cell r="K6900">
            <v>0</v>
          </cell>
          <cell r="T6900">
            <v>0</v>
          </cell>
        </row>
        <row r="6901">
          <cell r="G6901" t="str">
            <v/>
          </cell>
          <cell r="H6901" t="str">
            <v/>
          </cell>
          <cell r="I6901" t="str">
            <v/>
          </cell>
          <cell r="J6901" t="str">
            <v/>
          </cell>
          <cell r="K6901">
            <v>0</v>
          </cell>
          <cell r="T6901">
            <v>0</v>
          </cell>
        </row>
        <row r="6902">
          <cell r="G6902" t="str">
            <v/>
          </cell>
          <cell r="H6902" t="str">
            <v/>
          </cell>
          <cell r="I6902" t="str">
            <v/>
          </cell>
          <cell r="J6902" t="str">
            <v/>
          </cell>
          <cell r="K6902">
            <v>0</v>
          </cell>
          <cell r="T6902">
            <v>0</v>
          </cell>
        </row>
        <row r="6903">
          <cell r="G6903" t="str">
            <v/>
          </cell>
          <cell r="H6903" t="str">
            <v/>
          </cell>
          <cell r="I6903" t="str">
            <v/>
          </cell>
          <cell r="J6903" t="str">
            <v/>
          </cell>
          <cell r="K6903">
            <v>0</v>
          </cell>
          <cell r="T6903">
            <v>0</v>
          </cell>
        </row>
        <row r="6904">
          <cell r="G6904" t="str">
            <v/>
          </cell>
          <cell r="H6904" t="str">
            <v/>
          </cell>
          <cell r="I6904" t="str">
            <v/>
          </cell>
          <cell r="J6904" t="str">
            <v/>
          </cell>
          <cell r="K6904">
            <v>0</v>
          </cell>
          <cell r="T6904">
            <v>0</v>
          </cell>
        </row>
        <row r="6905">
          <cell r="G6905" t="str">
            <v/>
          </cell>
          <cell r="H6905" t="str">
            <v/>
          </cell>
          <cell r="I6905" t="str">
            <v/>
          </cell>
          <cell r="J6905" t="str">
            <v/>
          </cell>
          <cell r="K6905">
            <v>0</v>
          </cell>
          <cell r="T6905">
            <v>0</v>
          </cell>
        </row>
        <row r="6906">
          <cell r="G6906" t="str">
            <v/>
          </cell>
          <cell r="H6906" t="str">
            <v/>
          </cell>
          <cell r="I6906" t="str">
            <v/>
          </cell>
          <cell r="J6906" t="str">
            <v/>
          </cell>
          <cell r="K6906">
            <v>0</v>
          </cell>
          <cell r="T6906">
            <v>0</v>
          </cell>
        </row>
        <row r="6907">
          <cell r="G6907" t="str">
            <v/>
          </cell>
          <cell r="H6907" t="str">
            <v/>
          </cell>
          <cell r="I6907" t="str">
            <v/>
          </cell>
          <cell r="J6907" t="str">
            <v/>
          </cell>
          <cell r="K6907">
            <v>0</v>
          </cell>
          <cell r="T6907">
            <v>0</v>
          </cell>
        </row>
        <row r="6908">
          <cell r="G6908" t="str">
            <v/>
          </cell>
          <cell r="H6908" t="str">
            <v/>
          </cell>
          <cell r="I6908" t="str">
            <v/>
          </cell>
          <cell r="J6908" t="str">
            <v/>
          </cell>
          <cell r="K6908">
            <v>0</v>
          </cell>
          <cell r="T6908">
            <v>0</v>
          </cell>
        </row>
        <row r="6909">
          <cell r="G6909" t="str">
            <v/>
          </cell>
          <cell r="H6909" t="str">
            <v/>
          </cell>
          <cell r="I6909" t="str">
            <v/>
          </cell>
          <cell r="J6909" t="str">
            <v/>
          </cell>
          <cell r="K6909">
            <v>0</v>
          </cell>
          <cell r="T6909">
            <v>0</v>
          </cell>
        </row>
        <row r="6910">
          <cell r="G6910" t="str">
            <v/>
          </cell>
          <cell r="H6910" t="str">
            <v/>
          </cell>
          <cell r="I6910" t="str">
            <v/>
          </cell>
          <cell r="J6910" t="str">
            <v/>
          </cell>
          <cell r="K6910">
            <v>0</v>
          </cell>
          <cell r="T6910">
            <v>0</v>
          </cell>
        </row>
        <row r="6911">
          <cell r="G6911" t="str">
            <v/>
          </cell>
          <cell r="H6911" t="str">
            <v/>
          </cell>
          <cell r="I6911" t="str">
            <v/>
          </cell>
          <cell r="J6911" t="str">
            <v/>
          </cell>
          <cell r="K6911">
            <v>0</v>
          </cell>
          <cell r="T6911">
            <v>0</v>
          </cell>
        </row>
        <row r="6912">
          <cell r="G6912" t="str">
            <v/>
          </cell>
          <cell r="H6912" t="str">
            <v/>
          </cell>
          <cell r="I6912" t="str">
            <v/>
          </cell>
          <cell r="J6912" t="str">
            <v/>
          </cell>
          <cell r="K6912">
            <v>0</v>
          </cell>
          <cell r="T6912">
            <v>0</v>
          </cell>
        </row>
        <row r="6913">
          <cell r="G6913" t="str">
            <v/>
          </cell>
          <cell r="H6913" t="str">
            <v/>
          </cell>
          <cell r="I6913" t="str">
            <v/>
          </cell>
          <cell r="J6913" t="str">
            <v/>
          </cell>
          <cell r="K6913">
            <v>0</v>
          </cell>
          <cell r="T6913">
            <v>0</v>
          </cell>
        </row>
        <row r="6914">
          <cell r="G6914" t="str">
            <v/>
          </cell>
          <cell r="H6914" t="str">
            <v/>
          </cell>
          <cell r="I6914" t="str">
            <v/>
          </cell>
          <cell r="J6914" t="str">
            <v/>
          </cell>
          <cell r="K6914">
            <v>0</v>
          </cell>
          <cell r="T6914">
            <v>0</v>
          </cell>
        </row>
        <row r="6915">
          <cell r="G6915" t="str">
            <v/>
          </cell>
          <cell r="H6915" t="str">
            <v/>
          </cell>
          <cell r="I6915" t="str">
            <v/>
          </cell>
          <cell r="J6915" t="str">
            <v/>
          </cell>
          <cell r="K6915">
            <v>0</v>
          </cell>
          <cell r="T6915">
            <v>0</v>
          </cell>
        </row>
        <row r="6916">
          <cell r="G6916" t="str">
            <v/>
          </cell>
          <cell r="H6916" t="str">
            <v/>
          </cell>
          <cell r="I6916" t="str">
            <v/>
          </cell>
          <cell r="J6916" t="str">
            <v/>
          </cell>
          <cell r="K6916">
            <v>0</v>
          </cell>
          <cell r="T6916">
            <v>0</v>
          </cell>
        </row>
        <row r="6917">
          <cell r="G6917" t="str">
            <v/>
          </cell>
          <cell r="H6917" t="str">
            <v/>
          </cell>
          <cell r="I6917" t="str">
            <v/>
          </cell>
          <cell r="J6917" t="str">
            <v/>
          </cell>
          <cell r="K6917">
            <v>0</v>
          </cell>
          <cell r="T6917">
            <v>0</v>
          </cell>
        </row>
        <row r="6918">
          <cell r="G6918" t="str">
            <v/>
          </cell>
          <cell r="H6918" t="str">
            <v/>
          </cell>
          <cell r="I6918" t="str">
            <v/>
          </cell>
          <cell r="J6918" t="str">
            <v/>
          </cell>
          <cell r="K6918">
            <v>0</v>
          </cell>
          <cell r="T6918">
            <v>0</v>
          </cell>
        </row>
        <row r="6919">
          <cell r="G6919" t="str">
            <v/>
          </cell>
          <cell r="H6919" t="str">
            <v/>
          </cell>
          <cell r="I6919" t="str">
            <v/>
          </cell>
          <cell r="J6919" t="str">
            <v/>
          </cell>
          <cell r="K6919">
            <v>0</v>
          </cell>
          <cell r="T6919">
            <v>0</v>
          </cell>
        </row>
        <row r="6920">
          <cell r="G6920" t="str">
            <v/>
          </cell>
          <cell r="H6920" t="str">
            <v/>
          </cell>
          <cell r="I6920" t="str">
            <v/>
          </cell>
          <cell r="J6920" t="str">
            <v/>
          </cell>
          <cell r="K6920">
            <v>0</v>
          </cell>
          <cell r="T6920">
            <v>0</v>
          </cell>
        </row>
        <row r="6921">
          <cell r="G6921" t="str">
            <v/>
          </cell>
          <cell r="H6921" t="str">
            <v/>
          </cell>
          <cell r="I6921" t="str">
            <v/>
          </cell>
          <cell r="J6921" t="str">
            <v/>
          </cell>
          <cell r="K6921">
            <v>0</v>
          </cell>
          <cell r="T6921">
            <v>0</v>
          </cell>
        </row>
        <row r="6922">
          <cell r="G6922" t="str">
            <v/>
          </cell>
          <cell r="H6922" t="str">
            <v/>
          </cell>
          <cell r="I6922" t="str">
            <v/>
          </cell>
          <cell r="J6922" t="str">
            <v/>
          </cell>
          <cell r="K6922">
            <v>0</v>
          </cell>
          <cell r="T6922">
            <v>0</v>
          </cell>
        </row>
        <row r="6923">
          <cell r="G6923" t="str">
            <v/>
          </cell>
          <cell r="H6923" t="str">
            <v/>
          </cell>
          <cell r="I6923" t="str">
            <v/>
          </cell>
          <cell r="J6923" t="str">
            <v/>
          </cell>
          <cell r="K6923">
            <v>0</v>
          </cell>
          <cell r="T6923">
            <v>0</v>
          </cell>
        </row>
        <row r="6924">
          <cell r="G6924" t="str">
            <v/>
          </cell>
          <cell r="H6924" t="str">
            <v/>
          </cell>
          <cell r="I6924" t="str">
            <v/>
          </cell>
          <cell r="J6924" t="str">
            <v/>
          </cell>
          <cell r="K6924">
            <v>0</v>
          </cell>
          <cell r="T6924">
            <v>0</v>
          </cell>
        </row>
        <row r="6925">
          <cell r="G6925" t="str">
            <v/>
          </cell>
          <cell r="H6925" t="str">
            <v/>
          </cell>
          <cell r="I6925" t="str">
            <v/>
          </cell>
          <cell r="J6925" t="str">
            <v/>
          </cell>
          <cell r="K6925">
            <v>0</v>
          </cell>
          <cell r="T6925">
            <v>0</v>
          </cell>
        </row>
        <row r="6926">
          <cell r="G6926" t="str">
            <v/>
          </cell>
          <cell r="H6926" t="str">
            <v/>
          </cell>
          <cell r="I6926" t="str">
            <v/>
          </cell>
          <cell r="J6926" t="str">
            <v/>
          </cell>
          <cell r="K6926">
            <v>0</v>
          </cell>
          <cell r="T6926">
            <v>0</v>
          </cell>
        </row>
        <row r="6927">
          <cell r="G6927" t="str">
            <v/>
          </cell>
          <cell r="H6927" t="str">
            <v/>
          </cell>
          <cell r="I6927" t="str">
            <v/>
          </cell>
          <cell r="J6927" t="str">
            <v/>
          </cell>
          <cell r="K6927">
            <v>0</v>
          </cell>
          <cell r="T6927">
            <v>0</v>
          </cell>
        </row>
        <row r="6928">
          <cell r="G6928" t="str">
            <v/>
          </cell>
          <cell r="H6928" t="str">
            <v/>
          </cell>
          <cell r="I6928" t="str">
            <v/>
          </cell>
          <cell r="J6928" t="str">
            <v/>
          </cell>
          <cell r="K6928">
            <v>0</v>
          </cell>
          <cell r="T6928">
            <v>0</v>
          </cell>
        </row>
        <row r="6929">
          <cell r="G6929" t="str">
            <v/>
          </cell>
          <cell r="H6929" t="str">
            <v/>
          </cell>
          <cell r="I6929" t="str">
            <v/>
          </cell>
          <cell r="J6929" t="str">
            <v/>
          </cell>
          <cell r="K6929">
            <v>0</v>
          </cell>
          <cell r="T6929">
            <v>0</v>
          </cell>
        </row>
        <row r="6930">
          <cell r="G6930" t="str">
            <v/>
          </cell>
          <cell r="H6930" t="str">
            <v/>
          </cell>
          <cell r="I6930" t="str">
            <v/>
          </cell>
          <cell r="J6930" t="str">
            <v/>
          </cell>
          <cell r="K6930">
            <v>0</v>
          </cell>
          <cell r="T6930">
            <v>0</v>
          </cell>
        </row>
        <row r="6931">
          <cell r="G6931" t="str">
            <v/>
          </cell>
          <cell r="H6931" t="str">
            <v/>
          </cell>
          <cell r="I6931" t="str">
            <v/>
          </cell>
          <cell r="J6931" t="str">
            <v/>
          </cell>
          <cell r="K6931">
            <v>0</v>
          </cell>
          <cell r="T6931">
            <v>0</v>
          </cell>
        </row>
        <row r="6932">
          <cell r="G6932" t="str">
            <v/>
          </cell>
          <cell r="H6932" t="str">
            <v/>
          </cell>
          <cell r="I6932" t="str">
            <v/>
          </cell>
          <cell r="J6932" t="str">
            <v/>
          </cell>
          <cell r="K6932">
            <v>0</v>
          </cell>
          <cell r="T6932">
            <v>0</v>
          </cell>
        </row>
        <row r="6933">
          <cell r="G6933" t="str">
            <v/>
          </cell>
          <cell r="H6933" t="str">
            <v/>
          </cell>
          <cell r="I6933" t="str">
            <v/>
          </cell>
          <cell r="J6933" t="str">
            <v/>
          </cell>
          <cell r="K6933">
            <v>0</v>
          </cell>
          <cell r="T6933">
            <v>0</v>
          </cell>
        </row>
        <row r="6934">
          <cell r="G6934" t="str">
            <v/>
          </cell>
          <cell r="H6934" t="str">
            <v/>
          </cell>
          <cell r="I6934" t="str">
            <v/>
          </cell>
          <cell r="J6934" t="str">
            <v/>
          </cell>
          <cell r="K6934">
            <v>0</v>
          </cell>
          <cell r="T6934">
            <v>0</v>
          </cell>
        </row>
        <row r="6935">
          <cell r="G6935" t="str">
            <v/>
          </cell>
          <cell r="H6935" t="str">
            <v/>
          </cell>
          <cell r="I6935" t="str">
            <v/>
          </cell>
          <cell r="J6935" t="str">
            <v/>
          </cell>
          <cell r="K6935">
            <v>0</v>
          </cell>
          <cell r="T6935">
            <v>0</v>
          </cell>
        </row>
        <row r="6936">
          <cell r="G6936" t="str">
            <v/>
          </cell>
          <cell r="H6936" t="str">
            <v/>
          </cell>
          <cell r="I6936" t="str">
            <v/>
          </cell>
          <cell r="J6936" t="str">
            <v/>
          </cell>
          <cell r="K6936">
            <v>0</v>
          </cell>
          <cell r="T6936">
            <v>0</v>
          </cell>
        </row>
        <row r="6937">
          <cell r="G6937" t="str">
            <v/>
          </cell>
          <cell r="H6937" t="str">
            <v/>
          </cell>
          <cell r="I6937" t="str">
            <v/>
          </cell>
          <cell r="J6937" t="str">
            <v/>
          </cell>
          <cell r="K6937">
            <v>0</v>
          </cell>
          <cell r="T6937">
            <v>0</v>
          </cell>
        </row>
        <row r="6938">
          <cell r="G6938" t="str">
            <v/>
          </cell>
          <cell r="H6938" t="str">
            <v/>
          </cell>
          <cell r="I6938" t="str">
            <v/>
          </cell>
          <cell r="J6938" t="str">
            <v/>
          </cell>
          <cell r="K6938">
            <v>0</v>
          </cell>
          <cell r="T6938">
            <v>0</v>
          </cell>
        </row>
        <row r="6939">
          <cell r="G6939" t="str">
            <v/>
          </cell>
          <cell r="H6939" t="str">
            <v/>
          </cell>
          <cell r="I6939" t="str">
            <v/>
          </cell>
          <cell r="J6939" t="str">
            <v/>
          </cell>
          <cell r="K6939">
            <v>0</v>
          </cell>
          <cell r="T6939">
            <v>0</v>
          </cell>
        </row>
        <row r="6940">
          <cell r="G6940" t="str">
            <v/>
          </cell>
          <cell r="H6940" t="str">
            <v/>
          </cell>
          <cell r="I6940" t="str">
            <v/>
          </cell>
          <cell r="J6940" t="str">
            <v/>
          </cell>
          <cell r="K6940">
            <v>0</v>
          </cell>
          <cell r="T6940">
            <v>0</v>
          </cell>
        </row>
        <row r="6941">
          <cell r="G6941" t="str">
            <v/>
          </cell>
          <cell r="H6941" t="str">
            <v/>
          </cell>
          <cell r="I6941" t="str">
            <v/>
          </cell>
          <cell r="J6941" t="str">
            <v/>
          </cell>
          <cell r="K6941">
            <v>0</v>
          </cell>
          <cell r="T6941">
            <v>0</v>
          </cell>
        </row>
        <row r="6942">
          <cell r="G6942" t="str">
            <v/>
          </cell>
          <cell r="H6942" t="str">
            <v/>
          </cell>
          <cell r="I6942" t="str">
            <v/>
          </cell>
          <cell r="J6942" t="str">
            <v/>
          </cell>
          <cell r="K6942">
            <v>0</v>
          </cell>
          <cell r="T6942">
            <v>0</v>
          </cell>
        </row>
        <row r="6943">
          <cell r="G6943" t="str">
            <v/>
          </cell>
          <cell r="H6943" t="str">
            <v/>
          </cell>
          <cell r="I6943" t="str">
            <v/>
          </cell>
          <cell r="J6943" t="str">
            <v/>
          </cell>
          <cell r="K6943">
            <v>0</v>
          </cell>
          <cell r="T6943">
            <v>0</v>
          </cell>
        </row>
        <row r="6944">
          <cell r="G6944" t="str">
            <v/>
          </cell>
          <cell r="H6944" t="str">
            <v/>
          </cell>
          <cell r="I6944" t="str">
            <v/>
          </cell>
          <cell r="J6944" t="str">
            <v/>
          </cell>
          <cell r="K6944">
            <v>0</v>
          </cell>
          <cell r="T6944">
            <v>0</v>
          </cell>
        </row>
        <row r="6945">
          <cell r="G6945" t="str">
            <v/>
          </cell>
          <cell r="H6945" t="str">
            <v/>
          </cell>
          <cell r="I6945" t="str">
            <v/>
          </cell>
          <cell r="J6945" t="str">
            <v/>
          </cell>
          <cell r="K6945">
            <v>0</v>
          </cell>
          <cell r="T6945">
            <v>0</v>
          </cell>
        </row>
        <row r="6946">
          <cell r="G6946" t="str">
            <v/>
          </cell>
          <cell r="H6946" t="str">
            <v/>
          </cell>
          <cell r="I6946" t="str">
            <v/>
          </cell>
          <cell r="J6946" t="str">
            <v/>
          </cell>
          <cell r="K6946">
            <v>0</v>
          </cell>
          <cell r="T6946">
            <v>0</v>
          </cell>
        </row>
        <row r="6947">
          <cell r="G6947" t="str">
            <v/>
          </cell>
          <cell r="H6947" t="str">
            <v/>
          </cell>
          <cell r="I6947" t="str">
            <v/>
          </cell>
          <cell r="J6947" t="str">
            <v/>
          </cell>
          <cell r="K6947">
            <v>0</v>
          </cell>
          <cell r="T6947">
            <v>0</v>
          </cell>
        </row>
        <row r="6948">
          <cell r="G6948" t="str">
            <v/>
          </cell>
          <cell r="H6948" t="str">
            <v/>
          </cell>
          <cell r="I6948" t="str">
            <v/>
          </cell>
          <cell r="J6948" t="str">
            <v/>
          </cell>
          <cell r="K6948">
            <v>0</v>
          </cell>
          <cell r="T6948">
            <v>0</v>
          </cell>
        </row>
        <row r="6949">
          <cell r="G6949" t="str">
            <v/>
          </cell>
          <cell r="H6949" t="str">
            <v/>
          </cell>
          <cell r="I6949" t="str">
            <v/>
          </cell>
          <cell r="J6949" t="str">
            <v/>
          </cell>
          <cell r="K6949">
            <v>0</v>
          </cell>
          <cell r="T6949">
            <v>0</v>
          </cell>
        </row>
        <row r="6950">
          <cell r="G6950" t="str">
            <v/>
          </cell>
          <cell r="H6950" t="str">
            <v/>
          </cell>
          <cell r="I6950" t="str">
            <v/>
          </cell>
          <cell r="J6950" t="str">
            <v/>
          </cell>
          <cell r="K6950">
            <v>0</v>
          </cell>
          <cell r="T6950">
            <v>0</v>
          </cell>
        </row>
        <row r="6951">
          <cell r="G6951" t="str">
            <v/>
          </cell>
          <cell r="H6951" t="str">
            <v/>
          </cell>
          <cell r="I6951" t="str">
            <v/>
          </cell>
          <cell r="J6951" t="str">
            <v/>
          </cell>
          <cell r="K6951">
            <v>0</v>
          </cell>
          <cell r="T6951">
            <v>0</v>
          </cell>
        </row>
        <row r="6952">
          <cell r="G6952" t="str">
            <v/>
          </cell>
          <cell r="H6952" t="str">
            <v/>
          </cell>
          <cell r="I6952" t="str">
            <v/>
          </cell>
          <cell r="J6952" t="str">
            <v/>
          </cell>
          <cell r="K6952">
            <v>0</v>
          </cell>
          <cell r="T6952">
            <v>0</v>
          </cell>
        </row>
        <row r="6953">
          <cell r="G6953" t="str">
            <v/>
          </cell>
          <cell r="H6953" t="str">
            <v/>
          </cell>
          <cell r="I6953" t="str">
            <v/>
          </cell>
          <cell r="J6953" t="str">
            <v/>
          </cell>
          <cell r="K6953">
            <v>0</v>
          </cell>
          <cell r="T6953">
            <v>0</v>
          </cell>
        </row>
        <row r="6954">
          <cell r="G6954" t="str">
            <v/>
          </cell>
          <cell r="H6954" t="str">
            <v/>
          </cell>
          <cell r="I6954" t="str">
            <v/>
          </cell>
          <cell r="J6954" t="str">
            <v/>
          </cell>
          <cell r="K6954">
            <v>0</v>
          </cell>
          <cell r="T6954">
            <v>0</v>
          </cell>
        </row>
        <row r="6955">
          <cell r="G6955" t="str">
            <v/>
          </cell>
          <cell r="H6955" t="str">
            <v/>
          </cell>
          <cell r="I6955" t="str">
            <v/>
          </cell>
          <cell r="J6955" t="str">
            <v/>
          </cell>
          <cell r="K6955">
            <v>0</v>
          </cell>
          <cell r="T6955">
            <v>0</v>
          </cell>
        </row>
        <row r="6956">
          <cell r="G6956" t="str">
            <v/>
          </cell>
          <cell r="H6956" t="str">
            <v/>
          </cell>
          <cell r="I6956" t="str">
            <v/>
          </cell>
          <cell r="J6956" t="str">
            <v/>
          </cell>
          <cell r="K6956">
            <v>0</v>
          </cell>
          <cell r="T6956">
            <v>0</v>
          </cell>
        </row>
        <row r="6957">
          <cell r="G6957" t="str">
            <v/>
          </cell>
          <cell r="H6957" t="str">
            <v/>
          </cell>
          <cell r="I6957" t="str">
            <v/>
          </cell>
          <cell r="J6957" t="str">
            <v/>
          </cell>
          <cell r="K6957">
            <v>0</v>
          </cell>
          <cell r="T6957">
            <v>0</v>
          </cell>
        </row>
        <row r="6958">
          <cell r="G6958" t="str">
            <v/>
          </cell>
          <cell r="H6958" t="str">
            <v/>
          </cell>
          <cell r="I6958" t="str">
            <v/>
          </cell>
          <cell r="J6958" t="str">
            <v/>
          </cell>
          <cell r="K6958">
            <v>0</v>
          </cell>
          <cell r="T6958">
            <v>0</v>
          </cell>
        </row>
        <row r="6959">
          <cell r="G6959" t="str">
            <v/>
          </cell>
          <cell r="H6959" t="str">
            <v/>
          </cell>
          <cell r="I6959" t="str">
            <v/>
          </cell>
          <cell r="J6959" t="str">
            <v/>
          </cell>
          <cell r="K6959">
            <v>0</v>
          </cell>
          <cell r="T6959">
            <v>0</v>
          </cell>
        </row>
        <row r="6960">
          <cell r="G6960" t="str">
            <v/>
          </cell>
          <cell r="H6960" t="str">
            <v/>
          </cell>
          <cell r="I6960" t="str">
            <v/>
          </cell>
          <cell r="J6960" t="str">
            <v/>
          </cell>
          <cell r="K6960">
            <v>0</v>
          </cell>
          <cell r="T6960">
            <v>0</v>
          </cell>
        </row>
        <row r="6961">
          <cell r="G6961" t="str">
            <v/>
          </cell>
          <cell r="H6961" t="str">
            <v/>
          </cell>
          <cell r="I6961" t="str">
            <v/>
          </cell>
          <cell r="J6961" t="str">
            <v/>
          </cell>
          <cell r="K6961">
            <v>0</v>
          </cell>
          <cell r="T6961">
            <v>0</v>
          </cell>
        </row>
        <row r="6962">
          <cell r="G6962" t="str">
            <v/>
          </cell>
          <cell r="H6962" t="str">
            <v/>
          </cell>
          <cell r="I6962" t="str">
            <v/>
          </cell>
          <cell r="J6962" t="str">
            <v/>
          </cell>
          <cell r="K6962">
            <v>0</v>
          </cell>
          <cell r="T6962">
            <v>0</v>
          </cell>
        </row>
        <row r="6963">
          <cell r="G6963" t="str">
            <v/>
          </cell>
          <cell r="H6963" t="str">
            <v/>
          </cell>
          <cell r="I6963" t="str">
            <v/>
          </cell>
          <cell r="J6963" t="str">
            <v/>
          </cell>
          <cell r="K6963">
            <v>0</v>
          </cell>
          <cell r="T6963">
            <v>0</v>
          </cell>
        </row>
        <row r="6964">
          <cell r="G6964" t="str">
            <v/>
          </cell>
          <cell r="H6964" t="str">
            <v/>
          </cell>
          <cell r="I6964" t="str">
            <v/>
          </cell>
          <cell r="J6964" t="str">
            <v/>
          </cell>
          <cell r="K6964">
            <v>0</v>
          </cell>
          <cell r="T6964">
            <v>0</v>
          </cell>
        </row>
        <row r="6965">
          <cell r="G6965" t="str">
            <v/>
          </cell>
          <cell r="H6965" t="str">
            <v/>
          </cell>
          <cell r="I6965" t="str">
            <v/>
          </cell>
          <cell r="J6965" t="str">
            <v/>
          </cell>
          <cell r="K6965">
            <v>0</v>
          </cell>
          <cell r="T6965">
            <v>0</v>
          </cell>
        </row>
        <row r="6966">
          <cell r="G6966" t="str">
            <v/>
          </cell>
          <cell r="H6966" t="str">
            <v/>
          </cell>
          <cell r="I6966" t="str">
            <v/>
          </cell>
          <cell r="J6966" t="str">
            <v/>
          </cell>
          <cell r="K6966">
            <v>0</v>
          </cell>
          <cell r="T6966">
            <v>0</v>
          </cell>
        </row>
        <row r="6967">
          <cell r="G6967" t="str">
            <v/>
          </cell>
          <cell r="H6967" t="str">
            <v/>
          </cell>
          <cell r="I6967" t="str">
            <v/>
          </cell>
          <cell r="J6967" t="str">
            <v/>
          </cell>
          <cell r="K6967">
            <v>0</v>
          </cell>
          <cell r="T6967">
            <v>0</v>
          </cell>
        </row>
        <row r="6968">
          <cell r="G6968" t="str">
            <v/>
          </cell>
          <cell r="H6968" t="str">
            <v/>
          </cell>
          <cell r="I6968" t="str">
            <v/>
          </cell>
          <cell r="J6968" t="str">
            <v/>
          </cell>
          <cell r="K6968">
            <v>0</v>
          </cell>
          <cell r="T6968">
            <v>0</v>
          </cell>
        </row>
        <row r="6969">
          <cell r="G6969" t="str">
            <v/>
          </cell>
          <cell r="H6969" t="str">
            <v/>
          </cell>
          <cell r="I6969" t="str">
            <v/>
          </cell>
          <cell r="J6969" t="str">
            <v/>
          </cell>
          <cell r="K6969">
            <v>0</v>
          </cell>
          <cell r="T6969">
            <v>0</v>
          </cell>
        </row>
        <row r="6970">
          <cell r="G6970" t="str">
            <v/>
          </cell>
          <cell r="H6970" t="str">
            <v/>
          </cell>
          <cell r="I6970" t="str">
            <v/>
          </cell>
          <cell r="J6970" t="str">
            <v/>
          </cell>
          <cell r="K6970">
            <v>0</v>
          </cell>
          <cell r="T6970">
            <v>0</v>
          </cell>
        </row>
        <row r="6971">
          <cell r="G6971" t="str">
            <v/>
          </cell>
          <cell r="H6971" t="str">
            <v/>
          </cell>
          <cell r="I6971" t="str">
            <v/>
          </cell>
          <cell r="J6971" t="str">
            <v/>
          </cell>
          <cell r="K6971">
            <v>0</v>
          </cell>
          <cell r="T6971">
            <v>0</v>
          </cell>
        </row>
        <row r="6972">
          <cell r="G6972" t="str">
            <v/>
          </cell>
          <cell r="H6972" t="str">
            <v/>
          </cell>
          <cell r="I6972" t="str">
            <v/>
          </cell>
          <cell r="J6972" t="str">
            <v/>
          </cell>
          <cell r="K6972">
            <v>0</v>
          </cell>
          <cell r="T6972">
            <v>0</v>
          </cell>
        </row>
        <row r="6973">
          <cell r="G6973" t="str">
            <v/>
          </cell>
          <cell r="H6973" t="str">
            <v/>
          </cell>
          <cell r="I6973" t="str">
            <v/>
          </cell>
          <cell r="J6973" t="str">
            <v/>
          </cell>
          <cell r="K6973">
            <v>0</v>
          </cell>
          <cell r="T6973">
            <v>0</v>
          </cell>
        </row>
        <row r="6974">
          <cell r="G6974" t="str">
            <v/>
          </cell>
          <cell r="H6974" t="str">
            <v/>
          </cell>
          <cell r="I6974" t="str">
            <v/>
          </cell>
          <cell r="J6974" t="str">
            <v/>
          </cell>
          <cell r="K6974">
            <v>0</v>
          </cell>
          <cell r="T6974">
            <v>0</v>
          </cell>
        </row>
        <row r="6975">
          <cell r="G6975" t="str">
            <v/>
          </cell>
          <cell r="H6975" t="str">
            <v/>
          </cell>
          <cell r="I6975" t="str">
            <v/>
          </cell>
          <cell r="J6975" t="str">
            <v/>
          </cell>
          <cell r="K6975">
            <v>0</v>
          </cell>
          <cell r="T6975">
            <v>0</v>
          </cell>
        </row>
        <row r="6976">
          <cell r="G6976" t="str">
            <v/>
          </cell>
          <cell r="H6976" t="str">
            <v/>
          </cell>
          <cell r="I6976" t="str">
            <v/>
          </cell>
          <cell r="J6976" t="str">
            <v/>
          </cell>
          <cell r="K6976">
            <v>0</v>
          </cell>
          <cell r="T6976">
            <v>0</v>
          </cell>
        </row>
        <row r="6977">
          <cell r="G6977" t="str">
            <v/>
          </cell>
          <cell r="H6977" t="str">
            <v/>
          </cell>
          <cell r="I6977" t="str">
            <v/>
          </cell>
          <cell r="J6977" t="str">
            <v/>
          </cell>
          <cell r="K6977">
            <v>0</v>
          </cell>
          <cell r="T6977">
            <v>0</v>
          </cell>
        </row>
        <row r="6978">
          <cell r="G6978" t="str">
            <v/>
          </cell>
          <cell r="H6978" t="str">
            <v/>
          </cell>
          <cell r="I6978" t="str">
            <v/>
          </cell>
          <cell r="J6978" t="str">
            <v/>
          </cell>
          <cell r="K6978">
            <v>0</v>
          </cell>
          <cell r="T6978">
            <v>0</v>
          </cell>
        </row>
        <row r="6979">
          <cell r="G6979" t="str">
            <v/>
          </cell>
          <cell r="H6979" t="str">
            <v/>
          </cell>
          <cell r="I6979" t="str">
            <v/>
          </cell>
          <cell r="J6979" t="str">
            <v/>
          </cell>
          <cell r="K6979">
            <v>0</v>
          </cell>
          <cell r="T6979">
            <v>0</v>
          </cell>
        </row>
        <row r="6980">
          <cell r="G6980" t="str">
            <v/>
          </cell>
          <cell r="H6980" t="str">
            <v/>
          </cell>
          <cell r="I6980" t="str">
            <v/>
          </cell>
          <cell r="J6980" t="str">
            <v/>
          </cell>
          <cell r="K6980">
            <v>0</v>
          </cell>
          <cell r="T6980">
            <v>0</v>
          </cell>
        </row>
        <row r="6981">
          <cell r="G6981" t="str">
            <v/>
          </cell>
          <cell r="H6981" t="str">
            <v/>
          </cell>
          <cell r="I6981" t="str">
            <v/>
          </cell>
          <cell r="J6981" t="str">
            <v/>
          </cell>
          <cell r="K6981">
            <v>0</v>
          </cell>
          <cell r="T6981">
            <v>0</v>
          </cell>
        </row>
        <row r="6982">
          <cell r="G6982" t="str">
            <v/>
          </cell>
          <cell r="H6982" t="str">
            <v/>
          </cell>
          <cell r="I6982" t="str">
            <v/>
          </cell>
          <cell r="J6982" t="str">
            <v/>
          </cell>
          <cell r="K6982">
            <v>0</v>
          </cell>
          <cell r="T6982">
            <v>0</v>
          </cell>
        </row>
        <row r="6983">
          <cell r="G6983" t="str">
            <v/>
          </cell>
          <cell r="H6983" t="str">
            <v/>
          </cell>
          <cell r="I6983" t="str">
            <v/>
          </cell>
          <cell r="J6983" t="str">
            <v/>
          </cell>
          <cell r="K6983">
            <v>0</v>
          </cell>
          <cell r="T6983">
            <v>0</v>
          </cell>
        </row>
        <row r="6984">
          <cell r="G6984" t="str">
            <v/>
          </cell>
          <cell r="H6984" t="str">
            <v/>
          </cell>
          <cell r="I6984" t="str">
            <v/>
          </cell>
          <cell r="J6984" t="str">
            <v/>
          </cell>
          <cell r="K6984">
            <v>0</v>
          </cell>
          <cell r="T6984">
            <v>0</v>
          </cell>
        </row>
        <row r="6985">
          <cell r="G6985" t="str">
            <v/>
          </cell>
          <cell r="H6985" t="str">
            <v/>
          </cell>
          <cell r="I6985" t="str">
            <v/>
          </cell>
          <cell r="J6985" t="str">
            <v/>
          </cell>
          <cell r="K6985">
            <v>0</v>
          </cell>
          <cell r="T6985">
            <v>0</v>
          </cell>
        </row>
        <row r="6986">
          <cell r="G6986" t="str">
            <v/>
          </cell>
          <cell r="H6986" t="str">
            <v/>
          </cell>
          <cell r="I6986" t="str">
            <v/>
          </cell>
          <cell r="J6986" t="str">
            <v/>
          </cell>
          <cell r="K6986">
            <v>0</v>
          </cell>
          <cell r="T6986">
            <v>0</v>
          </cell>
        </row>
        <row r="6987">
          <cell r="G6987" t="str">
            <v/>
          </cell>
          <cell r="H6987" t="str">
            <v/>
          </cell>
          <cell r="I6987" t="str">
            <v/>
          </cell>
          <cell r="J6987" t="str">
            <v/>
          </cell>
          <cell r="K6987">
            <v>0</v>
          </cell>
          <cell r="T6987">
            <v>0</v>
          </cell>
        </row>
        <row r="6988">
          <cell r="G6988" t="str">
            <v/>
          </cell>
          <cell r="H6988" t="str">
            <v/>
          </cell>
          <cell r="I6988" t="str">
            <v/>
          </cell>
          <cell r="J6988" t="str">
            <v/>
          </cell>
          <cell r="K6988">
            <v>0</v>
          </cell>
          <cell r="T6988">
            <v>0</v>
          </cell>
        </row>
        <row r="6989">
          <cell r="G6989" t="str">
            <v/>
          </cell>
          <cell r="H6989" t="str">
            <v/>
          </cell>
          <cell r="I6989" t="str">
            <v/>
          </cell>
          <cell r="J6989" t="str">
            <v/>
          </cell>
          <cell r="K6989">
            <v>0</v>
          </cell>
          <cell r="T6989">
            <v>0</v>
          </cell>
        </row>
        <row r="6990">
          <cell r="G6990" t="str">
            <v/>
          </cell>
          <cell r="H6990" t="str">
            <v/>
          </cell>
          <cell r="I6990" t="str">
            <v/>
          </cell>
          <cell r="J6990" t="str">
            <v/>
          </cell>
          <cell r="K6990">
            <v>0</v>
          </cell>
          <cell r="T6990">
            <v>0</v>
          </cell>
        </row>
        <row r="6991">
          <cell r="G6991" t="str">
            <v/>
          </cell>
          <cell r="H6991" t="str">
            <v/>
          </cell>
          <cell r="I6991" t="str">
            <v/>
          </cell>
          <cell r="J6991" t="str">
            <v/>
          </cell>
          <cell r="K6991">
            <v>0</v>
          </cell>
          <cell r="T6991">
            <v>0</v>
          </cell>
        </row>
        <row r="6992">
          <cell r="G6992" t="str">
            <v/>
          </cell>
          <cell r="H6992" t="str">
            <v/>
          </cell>
          <cell r="I6992" t="str">
            <v/>
          </cell>
          <cell r="J6992" t="str">
            <v/>
          </cell>
          <cell r="K6992">
            <v>0</v>
          </cell>
          <cell r="T6992">
            <v>0</v>
          </cell>
        </row>
        <row r="6993">
          <cell r="G6993" t="str">
            <v/>
          </cell>
          <cell r="H6993" t="str">
            <v/>
          </cell>
          <cell r="I6993" t="str">
            <v/>
          </cell>
          <cell r="J6993" t="str">
            <v/>
          </cell>
          <cell r="K6993">
            <v>0</v>
          </cell>
          <cell r="T6993">
            <v>0</v>
          </cell>
        </row>
        <row r="6994">
          <cell r="G6994" t="str">
            <v/>
          </cell>
          <cell r="H6994" t="str">
            <v/>
          </cell>
          <cell r="I6994" t="str">
            <v/>
          </cell>
          <cell r="J6994" t="str">
            <v/>
          </cell>
          <cell r="K6994">
            <v>0</v>
          </cell>
          <cell r="T6994">
            <v>0</v>
          </cell>
        </row>
        <row r="6995">
          <cell r="G6995" t="str">
            <v/>
          </cell>
          <cell r="H6995" t="str">
            <v/>
          </cell>
          <cell r="I6995" t="str">
            <v/>
          </cell>
          <cell r="J6995" t="str">
            <v/>
          </cell>
          <cell r="K6995">
            <v>0</v>
          </cell>
          <cell r="T6995">
            <v>0</v>
          </cell>
        </row>
        <row r="6996">
          <cell r="G6996" t="str">
            <v/>
          </cell>
          <cell r="H6996" t="str">
            <v/>
          </cell>
          <cell r="I6996" t="str">
            <v/>
          </cell>
          <cell r="J6996" t="str">
            <v/>
          </cell>
          <cell r="K6996">
            <v>0</v>
          </cell>
          <cell r="T6996">
            <v>0</v>
          </cell>
        </row>
        <row r="6997">
          <cell r="G6997" t="str">
            <v/>
          </cell>
          <cell r="H6997" t="str">
            <v/>
          </cell>
          <cell r="I6997" t="str">
            <v/>
          </cell>
          <cell r="J6997" t="str">
            <v/>
          </cell>
          <cell r="K6997">
            <v>0</v>
          </cell>
          <cell r="T6997">
            <v>0</v>
          </cell>
        </row>
        <row r="6998">
          <cell r="G6998" t="str">
            <v/>
          </cell>
          <cell r="H6998" t="str">
            <v/>
          </cell>
          <cell r="I6998" t="str">
            <v/>
          </cell>
          <cell r="J6998" t="str">
            <v/>
          </cell>
          <cell r="K6998">
            <v>0</v>
          </cell>
          <cell r="T6998">
            <v>0</v>
          </cell>
        </row>
        <row r="6999">
          <cell r="G6999" t="str">
            <v/>
          </cell>
          <cell r="H6999" t="str">
            <v/>
          </cell>
          <cell r="I6999" t="str">
            <v/>
          </cell>
          <cell r="J6999" t="str">
            <v/>
          </cell>
          <cell r="K6999">
            <v>0</v>
          </cell>
          <cell r="T6999">
            <v>0</v>
          </cell>
        </row>
        <row r="7000">
          <cell r="G7000" t="str">
            <v/>
          </cell>
          <cell r="H7000" t="str">
            <v/>
          </cell>
          <cell r="I7000" t="str">
            <v/>
          </cell>
          <cell r="J7000" t="str">
            <v/>
          </cell>
          <cell r="K7000">
            <v>0</v>
          </cell>
          <cell r="T7000">
            <v>0</v>
          </cell>
        </row>
        <row r="7001">
          <cell r="G7001" t="str">
            <v/>
          </cell>
          <cell r="H7001" t="str">
            <v/>
          </cell>
          <cell r="I7001" t="str">
            <v/>
          </cell>
          <cell r="J7001" t="str">
            <v/>
          </cell>
          <cell r="K7001">
            <v>0</v>
          </cell>
          <cell r="T7001">
            <v>0</v>
          </cell>
        </row>
        <row r="7002">
          <cell r="G7002" t="str">
            <v/>
          </cell>
          <cell r="H7002" t="str">
            <v/>
          </cell>
          <cell r="I7002" t="str">
            <v/>
          </cell>
          <cell r="J7002" t="str">
            <v/>
          </cell>
          <cell r="K7002">
            <v>0</v>
          </cell>
          <cell r="T7002">
            <v>0</v>
          </cell>
        </row>
        <row r="7003">
          <cell r="G7003" t="str">
            <v/>
          </cell>
          <cell r="H7003" t="str">
            <v/>
          </cell>
          <cell r="I7003" t="str">
            <v/>
          </cell>
          <cell r="J7003" t="str">
            <v/>
          </cell>
          <cell r="K7003">
            <v>0</v>
          </cell>
          <cell r="T7003">
            <v>0</v>
          </cell>
        </row>
        <row r="7004">
          <cell r="G7004" t="str">
            <v/>
          </cell>
          <cell r="H7004" t="str">
            <v/>
          </cell>
          <cell r="I7004" t="str">
            <v/>
          </cell>
          <cell r="J7004" t="str">
            <v/>
          </cell>
          <cell r="K7004">
            <v>0</v>
          </cell>
          <cell r="T7004">
            <v>0</v>
          </cell>
        </row>
        <row r="7005">
          <cell r="G7005" t="str">
            <v/>
          </cell>
          <cell r="H7005" t="str">
            <v/>
          </cell>
          <cell r="I7005" t="str">
            <v/>
          </cell>
          <cell r="J7005" t="str">
            <v/>
          </cell>
          <cell r="K7005">
            <v>0</v>
          </cell>
          <cell r="T7005">
            <v>0</v>
          </cell>
        </row>
        <row r="7006">
          <cell r="G7006" t="str">
            <v/>
          </cell>
          <cell r="H7006" t="str">
            <v/>
          </cell>
          <cell r="I7006" t="str">
            <v/>
          </cell>
          <cell r="J7006" t="str">
            <v/>
          </cell>
          <cell r="K7006">
            <v>0</v>
          </cell>
          <cell r="T7006">
            <v>0</v>
          </cell>
        </row>
        <row r="7007">
          <cell r="G7007" t="str">
            <v/>
          </cell>
          <cell r="H7007" t="str">
            <v/>
          </cell>
          <cell r="I7007" t="str">
            <v/>
          </cell>
          <cell r="J7007" t="str">
            <v/>
          </cell>
          <cell r="K7007">
            <v>0</v>
          </cell>
          <cell r="T7007">
            <v>0</v>
          </cell>
        </row>
        <row r="7008">
          <cell r="G7008" t="str">
            <v/>
          </cell>
          <cell r="H7008" t="str">
            <v/>
          </cell>
          <cell r="I7008" t="str">
            <v/>
          </cell>
          <cell r="J7008" t="str">
            <v/>
          </cell>
          <cell r="K7008">
            <v>0</v>
          </cell>
          <cell r="T7008">
            <v>0</v>
          </cell>
        </row>
        <row r="7009">
          <cell r="G7009" t="str">
            <v/>
          </cell>
          <cell r="H7009" t="str">
            <v/>
          </cell>
          <cell r="I7009" t="str">
            <v/>
          </cell>
          <cell r="J7009" t="str">
            <v/>
          </cell>
          <cell r="K7009">
            <v>0</v>
          </cell>
          <cell r="T7009">
            <v>0</v>
          </cell>
        </row>
        <row r="7010">
          <cell r="G7010" t="str">
            <v/>
          </cell>
          <cell r="H7010" t="str">
            <v/>
          </cell>
          <cell r="I7010" t="str">
            <v/>
          </cell>
          <cell r="J7010" t="str">
            <v/>
          </cell>
          <cell r="K7010">
            <v>0</v>
          </cell>
          <cell r="T7010">
            <v>0</v>
          </cell>
        </row>
        <row r="7011">
          <cell r="G7011" t="str">
            <v/>
          </cell>
          <cell r="H7011" t="str">
            <v/>
          </cell>
          <cell r="I7011" t="str">
            <v/>
          </cell>
          <cell r="J7011" t="str">
            <v/>
          </cell>
          <cell r="K7011">
            <v>0</v>
          </cell>
          <cell r="T7011">
            <v>0</v>
          </cell>
        </row>
        <row r="7012">
          <cell r="G7012" t="str">
            <v/>
          </cell>
          <cell r="H7012" t="str">
            <v/>
          </cell>
          <cell r="I7012" t="str">
            <v/>
          </cell>
          <cell r="J7012" t="str">
            <v/>
          </cell>
          <cell r="K7012">
            <v>0</v>
          </cell>
          <cell r="T7012">
            <v>0</v>
          </cell>
        </row>
        <row r="7013">
          <cell r="G7013" t="str">
            <v/>
          </cell>
          <cell r="H7013" t="str">
            <v/>
          </cell>
          <cell r="I7013" t="str">
            <v/>
          </cell>
          <cell r="J7013" t="str">
            <v/>
          </cell>
          <cell r="K7013">
            <v>0</v>
          </cell>
          <cell r="T7013">
            <v>0</v>
          </cell>
        </row>
        <row r="7014">
          <cell r="G7014" t="str">
            <v/>
          </cell>
          <cell r="H7014" t="str">
            <v/>
          </cell>
          <cell r="I7014" t="str">
            <v/>
          </cell>
          <cell r="J7014" t="str">
            <v/>
          </cell>
          <cell r="K7014">
            <v>0</v>
          </cell>
          <cell r="T7014">
            <v>0</v>
          </cell>
        </row>
        <row r="7015">
          <cell r="G7015" t="str">
            <v/>
          </cell>
          <cell r="H7015" t="str">
            <v/>
          </cell>
          <cell r="I7015" t="str">
            <v/>
          </cell>
          <cell r="J7015" t="str">
            <v/>
          </cell>
          <cell r="K7015">
            <v>0</v>
          </cell>
          <cell r="T7015">
            <v>0</v>
          </cell>
        </row>
        <row r="7016">
          <cell r="G7016" t="str">
            <v/>
          </cell>
          <cell r="H7016" t="str">
            <v/>
          </cell>
          <cell r="I7016" t="str">
            <v/>
          </cell>
          <cell r="J7016" t="str">
            <v/>
          </cell>
          <cell r="K7016">
            <v>0</v>
          </cell>
          <cell r="T7016">
            <v>0</v>
          </cell>
        </row>
        <row r="7017">
          <cell r="G7017" t="str">
            <v/>
          </cell>
          <cell r="H7017" t="str">
            <v/>
          </cell>
          <cell r="I7017" t="str">
            <v/>
          </cell>
          <cell r="J7017" t="str">
            <v/>
          </cell>
          <cell r="K7017">
            <v>0</v>
          </cell>
          <cell r="T7017">
            <v>0</v>
          </cell>
        </row>
        <row r="7018">
          <cell r="G7018" t="str">
            <v/>
          </cell>
          <cell r="H7018" t="str">
            <v/>
          </cell>
          <cell r="I7018" t="str">
            <v/>
          </cell>
          <cell r="J7018" t="str">
            <v/>
          </cell>
          <cell r="K7018">
            <v>0</v>
          </cell>
          <cell r="T7018">
            <v>0</v>
          </cell>
        </row>
        <row r="7019">
          <cell r="G7019" t="str">
            <v/>
          </cell>
          <cell r="H7019" t="str">
            <v/>
          </cell>
          <cell r="I7019" t="str">
            <v/>
          </cell>
          <cell r="J7019" t="str">
            <v/>
          </cell>
          <cell r="K7019">
            <v>0</v>
          </cell>
          <cell r="T7019">
            <v>0</v>
          </cell>
        </row>
        <row r="7020">
          <cell r="G7020" t="str">
            <v/>
          </cell>
          <cell r="H7020" t="str">
            <v/>
          </cell>
          <cell r="I7020" t="str">
            <v/>
          </cell>
          <cell r="J7020" t="str">
            <v/>
          </cell>
          <cell r="K7020">
            <v>0</v>
          </cell>
          <cell r="T7020">
            <v>0</v>
          </cell>
        </row>
        <row r="7021">
          <cell r="G7021" t="str">
            <v/>
          </cell>
          <cell r="H7021" t="str">
            <v/>
          </cell>
          <cell r="I7021" t="str">
            <v/>
          </cell>
          <cell r="J7021" t="str">
            <v/>
          </cell>
          <cell r="K7021">
            <v>0</v>
          </cell>
          <cell r="T7021">
            <v>0</v>
          </cell>
        </row>
        <row r="7022">
          <cell r="G7022" t="str">
            <v/>
          </cell>
          <cell r="H7022" t="str">
            <v/>
          </cell>
          <cell r="I7022" t="str">
            <v/>
          </cell>
          <cell r="J7022" t="str">
            <v/>
          </cell>
          <cell r="K7022">
            <v>0</v>
          </cell>
          <cell r="T7022">
            <v>0</v>
          </cell>
        </row>
        <row r="7023">
          <cell r="G7023" t="str">
            <v/>
          </cell>
          <cell r="H7023" t="str">
            <v/>
          </cell>
          <cell r="I7023" t="str">
            <v/>
          </cell>
          <cell r="J7023" t="str">
            <v/>
          </cell>
          <cell r="K7023">
            <v>0</v>
          </cell>
          <cell r="T7023">
            <v>0</v>
          </cell>
        </row>
        <row r="7024">
          <cell r="G7024" t="str">
            <v/>
          </cell>
          <cell r="H7024" t="str">
            <v/>
          </cell>
          <cell r="I7024" t="str">
            <v/>
          </cell>
          <cell r="J7024" t="str">
            <v/>
          </cell>
          <cell r="K7024">
            <v>0</v>
          </cell>
          <cell r="T7024">
            <v>0</v>
          </cell>
        </row>
        <row r="7025">
          <cell r="G7025" t="str">
            <v/>
          </cell>
          <cell r="H7025" t="str">
            <v/>
          </cell>
          <cell r="I7025" t="str">
            <v/>
          </cell>
          <cell r="J7025" t="str">
            <v/>
          </cell>
          <cell r="K7025">
            <v>0</v>
          </cell>
          <cell r="T7025">
            <v>0</v>
          </cell>
        </row>
        <row r="7026">
          <cell r="G7026" t="str">
            <v/>
          </cell>
          <cell r="H7026" t="str">
            <v/>
          </cell>
          <cell r="I7026" t="str">
            <v/>
          </cell>
          <cell r="J7026" t="str">
            <v/>
          </cell>
          <cell r="K7026">
            <v>0</v>
          </cell>
          <cell r="T7026">
            <v>0</v>
          </cell>
        </row>
        <row r="7027">
          <cell r="G7027" t="str">
            <v/>
          </cell>
          <cell r="H7027" t="str">
            <v/>
          </cell>
          <cell r="I7027" t="str">
            <v/>
          </cell>
          <cell r="J7027" t="str">
            <v/>
          </cell>
          <cell r="K7027">
            <v>0</v>
          </cell>
          <cell r="T7027">
            <v>0</v>
          </cell>
        </row>
        <row r="7028">
          <cell r="G7028" t="str">
            <v/>
          </cell>
          <cell r="H7028" t="str">
            <v/>
          </cell>
          <cell r="I7028" t="str">
            <v/>
          </cell>
          <cell r="J7028" t="str">
            <v/>
          </cell>
          <cell r="K7028">
            <v>0</v>
          </cell>
          <cell r="T7028">
            <v>0</v>
          </cell>
        </row>
        <row r="7029">
          <cell r="G7029" t="str">
            <v/>
          </cell>
          <cell r="H7029" t="str">
            <v/>
          </cell>
          <cell r="I7029" t="str">
            <v/>
          </cell>
          <cell r="J7029" t="str">
            <v/>
          </cell>
          <cell r="K7029">
            <v>0</v>
          </cell>
          <cell r="T7029">
            <v>0</v>
          </cell>
        </row>
        <row r="7030">
          <cell r="G7030" t="str">
            <v/>
          </cell>
          <cell r="H7030" t="str">
            <v/>
          </cell>
          <cell r="I7030" t="str">
            <v/>
          </cell>
          <cell r="J7030" t="str">
            <v/>
          </cell>
          <cell r="K7030">
            <v>0</v>
          </cell>
          <cell r="T7030">
            <v>0</v>
          </cell>
        </row>
        <row r="7031">
          <cell r="G7031" t="str">
            <v/>
          </cell>
          <cell r="H7031" t="str">
            <v/>
          </cell>
          <cell r="I7031" t="str">
            <v/>
          </cell>
          <cell r="J7031" t="str">
            <v/>
          </cell>
          <cell r="K7031">
            <v>0</v>
          </cell>
          <cell r="T7031">
            <v>0</v>
          </cell>
        </row>
        <row r="7032">
          <cell r="G7032" t="str">
            <v/>
          </cell>
          <cell r="H7032" t="str">
            <v/>
          </cell>
          <cell r="I7032" t="str">
            <v/>
          </cell>
          <cell r="J7032" t="str">
            <v/>
          </cell>
          <cell r="K7032">
            <v>0</v>
          </cell>
          <cell r="T7032">
            <v>0</v>
          </cell>
        </row>
        <row r="7033">
          <cell r="G7033" t="str">
            <v/>
          </cell>
          <cell r="H7033" t="str">
            <v/>
          </cell>
          <cell r="I7033" t="str">
            <v/>
          </cell>
          <cell r="J7033" t="str">
            <v/>
          </cell>
          <cell r="K7033">
            <v>0</v>
          </cell>
          <cell r="T7033">
            <v>0</v>
          </cell>
        </row>
        <row r="7034">
          <cell r="G7034" t="str">
            <v/>
          </cell>
          <cell r="H7034" t="str">
            <v/>
          </cell>
          <cell r="I7034" t="str">
            <v/>
          </cell>
          <cell r="J7034" t="str">
            <v/>
          </cell>
          <cell r="K7034">
            <v>0</v>
          </cell>
          <cell r="T7034">
            <v>0</v>
          </cell>
        </row>
        <row r="7035">
          <cell r="G7035" t="str">
            <v/>
          </cell>
          <cell r="H7035" t="str">
            <v/>
          </cell>
          <cell r="I7035" t="str">
            <v/>
          </cell>
          <cell r="J7035" t="str">
            <v/>
          </cell>
          <cell r="K7035">
            <v>0</v>
          </cell>
          <cell r="T7035">
            <v>0</v>
          </cell>
        </row>
        <row r="7036">
          <cell r="G7036" t="str">
            <v/>
          </cell>
          <cell r="H7036" t="str">
            <v/>
          </cell>
          <cell r="I7036" t="str">
            <v/>
          </cell>
          <cell r="J7036" t="str">
            <v/>
          </cell>
          <cell r="K7036">
            <v>0</v>
          </cell>
          <cell r="T7036">
            <v>0</v>
          </cell>
        </row>
        <row r="7037">
          <cell r="G7037" t="str">
            <v/>
          </cell>
          <cell r="H7037" t="str">
            <v/>
          </cell>
          <cell r="I7037" t="str">
            <v/>
          </cell>
          <cell r="J7037" t="str">
            <v/>
          </cell>
          <cell r="K7037">
            <v>0</v>
          </cell>
          <cell r="T7037">
            <v>0</v>
          </cell>
        </row>
        <row r="7038">
          <cell r="G7038" t="str">
            <v/>
          </cell>
          <cell r="H7038" t="str">
            <v/>
          </cell>
          <cell r="I7038" t="str">
            <v/>
          </cell>
          <cell r="J7038" t="str">
            <v/>
          </cell>
          <cell r="K7038">
            <v>0</v>
          </cell>
          <cell r="T7038">
            <v>0</v>
          </cell>
        </row>
        <row r="7039">
          <cell r="G7039" t="str">
            <v/>
          </cell>
          <cell r="H7039" t="str">
            <v/>
          </cell>
          <cell r="I7039" t="str">
            <v/>
          </cell>
          <cell r="J7039" t="str">
            <v/>
          </cell>
          <cell r="K7039">
            <v>0</v>
          </cell>
          <cell r="T7039">
            <v>0</v>
          </cell>
        </row>
        <row r="7040">
          <cell r="G7040" t="str">
            <v/>
          </cell>
          <cell r="H7040" t="str">
            <v/>
          </cell>
          <cell r="I7040" t="str">
            <v/>
          </cell>
          <cell r="J7040" t="str">
            <v/>
          </cell>
          <cell r="K7040">
            <v>0</v>
          </cell>
          <cell r="T7040">
            <v>0</v>
          </cell>
        </row>
        <row r="7041">
          <cell r="G7041" t="str">
            <v/>
          </cell>
          <cell r="H7041" t="str">
            <v/>
          </cell>
          <cell r="I7041" t="str">
            <v/>
          </cell>
          <cell r="J7041" t="str">
            <v/>
          </cell>
          <cell r="K7041">
            <v>0</v>
          </cell>
          <cell r="T7041">
            <v>0</v>
          </cell>
        </row>
        <row r="7042">
          <cell r="G7042" t="str">
            <v/>
          </cell>
          <cell r="H7042" t="str">
            <v/>
          </cell>
          <cell r="I7042" t="str">
            <v/>
          </cell>
          <cell r="J7042" t="str">
            <v/>
          </cell>
          <cell r="K7042">
            <v>0</v>
          </cell>
          <cell r="T7042">
            <v>0</v>
          </cell>
        </row>
        <row r="7043">
          <cell r="G7043" t="str">
            <v/>
          </cell>
          <cell r="H7043" t="str">
            <v/>
          </cell>
          <cell r="I7043" t="str">
            <v/>
          </cell>
          <cell r="J7043" t="str">
            <v/>
          </cell>
          <cell r="K7043">
            <v>0</v>
          </cell>
          <cell r="T7043">
            <v>0</v>
          </cell>
        </row>
        <row r="7044">
          <cell r="G7044" t="str">
            <v/>
          </cell>
          <cell r="H7044" t="str">
            <v/>
          </cell>
          <cell r="I7044" t="str">
            <v/>
          </cell>
          <cell r="J7044" t="str">
            <v/>
          </cell>
          <cell r="K7044">
            <v>0</v>
          </cell>
          <cell r="T7044">
            <v>0</v>
          </cell>
        </row>
        <row r="7045">
          <cell r="G7045" t="str">
            <v/>
          </cell>
          <cell r="H7045" t="str">
            <v/>
          </cell>
          <cell r="I7045" t="str">
            <v/>
          </cell>
          <cell r="J7045" t="str">
            <v/>
          </cell>
          <cell r="K7045">
            <v>0</v>
          </cell>
          <cell r="T7045">
            <v>0</v>
          </cell>
        </row>
        <row r="7046">
          <cell r="G7046" t="str">
            <v/>
          </cell>
          <cell r="H7046" t="str">
            <v/>
          </cell>
          <cell r="I7046" t="str">
            <v/>
          </cell>
          <cell r="J7046" t="str">
            <v/>
          </cell>
          <cell r="K7046">
            <v>0</v>
          </cell>
          <cell r="T7046">
            <v>0</v>
          </cell>
        </row>
        <row r="7047">
          <cell r="G7047" t="str">
            <v/>
          </cell>
          <cell r="H7047" t="str">
            <v/>
          </cell>
          <cell r="I7047" t="str">
            <v/>
          </cell>
          <cell r="J7047" t="str">
            <v/>
          </cell>
          <cell r="K7047">
            <v>0</v>
          </cell>
          <cell r="T7047">
            <v>0</v>
          </cell>
        </row>
        <row r="7048">
          <cell r="G7048" t="str">
            <v/>
          </cell>
          <cell r="H7048" t="str">
            <v/>
          </cell>
          <cell r="I7048" t="str">
            <v/>
          </cell>
          <cell r="J7048" t="str">
            <v/>
          </cell>
          <cell r="K7048">
            <v>0</v>
          </cell>
          <cell r="T7048">
            <v>0</v>
          </cell>
        </row>
        <row r="7049">
          <cell r="G7049" t="str">
            <v/>
          </cell>
          <cell r="H7049" t="str">
            <v/>
          </cell>
          <cell r="I7049" t="str">
            <v/>
          </cell>
          <cell r="J7049" t="str">
            <v/>
          </cell>
          <cell r="K7049">
            <v>0</v>
          </cell>
          <cell r="T7049">
            <v>0</v>
          </cell>
        </row>
        <row r="7050">
          <cell r="G7050" t="str">
            <v/>
          </cell>
          <cell r="H7050" t="str">
            <v/>
          </cell>
          <cell r="I7050" t="str">
            <v/>
          </cell>
          <cell r="J7050" t="str">
            <v/>
          </cell>
          <cell r="K7050">
            <v>0</v>
          </cell>
          <cell r="T7050">
            <v>0</v>
          </cell>
        </row>
        <row r="7051">
          <cell r="G7051" t="str">
            <v/>
          </cell>
          <cell r="H7051" t="str">
            <v/>
          </cell>
          <cell r="I7051" t="str">
            <v/>
          </cell>
          <cell r="J7051" t="str">
            <v/>
          </cell>
          <cell r="K7051">
            <v>0</v>
          </cell>
          <cell r="T7051">
            <v>0</v>
          </cell>
        </row>
        <row r="7052">
          <cell r="G7052" t="str">
            <v/>
          </cell>
          <cell r="H7052" t="str">
            <v/>
          </cell>
          <cell r="I7052" t="str">
            <v/>
          </cell>
          <cell r="J7052" t="str">
            <v/>
          </cell>
          <cell r="K7052">
            <v>0</v>
          </cell>
          <cell r="T7052">
            <v>0</v>
          </cell>
        </row>
        <row r="7053">
          <cell r="G7053" t="str">
            <v/>
          </cell>
          <cell r="H7053" t="str">
            <v/>
          </cell>
          <cell r="I7053" t="str">
            <v/>
          </cell>
          <cell r="J7053" t="str">
            <v/>
          </cell>
          <cell r="K7053">
            <v>0</v>
          </cell>
          <cell r="T7053">
            <v>0</v>
          </cell>
        </row>
        <row r="7054">
          <cell r="G7054" t="str">
            <v/>
          </cell>
          <cell r="H7054" t="str">
            <v/>
          </cell>
          <cell r="I7054" t="str">
            <v/>
          </cell>
          <cell r="J7054" t="str">
            <v/>
          </cell>
          <cell r="K7054">
            <v>0</v>
          </cell>
          <cell r="T7054">
            <v>0</v>
          </cell>
        </row>
        <row r="7055">
          <cell r="G7055" t="str">
            <v/>
          </cell>
          <cell r="H7055" t="str">
            <v/>
          </cell>
          <cell r="I7055" t="str">
            <v/>
          </cell>
          <cell r="J7055" t="str">
            <v/>
          </cell>
          <cell r="K7055">
            <v>0</v>
          </cell>
          <cell r="T7055">
            <v>0</v>
          </cell>
        </row>
        <row r="7056">
          <cell r="G7056" t="str">
            <v/>
          </cell>
          <cell r="H7056" t="str">
            <v/>
          </cell>
          <cell r="I7056" t="str">
            <v/>
          </cell>
          <cell r="J7056" t="str">
            <v/>
          </cell>
          <cell r="K7056">
            <v>0</v>
          </cell>
          <cell r="T7056">
            <v>0</v>
          </cell>
        </row>
        <row r="7057">
          <cell r="G7057" t="str">
            <v/>
          </cell>
          <cell r="H7057" t="str">
            <v/>
          </cell>
          <cell r="I7057" t="str">
            <v/>
          </cell>
          <cell r="J7057" t="str">
            <v/>
          </cell>
          <cell r="K7057">
            <v>0</v>
          </cell>
          <cell r="T7057">
            <v>0</v>
          </cell>
        </row>
        <row r="7058">
          <cell r="G7058" t="str">
            <v/>
          </cell>
          <cell r="H7058" t="str">
            <v/>
          </cell>
          <cell r="I7058" t="str">
            <v/>
          </cell>
          <cell r="J7058" t="str">
            <v/>
          </cell>
          <cell r="K7058">
            <v>0</v>
          </cell>
          <cell r="T7058">
            <v>0</v>
          </cell>
        </row>
        <row r="7059">
          <cell r="G7059" t="str">
            <v/>
          </cell>
          <cell r="H7059" t="str">
            <v/>
          </cell>
          <cell r="I7059" t="str">
            <v/>
          </cell>
          <cell r="J7059" t="str">
            <v/>
          </cell>
          <cell r="K7059">
            <v>0</v>
          </cell>
          <cell r="T7059">
            <v>0</v>
          </cell>
        </row>
        <row r="7060">
          <cell r="G7060" t="str">
            <v/>
          </cell>
          <cell r="H7060" t="str">
            <v/>
          </cell>
          <cell r="I7060" t="str">
            <v/>
          </cell>
          <cell r="J7060" t="str">
            <v/>
          </cell>
          <cell r="K7060">
            <v>0</v>
          </cell>
          <cell r="T7060">
            <v>0</v>
          </cell>
        </row>
        <row r="7061">
          <cell r="G7061" t="str">
            <v/>
          </cell>
          <cell r="H7061" t="str">
            <v/>
          </cell>
          <cell r="I7061" t="str">
            <v/>
          </cell>
          <cell r="J7061" t="str">
            <v/>
          </cell>
          <cell r="K7061">
            <v>0</v>
          </cell>
          <cell r="T7061">
            <v>0</v>
          </cell>
        </row>
        <row r="7062">
          <cell r="G7062" t="str">
            <v/>
          </cell>
          <cell r="H7062" t="str">
            <v/>
          </cell>
          <cell r="I7062" t="str">
            <v/>
          </cell>
          <cell r="J7062" t="str">
            <v/>
          </cell>
          <cell r="K7062">
            <v>0</v>
          </cell>
          <cell r="T7062">
            <v>0</v>
          </cell>
        </row>
        <row r="7063">
          <cell r="G7063" t="str">
            <v/>
          </cell>
          <cell r="H7063" t="str">
            <v/>
          </cell>
          <cell r="I7063" t="str">
            <v/>
          </cell>
          <cell r="J7063" t="str">
            <v/>
          </cell>
          <cell r="K7063">
            <v>0</v>
          </cell>
          <cell r="T7063">
            <v>0</v>
          </cell>
        </row>
        <row r="7064">
          <cell r="G7064" t="str">
            <v/>
          </cell>
          <cell r="H7064" t="str">
            <v/>
          </cell>
          <cell r="I7064" t="str">
            <v/>
          </cell>
          <cell r="J7064" t="str">
            <v/>
          </cell>
          <cell r="K7064">
            <v>0</v>
          </cell>
          <cell r="T7064">
            <v>0</v>
          </cell>
        </row>
        <row r="7065">
          <cell r="G7065" t="str">
            <v/>
          </cell>
          <cell r="H7065" t="str">
            <v/>
          </cell>
          <cell r="I7065" t="str">
            <v/>
          </cell>
          <cell r="J7065" t="str">
            <v/>
          </cell>
          <cell r="K7065">
            <v>0</v>
          </cell>
          <cell r="T7065">
            <v>0</v>
          </cell>
        </row>
        <row r="7066">
          <cell r="G7066" t="str">
            <v/>
          </cell>
          <cell r="H7066" t="str">
            <v/>
          </cell>
          <cell r="I7066" t="str">
            <v/>
          </cell>
          <cell r="J7066" t="str">
            <v/>
          </cell>
          <cell r="K7066">
            <v>0</v>
          </cell>
          <cell r="T7066">
            <v>0</v>
          </cell>
        </row>
        <row r="7067">
          <cell r="G7067" t="str">
            <v/>
          </cell>
          <cell r="H7067" t="str">
            <v/>
          </cell>
          <cell r="I7067" t="str">
            <v/>
          </cell>
          <cell r="J7067" t="str">
            <v/>
          </cell>
          <cell r="K7067">
            <v>0</v>
          </cell>
          <cell r="T7067">
            <v>0</v>
          </cell>
        </row>
        <row r="7068">
          <cell r="G7068" t="str">
            <v/>
          </cell>
          <cell r="H7068" t="str">
            <v/>
          </cell>
          <cell r="I7068" t="str">
            <v/>
          </cell>
          <cell r="J7068" t="str">
            <v/>
          </cell>
          <cell r="K7068">
            <v>0</v>
          </cell>
          <cell r="T7068">
            <v>0</v>
          </cell>
        </row>
        <row r="7069">
          <cell r="G7069" t="str">
            <v/>
          </cell>
          <cell r="H7069" t="str">
            <v/>
          </cell>
          <cell r="I7069" t="str">
            <v/>
          </cell>
          <cell r="J7069" t="str">
            <v/>
          </cell>
          <cell r="K7069">
            <v>0</v>
          </cell>
          <cell r="T7069">
            <v>0</v>
          </cell>
        </row>
        <row r="7070">
          <cell r="G7070" t="str">
            <v/>
          </cell>
          <cell r="H7070" t="str">
            <v/>
          </cell>
          <cell r="I7070" t="str">
            <v/>
          </cell>
          <cell r="J7070" t="str">
            <v/>
          </cell>
          <cell r="K7070">
            <v>0</v>
          </cell>
          <cell r="T7070">
            <v>0</v>
          </cell>
        </row>
        <row r="7071">
          <cell r="G7071" t="str">
            <v/>
          </cell>
          <cell r="H7071" t="str">
            <v/>
          </cell>
          <cell r="I7071" t="str">
            <v/>
          </cell>
          <cell r="J7071" t="str">
            <v/>
          </cell>
          <cell r="K7071">
            <v>0</v>
          </cell>
          <cell r="T7071">
            <v>0</v>
          </cell>
        </row>
        <row r="7072">
          <cell r="G7072" t="str">
            <v/>
          </cell>
          <cell r="H7072" t="str">
            <v/>
          </cell>
          <cell r="I7072" t="str">
            <v/>
          </cell>
          <cell r="J7072" t="str">
            <v/>
          </cell>
          <cell r="K7072">
            <v>0</v>
          </cell>
          <cell r="T7072">
            <v>0</v>
          </cell>
        </row>
        <row r="7073">
          <cell r="G7073" t="str">
            <v/>
          </cell>
          <cell r="H7073" t="str">
            <v/>
          </cell>
          <cell r="I7073" t="str">
            <v/>
          </cell>
          <cell r="J7073" t="str">
            <v/>
          </cell>
          <cell r="K7073">
            <v>0</v>
          </cell>
          <cell r="T7073">
            <v>0</v>
          </cell>
        </row>
        <row r="7074">
          <cell r="G7074" t="str">
            <v/>
          </cell>
          <cell r="H7074" t="str">
            <v/>
          </cell>
          <cell r="I7074" t="str">
            <v/>
          </cell>
          <cell r="J7074" t="str">
            <v/>
          </cell>
          <cell r="K7074">
            <v>0</v>
          </cell>
          <cell r="T7074">
            <v>0</v>
          </cell>
        </row>
        <row r="7075">
          <cell r="G7075" t="str">
            <v/>
          </cell>
          <cell r="H7075" t="str">
            <v/>
          </cell>
          <cell r="I7075" t="str">
            <v/>
          </cell>
          <cell r="J7075" t="str">
            <v/>
          </cell>
          <cell r="K7075">
            <v>0</v>
          </cell>
          <cell r="T7075">
            <v>0</v>
          </cell>
        </row>
        <row r="7076">
          <cell r="G7076" t="str">
            <v/>
          </cell>
          <cell r="H7076" t="str">
            <v/>
          </cell>
          <cell r="I7076" t="str">
            <v/>
          </cell>
          <cell r="J7076" t="str">
            <v/>
          </cell>
          <cell r="K7076">
            <v>0</v>
          </cell>
          <cell r="T7076">
            <v>0</v>
          </cell>
        </row>
        <row r="7077">
          <cell r="G7077" t="str">
            <v/>
          </cell>
          <cell r="H7077" t="str">
            <v/>
          </cell>
          <cell r="I7077" t="str">
            <v/>
          </cell>
          <cell r="J7077" t="str">
            <v/>
          </cell>
          <cell r="K7077">
            <v>0</v>
          </cell>
          <cell r="T7077">
            <v>0</v>
          </cell>
        </row>
        <row r="7078">
          <cell r="G7078" t="str">
            <v/>
          </cell>
          <cell r="H7078" t="str">
            <v/>
          </cell>
          <cell r="I7078" t="str">
            <v/>
          </cell>
          <cell r="J7078" t="str">
            <v/>
          </cell>
          <cell r="K7078">
            <v>0</v>
          </cell>
          <cell r="T7078">
            <v>0</v>
          </cell>
        </row>
        <row r="7079">
          <cell r="G7079" t="str">
            <v/>
          </cell>
          <cell r="H7079" t="str">
            <v/>
          </cell>
          <cell r="I7079" t="str">
            <v/>
          </cell>
          <cell r="J7079" t="str">
            <v/>
          </cell>
          <cell r="K7079">
            <v>0</v>
          </cell>
          <cell r="T7079">
            <v>0</v>
          </cell>
        </row>
        <row r="7080">
          <cell r="G7080" t="str">
            <v/>
          </cell>
          <cell r="H7080" t="str">
            <v/>
          </cell>
          <cell r="I7080" t="str">
            <v/>
          </cell>
          <cell r="J7080" t="str">
            <v/>
          </cell>
          <cell r="K7080">
            <v>0</v>
          </cell>
          <cell r="T7080">
            <v>0</v>
          </cell>
        </row>
        <row r="7081">
          <cell r="G7081" t="str">
            <v/>
          </cell>
          <cell r="H7081" t="str">
            <v/>
          </cell>
          <cell r="I7081" t="str">
            <v/>
          </cell>
          <cell r="J7081" t="str">
            <v/>
          </cell>
          <cell r="K7081">
            <v>0</v>
          </cell>
          <cell r="T7081">
            <v>0</v>
          </cell>
        </row>
        <row r="7082">
          <cell r="G7082" t="str">
            <v/>
          </cell>
          <cell r="H7082" t="str">
            <v/>
          </cell>
          <cell r="I7082" t="str">
            <v/>
          </cell>
          <cell r="J7082" t="str">
            <v/>
          </cell>
          <cell r="K7082">
            <v>0</v>
          </cell>
          <cell r="T7082">
            <v>0</v>
          </cell>
        </row>
        <row r="7083">
          <cell r="G7083" t="str">
            <v/>
          </cell>
          <cell r="H7083" t="str">
            <v/>
          </cell>
          <cell r="I7083" t="str">
            <v/>
          </cell>
          <cell r="J7083" t="str">
            <v/>
          </cell>
          <cell r="K7083">
            <v>0</v>
          </cell>
          <cell r="T7083">
            <v>0</v>
          </cell>
        </row>
        <row r="7084">
          <cell r="G7084" t="str">
            <v/>
          </cell>
          <cell r="H7084" t="str">
            <v/>
          </cell>
          <cell r="I7084" t="str">
            <v/>
          </cell>
          <cell r="J7084" t="str">
            <v/>
          </cell>
          <cell r="K7084">
            <v>0</v>
          </cell>
          <cell r="T7084">
            <v>0</v>
          </cell>
        </row>
        <row r="7085">
          <cell r="G7085" t="str">
            <v/>
          </cell>
          <cell r="H7085" t="str">
            <v/>
          </cell>
          <cell r="I7085" t="str">
            <v/>
          </cell>
          <cell r="J7085" t="str">
            <v/>
          </cell>
          <cell r="K7085">
            <v>0</v>
          </cell>
          <cell r="T7085">
            <v>0</v>
          </cell>
        </row>
        <row r="7086">
          <cell r="G7086" t="str">
            <v/>
          </cell>
          <cell r="H7086" t="str">
            <v/>
          </cell>
          <cell r="I7086" t="str">
            <v/>
          </cell>
          <cell r="J7086" t="str">
            <v/>
          </cell>
          <cell r="K7086">
            <v>0</v>
          </cell>
          <cell r="T7086">
            <v>0</v>
          </cell>
        </row>
        <row r="7087">
          <cell r="G7087" t="str">
            <v/>
          </cell>
          <cell r="H7087" t="str">
            <v/>
          </cell>
          <cell r="I7087" t="str">
            <v/>
          </cell>
          <cell r="J7087" t="str">
            <v/>
          </cell>
          <cell r="K7087">
            <v>0</v>
          </cell>
          <cell r="T7087">
            <v>0</v>
          </cell>
        </row>
        <row r="7088">
          <cell r="G7088" t="str">
            <v/>
          </cell>
          <cell r="H7088" t="str">
            <v/>
          </cell>
          <cell r="I7088" t="str">
            <v/>
          </cell>
          <cell r="J7088" t="str">
            <v/>
          </cell>
          <cell r="K7088">
            <v>0</v>
          </cell>
          <cell r="T7088">
            <v>0</v>
          </cell>
        </row>
        <row r="7089">
          <cell r="G7089" t="str">
            <v/>
          </cell>
          <cell r="H7089" t="str">
            <v/>
          </cell>
          <cell r="I7089" t="str">
            <v/>
          </cell>
          <cell r="J7089" t="str">
            <v/>
          </cell>
          <cell r="K7089">
            <v>0</v>
          </cell>
          <cell r="T7089">
            <v>0</v>
          </cell>
        </row>
        <row r="7090">
          <cell r="G7090" t="str">
            <v/>
          </cell>
          <cell r="H7090" t="str">
            <v/>
          </cell>
          <cell r="I7090" t="str">
            <v/>
          </cell>
          <cell r="J7090" t="str">
            <v/>
          </cell>
          <cell r="K7090">
            <v>0</v>
          </cell>
          <cell r="T7090">
            <v>0</v>
          </cell>
        </row>
        <row r="7091">
          <cell r="G7091" t="str">
            <v/>
          </cell>
          <cell r="H7091" t="str">
            <v/>
          </cell>
          <cell r="I7091" t="str">
            <v/>
          </cell>
          <cell r="J7091" t="str">
            <v/>
          </cell>
          <cell r="K7091">
            <v>0</v>
          </cell>
          <cell r="T7091">
            <v>0</v>
          </cell>
        </row>
        <row r="7092">
          <cell r="G7092" t="str">
            <v/>
          </cell>
          <cell r="H7092" t="str">
            <v/>
          </cell>
          <cell r="I7092" t="str">
            <v/>
          </cell>
          <cell r="J7092" t="str">
            <v/>
          </cell>
          <cell r="K7092">
            <v>0</v>
          </cell>
          <cell r="T7092">
            <v>0</v>
          </cell>
        </row>
        <row r="7093">
          <cell r="G7093" t="str">
            <v/>
          </cell>
          <cell r="H7093" t="str">
            <v/>
          </cell>
          <cell r="I7093" t="str">
            <v/>
          </cell>
          <cell r="J7093" t="str">
            <v/>
          </cell>
          <cell r="K7093">
            <v>0</v>
          </cell>
          <cell r="T7093">
            <v>0</v>
          </cell>
        </row>
        <row r="7094">
          <cell r="G7094" t="str">
            <v/>
          </cell>
          <cell r="H7094" t="str">
            <v/>
          </cell>
          <cell r="I7094" t="str">
            <v/>
          </cell>
          <cell r="J7094" t="str">
            <v/>
          </cell>
          <cell r="K7094">
            <v>0</v>
          </cell>
          <cell r="T7094">
            <v>0</v>
          </cell>
        </row>
        <row r="7095">
          <cell r="G7095" t="str">
            <v/>
          </cell>
          <cell r="H7095" t="str">
            <v/>
          </cell>
          <cell r="I7095" t="str">
            <v/>
          </cell>
          <cell r="J7095" t="str">
            <v/>
          </cell>
          <cell r="K7095">
            <v>0</v>
          </cell>
          <cell r="T7095">
            <v>0</v>
          </cell>
        </row>
        <row r="7096">
          <cell r="G7096" t="str">
            <v/>
          </cell>
          <cell r="H7096" t="str">
            <v/>
          </cell>
          <cell r="I7096" t="str">
            <v/>
          </cell>
          <cell r="J7096" t="str">
            <v/>
          </cell>
          <cell r="K7096">
            <v>0</v>
          </cell>
          <cell r="T7096">
            <v>0</v>
          </cell>
        </row>
        <row r="7097">
          <cell r="G7097" t="str">
            <v/>
          </cell>
          <cell r="H7097" t="str">
            <v/>
          </cell>
          <cell r="I7097" t="str">
            <v/>
          </cell>
          <cell r="J7097" t="str">
            <v/>
          </cell>
          <cell r="K7097">
            <v>0</v>
          </cell>
          <cell r="T7097">
            <v>0</v>
          </cell>
        </row>
        <row r="7098">
          <cell r="G7098" t="str">
            <v/>
          </cell>
          <cell r="H7098" t="str">
            <v/>
          </cell>
          <cell r="I7098" t="str">
            <v/>
          </cell>
          <cell r="J7098" t="str">
            <v/>
          </cell>
          <cell r="K7098">
            <v>0</v>
          </cell>
          <cell r="T7098">
            <v>0</v>
          </cell>
        </row>
        <row r="7099">
          <cell r="G7099" t="str">
            <v/>
          </cell>
          <cell r="H7099" t="str">
            <v/>
          </cell>
          <cell r="I7099" t="str">
            <v/>
          </cell>
          <cell r="J7099" t="str">
            <v/>
          </cell>
          <cell r="K7099">
            <v>0</v>
          </cell>
          <cell r="T7099">
            <v>0</v>
          </cell>
        </row>
        <row r="7100">
          <cell r="G7100" t="str">
            <v/>
          </cell>
          <cell r="H7100" t="str">
            <v/>
          </cell>
          <cell r="I7100" t="str">
            <v/>
          </cell>
          <cell r="J7100" t="str">
            <v/>
          </cell>
          <cell r="K7100">
            <v>0</v>
          </cell>
          <cell r="T7100">
            <v>0</v>
          </cell>
        </row>
        <row r="7101">
          <cell r="G7101" t="str">
            <v/>
          </cell>
          <cell r="H7101" t="str">
            <v/>
          </cell>
          <cell r="I7101" t="str">
            <v/>
          </cell>
          <cell r="J7101" t="str">
            <v/>
          </cell>
          <cell r="K7101">
            <v>0</v>
          </cell>
          <cell r="T7101">
            <v>0</v>
          </cell>
        </row>
        <row r="7102">
          <cell r="G7102" t="str">
            <v/>
          </cell>
          <cell r="H7102" t="str">
            <v/>
          </cell>
          <cell r="I7102" t="str">
            <v/>
          </cell>
          <cell r="J7102" t="str">
            <v/>
          </cell>
          <cell r="K7102">
            <v>0</v>
          </cell>
          <cell r="T7102">
            <v>0</v>
          </cell>
        </row>
        <row r="7103">
          <cell r="G7103" t="str">
            <v/>
          </cell>
          <cell r="H7103" t="str">
            <v/>
          </cell>
          <cell r="I7103" t="str">
            <v/>
          </cell>
          <cell r="J7103" t="str">
            <v/>
          </cell>
          <cell r="K7103">
            <v>0</v>
          </cell>
          <cell r="T7103">
            <v>0</v>
          </cell>
        </row>
        <row r="7104">
          <cell r="G7104" t="str">
            <v/>
          </cell>
          <cell r="H7104" t="str">
            <v/>
          </cell>
          <cell r="I7104" t="str">
            <v/>
          </cell>
          <cell r="J7104" t="str">
            <v/>
          </cell>
          <cell r="K7104">
            <v>0</v>
          </cell>
          <cell r="T7104">
            <v>0</v>
          </cell>
        </row>
        <row r="7105">
          <cell r="G7105" t="str">
            <v/>
          </cell>
          <cell r="H7105" t="str">
            <v/>
          </cell>
          <cell r="I7105" t="str">
            <v/>
          </cell>
          <cell r="J7105" t="str">
            <v/>
          </cell>
          <cell r="K7105">
            <v>0</v>
          </cell>
          <cell r="T7105">
            <v>0</v>
          </cell>
        </row>
        <row r="7106">
          <cell r="G7106" t="str">
            <v/>
          </cell>
          <cell r="H7106" t="str">
            <v/>
          </cell>
          <cell r="I7106" t="str">
            <v/>
          </cell>
          <cell r="J7106" t="str">
            <v/>
          </cell>
          <cell r="K7106">
            <v>0</v>
          </cell>
          <cell r="T7106">
            <v>0</v>
          </cell>
        </row>
        <row r="7107">
          <cell r="G7107" t="str">
            <v/>
          </cell>
          <cell r="H7107" t="str">
            <v/>
          </cell>
          <cell r="I7107" t="str">
            <v/>
          </cell>
          <cell r="J7107" t="str">
            <v/>
          </cell>
          <cell r="K7107">
            <v>0</v>
          </cell>
          <cell r="T7107">
            <v>0</v>
          </cell>
        </row>
        <row r="7108">
          <cell r="G7108" t="str">
            <v/>
          </cell>
          <cell r="H7108" t="str">
            <v/>
          </cell>
          <cell r="I7108" t="str">
            <v/>
          </cell>
          <cell r="J7108" t="str">
            <v/>
          </cell>
          <cell r="K7108">
            <v>0</v>
          </cell>
          <cell r="T7108">
            <v>0</v>
          </cell>
        </row>
        <row r="7109">
          <cell r="G7109" t="str">
            <v/>
          </cell>
          <cell r="H7109" t="str">
            <v/>
          </cell>
          <cell r="I7109" t="str">
            <v/>
          </cell>
          <cell r="J7109" t="str">
            <v/>
          </cell>
          <cell r="K7109">
            <v>0</v>
          </cell>
          <cell r="T7109">
            <v>0</v>
          </cell>
        </row>
        <row r="7110">
          <cell r="G7110" t="str">
            <v/>
          </cell>
          <cell r="H7110" t="str">
            <v/>
          </cell>
          <cell r="I7110" t="str">
            <v/>
          </cell>
          <cell r="J7110" t="str">
            <v/>
          </cell>
          <cell r="K7110">
            <v>0</v>
          </cell>
          <cell r="T7110">
            <v>0</v>
          </cell>
        </row>
        <row r="7111">
          <cell r="G7111" t="str">
            <v/>
          </cell>
          <cell r="H7111" t="str">
            <v/>
          </cell>
          <cell r="I7111" t="str">
            <v/>
          </cell>
          <cell r="J7111" t="str">
            <v/>
          </cell>
          <cell r="K7111">
            <v>0</v>
          </cell>
          <cell r="T7111">
            <v>0</v>
          </cell>
        </row>
        <row r="7112">
          <cell r="G7112" t="str">
            <v/>
          </cell>
          <cell r="H7112" t="str">
            <v/>
          </cell>
          <cell r="I7112" t="str">
            <v/>
          </cell>
          <cell r="J7112" t="str">
            <v/>
          </cell>
          <cell r="K7112">
            <v>0</v>
          </cell>
          <cell r="T7112">
            <v>0</v>
          </cell>
        </row>
        <row r="7113">
          <cell r="G7113" t="str">
            <v/>
          </cell>
          <cell r="H7113" t="str">
            <v/>
          </cell>
          <cell r="I7113" t="str">
            <v/>
          </cell>
          <cell r="J7113" t="str">
            <v/>
          </cell>
          <cell r="K7113">
            <v>0</v>
          </cell>
          <cell r="T7113">
            <v>0</v>
          </cell>
        </row>
        <row r="7114">
          <cell r="G7114" t="str">
            <v/>
          </cell>
          <cell r="H7114" t="str">
            <v/>
          </cell>
          <cell r="I7114" t="str">
            <v/>
          </cell>
          <cell r="J7114" t="str">
            <v/>
          </cell>
          <cell r="K7114">
            <v>0</v>
          </cell>
          <cell r="T7114">
            <v>0</v>
          </cell>
        </row>
        <row r="7115">
          <cell r="G7115" t="str">
            <v/>
          </cell>
          <cell r="H7115" t="str">
            <v/>
          </cell>
          <cell r="I7115" t="str">
            <v/>
          </cell>
          <cell r="J7115" t="str">
            <v/>
          </cell>
          <cell r="K7115">
            <v>0</v>
          </cell>
          <cell r="T7115">
            <v>0</v>
          </cell>
        </row>
        <row r="7116">
          <cell r="G7116" t="str">
            <v/>
          </cell>
          <cell r="H7116" t="str">
            <v/>
          </cell>
          <cell r="I7116" t="str">
            <v/>
          </cell>
          <cell r="J7116" t="str">
            <v/>
          </cell>
          <cell r="K7116">
            <v>0</v>
          </cell>
          <cell r="T7116">
            <v>0</v>
          </cell>
        </row>
        <row r="7117">
          <cell r="G7117" t="str">
            <v/>
          </cell>
          <cell r="H7117" t="str">
            <v/>
          </cell>
          <cell r="I7117" t="str">
            <v/>
          </cell>
          <cell r="J7117" t="str">
            <v/>
          </cell>
          <cell r="K7117">
            <v>0</v>
          </cell>
          <cell r="T7117">
            <v>0</v>
          </cell>
        </row>
        <row r="7118">
          <cell r="G7118" t="str">
            <v/>
          </cell>
          <cell r="H7118" t="str">
            <v/>
          </cell>
          <cell r="I7118" t="str">
            <v/>
          </cell>
          <cell r="J7118" t="str">
            <v/>
          </cell>
          <cell r="K7118">
            <v>0</v>
          </cell>
          <cell r="T7118">
            <v>0</v>
          </cell>
        </row>
        <row r="7119">
          <cell r="G7119" t="str">
            <v/>
          </cell>
          <cell r="H7119" t="str">
            <v/>
          </cell>
          <cell r="I7119" t="str">
            <v/>
          </cell>
          <cell r="J7119" t="str">
            <v/>
          </cell>
          <cell r="K7119">
            <v>0</v>
          </cell>
          <cell r="T7119">
            <v>0</v>
          </cell>
        </row>
        <row r="7120">
          <cell r="G7120" t="str">
            <v/>
          </cell>
          <cell r="H7120" t="str">
            <v/>
          </cell>
          <cell r="I7120" t="str">
            <v/>
          </cell>
          <cell r="J7120" t="str">
            <v/>
          </cell>
          <cell r="K7120">
            <v>0</v>
          </cell>
          <cell r="T7120">
            <v>0</v>
          </cell>
        </row>
        <row r="7121">
          <cell r="G7121" t="str">
            <v/>
          </cell>
          <cell r="H7121" t="str">
            <v/>
          </cell>
          <cell r="I7121" t="str">
            <v/>
          </cell>
          <cell r="J7121" t="str">
            <v/>
          </cell>
          <cell r="K7121">
            <v>0</v>
          </cell>
          <cell r="T7121">
            <v>0</v>
          </cell>
        </row>
        <row r="7122">
          <cell r="G7122" t="str">
            <v/>
          </cell>
          <cell r="H7122" t="str">
            <v/>
          </cell>
          <cell r="I7122" t="str">
            <v/>
          </cell>
          <cell r="J7122" t="str">
            <v/>
          </cell>
          <cell r="K7122">
            <v>0</v>
          </cell>
          <cell r="T7122">
            <v>0</v>
          </cell>
        </row>
        <row r="7123">
          <cell r="G7123" t="str">
            <v/>
          </cell>
          <cell r="H7123" t="str">
            <v/>
          </cell>
          <cell r="I7123" t="str">
            <v/>
          </cell>
          <cell r="J7123" t="str">
            <v/>
          </cell>
          <cell r="K7123">
            <v>0</v>
          </cell>
          <cell r="T7123">
            <v>0</v>
          </cell>
        </row>
        <row r="7124">
          <cell r="G7124" t="str">
            <v/>
          </cell>
          <cell r="H7124" t="str">
            <v/>
          </cell>
          <cell r="I7124" t="str">
            <v/>
          </cell>
          <cell r="J7124" t="str">
            <v/>
          </cell>
          <cell r="K7124">
            <v>0</v>
          </cell>
          <cell r="T7124">
            <v>0</v>
          </cell>
        </row>
        <row r="7125">
          <cell r="G7125" t="str">
            <v/>
          </cell>
          <cell r="H7125" t="str">
            <v/>
          </cell>
          <cell r="I7125" t="str">
            <v/>
          </cell>
          <cell r="J7125" t="str">
            <v/>
          </cell>
          <cell r="K7125">
            <v>0</v>
          </cell>
          <cell r="T7125">
            <v>0</v>
          </cell>
        </row>
        <row r="7126">
          <cell r="G7126" t="str">
            <v/>
          </cell>
          <cell r="H7126" t="str">
            <v/>
          </cell>
          <cell r="I7126" t="str">
            <v/>
          </cell>
          <cell r="J7126" t="str">
            <v/>
          </cell>
          <cell r="K7126">
            <v>0</v>
          </cell>
          <cell r="T7126">
            <v>0</v>
          </cell>
        </row>
        <row r="7127">
          <cell r="G7127" t="str">
            <v/>
          </cell>
          <cell r="H7127" t="str">
            <v/>
          </cell>
          <cell r="I7127" t="str">
            <v/>
          </cell>
          <cell r="J7127" t="str">
            <v/>
          </cell>
          <cell r="K7127">
            <v>0</v>
          </cell>
          <cell r="T7127">
            <v>0</v>
          </cell>
        </row>
        <row r="7128">
          <cell r="G7128" t="str">
            <v/>
          </cell>
          <cell r="H7128" t="str">
            <v/>
          </cell>
          <cell r="I7128" t="str">
            <v/>
          </cell>
          <cell r="J7128" t="str">
            <v/>
          </cell>
          <cell r="K7128">
            <v>0</v>
          </cell>
          <cell r="T7128">
            <v>0</v>
          </cell>
        </row>
        <row r="7129">
          <cell r="G7129" t="str">
            <v/>
          </cell>
          <cell r="H7129" t="str">
            <v/>
          </cell>
          <cell r="I7129" t="str">
            <v/>
          </cell>
          <cell r="J7129" t="str">
            <v/>
          </cell>
          <cell r="K7129">
            <v>0</v>
          </cell>
          <cell r="T7129">
            <v>0</v>
          </cell>
        </row>
        <row r="7130">
          <cell r="G7130" t="str">
            <v/>
          </cell>
          <cell r="H7130" t="str">
            <v/>
          </cell>
          <cell r="I7130" t="str">
            <v/>
          </cell>
          <cell r="J7130" t="str">
            <v/>
          </cell>
          <cell r="K7130">
            <v>0</v>
          </cell>
          <cell r="T7130">
            <v>0</v>
          </cell>
        </row>
        <row r="7131">
          <cell r="G7131" t="str">
            <v/>
          </cell>
          <cell r="H7131" t="str">
            <v/>
          </cell>
          <cell r="I7131" t="str">
            <v/>
          </cell>
          <cell r="J7131" t="str">
            <v/>
          </cell>
          <cell r="K7131">
            <v>0</v>
          </cell>
          <cell r="T7131">
            <v>0</v>
          </cell>
        </row>
        <row r="7132">
          <cell r="G7132" t="str">
            <v/>
          </cell>
          <cell r="H7132" t="str">
            <v/>
          </cell>
          <cell r="I7132" t="str">
            <v/>
          </cell>
          <cell r="J7132" t="str">
            <v/>
          </cell>
          <cell r="K7132">
            <v>0</v>
          </cell>
          <cell r="T7132">
            <v>0</v>
          </cell>
        </row>
        <row r="7133">
          <cell r="G7133" t="str">
            <v/>
          </cell>
          <cell r="H7133" t="str">
            <v/>
          </cell>
          <cell r="I7133" t="str">
            <v/>
          </cell>
          <cell r="J7133" t="str">
            <v/>
          </cell>
          <cell r="K7133">
            <v>0</v>
          </cell>
          <cell r="T7133">
            <v>0</v>
          </cell>
        </row>
        <row r="7134">
          <cell r="G7134" t="str">
            <v/>
          </cell>
          <cell r="H7134" t="str">
            <v/>
          </cell>
          <cell r="I7134" t="str">
            <v/>
          </cell>
          <cell r="J7134" t="str">
            <v/>
          </cell>
          <cell r="K7134">
            <v>0</v>
          </cell>
          <cell r="T7134">
            <v>0</v>
          </cell>
        </row>
        <row r="7135">
          <cell r="G7135" t="str">
            <v/>
          </cell>
          <cell r="H7135" t="str">
            <v/>
          </cell>
          <cell r="I7135" t="str">
            <v/>
          </cell>
          <cell r="J7135" t="str">
            <v/>
          </cell>
          <cell r="K7135">
            <v>0</v>
          </cell>
          <cell r="T7135">
            <v>0</v>
          </cell>
        </row>
        <row r="7136">
          <cell r="G7136" t="str">
            <v/>
          </cell>
          <cell r="H7136" t="str">
            <v/>
          </cell>
          <cell r="I7136" t="str">
            <v/>
          </cell>
          <cell r="J7136" t="str">
            <v/>
          </cell>
          <cell r="K7136">
            <v>0</v>
          </cell>
          <cell r="T7136">
            <v>0</v>
          </cell>
        </row>
        <row r="7137">
          <cell r="G7137" t="str">
            <v/>
          </cell>
          <cell r="H7137" t="str">
            <v/>
          </cell>
          <cell r="I7137" t="str">
            <v/>
          </cell>
          <cell r="J7137" t="str">
            <v/>
          </cell>
          <cell r="K7137">
            <v>0</v>
          </cell>
          <cell r="T7137">
            <v>0</v>
          </cell>
        </row>
        <row r="7138">
          <cell r="G7138" t="str">
            <v/>
          </cell>
          <cell r="H7138" t="str">
            <v/>
          </cell>
          <cell r="I7138" t="str">
            <v/>
          </cell>
          <cell r="J7138" t="str">
            <v/>
          </cell>
          <cell r="K7138">
            <v>0</v>
          </cell>
          <cell r="T7138">
            <v>0</v>
          </cell>
        </row>
        <row r="7139">
          <cell r="G7139" t="str">
            <v/>
          </cell>
          <cell r="H7139" t="str">
            <v/>
          </cell>
          <cell r="I7139" t="str">
            <v/>
          </cell>
          <cell r="J7139" t="str">
            <v/>
          </cell>
          <cell r="K7139">
            <v>0</v>
          </cell>
          <cell r="T7139">
            <v>0</v>
          </cell>
        </row>
        <row r="7140">
          <cell r="G7140" t="str">
            <v/>
          </cell>
          <cell r="H7140" t="str">
            <v/>
          </cell>
          <cell r="I7140" t="str">
            <v/>
          </cell>
          <cell r="J7140" t="str">
            <v/>
          </cell>
          <cell r="K7140">
            <v>0</v>
          </cell>
          <cell r="T7140">
            <v>0</v>
          </cell>
        </row>
        <row r="7141">
          <cell r="G7141" t="str">
            <v/>
          </cell>
          <cell r="H7141" t="str">
            <v/>
          </cell>
          <cell r="I7141" t="str">
            <v/>
          </cell>
          <cell r="J7141" t="str">
            <v/>
          </cell>
          <cell r="K7141">
            <v>0</v>
          </cell>
          <cell r="T7141">
            <v>0</v>
          </cell>
        </row>
        <row r="7142">
          <cell r="G7142" t="str">
            <v/>
          </cell>
          <cell r="H7142" t="str">
            <v/>
          </cell>
          <cell r="I7142" t="str">
            <v/>
          </cell>
          <cell r="J7142" t="str">
            <v/>
          </cell>
          <cell r="K7142">
            <v>0</v>
          </cell>
          <cell r="T7142">
            <v>0</v>
          </cell>
        </row>
        <row r="7143">
          <cell r="G7143" t="str">
            <v/>
          </cell>
          <cell r="H7143" t="str">
            <v/>
          </cell>
          <cell r="I7143" t="str">
            <v/>
          </cell>
          <cell r="J7143" t="str">
            <v/>
          </cell>
          <cell r="K7143">
            <v>0</v>
          </cell>
          <cell r="T7143">
            <v>0</v>
          </cell>
        </row>
        <row r="7144">
          <cell r="G7144" t="str">
            <v/>
          </cell>
          <cell r="H7144" t="str">
            <v/>
          </cell>
          <cell r="I7144" t="str">
            <v/>
          </cell>
          <cell r="J7144" t="str">
            <v/>
          </cell>
          <cell r="K7144">
            <v>0</v>
          </cell>
          <cell r="T7144">
            <v>0</v>
          </cell>
        </row>
        <row r="7145">
          <cell r="G7145" t="str">
            <v/>
          </cell>
          <cell r="H7145" t="str">
            <v/>
          </cell>
          <cell r="I7145" t="str">
            <v/>
          </cell>
          <cell r="J7145" t="str">
            <v/>
          </cell>
          <cell r="K7145">
            <v>0</v>
          </cell>
          <cell r="T7145">
            <v>0</v>
          </cell>
        </row>
        <row r="7146">
          <cell r="G7146" t="str">
            <v/>
          </cell>
          <cell r="H7146" t="str">
            <v/>
          </cell>
          <cell r="I7146" t="str">
            <v/>
          </cell>
          <cell r="J7146" t="str">
            <v/>
          </cell>
          <cell r="K7146">
            <v>0</v>
          </cell>
          <cell r="T7146">
            <v>0</v>
          </cell>
        </row>
        <row r="7147">
          <cell r="G7147" t="str">
            <v/>
          </cell>
          <cell r="H7147" t="str">
            <v/>
          </cell>
          <cell r="I7147" t="str">
            <v/>
          </cell>
          <cell r="J7147" t="str">
            <v/>
          </cell>
          <cell r="K7147">
            <v>0</v>
          </cell>
          <cell r="T7147">
            <v>0</v>
          </cell>
        </row>
        <row r="7148">
          <cell r="G7148" t="str">
            <v/>
          </cell>
          <cell r="H7148" t="str">
            <v/>
          </cell>
          <cell r="I7148" t="str">
            <v/>
          </cell>
          <cell r="J7148" t="str">
            <v/>
          </cell>
          <cell r="K7148">
            <v>0</v>
          </cell>
          <cell r="T7148">
            <v>0</v>
          </cell>
        </row>
        <row r="7149">
          <cell r="G7149" t="str">
            <v/>
          </cell>
          <cell r="H7149" t="str">
            <v/>
          </cell>
          <cell r="I7149" t="str">
            <v/>
          </cell>
          <cell r="J7149" t="str">
            <v/>
          </cell>
          <cell r="K7149">
            <v>0</v>
          </cell>
          <cell r="T7149">
            <v>0</v>
          </cell>
        </row>
        <row r="7150">
          <cell r="G7150" t="str">
            <v/>
          </cell>
          <cell r="H7150" t="str">
            <v/>
          </cell>
          <cell r="I7150" t="str">
            <v/>
          </cell>
          <cell r="J7150" t="str">
            <v/>
          </cell>
          <cell r="K7150">
            <v>0</v>
          </cell>
          <cell r="T7150">
            <v>0</v>
          </cell>
        </row>
        <row r="7151">
          <cell r="G7151" t="str">
            <v/>
          </cell>
          <cell r="H7151" t="str">
            <v/>
          </cell>
          <cell r="I7151" t="str">
            <v/>
          </cell>
          <cell r="J7151" t="str">
            <v/>
          </cell>
          <cell r="K7151">
            <v>0</v>
          </cell>
          <cell r="T7151">
            <v>0</v>
          </cell>
        </row>
        <row r="7152">
          <cell r="G7152" t="str">
            <v/>
          </cell>
          <cell r="H7152" t="str">
            <v/>
          </cell>
          <cell r="I7152" t="str">
            <v/>
          </cell>
          <cell r="J7152" t="str">
            <v/>
          </cell>
          <cell r="K7152">
            <v>0</v>
          </cell>
          <cell r="T7152">
            <v>0</v>
          </cell>
        </row>
        <row r="7153">
          <cell r="G7153" t="str">
            <v/>
          </cell>
          <cell r="H7153" t="str">
            <v/>
          </cell>
          <cell r="I7153" t="str">
            <v/>
          </cell>
          <cell r="J7153" t="str">
            <v/>
          </cell>
          <cell r="K7153">
            <v>0</v>
          </cell>
          <cell r="T7153">
            <v>0</v>
          </cell>
        </row>
        <row r="7154">
          <cell r="G7154" t="str">
            <v/>
          </cell>
          <cell r="H7154" t="str">
            <v/>
          </cell>
          <cell r="I7154" t="str">
            <v/>
          </cell>
          <cell r="J7154" t="str">
            <v/>
          </cell>
          <cell r="K7154">
            <v>0</v>
          </cell>
          <cell r="T7154">
            <v>0</v>
          </cell>
        </row>
        <row r="7155">
          <cell r="G7155" t="str">
            <v/>
          </cell>
          <cell r="H7155" t="str">
            <v/>
          </cell>
          <cell r="I7155" t="str">
            <v/>
          </cell>
          <cell r="J7155" t="str">
            <v/>
          </cell>
          <cell r="K7155">
            <v>0</v>
          </cell>
          <cell r="T7155">
            <v>0</v>
          </cell>
        </row>
        <row r="7156">
          <cell r="G7156" t="str">
            <v/>
          </cell>
          <cell r="H7156" t="str">
            <v/>
          </cell>
          <cell r="I7156" t="str">
            <v/>
          </cell>
          <cell r="J7156" t="str">
            <v/>
          </cell>
          <cell r="K7156">
            <v>0</v>
          </cell>
          <cell r="T7156">
            <v>0</v>
          </cell>
        </row>
        <row r="7157">
          <cell r="G7157" t="str">
            <v/>
          </cell>
          <cell r="H7157" t="str">
            <v/>
          </cell>
          <cell r="I7157" t="str">
            <v/>
          </cell>
          <cell r="J7157" t="str">
            <v/>
          </cell>
          <cell r="K7157">
            <v>0</v>
          </cell>
          <cell r="T7157">
            <v>0</v>
          </cell>
        </row>
        <row r="7158">
          <cell r="G7158" t="str">
            <v/>
          </cell>
          <cell r="H7158" t="str">
            <v/>
          </cell>
          <cell r="I7158" t="str">
            <v/>
          </cell>
          <cell r="J7158" t="str">
            <v/>
          </cell>
          <cell r="K7158">
            <v>0</v>
          </cell>
          <cell r="T7158">
            <v>0</v>
          </cell>
        </row>
        <row r="7159">
          <cell r="G7159" t="str">
            <v/>
          </cell>
          <cell r="H7159" t="str">
            <v/>
          </cell>
          <cell r="I7159" t="str">
            <v/>
          </cell>
          <cell r="J7159" t="str">
            <v/>
          </cell>
          <cell r="K7159">
            <v>0</v>
          </cell>
          <cell r="T7159">
            <v>0</v>
          </cell>
        </row>
        <row r="7160">
          <cell r="G7160" t="str">
            <v/>
          </cell>
          <cell r="H7160" t="str">
            <v/>
          </cell>
          <cell r="I7160" t="str">
            <v/>
          </cell>
          <cell r="J7160" t="str">
            <v/>
          </cell>
          <cell r="K7160">
            <v>0</v>
          </cell>
          <cell r="T7160">
            <v>0</v>
          </cell>
        </row>
        <row r="7161">
          <cell r="G7161" t="str">
            <v/>
          </cell>
          <cell r="H7161" t="str">
            <v/>
          </cell>
          <cell r="I7161" t="str">
            <v/>
          </cell>
          <cell r="J7161" t="str">
            <v/>
          </cell>
          <cell r="K7161">
            <v>0</v>
          </cell>
          <cell r="T7161">
            <v>0</v>
          </cell>
        </row>
        <row r="7162">
          <cell r="G7162" t="str">
            <v/>
          </cell>
          <cell r="H7162" t="str">
            <v/>
          </cell>
          <cell r="I7162" t="str">
            <v/>
          </cell>
          <cell r="J7162" t="str">
            <v/>
          </cell>
          <cell r="K7162">
            <v>0</v>
          </cell>
          <cell r="T7162">
            <v>0</v>
          </cell>
        </row>
        <row r="7163">
          <cell r="G7163" t="str">
            <v/>
          </cell>
          <cell r="H7163" t="str">
            <v/>
          </cell>
          <cell r="I7163" t="str">
            <v/>
          </cell>
          <cell r="J7163" t="str">
            <v/>
          </cell>
          <cell r="K7163">
            <v>0</v>
          </cell>
          <cell r="T7163">
            <v>0</v>
          </cell>
        </row>
        <row r="7164">
          <cell r="G7164" t="str">
            <v/>
          </cell>
          <cell r="H7164" t="str">
            <v/>
          </cell>
          <cell r="I7164" t="str">
            <v/>
          </cell>
          <cell r="J7164" t="str">
            <v/>
          </cell>
          <cell r="K7164">
            <v>0</v>
          </cell>
          <cell r="T7164">
            <v>0</v>
          </cell>
        </row>
        <row r="7165">
          <cell r="G7165" t="str">
            <v/>
          </cell>
          <cell r="H7165" t="str">
            <v/>
          </cell>
          <cell r="I7165" t="str">
            <v/>
          </cell>
          <cell r="J7165" t="str">
            <v/>
          </cell>
          <cell r="K7165">
            <v>0</v>
          </cell>
          <cell r="T7165">
            <v>0</v>
          </cell>
        </row>
        <row r="7166">
          <cell r="G7166" t="str">
            <v/>
          </cell>
          <cell r="H7166" t="str">
            <v/>
          </cell>
          <cell r="I7166" t="str">
            <v/>
          </cell>
          <cell r="J7166" t="str">
            <v/>
          </cell>
          <cell r="K7166">
            <v>0</v>
          </cell>
          <cell r="T7166">
            <v>0</v>
          </cell>
        </row>
        <row r="7167">
          <cell r="G7167" t="str">
            <v/>
          </cell>
          <cell r="H7167" t="str">
            <v/>
          </cell>
          <cell r="I7167" t="str">
            <v/>
          </cell>
          <cell r="J7167" t="str">
            <v/>
          </cell>
          <cell r="K7167">
            <v>0</v>
          </cell>
          <cell r="T7167">
            <v>0</v>
          </cell>
        </row>
        <row r="7168">
          <cell r="G7168" t="str">
            <v/>
          </cell>
          <cell r="H7168" t="str">
            <v/>
          </cell>
          <cell r="I7168" t="str">
            <v/>
          </cell>
          <cell r="J7168" t="str">
            <v/>
          </cell>
          <cell r="K7168">
            <v>0</v>
          </cell>
          <cell r="T7168">
            <v>0</v>
          </cell>
        </row>
        <row r="7169">
          <cell r="G7169" t="str">
            <v/>
          </cell>
          <cell r="H7169" t="str">
            <v/>
          </cell>
          <cell r="I7169" t="str">
            <v/>
          </cell>
          <cell r="J7169" t="str">
            <v/>
          </cell>
          <cell r="K7169">
            <v>0</v>
          </cell>
          <cell r="T7169">
            <v>0</v>
          </cell>
        </row>
        <row r="7170">
          <cell r="G7170" t="str">
            <v/>
          </cell>
          <cell r="H7170" t="str">
            <v/>
          </cell>
          <cell r="I7170" t="str">
            <v/>
          </cell>
          <cell r="J7170" t="str">
            <v/>
          </cell>
          <cell r="K7170">
            <v>0</v>
          </cell>
          <cell r="T7170">
            <v>0</v>
          </cell>
        </row>
        <row r="7171">
          <cell r="G7171" t="str">
            <v/>
          </cell>
          <cell r="H7171" t="str">
            <v/>
          </cell>
          <cell r="I7171" t="str">
            <v/>
          </cell>
          <cell r="J7171" t="str">
            <v/>
          </cell>
          <cell r="K7171">
            <v>0</v>
          </cell>
          <cell r="T7171">
            <v>0</v>
          </cell>
        </row>
        <row r="7172">
          <cell r="G7172" t="str">
            <v/>
          </cell>
          <cell r="H7172" t="str">
            <v/>
          </cell>
          <cell r="I7172" t="str">
            <v/>
          </cell>
          <cell r="J7172" t="str">
            <v/>
          </cell>
          <cell r="K7172">
            <v>0</v>
          </cell>
          <cell r="T7172">
            <v>0</v>
          </cell>
        </row>
        <row r="7173">
          <cell r="G7173" t="str">
            <v/>
          </cell>
          <cell r="H7173" t="str">
            <v/>
          </cell>
          <cell r="I7173" t="str">
            <v/>
          </cell>
          <cell r="J7173" t="str">
            <v/>
          </cell>
          <cell r="K7173">
            <v>0</v>
          </cell>
          <cell r="T7173">
            <v>0</v>
          </cell>
        </row>
        <row r="7174">
          <cell r="G7174" t="str">
            <v/>
          </cell>
          <cell r="H7174" t="str">
            <v/>
          </cell>
          <cell r="I7174" t="str">
            <v/>
          </cell>
          <cell r="J7174" t="str">
            <v/>
          </cell>
          <cell r="K7174">
            <v>0</v>
          </cell>
          <cell r="T7174">
            <v>0</v>
          </cell>
        </row>
        <row r="7175">
          <cell r="G7175" t="str">
            <v/>
          </cell>
          <cell r="H7175" t="str">
            <v/>
          </cell>
          <cell r="I7175" t="str">
            <v/>
          </cell>
          <cell r="J7175" t="str">
            <v/>
          </cell>
          <cell r="K7175">
            <v>0</v>
          </cell>
          <cell r="T7175">
            <v>0</v>
          </cell>
        </row>
        <row r="7176">
          <cell r="G7176" t="str">
            <v/>
          </cell>
          <cell r="H7176" t="str">
            <v/>
          </cell>
          <cell r="I7176" t="str">
            <v/>
          </cell>
          <cell r="J7176" t="str">
            <v/>
          </cell>
          <cell r="K7176">
            <v>0</v>
          </cell>
          <cell r="T7176">
            <v>0</v>
          </cell>
        </row>
        <row r="7177">
          <cell r="G7177" t="str">
            <v/>
          </cell>
          <cell r="H7177" t="str">
            <v/>
          </cell>
          <cell r="I7177" t="str">
            <v/>
          </cell>
          <cell r="J7177" t="str">
            <v/>
          </cell>
          <cell r="K7177">
            <v>0</v>
          </cell>
          <cell r="T7177">
            <v>0</v>
          </cell>
        </row>
        <row r="7178">
          <cell r="G7178" t="str">
            <v/>
          </cell>
          <cell r="H7178" t="str">
            <v/>
          </cell>
          <cell r="I7178" t="str">
            <v/>
          </cell>
          <cell r="J7178" t="str">
            <v/>
          </cell>
          <cell r="K7178">
            <v>0</v>
          </cell>
          <cell r="T7178">
            <v>0</v>
          </cell>
        </row>
        <row r="7179">
          <cell r="G7179" t="str">
            <v/>
          </cell>
          <cell r="H7179" t="str">
            <v/>
          </cell>
          <cell r="I7179" t="str">
            <v/>
          </cell>
          <cell r="J7179" t="str">
            <v/>
          </cell>
          <cell r="K7179">
            <v>0</v>
          </cell>
          <cell r="T7179">
            <v>0</v>
          </cell>
        </row>
        <row r="7180">
          <cell r="G7180" t="str">
            <v/>
          </cell>
          <cell r="H7180" t="str">
            <v/>
          </cell>
          <cell r="I7180" t="str">
            <v/>
          </cell>
          <cell r="J7180" t="str">
            <v/>
          </cell>
          <cell r="K7180">
            <v>0</v>
          </cell>
          <cell r="T7180">
            <v>0</v>
          </cell>
        </row>
        <row r="7181">
          <cell r="G7181" t="str">
            <v/>
          </cell>
          <cell r="H7181" t="str">
            <v/>
          </cell>
          <cell r="I7181" t="str">
            <v/>
          </cell>
          <cell r="J7181" t="str">
            <v/>
          </cell>
          <cell r="K7181">
            <v>0</v>
          </cell>
          <cell r="T7181">
            <v>0</v>
          </cell>
        </row>
        <row r="7182">
          <cell r="G7182" t="str">
            <v/>
          </cell>
          <cell r="H7182" t="str">
            <v/>
          </cell>
          <cell r="I7182" t="str">
            <v/>
          </cell>
          <cell r="J7182" t="str">
            <v/>
          </cell>
          <cell r="K7182">
            <v>0</v>
          </cell>
          <cell r="T7182">
            <v>0</v>
          </cell>
        </row>
        <row r="7183">
          <cell r="G7183" t="str">
            <v/>
          </cell>
          <cell r="H7183" t="str">
            <v/>
          </cell>
          <cell r="I7183" t="str">
            <v/>
          </cell>
          <cell r="J7183" t="str">
            <v/>
          </cell>
          <cell r="K7183">
            <v>0</v>
          </cell>
          <cell r="T7183">
            <v>0</v>
          </cell>
        </row>
        <row r="7184">
          <cell r="G7184" t="str">
            <v/>
          </cell>
          <cell r="H7184" t="str">
            <v/>
          </cell>
          <cell r="I7184" t="str">
            <v/>
          </cell>
          <cell r="J7184" t="str">
            <v/>
          </cell>
          <cell r="K7184">
            <v>0</v>
          </cell>
          <cell r="T7184">
            <v>0</v>
          </cell>
        </row>
        <row r="7185">
          <cell r="G7185" t="str">
            <v/>
          </cell>
          <cell r="H7185" t="str">
            <v/>
          </cell>
          <cell r="I7185" t="str">
            <v/>
          </cell>
          <cell r="J7185" t="str">
            <v/>
          </cell>
          <cell r="K7185">
            <v>0</v>
          </cell>
          <cell r="T7185">
            <v>0</v>
          </cell>
        </row>
        <row r="7186">
          <cell r="G7186" t="str">
            <v/>
          </cell>
          <cell r="H7186" t="str">
            <v/>
          </cell>
          <cell r="I7186" t="str">
            <v/>
          </cell>
          <cell r="J7186" t="str">
            <v/>
          </cell>
          <cell r="K7186">
            <v>0</v>
          </cell>
          <cell r="T7186">
            <v>0</v>
          </cell>
        </row>
        <row r="7187">
          <cell r="G7187" t="str">
            <v/>
          </cell>
          <cell r="H7187" t="str">
            <v/>
          </cell>
          <cell r="I7187" t="str">
            <v/>
          </cell>
          <cell r="J7187" t="str">
            <v/>
          </cell>
          <cell r="K7187">
            <v>0</v>
          </cell>
          <cell r="T7187">
            <v>0</v>
          </cell>
        </row>
        <row r="7188">
          <cell r="G7188" t="str">
            <v/>
          </cell>
          <cell r="H7188" t="str">
            <v/>
          </cell>
          <cell r="I7188" t="str">
            <v/>
          </cell>
          <cell r="J7188" t="str">
            <v/>
          </cell>
          <cell r="K7188">
            <v>0</v>
          </cell>
          <cell r="T7188">
            <v>0</v>
          </cell>
        </row>
        <row r="7189">
          <cell r="G7189" t="str">
            <v/>
          </cell>
          <cell r="H7189" t="str">
            <v/>
          </cell>
          <cell r="I7189" t="str">
            <v/>
          </cell>
          <cell r="J7189" t="str">
            <v/>
          </cell>
          <cell r="K7189">
            <v>0</v>
          </cell>
          <cell r="T7189">
            <v>0</v>
          </cell>
        </row>
        <row r="7190">
          <cell r="G7190" t="str">
            <v/>
          </cell>
          <cell r="H7190" t="str">
            <v/>
          </cell>
          <cell r="I7190" t="str">
            <v/>
          </cell>
          <cell r="J7190" t="str">
            <v/>
          </cell>
          <cell r="K7190">
            <v>0</v>
          </cell>
          <cell r="T7190">
            <v>0</v>
          </cell>
        </row>
        <row r="7191">
          <cell r="G7191" t="str">
            <v/>
          </cell>
          <cell r="H7191" t="str">
            <v/>
          </cell>
          <cell r="I7191" t="str">
            <v/>
          </cell>
          <cell r="J7191" t="str">
            <v/>
          </cell>
          <cell r="K7191">
            <v>0</v>
          </cell>
          <cell r="T7191">
            <v>0</v>
          </cell>
        </row>
        <row r="7192">
          <cell r="G7192" t="str">
            <v/>
          </cell>
          <cell r="H7192" t="str">
            <v/>
          </cell>
          <cell r="I7192" t="str">
            <v/>
          </cell>
          <cell r="J7192" t="str">
            <v/>
          </cell>
          <cell r="K7192">
            <v>0</v>
          </cell>
          <cell r="T7192">
            <v>0</v>
          </cell>
        </row>
        <row r="7193">
          <cell r="G7193" t="str">
            <v/>
          </cell>
          <cell r="H7193" t="str">
            <v/>
          </cell>
          <cell r="I7193" t="str">
            <v/>
          </cell>
          <cell r="J7193" t="str">
            <v/>
          </cell>
          <cell r="K7193">
            <v>0</v>
          </cell>
          <cell r="T7193">
            <v>0</v>
          </cell>
        </row>
        <row r="7194">
          <cell r="G7194" t="str">
            <v/>
          </cell>
          <cell r="H7194" t="str">
            <v/>
          </cell>
          <cell r="I7194" t="str">
            <v/>
          </cell>
          <cell r="J7194" t="str">
            <v/>
          </cell>
          <cell r="K7194">
            <v>0</v>
          </cell>
          <cell r="T7194">
            <v>0</v>
          </cell>
        </row>
        <row r="7195">
          <cell r="G7195" t="str">
            <v/>
          </cell>
          <cell r="H7195" t="str">
            <v/>
          </cell>
          <cell r="I7195" t="str">
            <v/>
          </cell>
          <cell r="J7195" t="str">
            <v/>
          </cell>
          <cell r="K7195">
            <v>0</v>
          </cell>
          <cell r="T7195">
            <v>0</v>
          </cell>
        </row>
        <row r="7196">
          <cell r="G7196" t="str">
            <v/>
          </cell>
          <cell r="H7196" t="str">
            <v/>
          </cell>
          <cell r="I7196" t="str">
            <v/>
          </cell>
          <cell r="J7196" t="str">
            <v/>
          </cell>
          <cell r="K7196">
            <v>0</v>
          </cell>
          <cell r="T7196">
            <v>0</v>
          </cell>
        </row>
        <row r="7197">
          <cell r="G7197" t="str">
            <v/>
          </cell>
          <cell r="H7197" t="str">
            <v/>
          </cell>
          <cell r="I7197" t="str">
            <v/>
          </cell>
          <cell r="J7197" t="str">
            <v/>
          </cell>
          <cell r="K7197">
            <v>0</v>
          </cell>
          <cell r="T7197">
            <v>0</v>
          </cell>
        </row>
        <row r="7198">
          <cell r="G7198" t="str">
            <v/>
          </cell>
          <cell r="H7198" t="str">
            <v/>
          </cell>
          <cell r="I7198" t="str">
            <v/>
          </cell>
          <cell r="J7198" t="str">
            <v/>
          </cell>
          <cell r="K7198">
            <v>0</v>
          </cell>
          <cell r="T7198">
            <v>0</v>
          </cell>
        </row>
        <row r="7199">
          <cell r="G7199" t="str">
            <v/>
          </cell>
          <cell r="H7199" t="str">
            <v/>
          </cell>
          <cell r="I7199" t="str">
            <v/>
          </cell>
          <cell r="J7199" t="str">
            <v/>
          </cell>
          <cell r="K7199">
            <v>0</v>
          </cell>
          <cell r="T7199">
            <v>0</v>
          </cell>
        </row>
        <row r="7200">
          <cell r="G7200" t="str">
            <v/>
          </cell>
          <cell r="H7200" t="str">
            <v/>
          </cell>
          <cell r="I7200" t="str">
            <v/>
          </cell>
          <cell r="J7200" t="str">
            <v/>
          </cell>
          <cell r="K7200">
            <v>0</v>
          </cell>
          <cell r="T7200">
            <v>0</v>
          </cell>
        </row>
        <row r="7201">
          <cell r="G7201" t="str">
            <v/>
          </cell>
          <cell r="H7201" t="str">
            <v/>
          </cell>
          <cell r="I7201" t="str">
            <v/>
          </cell>
          <cell r="J7201" t="str">
            <v/>
          </cell>
          <cell r="K7201">
            <v>0</v>
          </cell>
          <cell r="T7201">
            <v>0</v>
          </cell>
        </row>
        <row r="7202">
          <cell r="G7202" t="str">
            <v/>
          </cell>
          <cell r="H7202" t="str">
            <v/>
          </cell>
          <cell r="I7202" t="str">
            <v/>
          </cell>
          <cell r="J7202" t="str">
            <v/>
          </cell>
          <cell r="K7202">
            <v>0</v>
          </cell>
          <cell r="T7202">
            <v>0</v>
          </cell>
        </row>
        <row r="7203">
          <cell r="G7203" t="str">
            <v/>
          </cell>
          <cell r="H7203" t="str">
            <v/>
          </cell>
          <cell r="I7203" t="str">
            <v/>
          </cell>
          <cell r="J7203" t="str">
            <v/>
          </cell>
          <cell r="K7203">
            <v>0</v>
          </cell>
          <cell r="T7203">
            <v>0</v>
          </cell>
        </row>
        <row r="7204">
          <cell r="G7204" t="str">
            <v/>
          </cell>
          <cell r="H7204" t="str">
            <v/>
          </cell>
          <cell r="I7204" t="str">
            <v/>
          </cell>
          <cell r="J7204" t="str">
            <v/>
          </cell>
          <cell r="K7204">
            <v>0</v>
          </cell>
          <cell r="T7204">
            <v>0</v>
          </cell>
        </row>
        <row r="7205">
          <cell r="G7205" t="str">
            <v/>
          </cell>
          <cell r="H7205" t="str">
            <v/>
          </cell>
          <cell r="I7205" t="str">
            <v/>
          </cell>
          <cell r="J7205" t="str">
            <v/>
          </cell>
          <cell r="K7205">
            <v>0</v>
          </cell>
          <cell r="T7205">
            <v>0</v>
          </cell>
        </row>
        <row r="7206">
          <cell r="G7206" t="str">
            <v/>
          </cell>
          <cell r="H7206" t="str">
            <v/>
          </cell>
          <cell r="I7206" t="str">
            <v/>
          </cell>
          <cell r="J7206" t="str">
            <v/>
          </cell>
          <cell r="K7206">
            <v>0</v>
          </cell>
          <cell r="T7206">
            <v>0</v>
          </cell>
        </row>
        <row r="7207">
          <cell r="G7207" t="str">
            <v/>
          </cell>
          <cell r="H7207" t="str">
            <v/>
          </cell>
          <cell r="I7207" t="str">
            <v/>
          </cell>
          <cell r="J7207" t="str">
            <v/>
          </cell>
          <cell r="K7207">
            <v>0</v>
          </cell>
          <cell r="T7207">
            <v>0</v>
          </cell>
        </row>
        <row r="7208">
          <cell r="G7208" t="str">
            <v/>
          </cell>
          <cell r="H7208" t="str">
            <v/>
          </cell>
          <cell r="I7208" t="str">
            <v/>
          </cell>
          <cell r="J7208" t="str">
            <v/>
          </cell>
          <cell r="K7208">
            <v>0</v>
          </cell>
          <cell r="T7208">
            <v>0</v>
          </cell>
        </row>
        <row r="7209">
          <cell r="G7209" t="str">
            <v/>
          </cell>
          <cell r="H7209" t="str">
            <v/>
          </cell>
          <cell r="I7209" t="str">
            <v/>
          </cell>
          <cell r="J7209" t="str">
            <v/>
          </cell>
          <cell r="K7209">
            <v>0</v>
          </cell>
          <cell r="T7209">
            <v>0</v>
          </cell>
        </row>
        <row r="7210">
          <cell r="G7210" t="str">
            <v/>
          </cell>
          <cell r="H7210" t="str">
            <v/>
          </cell>
          <cell r="I7210" t="str">
            <v/>
          </cell>
          <cell r="J7210" t="str">
            <v/>
          </cell>
          <cell r="K7210">
            <v>0</v>
          </cell>
          <cell r="T7210">
            <v>0</v>
          </cell>
        </row>
        <row r="7211">
          <cell r="G7211" t="str">
            <v/>
          </cell>
          <cell r="H7211" t="str">
            <v/>
          </cell>
          <cell r="I7211" t="str">
            <v/>
          </cell>
          <cell r="J7211" t="str">
            <v/>
          </cell>
          <cell r="K7211">
            <v>0</v>
          </cell>
          <cell r="T7211">
            <v>0</v>
          </cell>
        </row>
        <row r="7212">
          <cell r="G7212" t="str">
            <v/>
          </cell>
          <cell r="H7212" t="str">
            <v/>
          </cell>
          <cell r="I7212" t="str">
            <v/>
          </cell>
          <cell r="J7212" t="str">
            <v/>
          </cell>
          <cell r="K7212">
            <v>0</v>
          </cell>
          <cell r="T7212">
            <v>0</v>
          </cell>
        </row>
        <row r="7213">
          <cell r="G7213" t="str">
            <v/>
          </cell>
          <cell r="H7213" t="str">
            <v/>
          </cell>
          <cell r="I7213" t="str">
            <v/>
          </cell>
          <cell r="J7213" t="str">
            <v/>
          </cell>
          <cell r="K7213">
            <v>0</v>
          </cell>
          <cell r="T7213">
            <v>0</v>
          </cell>
        </row>
        <row r="7214">
          <cell r="G7214" t="str">
            <v/>
          </cell>
          <cell r="H7214" t="str">
            <v/>
          </cell>
          <cell r="I7214" t="str">
            <v/>
          </cell>
          <cell r="J7214" t="str">
            <v/>
          </cell>
          <cell r="K7214">
            <v>0</v>
          </cell>
          <cell r="T7214">
            <v>0</v>
          </cell>
        </row>
        <row r="7215">
          <cell r="G7215" t="str">
            <v/>
          </cell>
          <cell r="H7215" t="str">
            <v/>
          </cell>
          <cell r="I7215" t="str">
            <v/>
          </cell>
          <cell r="J7215" t="str">
            <v/>
          </cell>
          <cell r="K7215">
            <v>0</v>
          </cell>
          <cell r="T7215">
            <v>0</v>
          </cell>
        </row>
        <row r="7216">
          <cell r="G7216" t="str">
            <v/>
          </cell>
          <cell r="H7216" t="str">
            <v/>
          </cell>
          <cell r="I7216" t="str">
            <v/>
          </cell>
          <cell r="J7216" t="str">
            <v/>
          </cell>
          <cell r="K7216">
            <v>0</v>
          </cell>
          <cell r="T7216">
            <v>0</v>
          </cell>
        </row>
        <row r="7217">
          <cell r="G7217" t="str">
            <v/>
          </cell>
          <cell r="H7217" t="str">
            <v/>
          </cell>
          <cell r="I7217" t="str">
            <v/>
          </cell>
          <cell r="J7217" t="str">
            <v/>
          </cell>
          <cell r="K7217">
            <v>0</v>
          </cell>
          <cell r="T7217">
            <v>0</v>
          </cell>
        </row>
        <row r="7218">
          <cell r="G7218" t="str">
            <v/>
          </cell>
          <cell r="H7218" t="str">
            <v/>
          </cell>
          <cell r="I7218" t="str">
            <v/>
          </cell>
          <cell r="J7218" t="str">
            <v/>
          </cell>
          <cell r="K7218">
            <v>0</v>
          </cell>
          <cell r="T7218">
            <v>0</v>
          </cell>
        </row>
        <row r="7219">
          <cell r="G7219" t="str">
            <v/>
          </cell>
          <cell r="H7219" t="str">
            <v/>
          </cell>
          <cell r="I7219" t="str">
            <v/>
          </cell>
          <cell r="J7219" t="str">
            <v/>
          </cell>
          <cell r="K7219">
            <v>0</v>
          </cell>
          <cell r="T7219">
            <v>0</v>
          </cell>
        </row>
        <row r="7220">
          <cell r="G7220" t="str">
            <v/>
          </cell>
          <cell r="H7220" t="str">
            <v/>
          </cell>
          <cell r="I7220" t="str">
            <v/>
          </cell>
          <cell r="J7220" t="str">
            <v/>
          </cell>
          <cell r="K7220">
            <v>0</v>
          </cell>
          <cell r="T7220">
            <v>0</v>
          </cell>
        </row>
        <row r="7221">
          <cell r="G7221" t="str">
            <v/>
          </cell>
          <cell r="H7221" t="str">
            <v/>
          </cell>
          <cell r="I7221" t="str">
            <v/>
          </cell>
          <cell r="J7221" t="str">
            <v/>
          </cell>
          <cell r="K7221">
            <v>0</v>
          </cell>
          <cell r="T7221">
            <v>0</v>
          </cell>
        </row>
        <row r="7222">
          <cell r="G7222" t="str">
            <v/>
          </cell>
          <cell r="H7222" t="str">
            <v/>
          </cell>
          <cell r="I7222" t="str">
            <v/>
          </cell>
          <cell r="J7222" t="str">
            <v/>
          </cell>
          <cell r="K7222">
            <v>0</v>
          </cell>
          <cell r="T7222">
            <v>0</v>
          </cell>
        </row>
        <row r="7223">
          <cell r="G7223" t="str">
            <v/>
          </cell>
          <cell r="H7223" t="str">
            <v/>
          </cell>
          <cell r="I7223" t="str">
            <v/>
          </cell>
          <cell r="J7223" t="str">
            <v/>
          </cell>
          <cell r="K7223">
            <v>0</v>
          </cell>
          <cell r="T7223">
            <v>0</v>
          </cell>
        </row>
        <row r="7224">
          <cell r="G7224" t="str">
            <v/>
          </cell>
          <cell r="H7224" t="str">
            <v/>
          </cell>
          <cell r="I7224" t="str">
            <v/>
          </cell>
          <cell r="J7224" t="str">
            <v/>
          </cell>
          <cell r="K7224">
            <v>0</v>
          </cell>
          <cell r="T7224">
            <v>0</v>
          </cell>
        </row>
        <row r="7225">
          <cell r="G7225" t="str">
            <v/>
          </cell>
          <cell r="H7225" t="str">
            <v/>
          </cell>
          <cell r="I7225" t="str">
            <v/>
          </cell>
          <cell r="J7225" t="str">
            <v/>
          </cell>
          <cell r="K7225">
            <v>0</v>
          </cell>
          <cell r="T7225">
            <v>0</v>
          </cell>
        </row>
        <row r="7226">
          <cell r="G7226" t="str">
            <v/>
          </cell>
          <cell r="H7226" t="str">
            <v/>
          </cell>
          <cell r="I7226" t="str">
            <v/>
          </cell>
          <cell r="J7226" t="str">
            <v/>
          </cell>
          <cell r="K7226">
            <v>0</v>
          </cell>
          <cell r="T7226">
            <v>0</v>
          </cell>
        </row>
        <row r="7227">
          <cell r="G7227" t="str">
            <v/>
          </cell>
          <cell r="H7227" t="str">
            <v/>
          </cell>
          <cell r="I7227" t="str">
            <v/>
          </cell>
          <cell r="J7227" t="str">
            <v/>
          </cell>
          <cell r="K7227">
            <v>0</v>
          </cell>
          <cell r="T7227">
            <v>0</v>
          </cell>
        </row>
        <row r="7228">
          <cell r="G7228" t="str">
            <v/>
          </cell>
          <cell r="H7228" t="str">
            <v/>
          </cell>
          <cell r="I7228" t="str">
            <v/>
          </cell>
          <cell r="J7228" t="str">
            <v/>
          </cell>
          <cell r="K7228">
            <v>0</v>
          </cell>
          <cell r="T7228">
            <v>0</v>
          </cell>
        </row>
        <row r="7229">
          <cell r="G7229" t="str">
            <v/>
          </cell>
          <cell r="H7229" t="str">
            <v/>
          </cell>
          <cell r="I7229" t="str">
            <v/>
          </cell>
          <cell r="J7229" t="str">
            <v/>
          </cell>
          <cell r="K7229">
            <v>0</v>
          </cell>
          <cell r="T7229">
            <v>0</v>
          </cell>
        </row>
        <row r="7230">
          <cell r="G7230" t="str">
            <v/>
          </cell>
          <cell r="H7230" t="str">
            <v/>
          </cell>
          <cell r="I7230" t="str">
            <v/>
          </cell>
          <cell r="J7230" t="str">
            <v/>
          </cell>
          <cell r="K7230">
            <v>0</v>
          </cell>
          <cell r="T7230">
            <v>0</v>
          </cell>
        </row>
        <row r="7231">
          <cell r="G7231" t="str">
            <v/>
          </cell>
          <cell r="H7231" t="str">
            <v/>
          </cell>
          <cell r="I7231" t="str">
            <v/>
          </cell>
          <cell r="J7231" t="str">
            <v/>
          </cell>
          <cell r="K7231">
            <v>0</v>
          </cell>
          <cell r="T7231">
            <v>0</v>
          </cell>
        </row>
        <row r="7232">
          <cell r="G7232" t="str">
            <v/>
          </cell>
          <cell r="H7232" t="str">
            <v/>
          </cell>
          <cell r="I7232" t="str">
            <v/>
          </cell>
          <cell r="J7232" t="str">
            <v/>
          </cell>
          <cell r="K7232">
            <v>0</v>
          </cell>
          <cell r="T7232">
            <v>0</v>
          </cell>
        </row>
        <row r="7233">
          <cell r="G7233" t="str">
            <v/>
          </cell>
          <cell r="H7233" t="str">
            <v/>
          </cell>
          <cell r="I7233" t="str">
            <v/>
          </cell>
          <cell r="J7233" t="str">
            <v/>
          </cell>
          <cell r="K7233">
            <v>0</v>
          </cell>
          <cell r="T7233">
            <v>0</v>
          </cell>
        </row>
        <row r="7234">
          <cell r="G7234" t="str">
            <v/>
          </cell>
          <cell r="H7234" t="str">
            <v/>
          </cell>
          <cell r="I7234" t="str">
            <v/>
          </cell>
          <cell r="J7234" t="str">
            <v/>
          </cell>
          <cell r="K7234">
            <v>0</v>
          </cell>
          <cell r="T7234">
            <v>0</v>
          </cell>
        </row>
        <row r="7235">
          <cell r="G7235" t="str">
            <v/>
          </cell>
          <cell r="H7235" t="str">
            <v/>
          </cell>
          <cell r="I7235" t="str">
            <v/>
          </cell>
          <cell r="J7235" t="str">
            <v/>
          </cell>
          <cell r="K7235">
            <v>0</v>
          </cell>
          <cell r="T7235">
            <v>0</v>
          </cell>
        </row>
        <row r="7236">
          <cell r="G7236" t="str">
            <v/>
          </cell>
          <cell r="H7236" t="str">
            <v/>
          </cell>
          <cell r="I7236" t="str">
            <v/>
          </cell>
          <cell r="J7236" t="str">
            <v/>
          </cell>
          <cell r="K7236">
            <v>0</v>
          </cell>
          <cell r="T7236">
            <v>0</v>
          </cell>
        </row>
        <row r="7237">
          <cell r="G7237" t="str">
            <v/>
          </cell>
          <cell r="H7237" t="str">
            <v/>
          </cell>
          <cell r="I7237" t="str">
            <v/>
          </cell>
          <cell r="J7237" t="str">
            <v/>
          </cell>
          <cell r="K7237">
            <v>0</v>
          </cell>
          <cell r="T7237">
            <v>0</v>
          </cell>
        </row>
        <row r="7238">
          <cell r="G7238" t="str">
            <v/>
          </cell>
          <cell r="H7238" t="str">
            <v/>
          </cell>
          <cell r="I7238" t="str">
            <v/>
          </cell>
          <cell r="J7238" t="str">
            <v/>
          </cell>
          <cell r="K7238">
            <v>0</v>
          </cell>
          <cell r="T7238">
            <v>0</v>
          </cell>
        </row>
        <row r="7239">
          <cell r="G7239" t="str">
            <v/>
          </cell>
          <cell r="H7239" t="str">
            <v/>
          </cell>
          <cell r="I7239" t="str">
            <v/>
          </cell>
          <cell r="J7239" t="str">
            <v/>
          </cell>
          <cell r="K7239">
            <v>0</v>
          </cell>
          <cell r="T7239">
            <v>0</v>
          </cell>
        </row>
        <row r="7240">
          <cell r="G7240" t="str">
            <v/>
          </cell>
          <cell r="H7240" t="str">
            <v/>
          </cell>
          <cell r="I7240" t="str">
            <v/>
          </cell>
          <cell r="J7240" t="str">
            <v/>
          </cell>
          <cell r="K7240">
            <v>0</v>
          </cell>
          <cell r="T7240">
            <v>0</v>
          </cell>
        </row>
        <row r="7241">
          <cell r="G7241" t="str">
            <v/>
          </cell>
          <cell r="H7241" t="str">
            <v/>
          </cell>
          <cell r="I7241" t="str">
            <v/>
          </cell>
          <cell r="J7241" t="str">
            <v/>
          </cell>
          <cell r="K7241">
            <v>0</v>
          </cell>
          <cell r="T7241">
            <v>0</v>
          </cell>
        </row>
        <row r="7242">
          <cell r="G7242" t="str">
            <v/>
          </cell>
          <cell r="H7242" t="str">
            <v/>
          </cell>
          <cell r="I7242" t="str">
            <v/>
          </cell>
          <cell r="J7242" t="str">
            <v/>
          </cell>
          <cell r="K7242">
            <v>0</v>
          </cell>
          <cell r="T7242">
            <v>0</v>
          </cell>
        </row>
        <row r="7243">
          <cell r="G7243" t="str">
            <v/>
          </cell>
          <cell r="H7243" t="str">
            <v/>
          </cell>
          <cell r="I7243" t="str">
            <v/>
          </cell>
          <cell r="J7243" t="str">
            <v/>
          </cell>
          <cell r="K7243">
            <v>0</v>
          </cell>
          <cell r="T7243">
            <v>0</v>
          </cell>
        </row>
        <row r="7244">
          <cell r="G7244" t="str">
            <v/>
          </cell>
          <cell r="H7244" t="str">
            <v/>
          </cell>
          <cell r="I7244" t="str">
            <v/>
          </cell>
          <cell r="J7244" t="str">
            <v/>
          </cell>
          <cell r="K7244">
            <v>0</v>
          </cell>
          <cell r="T7244">
            <v>0</v>
          </cell>
        </row>
        <row r="7245">
          <cell r="G7245" t="str">
            <v/>
          </cell>
          <cell r="H7245" t="str">
            <v/>
          </cell>
          <cell r="I7245" t="str">
            <v/>
          </cell>
          <cell r="J7245" t="str">
            <v/>
          </cell>
          <cell r="K7245">
            <v>0</v>
          </cell>
          <cell r="T7245">
            <v>0</v>
          </cell>
        </row>
        <row r="7246">
          <cell r="G7246" t="str">
            <v/>
          </cell>
          <cell r="H7246" t="str">
            <v/>
          </cell>
          <cell r="I7246" t="str">
            <v/>
          </cell>
          <cell r="J7246" t="str">
            <v/>
          </cell>
          <cell r="K7246">
            <v>0</v>
          </cell>
          <cell r="T7246">
            <v>0</v>
          </cell>
        </row>
        <row r="7247">
          <cell r="G7247" t="str">
            <v/>
          </cell>
          <cell r="H7247" t="str">
            <v/>
          </cell>
          <cell r="I7247" t="str">
            <v/>
          </cell>
          <cell r="J7247" t="str">
            <v/>
          </cell>
          <cell r="K7247">
            <v>0</v>
          </cell>
          <cell r="T7247">
            <v>0</v>
          </cell>
        </row>
        <row r="7248">
          <cell r="G7248" t="str">
            <v/>
          </cell>
          <cell r="H7248" t="str">
            <v/>
          </cell>
          <cell r="I7248" t="str">
            <v/>
          </cell>
          <cell r="J7248" t="str">
            <v/>
          </cell>
          <cell r="K7248">
            <v>0</v>
          </cell>
          <cell r="T7248">
            <v>0</v>
          </cell>
        </row>
        <row r="7249">
          <cell r="G7249" t="str">
            <v/>
          </cell>
          <cell r="H7249" t="str">
            <v/>
          </cell>
          <cell r="I7249" t="str">
            <v/>
          </cell>
          <cell r="J7249" t="str">
            <v/>
          </cell>
          <cell r="K7249">
            <v>0</v>
          </cell>
          <cell r="T7249">
            <v>0</v>
          </cell>
        </row>
        <row r="7250">
          <cell r="G7250" t="str">
            <v/>
          </cell>
          <cell r="H7250" t="str">
            <v/>
          </cell>
          <cell r="I7250" t="str">
            <v/>
          </cell>
          <cell r="J7250" t="str">
            <v/>
          </cell>
          <cell r="K7250">
            <v>0</v>
          </cell>
          <cell r="T7250">
            <v>0</v>
          </cell>
        </row>
        <row r="7251">
          <cell r="G7251" t="str">
            <v/>
          </cell>
          <cell r="H7251" t="str">
            <v/>
          </cell>
          <cell r="I7251" t="str">
            <v/>
          </cell>
          <cell r="J7251" t="str">
            <v/>
          </cell>
          <cell r="K7251">
            <v>0</v>
          </cell>
          <cell r="T7251">
            <v>0</v>
          </cell>
        </row>
        <row r="7252">
          <cell r="G7252" t="str">
            <v/>
          </cell>
          <cell r="H7252" t="str">
            <v/>
          </cell>
          <cell r="I7252" t="str">
            <v/>
          </cell>
          <cell r="J7252" t="str">
            <v/>
          </cell>
          <cell r="K7252">
            <v>0</v>
          </cell>
          <cell r="T7252">
            <v>0</v>
          </cell>
        </row>
        <row r="7253">
          <cell r="G7253" t="str">
            <v/>
          </cell>
          <cell r="H7253" t="str">
            <v/>
          </cell>
          <cell r="I7253" t="str">
            <v/>
          </cell>
          <cell r="J7253" t="str">
            <v/>
          </cell>
          <cell r="K7253">
            <v>0</v>
          </cell>
          <cell r="T7253">
            <v>0</v>
          </cell>
        </row>
        <row r="7254">
          <cell r="G7254" t="str">
            <v/>
          </cell>
          <cell r="H7254" t="str">
            <v/>
          </cell>
          <cell r="I7254" t="str">
            <v/>
          </cell>
          <cell r="J7254" t="str">
            <v/>
          </cell>
          <cell r="K7254">
            <v>0</v>
          </cell>
          <cell r="T7254">
            <v>0</v>
          </cell>
        </row>
        <row r="7255">
          <cell r="G7255" t="str">
            <v/>
          </cell>
          <cell r="H7255" t="str">
            <v/>
          </cell>
          <cell r="I7255" t="str">
            <v/>
          </cell>
          <cell r="J7255" t="str">
            <v/>
          </cell>
          <cell r="K7255">
            <v>0</v>
          </cell>
          <cell r="T7255">
            <v>0</v>
          </cell>
        </row>
        <row r="7256">
          <cell r="G7256" t="str">
            <v/>
          </cell>
          <cell r="H7256" t="str">
            <v/>
          </cell>
          <cell r="I7256" t="str">
            <v/>
          </cell>
          <cell r="J7256" t="str">
            <v/>
          </cell>
          <cell r="K7256">
            <v>0</v>
          </cell>
          <cell r="T7256">
            <v>0</v>
          </cell>
        </row>
        <row r="7257">
          <cell r="G7257" t="str">
            <v/>
          </cell>
          <cell r="H7257" t="str">
            <v/>
          </cell>
          <cell r="I7257" t="str">
            <v/>
          </cell>
          <cell r="J7257" t="str">
            <v/>
          </cell>
          <cell r="K7257">
            <v>0</v>
          </cell>
          <cell r="T7257">
            <v>0</v>
          </cell>
        </row>
        <row r="7258">
          <cell r="G7258" t="str">
            <v/>
          </cell>
          <cell r="H7258" t="str">
            <v/>
          </cell>
          <cell r="I7258" t="str">
            <v/>
          </cell>
          <cell r="J7258" t="str">
            <v/>
          </cell>
          <cell r="K7258">
            <v>0</v>
          </cell>
          <cell r="T7258">
            <v>0</v>
          </cell>
        </row>
        <row r="7259">
          <cell r="G7259" t="str">
            <v/>
          </cell>
          <cell r="H7259" t="str">
            <v/>
          </cell>
          <cell r="I7259" t="str">
            <v/>
          </cell>
          <cell r="J7259" t="str">
            <v/>
          </cell>
          <cell r="K7259">
            <v>0</v>
          </cell>
          <cell r="T7259">
            <v>0</v>
          </cell>
        </row>
        <row r="7260">
          <cell r="G7260" t="str">
            <v/>
          </cell>
          <cell r="H7260" t="str">
            <v/>
          </cell>
          <cell r="I7260" t="str">
            <v/>
          </cell>
          <cell r="J7260" t="str">
            <v/>
          </cell>
          <cell r="K7260">
            <v>0</v>
          </cell>
          <cell r="T7260">
            <v>0</v>
          </cell>
        </row>
        <row r="7261">
          <cell r="G7261" t="str">
            <v/>
          </cell>
          <cell r="H7261" t="str">
            <v/>
          </cell>
          <cell r="I7261" t="str">
            <v/>
          </cell>
          <cell r="J7261" t="str">
            <v/>
          </cell>
          <cell r="K7261">
            <v>0</v>
          </cell>
          <cell r="T7261">
            <v>0</v>
          </cell>
        </row>
        <row r="7262">
          <cell r="G7262" t="str">
            <v/>
          </cell>
          <cell r="H7262" t="str">
            <v/>
          </cell>
          <cell r="I7262" t="str">
            <v/>
          </cell>
          <cell r="J7262" t="str">
            <v/>
          </cell>
          <cell r="K7262">
            <v>0</v>
          </cell>
          <cell r="T7262">
            <v>0</v>
          </cell>
        </row>
        <row r="7263">
          <cell r="G7263" t="str">
            <v/>
          </cell>
          <cell r="H7263" t="str">
            <v/>
          </cell>
          <cell r="I7263" t="str">
            <v/>
          </cell>
          <cell r="J7263" t="str">
            <v/>
          </cell>
          <cell r="K7263">
            <v>0</v>
          </cell>
          <cell r="T7263">
            <v>0</v>
          </cell>
        </row>
        <row r="7264">
          <cell r="G7264" t="str">
            <v/>
          </cell>
          <cell r="H7264" t="str">
            <v/>
          </cell>
          <cell r="I7264" t="str">
            <v/>
          </cell>
          <cell r="J7264" t="str">
            <v/>
          </cell>
          <cell r="K7264">
            <v>0</v>
          </cell>
          <cell r="T7264">
            <v>0</v>
          </cell>
        </row>
        <row r="7265">
          <cell r="G7265" t="str">
            <v/>
          </cell>
          <cell r="H7265" t="str">
            <v/>
          </cell>
          <cell r="I7265" t="str">
            <v/>
          </cell>
          <cell r="J7265" t="str">
            <v/>
          </cell>
          <cell r="K7265">
            <v>0</v>
          </cell>
          <cell r="T7265">
            <v>0</v>
          </cell>
        </row>
        <row r="7266">
          <cell r="G7266" t="str">
            <v/>
          </cell>
          <cell r="H7266" t="str">
            <v/>
          </cell>
          <cell r="I7266" t="str">
            <v/>
          </cell>
          <cell r="J7266" t="str">
            <v/>
          </cell>
          <cell r="K7266">
            <v>0</v>
          </cell>
          <cell r="T7266">
            <v>0</v>
          </cell>
        </row>
        <row r="7267">
          <cell r="G7267" t="str">
            <v/>
          </cell>
          <cell r="H7267" t="str">
            <v/>
          </cell>
          <cell r="I7267" t="str">
            <v/>
          </cell>
          <cell r="J7267" t="str">
            <v/>
          </cell>
          <cell r="K7267">
            <v>0</v>
          </cell>
          <cell r="T7267">
            <v>0</v>
          </cell>
        </row>
        <row r="7268">
          <cell r="G7268" t="str">
            <v/>
          </cell>
          <cell r="H7268" t="str">
            <v/>
          </cell>
          <cell r="I7268" t="str">
            <v/>
          </cell>
          <cell r="J7268" t="str">
            <v/>
          </cell>
          <cell r="K7268">
            <v>0</v>
          </cell>
          <cell r="T7268">
            <v>0</v>
          </cell>
        </row>
        <row r="7269">
          <cell r="G7269" t="str">
            <v/>
          </cell>
          <cell r="H7269" t="str">
            <v/>
          </cell>
          <cell r="I7269" t="str">
            <v/>
          </cell>
          <cell r="J7269" t="str">
            <v/>
          </cell>
          <cell r="K7269">
            <v>0</v>
          </cell>
          <cell r="T7269">
            <v>0</v>
          </cell>
        </row>
        <row r="7270">
          <cell r="G7270" t="str">
            <v/>
          </cell>
          <cell r="H7270" t="str">
            <v/>
          </cell>
          <cell r="I7270" t="str">
            <v/>
          </cell>
          <cell r="J7270" t="str">
            <v/>
          </cell>
          <cell r="K7270">
            <v>0</v>
          </cell>
          <cell r="T7270">
            <v>0</v>
          </cell>
        </row>
        <row r="7271">
          <cell r="G7271" t="str">
            <v/>
          </cell>
          <cell r="H7271" t="str">
            <v/>
          </cell>
          <cell r="I7271" t="str">
            <v/>
          </cell>
          <cell r="J7271" t="str">
            <v/>
          </cell>
          <cell r="K7271">
            <v>0</v>
          </cell>
          <cell r="T7271">
            <v>0</v>
          </cell>
        </row>
        <row r="7272">
          <cell r="G7272" t="str">
            <v/>
          </cell>
          <cell r="H7272" t="str">
            <v/>
          </cell>
          <cell r="I7272" t="str">
            <v/>
          </cell>
          <cell r="J7272" t="str">
            <v/>
          </cell>
          <cell r="K7272">
            <v>0</v>
          </cell>
          <cell r="T7272">
            <v>0</v>
          </cell>
        </row>
        <row r="7273">
          <cell r="G7273" t="str">
            <v/>
          </cell>
          <cell r="H7273" t="str">
            <v/>
          </cell>
          <cell r="I7273" t="str">
            <v/>
          </cell>
          <cell r="J7273" t="str">
            <v/>
          </cell>
          <cell r="K7273">
            <v>0</v>
          </cell>
          <cell r="T7273">
            <v>0</v>
          </cell>
        </row>
        <row r="7274">
          <cell r="G7274" t="str">
            <v/>
          </cell>
          <cell r="H7274" t="str">
            <v/>
          </cell>
          <cell r="I7274" t="str">
            <v/>
          </cell>
          <cell r="J7274" t="str">
            <v/>
          </cell>
          <cell r="K7274">
            <v>0</v>
          </cell>
          <cell r="T7274">
            <v>0</v>
          </cell>
        </row>
        <row r="7275">
          <cell r="G7275" t="str">
            <v/>
          </cell>
          <cell r="H7275" t="str">
            <v/>
          </cell>
          <cell r="I7275" t="str">
            <v/>
          </cell>
          <cell r="J7275" t="str">
            <v/>
          </cell>
          <cell r="K7275">
            <v>0</v>
          </cell>
          <cell r="T7275">
            <v>0</v>
          </cell>
        </row>
        <row r="7276">
          <cell r="G7276" t="str">
            <v/>
          </cell>
          <cell r="H7276" t="str">
            <v/>
          </cell>
          <cell r="I7276" t="str">
            <v/>
          </cell>
          <cell r="J7276" t="str">
            <v/>
          </cell>
          <cell r="K7276">
            <v>0</v>
          </cell>
          <cell r="T7276">
            <v>0</v>
          </cell>
        </row>
        <row r="7277">
          <cell r="G7277" t="str">
            <v/>
          </cell>
          <cell r="H7277" t="str">
            <v/>
          </cell>
          <cell r="I7277" t="str">
            <v/>
          </cell>
          <cell r="J7277" t="str">
            <v/>
          </cell>
          <cell r="K7277">
            <v>0</v>
          </cell>
          <cell r="T7277">
            <v>0</v>
          </cell>
        </row>
        <row r="7278">
          <cell r="G7278" t="str">
            <v/>
          </cell>
          <cell r="H7278" t="str">
            <v/>
          </cell>
          <cell r="I7278" t="str">
            <v/>
          </cell>
          <cell r="J7278" t="str">
            <v/>
          </cell>
          <cell r="K7278">
            <v>0</v>
          </cell>
          <cell r="T7278">
            <v>0</v>
          </cell>
        </row>
        <row r="7279">
          <cell r="G7279" t="str">
            <v/>
          </cell>
          <cell r="H7279" t="str">
            <v/>
          </cell>
          <cell r="I7279" t="str">
            <v/>
          </cell>
          <cell r="J7279" t="str">
            <v/>
          </cell>
          <cell r="K7279">
            <v>0</v>
          </cell>
          <cell r="T7279">
            <v>0</v>
          </cell>
        </row>
        <row r="7280">
          <cell r="G7280" t="str">
            <v/>
          </cell>
          <cell r="H7280" t="str">
            <v/>
          </cell>
          <cell r="I7280" t="str">
            <v/>
          </cell>
          <cell r="J7280" t="str">
            <v/>
          </cell>
          <cell r="K7280">
            <v>0</v>
          </cell>
          <cell r="T7280">
            <v>0</v>
          </cell>
        </row>
        <row r="7281">
          <cell r="G7281" t="str">
            <v/>
          </cell>
          <cell r="H7281" t="str">
            <v/>
          </cell>
          <cell r="I7281" t="str">
            <v/>
          </cell>
          <cell r="J7281" t="str">
            <v/>
          </cell>
          <cell r="K7281">
            <v>0</v>
          </cell>
          <cell r="T7281">
            <v>0</v>
          </cell>
        </row>
        <row r="7282">
          <cell r="G7282" t="str">
            <v/>
          </cell>
          <cell r="H7282" t="str">
            <v/>
          </cell>
          <cell r="I7282" t="str">
            <v/>
          </cell>
          <cell r="J7282" t="str">
            <v/>
          </cell>
          <cell r="K7282">
            <v>0</v>
          </cell>
          <cell r="T7282">
            <v>0</v>
          </cell>
        </row>
        <row r="7283">
          <cell r="G7283" t="str">
            <v/>
          </cell>
          <cell r="H7283" t="str">
            <v/>
          </cell>
          <cell r="I7283" t="str">
            <v/>
          </cell>
          <cell r="J7283" t="str">
            <v/>
          </cell>
          <cell r="K7283">
            <v>0</v>
          </cell>
          <cell r="T7283">
            <v>0</v>
          </cell>
        </row>
        <row r="7284">
          <cell r="G7284" t="str">
            <v/>
          </cell>
          <cell r="H7284" t="str">
            <v/>
          </cell>
          <cell r="I7284" t="str">
            <v/>
          </cell>
          <cell r="J7284" t="str">
            <v/>
          </cell>
          <cell r="K7284">
            <v>0</v>
          </cell>
          <cell r="T7284">
            <v>0</v>
          </cell>
        </row>
        <row r="7285">
          <cell r="G7285" t="str">
            <v/>
          </cell>
          <cell r="H7285" t="str">
            <v/>
          </cell>
          <cell r="I7285" t="str">
            <v/>
          </cell>
          <cell r="J7285" t="str">
            <v/>
          </cell>
          <cell r="K7285">
            <v>0</v>
          </cell>
          <cell r="T7285">
            <v>0</v>
          </cell>
        </row>
        <row r="7286">
          <cell r="G7286" t="str">
            <v/>
          </cell>
          <cell r="H7286" t="str">
            <v/>
          </cell>
          <cell r="I7286" t="str">
            <v/>
          </cell>
          <cell r="J7286" t="str">
            <v/>
          </cell>
          <cell r="K7286">
            <v>0</v>
          </cell>
          <cell r="T7286">
            <v>0</v>
          </cell>
        </row>
        <row r="7287">
          <cell r="G7287" t="str">
            <v/>
          </cell>
          <cell r="H7287" t="str">
            <v/>
          </cell>
          <cell r="I7287" t="str">
            <v/>
          </cell>
          <cell r="J7287" t="str">
            <v/>
          </cell>
          <cell r="K7287">
            <v>0</v>
          </cell>
          <cell r="T7287">
            <v>0</v>
          </cell>
        </row>
        <row r="7288">
          <cell r="G7288" t="str">
            <v/>
          </cell>
          <cell r="H7288" t="str">
            <v/>
          </cell>
          <cell r="I7288" t="str">
            <v/>
          </cell>
          <cell r="J7288" t="str">
            <v/>
          </cell>
          <cell r="K7288">
            <v>0</v>
          </cell>
          <cell r="T7288">
            <v>0</v>
          </cell>
        </row>
        <row r="7289">
          <cell r="G7289" t="str">
            <v/>
          </cell>
          <cell r="H7289" t="str">
            <v/>
          </cell>
          <cell r="I7289" t="str">
            <v/>
          </cell>
          <cell r="J7289" t="str">
            <v/>
          </cell>
          <cell r="K7289">
            <v>0</v>
          </cell>
          <cell r="T7289">
            <v>0</v>
          </cell>
        </row>
        <row r="7290">
          <cell r="G7290" t="str">
            <v/>
          </cell>
          <cell r="H7290" t="str">
            <v/>
          </cell>
          <cell r="I7290" t="str">
            <v/>
          </cell>
          <cell r="J7290" t="str">
            <v/>
          </cell>
          <cell r="K7290">
            <v>0</v>
          </cell>
          <cell r="T7290">
            <v>0</v>
          </cell>
        </row>
        <row r="7291">
          <cell r="G7291" t="str">
            <v/>
          </cell>
          <cell r="H7291" t="str">
            <v/>
          </cell>
          <cell r="I7291" t="str">
            <v/>
          </cell>
          <cell r="J7291" t="str">
            <v/>
          </cell>
          <cell r="K7291">
            <v>0</v>
          </cell>
          <cell r="T7291">
            <v>0</v>
          </cell>
        </row>
        <row r="7292">
          <cell r="G7292" t="str">
            <v/>
          </cell>
          <cell r="H7292" t="str">
            <v/>
          </cell>
          <cell r="I7292" t="str">
            <v/>
          </cell>
          <cell r="J7292" t="str">
            <v/>
          </cell>
          <cell r="K7292">
            <v>0</v>
          </cell>
          <cell r="T7292">
            <v>0</v>
          </cell>
        </row>
        <row r="7293">
          <cell r="G7293" t="str">
            <v/>
          </cell>
          <cell r="H7293" t="str">
            <v/>
          </cell>
          <cell r="I7293" t="str">
            <v/>
          </cell>
          <cell r="J7293" t="str">
            <v/>
          </cell>
          <cell r="K7293">
            <v>0</v>
          </cell>
          <cell r="T7293">
            <v>0</v>
          </cell>
        </row>
        <row r="7294">
          <cell r="G7294" t="str">
            <v/>
          </cell>
          <cell r="H7294" t="str">
            <v/>
          </cell>
          <cell r="I7294" t="str">
            <v/>
          </cell>
          <cell r="J7294" t="str">
            <v/>
          </cell>
          <cell r="K7294">
            <v>0</v>
          </cell>
          <cell r="T7294">
            <v>0</v>
          </cell>
        </row>
        <row r="7295">
          <cell r="G7295" t="str">
            <v/>
          </cell>
          <cell r="H7295" t="str">
            <v/>
          </cell>
          <cell r="I7295" t="str">
            <v/>
          </cell>
          <cell r="J7295" t="str">
            <v/>
          </cell>
          <cell r="K7295">
            <v>0</v>
          </cell>
          <cell r="T7295">
            <v>0</v>
          </cell>
        </row>
        <row r="7296">
          <cell r="G7296" t="str">
            <v/>
          </cell>
          <cell r="H7296" t="str">
            <v/>
          </cell>
          <cell r="I7296" t="str">
            <v/>
          </cell>
          <cell r="J7296" t="str">
            <v/>
          </cell>
          <cell r="K7296">
            <v>0</v>
          </cell>
          <cell r="T7296">
            <v>0</v>
          </cell>
        </row>
        <row r="7297">
          <cell r="G7297" t="str">
            <v/>
          </cell>
          <cell r="H7297" t="str">
            <v/>
          </cell>
          <cell r="I7297" t="str">
            <v/>
          </cell>
          <cell r="J7297" t="str">
            <v/>
          </cell>
          <cell r="K7297">
            <v>0</v>
          </cell>
          <cell r="T7297">
            <v>0</v>
          </cell>
        </row>
        <row r="7298">
          <cell r="G7298" t="str">
            <v/>
          </cell>
          <cell r="H7298" t="str">
            <v/>
          </cell>
          <cell r="I7298" t="str">
            <v/>
          </cell>
          <cell r="J7298" t="str">
            <v/>
          </cell>
          <cell r="K7298">
            <v>0</v>
          </cell>
          <cell r="T7298">
            <v>0</v>
          </cell>
        </row>
        <row r="7299">
          <cell r="G7299" t="str">
            <v/>
          </cell>
          <cell r="H7299" t="str">
            <v/>
          </cell>
          <cell r="I7299" t="str">
            <v/>
          </cell>
          <cell r="J7299" t="str">
            <v/>
          </cell>
          <cell r="K7299">
            <v>0</v>
          </cell>
          <cell r="T7299">
            <v>0</v>
          </cell>
        </row>
        <row r="7300">
          <cell r="G7300" t="str">
            <v/>
          </cell>
          <cell r="H7300" t="str">
            <v/>
          </cell>
          <cell r="I7300" t="str">
            <v/>
          </cell>
          <cell r="J7300" t="str">
            <v/>
          </cell>
          <cell r="K7300">
            <v>0</v>
          </cell>
          <cell r="T7300">
            <v>0</v>
          </cell>
        </row>
        <row r="7301">
          <cell r="G7301" t="str">
            <v/>
          </cell>
          <cell r="H7301" t="str">
            <v/>
          </cell>
          <cell r="I7301" t="str">
            <v/>
          </cell>
          <cell r="J7301" t="str">
            <v/>
          </cell>
          <cell r="K7301">
            <v>0</v>
          </cell>
          <cell r="T7301">
            <v>0</v>
          </cell>
        </row>
        <row r="7302">
          <cell r="G7302" t="str">
            <v/>
          </cell>
          <cell r="H7302" t="str">
            <v/>
          </cell>
          <cell r="I7302" t="str">
            <v/>
          </cell>
          <cell r="J7302" t="str">
            <v/>
          </cell>
          <cell r="K7302">
            <v>0</v>
          </cell>
          <cell r="T7302">
            <v>0</v>
          </cell>
        </row>
        <row r="7303">
          <cell r="G7303" t="str">
            <v/>
          </cell>
          <cell r="H7303" t="str">
            <v/>
          </cell>
          <cell r="I7303" t="str">
            <v/>
          </cell>
          <cell r="J7303" t="str">
            <v/>
          </cell>
          <cell r="K7303">
            <v>0</v>
          </cell>
          <cell r="T7303">
            <v>0</v>
          </cell>
        </row>
        <row r="7304">
          <cell r="G7304" t="str">
            <v/>
          </cell>
          <cell r="H7304" t="str">
            <v/>
          </cell>
          <cell r="I7304" t="str">
            <v/>
          </cell>
          <cell r="J7304" t="str">
            <v/>
          </cell>
          <cell r="K7304">
            <v>0</v>
          </cell>
          <cell r="T7304">
            <v>0</v>
          </cell>
        </row>
        <row r="7305">
          <cell r="G7305" t="str">
            <v/>
          </cell>
          <cell r="H7305" t="str">
            <v/>
          </cell>
          <cell r="I7305" t="str">
            <v/>
          </cell>
          <cell r="J7305" t="str">
            <v/>
          </cell>
          <cell r="K7305">
            <v>0</v>
          </cell>
          <cell r="T7305">
            <v>0</v>
          </cell>
        </row>
        <row r="7306">
          <cell r="G7306" t="str">
            <v/>
          </cell>
          <cell r="H7306" t="str">
            <v/>
          </cell>
          <cell r="I7306" t="str">
            <v/>
          </cell>
          <cell r="J7306" t="str">
            <v/>
          </cell>
          <cell r="K7306">
            <v>0</v>
          </cell>
          <cell r="T7306">
            <v>0</v>
          </cell>
        </row>
        <row r="7307">
          <cell r="G7307" t="str">
            <v/>
          </cell>
          <cell r="H7307" t="str">
            <v/>
          </cell>
          <cell r="I7307" t="str">
            <v/>
          </cell>
          <cell r="J7307" t="str">
            <v/>
          </cell>
          <cell r="K7307">
            <v>0</v>
          </cell>
          <cell r="T7307">
            <v>0</v>
          </cell>
        </row>
        <row r="7308">
          <cell r="G7308" t="str">
            <v/>
          </cell>
          <cell r="H7308" t="str">
            <v/>
          </cell>
          <cell r="I7308" t="str">
            <v/>
          </cell>
          <cell r="J7308" t="str">
            <v/>
          </cell>
          <cell r="K7308">
            <v>0</v>
          </cell>
          <cell r="T7308">
            <v>0</v>
          </cell>
        </row>
        <row r="7309">
          <cell r="G7309" t="str">
            <v/>
          </cell>
          <cell r="H7309" t="str">
            <v/>
          </cell>
          <cell r="I7309" t="str">
            <v/>
          </cell>
          <cell r="J7309" t="str">
            <v/>
          </cell>
          <cell r="K7309">
            <v>0</v>
          </cell>
          <cell r="T7309">
            <v>0</v>
          </cell>
        </row>
        <row r="7310">
          <cell r="G7310" t="str">
            <v/>
          </cell>
          <cell r="H7310" t="str">
            <v/>
          </cell>
          <cell r="I7310" t="str">
            <v/>
          </cell>
          <cell r="J7310" t="str">
            <v/>
          </cell>
          <cell r="K7310">
            <v>0</v>
          </cell>
          <cell r="T7310">
            <v>0</v>
          </cell>
        </row>
        <row r="7311">
          <cell r="G7311" t="str">
            <v/>
          </cell>
          <cell r="H7311" t="str">
            <v/>
          </cell>
          <cell r="I7311" t="str">
            <v/>
          </cell>
          <cell r="J7311" t="str">
            <v/>
          </cell>
          <cell r="K7311">
            <v>0</v>
          </cell>
          <cell r="T7311">
            <v>0</v>
          </cell>
        </row>
        <row r="7312">
          <cell r="G7312" t="str">
            <v/>
          </cell>
          <cell r="H7312" t="str">
            <v/>
          </cell>
          <cell r="I7312" t="str">
            <v/>
          </cell>
          <cell r="J7312" t="str">
            <v/>
          </cell>
          <cell r="K7312">
            <v>0</v>
          </cell>
          <cell r="T7312">
            <v>0</v>
          </cell>
        </row>
        <row r="7313">
          <cell r="G7313" t="str">
            <v/>
          </cell>
          <cell r="H7313" t="str">
            <v/>
          </cell>
          <cell r="I7313" t="str">
            <v/>
          </cell>
          <cell r="J7313" t="str">
            <v/>
          </cell>
          <cell r="K7313">
            <v>0</v>
          </cell>
          <cell r="T7313">
            <v>0</v>
          </cell>
        </row>
        <row r="7314">
          <cell r="G7314" t="str">
            <v/>
          </cell>
          <cell r="H7314" t="str">
            <v/>
          </cell>
          <cell r="I7314" t="str">
            <v/>
          </cell>
          <cell r="J7314" t="str">
            <v/>
          </cell>
          <cell r="K7314">
            <v>0</v>
          </cell>
          <cell r="T7314">
            <v>0</v>
          </cell>
        </row>
        <row r="7315">
          <cell r="G7315" t="str">
            <v/>
          </cell>
          <cell r="H7315" t="str">
            <v/>
          </cell>
          <cell r="I7315" t="str">
            <v/>
          </cell>
          <cell r="J7315" t="str">
            <v/>
          </cell>
          <cell r="K7315">
            <v>0</v>
          </cell>
          <cell r="T7315">
            <v>0</v>
          </cell>
        </row>
        <row r="7316">
          <cell r="G7316" t="str">
            <v/>
          </cell>
          <cell r="H7316" t="str">
            <v/>
          </cell>
          <cell r="I7316" t="str">
            <v/>
          </cell>
          <cell r="J7316" t="str">
            <v/>
          </cell>
          <cell r="K7316">
            <v>0</v>
          </cell>
          <cell r="T7316">
            <v>0</v>
          </cell>
        </row>
        <row r="7317">
          <cell r="G7317" t="str">
            <v/>
          </cell>
          <cell r="H7317" t="str">
            <v/>
          </cell>
          <cell r="I7317" t="str">
            <v/>
          </cell>
          <cell r="J7317" t="str">
            <v/>
          </cell>
          <cell r="K7317">
            <v>0</v>
          </cell>
          <cell r="T7317">
            <v>0</v>
          </cell>
        </row>
        <row r="7318">
          <cell r="G7318" t="str">
            <v/>
          </cell>
          <cell r="H7318" t="str">
            <v/>
          </cell>
          <cell r="I7318" t="str">
            <v/>
          </cell>
          <cell r="J7318" t="str">
            <v/>
          </cell>
          <cell r="K7318">
            <v>0</v>
          </cell>
          <cell r="T7318">
            <v>0</v>
          </cell>
        </row>
        <row r="7319">
          <cell r="G7319" t="str">
            <v/>
          </cell>
          <cell r="H7319" t="str">
            <v/>
          </cell>
          <cell r="I7319" t="str">
            <v/>
          </cell>
          <cell r="J7319" t="str">
            <v/>
          </cell>
          <cell r="K7319">
            <v>0</v>
          </cell>
          <cell r="T7319">
            <v>0</v>
          </cell>
        </row>
        <row r="7320">
          <cell r="G7320" t="str">
            <v/>
          </cell>
          <cell r="H7320" t="str">
            <v/>
          </cell>
          <cell r="I7320" t="str">
            <v/>
          </cell>
          <cell r="J7320" t="str">
            <v/>
          </cell>
          <cell r="K7320">
            <v>0</v>
          </cell>
          <cell r="T7320">
            <v>0</v>
          </cell>
        </row>
        <row r="7321">
          <cell r="G7321" t="str">
            <v/>
          </cell>
          <cell r="H7321" t="str">
            <v/>
          </cell>
          <cell r="I7321" t="str">
            <v/>
          </cell>
          <cell r="J7321" t="str">
            <v/>
          </cell>
          <cell r="K7321">
            <v>0</v>
          </cell>
          <cell r="T7321">
            <v>0</v>
          </cell>
        </row>
        <row r="7322">
          <cell r="G7322" t="str">
            <v/>
          </cell>
          <cell r="H7322" t="str">
            <v/>
          </cell>
          <cell r="I7322" t="str">
            <v/>
          </cell>
          <cell r="J7322" t="str">
            <v/>
          </cell>
          <cell r="K7322">
            <v>0</v>
          </cell>
          <cell r="T7322">
            <v>0</v>
          </cell>
        </row>
        <row r="7323">
          <cell r="G7323" t="str">
            <v/>
          </cell>
          <cell r="H7323" t="str">
            <v/>
          </cell>
          <cell r="I7323" t="str">
            <v/>
          </cell>
          <cell r="J7323" t="str">
            <v/>
          </cell>
          <cell r="K7323">
            <v>0</v>
          </cell>
          <cell r="T7323">
            <v>0</v>
          </cell>
        </row>
        <row r="7324">
          <cell r="G7324" t="str">
            <v/>
          </cell>
          <cell r="H7324" t="str">
            <v/>
          </cell>
          <cell r="I7324" t="str">
            <v/>
          </cell>
          <cell r="J7324" t="str">
            <v/>
          </cell>
          <cell r="K7324">
            <v>0</v>
          </cell>
          <cell r="T7324">
            <v>0</v>
          </cell>
        </row>
        <row r="7325">
          <cell r="G7325" t="str">
            <v/>
          </cell>
          <cell r="H7325" t="str">
            <v/>
          </cell>
          <cell r="I7325" t="str">
            <v/>
          </cell>
          <cell r="J7325" t="str">
            <v/>
          </cell>
          <cell r="K7325">
            <v>0</v>
          </cell>
          <cell r="T7325">
            <v>0</v>
          </cell>
        </row>
        <row r="7326">
          <cell r="G7326" t="str">
            <v/>
          </cell>
          <cell r="H7326" t="str">
            <v/>
          </cell>
          <cell r="I7326" t="str">
            <v/>
          </cell>
          <cell r="J7326" t="str">
            <v/>
          </cell>
          <cell r="K7326">
            <v>0</v>
          </cell>
          <cell r="T7326">
            <v>0</v>
          </cell>
        </row>
        <row r="7327">
          <cell r="G7327" t="str">
            <v/>
          </cell>
          <cell r="H7327" t="str">
            <v/>
          </cell>
          <cell r="I7327" t="str">
            <v/>
          </cell>
          <cell r="J7327" t="str">
            <v/>
          </cell>
          <cell r="K7327">
            <v>0</v>
          </cell>
          <cell r="T7327">
            <v>0</v>
          </cell>
        </row>
        <row r="7328">
          <cell r="G7328" t="str">
            <v/>
          </cell>
          <cell r="H7328" t="str">
            <v/>
          </cell>
          <cell r="I7328" t="str">
            <v/>
          </cell>
          <cell r="J7328" t="str">
            <v/>
          </cell>
          <cell r="K7328">
            <v>0</v>
          </cell>
          <cell r="T7328">
            <v>0</v>
          </cell>
        </row>
        <row r="7329">
          <cell r="G7329" t="str">
            <v/>
          </cell>
          <cell r="H7329" t="str">
            <v/>
          </cell>
          <cell r="I7329" t="str">
            <v/>
          </cell>
          <cell r="J7329" t="str">
            <v/>
          </cell>
          <cell r="K7329">
            <v>0</v>
          </cell>
          <cell r="T7329">
            <v>0</v>
          </cell>
        </row>
        <row r="7330">
          <cell r="G7330" t="str">
            <v/>
          </cell>
          <cell r="H7330" t="str">
            <v/>
          </cell>
          <cell r="I7330" t="str">
            <v/>
          </cell>
          <cell r="J7330" t="str">
            <v/>
          </cell>
          <cell r="K7330">
            <v>0</v>
          </cell>
          <cell r="T7330">
            <v>0</v>
          </cell>
        </row>
        <row r="7331">
          <cell r="G7331" t="str">
            <v/>
          </cell>
          <cell r="H7331" t="str">
            <v/>
          </cell>
          <cell r="I7331" t="str">
            <v/>
          </cell>
          <cell r="J7331" t="str">
            <v/>
          </cell>
          <cell r="K7331">
            <v>0</v>
          </cell>
          <cell r="T7331">
            <v>0</v>
          </cell>
        </row>
        <row r="7332">
          <cell r="G7332" t="str">
            <v/>
          </cell>
          <cell r="H7332" t="str">
            <v/>
          </cell>
          <cell r="I7332" t="str">
            <v/>
          </cell>
          <cell r="J7332" t="str">
            <v/>
          </cell>
          <cell r="K7332">
            <v>0</v>
          </cell>
          <cell r="T7332">
            <v>0</v>
          </cell>
        </row>
        <row r="7333">
          <cell r="G7333" t="str">
            <v/>
          </cell>
          <cell r="H7333" t="str">
            <v/>
          </cell>
          <cell r="I7333" t="str">
            <v/>
          </cell>
          <cell r="J7333" t="str">
            <v/>
          </cell>
          <cell r="K7333">
            <v>0</v>
          </cell>
          <cell r="T7333">
            <v>0</v>
          </cell>
        </row>
        <row r="7334">
          <cell r="G7334" t="str">
            <v/>
          </cell>
          <cell r="H7334" t="str">
            <v/>
          </cell>
          <cell r="I7334" t="str">
            <v/>
          </cell>
          <cell r="J7334" t="str">
            <v/>
          </cell>
          <cell r="K7334">
            <v>0</v>
          </cell>
          <cell r="T7334">
            <v>0</v>
          </cell>
        </row>
        <row r="7335">
          <cell r="G7335" t="str">
            <v/>
          </cell>
          <cell r="H7335" t="str">
            <v/>
          </cell>
          <cell r="I7335" t="str">
            <v/>
          </cell>
          <cell r="J7335" t="str">
            <v/>
          </cell>
          <cell r="K7335">
            <v>0</v>
          </cell>
          <cell r="T7335">
            <v>0</v>
          </cell>
        </row>
        <row r="7336">
          <cell r="G7336" t="str">
            <v/>
          </cell>
          <cell r="H7336" t="str">
            <v/>
          </cell>
          <cell r="I7336" t="str">
            <v/>
          </cell>
          <cell r="J7336" t="str">
            <v/>
          </cell>
          <cell r="K7336">
            <v>0</v>
          </cell>
          <cell r="T7336">
            <v>0</v>
          </cell>
        </row>
        <row r="7337">
          <cell r="G7337" t="str">
            <v/>
          </cell>
          <cell r="H7337" t="str">
            <v/>
          </cell>
          <cell r="I7337" t="str">
            <v/>
          </cell>
          <cell r="J7337" t="str">
            <v/>
          </cell>
          <cell r="K7337">
            <v>0</v>
          </cell>
          <cell r="T7337">
            <v>0</v>
          </cell>
        </row>
        <row r="7338">
          <cell r="G7338" t="str">
            <v/>
          </cell>
          <cell r="H7338" t="str">
            <v/>
          </cell>
          <cell r="I7338" t="str">
            <v/>
          </cell>
          <cell r="J7338" t="str">
            <v/>
          </cell>
          <cell r="K7338">
            <v>0</v>
          </cell>
          <cell r="T7338">
            <v>0</v>
          </cell>
        </row>
        <row r="7339">
          <cell r="G7339" t="str">
            <v/>
          </cell>
          <cell r="H7339" t="str">
            <v/>
          </cell>
          <cell r="I7339" t="str">
            <v/>
          </cell>
          <cell r="J7339" t="str">
            <v/>
          </cell>
          <cell r="K7339">
            <v>0</v>
          </cell>
          <cell r="T7339">
            <v>0</v>
          </cell>
        </row>
        <row r="7340">
          <cell r="G7340" t="str">
            <v/>
          </cell>
          <cell r="H7340" t="str">
            <v/>
          </cell>
          <cell r="I7340" t="str">
            <v/>
          </cell>
          <cell r="J7340" t="str">
            <v/>
          </cell>
          <cell r="K7340">
            <v>0</v>
          </cell>
          <cell r="T7340">
            <v>0</v>
          </cell>
        </row>
        <row r="7341">
          <cell r="G7341" t="str">
            <v/>
          </cell>
          <cell r="H7341" t="str">
            <v/>
          </cell>
          <cell r="I7341" t="str">
            <v/>
          </cell>
          <cell r="J7341" t="str">
            <v/>
          </cell>
          <cell r="K7341">
            <v>0</v>
          </cell>
          <cell r="T7341">
            <v>0</v>
          </cell>
        </row>
        <row r="7342">
          <cell r="G7342" t="str">
            <v/>
          </cell>
          <cell r="H7342" t="str">
            <v/>
          </cell>
          <cell r="I7342" t="str">
            <v/>
          </cell>
          <cell r="J7342" t="str">
            <v/>
          </cell>
          <cell r="K7342">
            <v>0</v>
          </cell>
          <cell r="T7342">
            <v>0</v>
          </cell>
        </row>
        <row r="7343">
          <cell r="G7343" t="str">
            <v/>
          </cell>
          <cell r="H7343" t="str">
            <v/>
          </cell>
          <cell r="I7343" t="str">
            <v/>
          </cell>
          <cell r="J7343" t="str">
            <v/>
          </cell>
          <cell r="K7343">
            <v>0</v>
          </cell>
          <cell r="T7343">
            <v>0</v>
          </cell>
        </row>
        <row r="7344">
          <cell r="G7344" t="str">
            <v/>
          </cell>
          <cell r="H7344" t="str">
            <v/>
          </cell>
          <cell r="I7344" t="str">
            <v/>
          </cell>
          <cell r="J7344" t="str">
            <v/>
          </cell>
          <cell r="K7344">
            <v>0</v>
          </cell>
          <cell r="T7344">
            <v>0</v>
          </cell>
        </row>
        <row r="7345">
          <cell r="G7345" t="str">
            <v/>
          </cell>
          <cell r="H7345" t="str">
            <v/>
          </cell>
          <cell r="I7345" t="str">
            <v/>
          </cell>
          <cell r="J7345" t="str">
            <v/>
          </cell>
          <cell r="K7345">
            <v>0</v>
          </cell>
          <cell r="T7345">
            <v>0</v>
          </cell>
        </row>
        <row r="7346">
          <cell r="G7346" t="str">
            <v/>
          </cell>
          <cell r="H7346" t="str">
            <v/>
          </cell>
          <cell r="I7346" t="str">
            <v/>
          </cell>
          <cell r="J7346" t="str">
            <v/>
          </cell>
          <cell r="K7346">
            <v>0</v>
          </cell>
          <cell r="T7346">
            <v>0</v>
          </cell>
        </row>
        <row r="7347">
          <cell r="G7347" t="str">
            <v/>
          </cell>
          <cell r="H7347" t="str">
            <v/>
          </cell>
          <cell r="I7347" t="str">
            <v/>
          </cell>
          <cell r="J7347" t="str">
            <v/>
          </cell>
          <cell r="K7347">
            <v>0</v>
          </cell>
          <cell r="T7347">
            <v>0</v>
          </cell>
        </row>
        <row r="7348">
          <cell r="G7348" t="str">
            <v/>
          </cell>
          <cell r="H7348" t="str">
            <v/>
          </cell>
          <cell r="I7348" t="str">
            <v/>
          </cell>
          <cell r="J7348" t="str">
            <v/>
          </cell>
          <cell r="K7348">
            <v>0</v>
          </cell>
          <cell r="T7348">
            <v>0</v>
          </cell>
        </row>
        <row r="7349">
          <cell r="G7349" t="str">
            <v/>
          </cell>
          <cell r="H7349" t="str">
            <v/>
          </cell>
          <cell r="I7349" t="str">
            <v/>
          </cell>
          <cell r="J7349" t="str">
            <v/>
          </cell>
          <cell r="K7349">
            <v>0</v>
          </cell>
          <cell r="T7349">
            <v>0</v>
          </cell>
        </row>
        <row r="7350">
          <cell r="G7350" t="str">
            <v/>
          </cell>
          <cell r="H7350" t="str">
            <v/>
          </cell>
          <cell r="I7350" t="str">
            <v/>
          </cell>
          <cell r="J7350" t="str">
            <v/>
          </cell>
          <cell r="K7350">
            <v>0</v>
          </cell>
          <cell r="T7350">
            <v>0</v>
          </cell>
        </row>
        <row r="7351">
          <cell r="G7351" t="str">
            <v/>
          </cell>
          <cell r="H7351" t="str">
            <v/>
          </cell>
          <cell r="I7351" t="str">
            <v/>
          </cell>
          <cell r="J7351" t="str">
            <v/>
          </cell>
          <cell r="K7351">
            <v>0</v>
          </cell>
          <cell r="T7351">
            <v>0</v>
          </cell>
        </row>
        <row r="7352">
          <cell r="G7352" t="str">
            <v/>
          </cell>
          <cell r="H7352" t="str">
            <v/>
          </cell>
          <cell r="I7352" t="str">
            <v/>
          </cell>
          <cell r="J7352" t="str">
            <v/>
          </cell>
          <cell r="K7352">
            <v>0</v>
          </cell>
          <cell r="T7352">
            <v>0</v>
          </cell>
        </row>
        <row r="7353">
          <cell r="G7353" t="str">
            <v/>
          </cell>
          <cell r="H7353" t="str">
            <v/>
          </cell>
          <cell r="I7353" t="str">
            <v/>
          </cell>
          <cell r="J7353" t="str">
            <v/>
          </cell>
          <cell r="K7353">
            <v>0</v>
          </cell>
          <cell r="T7353">
            <v>0</v>
          </cell>
        </row>
        <row r="7354">
          <cell r="G7354" t="str">
            <v/>
          </cell>
          <cell r="H7354" t="str">
            <v/>
          </cell>
          <cell r="I7354" t="str">
            <v/>
          </cell>
          <cell r="J7354" t="str">
            <v/>
          </cell>
          <cell r="K7354">
            <v>0</v>
          </cell>
          <cell r="T7354">
            <v>0</v>
          </cell>
        </row>
        <row r="7355">
          <cell r="G7355" t="str">
            <v/>
          </cell>
          <cell r="H7355" t="str">
            <v/>
          </cell>
          <cell r="I7355" t="str">
            <v/>
          </cell>
          <cell r="J7355" t="str">
            <v/>
          </cell>
          <cell r="K7355">
            <v>0</v>
          </cell>
          <cell r="T7355">
            <v>0</v>
          </cell>
        </row>
        <row r="7356">
          <cell r="G7356" t="str">
            <v/>
          </cell>
          <cell r="H7356" t="str">
            <v/>
          </cell>
          <cell r="I7356" t="str">
            <v/>
          </cell>
          <cell r="J7356" t="str">
            <v/>
          </cell>
          <cell r="K7356">
            <v>0</v>
          </cell>
          <cell r="T7356">
            <v>0</v>
          </cell>
        </row>
        <row r="7357">
          <cell r="G7357" t="str">
            <v/>
          </cell>
          <cell r="H7357" t="str">
            <v/>
          </cell>
          <cell r="I7357" t="str">
            <v/>
          </cell>
          <cell r="J7357" t="str">
            <v/>
          </cell>
          <cell r="K7357">
            <v>0</v>
          </cell>
          <cell r="T7357">
            <v>0</v>
          </cell>
        </row>
        <row r="7358">
          <cell r="G7358" t="str">
            <v/>
          </cell>
          <cell r="H7358" t="str">
            <v/>
          </cell>
          <cell r="I7358" t="str">
            <v/>
          </cell>
          <cell r="J7358" t="str">
            <v/>
          </cell>
          <cell r="K7358">
            <v>0</v>
          </cell>
          <cell r="T7358">
            <v>0</v>
          </cell>
        </row>
        <row r="7359">
          <cell r="G7359" t="str">
            <v/>
          </cell>
          <cell r="H7359" t="str">
            <v/>
          </cell>
          <cell r="I7359" t="str">
            <v/>
          </cell>
          <cell r="J7359" t="str">
            <v/>
          </cell>
          <cell r="K7359">
            <v>0</v>
          </cell>
          <cell r="T7359">
            <v>0</v>
          </cell>
        </row>
        <row r="7360">
          <cell r="G7360" t="str">
            <v/>
          </cell>
          <cell r="H7360" t="str">
            <v/>
          </cell>
          <cell r="I7360" t="str">
            <v/>
          </cell>
          <cell r="J7360" t="str">
            <v/>
          </cell>
          <cell r="K7360">
            <v>0</v>
          </cell>
          <cell r="T7360">
            <v>0</v>
          </cell>
        </row>
        <row r="7361">
          <cell r="G7361" t="str">
            <v/>
          </cell>
          <cell r="H7361" t="str">
            <v/>
          </cell>
          <cell r="I7361" t="str">
            <v/>
          </cell>
          <cell r="J7361" t="str">
            <v/>
          </cell>
          <cell r="K7361">
            <v>0</v>
          </cell>
          <cell r="T7361">
            <v>0</v>
          </cell>
        </row>
        <row r="7362">
          <cell r="G7362" t="str">
            <v/>
          </cell>
          <cell r="H7362" t="str">
            <v/>
          </cell>
          <cell r="I7362" t="str">
            <v/>
          </cell>
          <cell r="J7362" t="str">
            <v/>
          </cell>
          <cell r="K7362">
            <v>0</v>
          </cell>
          <cell r="T7362">
            <v>0</v>
          </cell>
        </row>
        <row r="7363">
          <cell r="G7363" t="str">
            <v/>
          </cell>
          <cell r="H7363" t="str">
            <v/>
          </cell>
          <cell r="I7363" t="str">
            <v/>
          </cell>
          <cell r="J7363" t="str">
            <v/>
          </cell>
          <cell r="K7363">
            <v>0</v>
          </cell>
          <cell r="T7363">
            <v>0</v>
          </cell>
        </row>
        <row r="7364">
          <cell r="G7364" t="str">
            <v/>
          </cell>
          <cell r="H7364" t="str">
            <v/>
          </cell>
          <cell r="I7364" t="str">
            <v/>
          </cell>
          <cell r="J7364" t="str">
            <v/>
          </cell>
          <cell r="K7364">
            <v>0</v>
          </cell>
          <cell r="T7364">
            <v>0</v>
          </cell>
        </row>
        <row r="7365">
          <cell r="G7365" t="str">
            <v/>
          </cell>
          <cell r="H7365" t="str">
            <v/>
          </cell>
          <cell r="I7365" t="str">
            <v/>
          </cell>
          <cell r="J7365" t="str">
            <v/>
          </cell>
          <cell r="K7365">
            <v>0</v>
          </cell>
          <cell r="T7365">
            <v>0</v>
          </cell>
        </row>
        <row r="7366">
          <cell r="G7366" t="str">
            <v/>
          </cell>
          <cell r="H7366" t="str">
            <v/>
          </cell>
          <cell r="I7366" t="str">
            <v/>
          </cell>
          <cell r="J7366" t="str">
            <v/>
          </cell>
          <cell r="K7366">
            <v>0</v>
          </cell>
          <cell r="T7366">
            <v>0</v>
          </cell>
        </row>
        <row r="7367">
          <cell r="G7367" t="str">
            <v/>
          </cell>
          <cell r="H7367" t="str">
            <v/>
          </cell>
          <cell r="I7367" t="str">
            <v/>
          </cell>
          <cell r="J7367" t="str">
            <v/>
          </cell>
          <cell r="K7367">
            <v>0</v>
          </cell>
          <cell r="T7367">
            <v>0</v>
          </cell>
        </row>
        <row r="7368">
          <cell r="G7368" t="str">
            <v/>
          </cell>
          <cell r="H7368" t="str">
            <v/>
          </cell>
          <cell r="I7368" t="str">
            <v/>
          </cell>
          <cell r="J7368" t="str">
            <v/>
          </cell>
          <cell r="K7368">
            <v>0</v>
          </cell>
          <cell r="T7368">
            <v>0</v>
          </cell>
        </row>
        <row r="7369">
          <cell r="G7369" t="str">
            <v/>
          </cell>
          <cell r="H7369" t="str">
            <v/>
          </cell>
          <cell r="I7369" t="str">
            <v/>
          </cell>
          <cell r="J7369" t="str">
            <v/>
          </cell>
          <cell r="K7369">
            <v>0</v>
          </cell>
          <cell r="T7369">
            <v>0</v>
          </cell>
        </row>
        <row r="7370">
          <cell r="G7370" t="str">
            <v/>
          </cell>
          <cell r="H7370" t="str">
            <v/>
          </cell>
          <cell r="I7370" t="str">
            <v/>
          </cell>
          <cell r="J7370" t="str">
            <v/>
          </cell>
          <cell r="K7370">
            <v>0</v>
          </cell>
          <cell r="T7370">
            <v>0</v>
          </cell>
        </row>
        <row r="7371">
          <cell r="G7371" t="str">
            <v/>
          </cell>
          <cell r="H7371" t="str">
            <v/>
          </cell>
          <cell r="I7371" t="str">
            <v/>
          </cell>
          <cell r="J7371" t="str">
            <v/>
          </cell>
          <cell r="K7371">
            <v>0</v>
          </cell>
          <cell r="T7371">
            <v>0</v>
          </cell>
        </row>
        <row r="7372">
          <cell r="G7372" t="str">
            <v/>
          </cell>
          <cell r="H7372" t="str">
            <v/>
          </cell>
          <cell r="I7372" t="str">
            <v/>
          </cell>
          <cell r="J7372" t="str">
            <v/>
          </cell>
          <cell r="K7372">
            <v>0</v>
          </cell>
          <cell r="T7372">
            <v>0</v>
          </cell>
        </row>
        <row r="7373">
          <cell r="G7373" t="str">
            <v/>
          </cell>
          <cell r="H7373" t="str">
            <v/>
          </cell>
          <cell r="I7373" t="str">
            <v/>
          </cell>
          <cell r="J7373" t="str">
            <v/>
          </cell>
          <cell r="K7373">
            <v>0</v>
          </cell>
          <cell r="T7373">
            <v>0</v>
          </cell>
        </row>
        <row r="7374">
          <cell r="G7374" t="str">
            <v/>
          </cell>
          <cell r="H7374" t="str">
            <v/>
          </cell>
          <cell r="I7374" t="str">
            <v/>
          </cell>
          <cell r="J7374" t="str">
            <v/>
          </cell>
          <cell r="K7374">
            <v>0</v>
          </cell>
          <cell r="T7374">
            <v>0</v>
          </cell>
        </row>
        <row r="7375">
          <cell r="G7375" t="str">
            <v/>
          </cell>
          <cell r="H7375" t="str">
            <v/>
          </cell>
          <cell r="I7375" t="str">
            <v/>
          </cell>
          <cell r="J7375" t="str">
            <v/>
          </cell>
          <cell r="K7375">
            <v>0</v>
          </cell>
          <cell r="T7375">
            <v>0</v>
          </cell>
        </row>
        <row r="7376">
          <cell r="G7376" t="str">
            <v/>
          </cell>
          <cell r="H7376" t="str">
            <v/>
          </cell>
          <cell r="I7376" t="str">
            <v/>
          </cell>
          <cell r="J7376" t="str">
            <v/>
          </cell>
          <cell r="K7376">
            <v>0</v>
          </cell>
          <cell r="T7376">
            <v>0</v>
          </cell>
        </row>
        <row r="7377">
          <cell r="G7377" t="str">
            <v/>
          </cell>
          <cell r="H7377" t="str">
            <v/>
          </cell>
          <cell r="I7377" t="str">
            <v/>
          </cell>
          <cell r="J7377" t="str">
            <v/>
          </cell>
          <cell r="K7377">
            <v>0</v>
          </cell>
          <cell r="T7377">
            <v>0</v>
          </cell>
        </row>
        <row r="7378">
          <cell r="G7378" t="str">
            <v/>
          </cell>
          <cell r="H7378" t="str">
            <v/>
          </cell>
          <cell r="I7378" t="str">
            <v/>
          </cell>
          <cell r="J7378" t="str">
            <v/>
          </cell>
          <cell r="K7378">
            <v>0</v>
          </cell>
          <cell r="T7378">
            <v>0</v>
          </cell>
        </row>
        <row r="7379">
          <cell r="G7379" t="str">
            <v/>
          </cell>
          <cell r="H7379" t="str">
            <v/>
          </cell>
          <cell r="I7379" t="str">
            <v/>
          </cell>
          <cell r="J7379" t="str">
            <v/>
          </cell>
          <cell r="K7379">
            <v>0</v>
          </cell>
          <cell r="T7379">
            <v>0</v>
          </cell>
        </row>
        <row r="7380">
          <cell r="G7380" t="str">
            <v/>
          </cell>
          <cell r="H7380" t="str">
            <v/>
          </cell>
          <cell r="I7380" t="str">
            <v/>
          </cell>
          <cell r="J7380" t="str">
            <v/>
          </cell>
          <cell r="K7380">
            <v>0</v>
          </cell>
          <cell r="T7380">
            <v>0</v>
          </cell>
        </row>
        <row r="7381">
          <cell r="G7381" t="str">
            <v/>
          </cell>
          <cell r="H7381" t="str">
            <v/>
          </cell>
          <cell r="I7381" t="str">
            <v/>
          </cell>
          <cell r="J7381" t="str">
            <v/>
          </cell>
          <cell r="K7381">
            <v>0</v>
          </cell>
          <cell r="T7381">
            <v>0</v>
          </cell>
        </row>
        <row r="7382">
          <cell r="G7382" t="str">
            <v/>
          </cell>
          <cell r="H7382" t="str">
            <v/>
          </cell>
          <cell r="I7382" t="str">
            <v/>
          </cell>
          <cell r="J7382" t="str">
            <v/>
          </cell>
          <cell r="K7382">
            <v>0</v>
          </cell>
          <cell r="T7382">
            <v>0</v>
          </cell>
        </row>
        <row r="7383">
          <cell r="G7383" t="str">
            <v/>
          </cell>
          <cell r="H7383" t="str">
            <v/>
          </cell>
          <cell r="I7383" t="str">
            <v/>
          </cell>
          <cell r="J7383" t="str">
            <v/>
          </cell>
          <cell r="K7383">
            <v>0</v>
          </cell>
          <cell r="T7383">
            <v>0</v>
          </cell>
        </row>
        <row r="7384">
          <cell r="G7384" t="str">
            <v/>
          </cell>
          <cell r="H7384" t="str">
            <v/>
          </cell>
          <cell r="I7384" t="str">
            <v/>
          </cell>
          <cell r="J7384" t="str">
            <v/>
          </cell>
          <cell r="K7384">
            <v>0</v>
          </cell>
          <cell r="T7384">
            <v>0</v>
          </cell>
        </row>
        <row r="7385">
          <cell r="G7385" t="str">
            <v/>
          </cell>
          <cell r="H7385" t="str">
            <v/>
          </cell>
          <cell r="I7385" t="str">
            <v/>
          </cell>
          <cell r="J7385" t="str">
            <v/>
          </cell>
          <cell r="K7385">
            <v>0</v>
          </cell>
          <cell r="T7385">
            <v>0</v>
          </cell>
        </row>
        <row r="7386">
          <cell r="G7386" t="str">
            <v/>
          </cell>
          <cell r="H7386" t="str">
            <v/>
          </cell>
          <cell r="I7386" t="str">
            <v/>
          </cell>
          <cell r="J7386" t="str">
            <v/>
          </cell>
          <cell r="K7386">
            <v>0</v>
          </cell>
          <cell r="T7386">
            <v>0</v>
          </cell>
        </row>
        <row r="7387">
          <cell r="G7387" t="str">
            <v/>
          </cell>
          <cell r="H7387" t="str">
            <v/>
          </cell>
          <cell r="I7387" t="str">
            <v/>
          </cell>
          <cell r="J7387" t="str">
            <v/>
          </cell>
          <cell r="K7387">
            <v>0</v>
          </cell>
          <cell r="T7387">
            <v>0</v>
          </cell>
        </row>
        <row r="7388">
          <cell r="G7388" t="str">
            <v/>
          </cell>
          <cell r="H7388" t="str">
            <v/>
          </cell>
          <cell r="I7388" t="str">
            <v/>
          </cell>
          <cell r="J7388" t="str">
            <v/>
          </cell>
          <cell r="K7388">
            <v>0</v>
          </cell>
          <cell r="T7388">
            <v>0</v>
          </cell>
        </row>
        <row r="7389">
          <cell r="G7389" t="str">
            <v/>
          </cell>
          <cell r="H7389" t="str">
            <v/>
          </cell>
          <cell r="I7389" t="str">
            <v/>
          </cell>
          <cell r="J7389" t="str">
            <v/>
          </cell>
          <cell r="K7389">
            <v>0</v>
          </cell>
          <cell r="T7389">
            <v>0</v>
          </cell>
        </row>
        <row r="7390">
          <cell r="G7390" t="str">
            <v/>
          </cell>
          <cell r="H7390" t="str">
            <v/>
          </cell>
          <cell r="I7390" t="str">
            <v/>
          </cell>
          <cell r="J7390" t="str">
            <v/>
          </cell>
          <cell r="K7390">
            <v>0</v>
          </cell>
          <cell r="T7390">
            <v>0</v>
          </cell>
        </row>
        <row r="7391">
          <cell r="G7391" t="str">
            <v/>
          </cell>
          <cell r="H7391" t="str">
            <v/>
          </cell>
          <cell r="I7391" t="str">
            <v/>
          </cell>
          <cell r="J7391" t="str">
            <v/>
          </cell>
          <cell r="K7391">
            <v>0</v>
          </cell>
          <cell r="T7391">
            <v>0</v>
          </cell>
        </row>
        <row r="7392">
          <cell r="G7392" t="str">
            <v/>
          </cell>
          <cell r="H7392" t="str">
            <v/>
          </cell>
          <cell r="I7392" t="str">
            <v/>
          </cell>
          <cell r="J7392" t="str">
            <v/>
          </cell>
          <cell r="K7392">
            <v>0</v>
          </cell>
          <cell r="T7392">
            <v>0</v>
          </cell>
        </row>
        <row r="7393">
          <cell r="G7393" t="str">
            <v/>
          </cell>
          <cell r="H7393" t="str">
            <v/>
          </cell>
          <cell r="I7393" t="str">
            <v/>
          </cell>
          <cell r="J7393" t="str">
            <v/>
          </cell>
          <cell r="K7393">
            <v>0</v>
          </cell>
          <cell r="T7393">
            <v>0</v>
          </cell>
        </row>
        <row r="7394">
          <cell r="G7394" t="str">
            <v/>
          </cell>
          <cell r="H7394" t="str">
            <v/>
          </cell>
          <cell r="I7394" t="str">
            <v/>
          </cell>
          <cell r="J7394" t="str">
            <v/>
          </cell>
          <cell r="K7394">
            <v>0</v>
          </cell>
          <cell r="T7394">
            <v>0</v>
          </cell>
        </row>
        <row r="7395">
          <cell r="G7395" t="str">
            <v/>
          </cell>
          <cell r="H7395" t="str">
            <v/>
          </cell>
          <cell r="I7395" t="str">
            <v/>
          </cell>
          <cell r="J7395" t="str">
            <v/>
          </cell>
          <cell r="K7395">
            <v>0</v>
          </cell>
          <cell r="T7395">
            <v>0</v>
          </cell>
        </row>
        <row r="7396">
          <cell r="G7396" t="str">
            <v/>
          </cell>
          <cell r="H7396" t="str">
            <v/>
          </cell>
          <cell r="I7396" t="str">
            <v/>
          </cell>
          <cell r="J7396" t="str">
            <v/>
          </cell>
          <cell r="K7396">
            <v>0</v>
          </cell>
          <cell r="T7396">
            <v>0</v>
          </cell>
        </row>
        <row r="7397">
          <cell r="G7397" t="str">
            <v/>
          </cell>
          <cell r="H7397" t="str">
            <v/>
          </cell>
          <cell r="I7397" t="str">
            <v/>
          </cell>
          <cell r="J7397" t="str">
            <v/>
          </cell>
          <cell r="K7397">
            <v>0</v>
          </cell>
          <cell r="T7397">
            <v>0</v>
          </cell>
        </row>
        <row r="7398">
          <cell r="G7398" t="str">
            <v/>
          </cell>
          <cell r="H7398" t="str">
            <v/>
          </cell>
          <cell r="I7398" t="str">
            <v/>
          </cell>
          <cell r="J7398" t="str">
            <v/>
          </cell>
          <cell r="K7398">
            <v>0</v>
          </cell>
          <cell r="T7398">
            <v>0</v>
          </cell>
        </row>
        <row r="7399">
          <cell r="G7399" t="str">
            <v/>
          </cell>
          <cell r="H7399" t="str">
            <v/>
          </cell>
          <cell r="I7399" t="str">
            <v/>
          </cell>
          <cell r="J7399" t="str">
            <v/>
          </cell>
          <cell r="K7399">
            <v>0</v>
          </cell>
          <cell r="T7399">
            <v>0</v>
          </cell>
        </row>
        <row r="7400">
          <cell r="G7400" t="str">
            <v/>
          </cell>
          <cell r="H7400" t="str">
            <v/>
          </cell>
          <cell r="I7400" t="str">
            <v/>
          </cell>
          <cell r="J7400" t="str">
            <v/>
          </cell>
          <cell r="K7400">
            <v>0</v>
          </cell>
          <cell r="T7400">
            <v>0</v>
          </cell>
        </row>
        <row r="7401">
          <cell r="G7401" t="str">
            <v/>
          </cell>
          <cell r="H7401" t="str">
            <v/>
          </cell>
          <cell r="I7401" t="str">
            <v/>
          </cell>
          <cell r="J7401" t="str">
            <v/>
          </cell>
          <cell r="K7401">
            <v>0</v>
          </cell>
          <cell r="T7401">
            <v>0</v>
          </cell>
        </row>
        <row r="7402">
          <cell r="G7402" t="str">
            <v/>
          </cell>
          <cell r="H7402" t="str">
            <v/>
          </cell>
          <cell r="I7402" t="str">
            <v/>
          </cell>
          <cell r="J7402" t="str">
            <v/>
          </cell>
          <cell r="K7402">
            <v>0</v>
          </cell>
          <cell r="T7402">
            <v>0</v>
          </cell>
        </row>
        <row r="7403">
          <cell r="G7403" t="str">
            <v/>
          </cell>
          <cell r="H7403" t="str">
            <v/>
          </cell>
          <cell r="I7403" t="str">
            <v/>
          </cell>
          <cell r="J7403" t="str">
            <v/>
          </cell>
          <cell r="K7403">
            <v>0</v>
          </cell>
          <cell r="T7403">
            <v>0</v>
          </cell>
        </row>
        <row r="7404">
          <cell r="G7404" t="str">
            <v/>
          </cell>
          <cell r="H7404" t="str">
            <v/>
          </cell>
          <cell r="I7404" t="str">
            <v/>
          </cell>
          <cell r="J7404" t="str">
            <v/>
          </cell>
          <cell r="K7404">
            <v>0</v>
          </cell>
          <cell r="T7404">
            <v>0</v>
          </cell>
        </row>
        <row r="7405">
          <cell r="G7405" t="str">
            <v/>
          </cell>
          <cell r="H7405" t="str">
            <v/>
          </cell>
          <cell r="I7405" t="str">
            <v/>
          </cell>
          <cell r="J7405" t="str">
            <v/>
          </cell>
          <cell r="K7405">
            <v>0</v>
          </cell>
          <cell r="T7405">
            <v>0</v>
          </cell>
        </row>
        <row r="7406">
          <cell r="G7406" t="str">
            <v/>
          </cell>
          <cell r="H7406" t="str">
            <v/>
          </cell>
          <cell r="I7406" t="str">
            <v/>
          </cell>
          <cell r="J7406" t="str">
            <v/>
          </cell>
          <cell r="K7406">
            <v>0</v>
          </cell>
          <cell r="T7406">
            <v>0</v>
          </cell>
        </row>
        <row r="7407">
          <cell r="G7407" t="str">
            <v/>
          </cell>
          <cell r="H7407" t="str">
            <v/>
          </cell>
          <cell r="I7407" t="str">
            <v/>
          </cell>
          <cell r="J7407" t="str">
            <v/>
          </cell>
          <cell r="K7407">
            <v>0</v>
          </cell>
          <cell r="T7407">
            <v>0</v>
          </cell>
        </row>
        <row r="7408">
          <cell r="G7408" t="str">
            <v/>
          </cell>
          <cell r="H7408" t="str">
            <v/>
          </cell>
          <cell r="I7408" t="str">
            <v/>
          </cell>
          <cell r="J7408" t="str">
            <v/>
          </cell>
          <cell r="K7408">
            <v>0</v>
          </cell>
          <cell r="T7408">
            <v>0</v>
          </cell>
        </row>
        <row r="7409">
          <cell r="G7409" t="str">
            <v/>
          </cell>
          <cell r="H7409" t="str">
            <v/>
          </cell>
          <cell r="I7409" t="str">
            <v/>
          </cell>
          <cell r="J7409" t="str">
            <v/>
          </cell>
          <cell r="K7409">
            <v>0</v>
          </cell>
          <cell r="T7409">
            <v>0</v>
          </cell>
        </row>
        <row r="7410">
          <cell r="G7410" t="str">
            <v/>
          </cell>
          <cell r="H7410" t="str">
            <v/>
          </cell>
          <cell r="I7410" t="str">
            <v/>
          </cell>
          <cell r="J7410" t="str">
            <v/>
          </cell>
          <cell r="K7410">
            <v>0</v>
          </cell>
          <cell r="T7410">
            <v>0</v>
          </cell>
        </row>
        <row r="7411">
          <cell r="G7411" t="str">
            <v/>
          </cell>
          <cell r="H7411" t="str">
            <v/>
          </cell>
          <cell r="I7411" t="str">
            <v/>
          </cell>
          <cell r="J7411" t="str">
            <v/>
          </cell>
          <cell r="K7411">
            <v>0</v>
          </cell>
          <cell r="T7411">
            <v>0</v>
          </cell>
        </row>
        <row r="7412">
          <cell r="G7412" t="str">
            <v/>
          </cell>
          <cell r="H7412" t="str">
            <v/>
          </cell>
          <cell r="I7412" t="str">
            <v/>
          </cell>
          <cell r="J7412" t="str">
            <v/>
          </cell>
          <cell r="K7412">
            <v>0</v>
          </cell>
          <cell r="T7412">
            <v>0</v>
          </cell>
        </row>
        <row r="7413">
          <cell r="G7413" t="str">
            <v/>
          </cell>
          <cell r="H7413" t="str">
            <v/>
          </cell>
          <cell r="I7413" t="str">
            <v/>
          </cell>
          <cell r="J7413" t="str">
            <v/>
          </cell>
          <cell r="K7413">
            <v>0</v>
          </cell>
          <cell r="T7413">
            <v>0</v>
          </cell>
        </row>
        <row r="7414">
          <cell r="G7414" t="str">
            <v/>
          </cell>
          <cell r="H7414" t="str">
            <v/>
          </cell>
          <cell r="I7414" t="str">
            <v/>
          </cell>
          <cell r="J7414" t="str">
            <v/>
          </cell>
          <cell r="K7414">
            <v>0</v>
          </cell>
          <cell r="T7414">
            <v>0</v>
          </cell>
        </row>
        <row r="7415">
          <cell r="G7415" t="str">
            <v/>
          </cell>
          <cell r="H7415" t="str">
            <v/>
          </cell>
          <cell r="I7415" t="str">
            <v/>
          </cell>
          <cell r="J7415" t="str">
            <v/>
          </cell>
          <cell r="K7415">
            <v>0</v>
          </cell>
          <cell r="T7415">
            <v>0</v>
          </cell>
        </row>
        <row r="7416">
          <cell r="G7416" t="str">
            <v/>
          </cell>
          <cell r="H7416" t="str">
            <v/>
          </cell>
          <cell r="I7416" t="str">
            <v/>
          </cell>
          <cell r="J7416" t="str">
            <v/>
          </cell>
          <cell r="K7416">
            <v>0</v>
          </cell>
          <cell r="T7416">
            <v>0</v>
          </cell>
        </row>
        <row r="7417">
          <cell r="G7417" t="str">
            <v/>
          </cell>
          <cell r="H7417" t="str">
            <v/>
          </cell>
          <cell r="I7417" t="str">
            <v/>
          </cell>
          <cell r="J7417" t="str">
            <v/>
          </cell>
          <cell r="K7417">
            <v>0</v>
          </cell>
          <cell r="T7417">
            <v>0</v>
          </cell>
        </row>
        <row r="7418">
          <cell r="G7418" t="str">
            <v/>
          </cell>
          <cell r="H7418" t="str">
            <v/>
          </cell>
          <cell r="I7418" t="str">
            <v/>
          </cell>
          <cell r="J7418" t="str">
            <v/>
          </cell>
          <cell r="K7418">
            <v>0</v>
          </cell>
          <cell r="T7418">
            <v>0</v>
          </cell>
        </row>
        <row r="7419">
          <cell r="G7419" t="str">
            <v/>
          </cell>
          <cell r="H7419" t="str">
            <v/>
          </cell>
          <cell r="I7419" t="str">
            <v/>
          </cell>
          <cell r="J7419" t="str">
            <v/>
          </cell>
          <cell r="K7419">
            <v>0</v>
          </cell>
          <cell r="T7419">
            <v>0</v>
          </cell>
        </row>
        <row r="7420">
          <cell r="G7420" t="str">
            <v/>
          </cell>
          <cell r="H7420" t="str">
            <v/>
          </cell>
          <cell r="I7420" t="str">
            <v/>
          </cell>
          <cell r="J7420" t="str">
            <v/>
          </cell>
          <cell r="K7420">
            <v>0</v>
          </cell>
          <cell r="T7420">
            <v>0</v>
          </cell>
        </row>
        <row r="7421">
          <cell r="G7421" t="str">
            <v/>
          </cell>
          <cell r="H7421" t="str">
            <v/>
          </cell>
          <cell r="I7421" t="str">
            <v/>
          </cell>
          <cell r="J7421" t="str">
            <v/>
          </cell>
          <cell r="K7421">
            <v>0</v>
          </cell>
          <cell r="T7421">
            <v>0</v>
          </cell>
        </row>
        <row r="7422">
          <cell r="G7422" t="str">
            <v/>
          </cell>
          <cell r="H7422" t="str">
            <v/>
          </cell>
          <cell r="I7422" t="str">
            <v/>
          </cell>
          <cell r="J7422" t="str">
            <v/>
          </cell>
          <cell r="K7422">
            <v>0</v>
          </cell>
          <cell r="T7422">
            <v>0</v>
          </cell>
        </row>
        <row r="7423">
          <cell r="G7423" t="str">
            <v/>
          </cell>
          <cell r="H7423" t="str">
            <v/>
          </cell>
          <cell r="I7423" t="str">
            <v/>
          </cell>
          <cell r="J7423" t="str">
            <v/>
          </cell>
          <cell r="K7423">
            <v>0</v>
          </cell>
          <cell r="T7423">
            <v>0</v>
          </cell>
        </row>
        <row r="7424">
          <cell r="G7424" t="str">
            <v/>
          </cell>
          <cell r="H7424" t="str">
            <v/>
          </cell>
          <cell r="I7424" t="str">
            <v/>
          </cell>
          <cell r="J7424" t="str">
            <v/>
          </cell>
          <cell r="K7424">
            <v>0</v>
          </cell>
          <cell r="T7424">
            <v>0</v>
          </cell>
        </row>
        <row r="7425">
          <cell r="G7425" t="str">
            <v/>
          </cell>
          <cell r="H7425" t="str">
            <v/>
          </cell>
          <cell r="I7425" t="str">
            <v/>
          </cell>
          <cell r="J7425" t="str">
            <v/>
          </cell>
          <cell r="K7425">
            <v>0</v>
          </cell>
          <cell r="T7425">
            <v>0</v>
          </cell>
        </row>
        <row r="7426">
          <cell r="G7426" t="str">
            <v/>
          </cell>
          <cell r="H7426" t="str">
            <v/>
          </cell>
          <cell r="I7426" t="str">
            <v/>
          </cell>
          <cell r="J7426" t="str">
            <v/>
          </cell>
          <cell r="K7426">
            <v>0</v>
          </cell>
          <cell r="T7426">
            <v>0</v>
          </cell>
        </row>
        <row r="7427">
          <cell r="G7427" t="str">
            <v/>
          </cell>
          <cell r="H7427" t="str">
            <v/>
          </cell>
          <cell r="I7427" t="str">
            <v/>
          </cell>
          <cell r="J7427" t="str">
            <v/>
          </cell>
          <cell r="K7427">
            <v>0</v>
          </cell>
          <cell r="T7427">
            <v>0</v>
          </cell>
        </row>
        <row r="7428">
          <cell r="G7428" t="str">
            <v/>
          </cell>
          <cell r="H7428" t="str">
            <v/>
          </cell>
          <cell r="I7428" t="str">
            <v/>
          </cell>
          <cell r="J7428" t="str">
            <v/>
          </cell>
          <cell r="K7428">
            <v>0</v>
          </cell>
          <cell r="T7428">
            <v>0</v>
          </cell>
        </row>
        <row r="7429">
          <cell r="G7429" t="str">
            <v/>
          </cell>
          <cell r="H7429" t="str">
            <v/>
          </cell>
          <cell r="I7429" t="str">
            <v/>
          </cell>
          <cell r="J7429" t="str">
            <v/>
          </cell>
          <cell r="K7429">
            <v>0</v>
          </cell>
          <cell r="T7429">
            <v>0</v>
          </cell>
        </row>
        <row r="7430">
          <cell r="G7430" t="str">
            <v/>
          </cell>
          <cell r="H7430" t="str">
            <v/>
          </cell>
          <cell r="I7430" t="str">
            <v/>
          </cell>
          <cell r="J7430" t="str">
            <v/>
          </cell>
          <cell r="K7430">
            <v>0</v>
          </cell>
          <cell r="T7430">
            <v>0</v>
          </cell>
        </row>
        <row r="7431">
          <cell r="G7431" t="str">
            <v/>
          </cell>
          <cell r="H7431" t="str">
            <v/>
          </cell>
          <cell r="I7431" t="str">
            <v/>
          </cell>
          <cell r="J7431" t="str">
            <v/>
          </cell>
          <cell r="K7431">
            <v>0</v>
          </cell>
          <cell r="T7431">
            <v>0</v>
          </cell>
        </row>
        <row r="7432">
          <cell r="G7432" t="str">
            <v/>
          </cell>
          <cell r="H7432" t="str">
            <v/>
          </cell>
          <cell r="I7432" t="str">
            <v/>
          </cell>
          <cell r="J7432" t="str">
            <v/>
          </cell>
          <cell r="K7432">
            <v>0</v>
          </cell>
          <cell r="T7432">
            <v>0</v>
          </cell>
        </row>
        <row r="7433">
          <cell r="G7433" t="str">
            <v/>
          </cell>
          <cell r="H7433" t="str">
            <v/>
          </cell>
          <cell r="I7433" t="str">
            <v/>
          </cell>
          <cell r="J7433" t="str">
            <v/>
          </cell>
          <cell r="K7433">
            <v>0</v>
          </cell>
          <cell r="T7433">
            <v>0</v>
          </cell>
        </row>
        <row r="7434">
          <cell r="G7434" t="str">
            <v/>
          </cell>
          <cell r="H7434" t="str">
            <v/>
          </cell>
          <cell r="I7434" t="str">
            <v/>
          </cell>
          <cell r="J7434" t="str">
            <v/>
          </cell>
          <cell r="K7434">
            <v>0</v>
          </cell>
          <cell r="T7434">
            <v>0</v>
          </cell>
        </row>
        <row r="7435">
          <cell r="G7435" t="str">
            <v/>
          </cell>
          <cell r="H7435" t="str">
            <v/>
          </cell>
          <cell r="I7435" t="str">
            <v/>
          </cell>
          <cell r="J7435" t="str">
            <v/>
          </cell>
          <cell r="K7435">
            <v>0</v>
          </cell>
          <cell r="T7435">
            <v>0</v>
          </cell>
        </row>
        <row r="7436">
          <cell r="G7436" t="str">
            <v/>
          </cell>
          <cell r="H7436" t="str">
            <v/>
          </cell>
          <cell r="I7436" t="str">
            <v/>
          </cell>
          <cell r="J7436" t="str">
            <v/>
          </cell>
          <cell r="K7436">
            <v>0</v>
          </cell>
          <cell r="T7436">
            <v>0</v>
          </cell>
        </row>
        <row r="7437">
          <cell r="G7437" t="str">
            <v/>
          </cell>
          <cell r="H7437" t="str">
            <v/>
          </cell>
          <cell r="I7437" t="str">
            <v/>
          </cell>
          <cell r="J7437" t="str">
            <v/>
          </cell>
          <cell r="K7437">
            <v>0</v>
          </cell>
          <cell r="T7437">
            <v>0</v>
          </cell>
        </row>
        <row r="7438">
          <cell r="G7438" t="str">
            <v/>
          </cell>
          <cell r="H7438" t="str">
            <v/>
          </cell>
          <cell r="I7438" t="str">
            <v/>
          </cell>
          <cell r="J7438" t="str">
            <v/>
          </cell>
          <cell r="K7438">
            <v>0</v>
          </cell>
          <cell r="T7438">
            <v>0</v>
          </cell>
        </row>
        <row r="7439">
          <cell r="G7439" t="str">
            <v/>
          </cell>
          <cell r="H7439" t="str">
            <v/>
          </cell>
          <cell r="I7439" t="str">
            <v/>
          </cell>
          <cell r="J7439" t="str">
            <v/>
          </cell>
          <cell r="K7439">
            <v>0</v>
          </cell>
          <cell r="T7439">
            <v>0</v>
          </cell>
        </row>
        <row r="7440">
          <cell r="G7440" t="str">
            <v/>
          </cell>
          <cell r="H7440" t="str">
            <v/>
          </cell>
          <cell r="I7440" t="str">
            <v/>
          </cell>
          <cell r="J7440" t="str">
            <v/>
          </cell>
          <cell r="K7440">
            <v>0</v>
          </cell>
          <cell r="T7440">
            <v>0</v>
          </cell>
        </row>
        <row r="7441">
          <cell r="G7441" t="str">
            <v/>
          </cell>
          <cell r="H7441" t="str">
            <v/>
          </cell>
          <cell r="I7441" t="str">
            <v/>
          </cell>
          <cell r="J7441" t="str">
            <v/>
          </cell>
          <cell r="K7441">
            <v>0</v>
          </cell>
          <cell r="T7441">
            <v>0</v>
          </cell>
        </row>
        <row r="7442">
          <cell r="G7442" t="str">
            <v/>
          </cell>
          <cell r="H7442" t="str">
            <v/>
          </cell>
          <cell r="I7442" t="str">
            <v/>
          </cell>
          <cell r="J7442" t="str">
            <v/>
          </cell>
          <cell r="K7442">
            <v>0</v>
          </cell>
          <cell r="T7442">
            <v>0</v>
          </cell>
        </row>
        <row r="7443">
          <cell r="G7443" t="str">
            <v/>
          </cell>
          <cell r="H7443" t="str">
            <v/>
          </cell>
          <cell r="I7443" t="str">
            <v/>
          </cell>
          <cell r="J7443" t="str">
            <v/>
          </cell>
          <cell r="K7443">
            <v>0</v>
          </cell>
          <cell r="T7443">
            <v>0</v>
          </cell>
        </row>
        <row r="7444">
          <cell r="G7444" t="str">
            <v/>
          </cell>
          <cell r="H7444" t="str">
            <v/>
          </cell>
          <cell r="I7444" t="str">
            <v/>
          </cell>
          <cell r="J7444" t="str">
            <v/>
          </cell>
          <cell r="K7444">
            <v>0</v>
          </cell>
          <cell r="T7444">
            <v>0</v>
          </cell>
        </row>
        <row r="7445">
          <cell r="G7445" t="str">
            <v/>
          </cell>
          <cell r="H7445" t="str">
            <v/>
          </cell>
          <cell r="I7445" t="str">
            <v/>
          </cell>
          <cell r="J7445" t="str">
            <v/>
          </cell>
          <cell r="K7445">
            <v>0</v>
          </cell>
          <cell r="T7445">
            <v>0</v>
          </cell>
        </row>
        <row r="7446">
          <cell r="G7446" t="str">
            <v/>
          </cell>
          <cell r="H7446" t="str">
            <v/>
          </cell>
          <cell r="I7446" t="str">
            <v/>
          </cell>
          <cell r="J7446" t="str">
            <v/>
          </cell>
          <cell r="K7446">
            <v>0</v>
          </cell>
          <cell r="T7446">
            <v>0</v>
          </cell>
        </row>
        <row r="7447">
          <cell r="G7447" t="str">
            <v/>
          </cell>
          <cell r="H7447" t="str">
            <v/>
          </cell>
          <cell r="I7447" t="str">
            <v/>
          </cell>
          <cell r="J7447" t="str">
            <v/>
          </cell>
          <cell r="K7447">
            <v>0</v>
          </cell>
          <cell r="T7447">
            <v>0</v>
          </cell>
        </row>
        <row r="7448">
          <cell r="G7448" t="str">
            <v/>
          </cell>
          <cell r="H7448" t="str">
            <v/>
          </cell>
          <cell r="I7448" t="str">
            <v/>
          </cell>
          <cell r="J7448" t="str">
            <v/>
          </cell>
          <cell r="K7448">
            <v>0</v>
          </cell>
          <cell r="T7448">
            <v>0</v>
          </cell>
        </row>
        <row r="7449">
          <cell r="G7449" t="str">
            <v/>
          </cell>
          <cell r="H7449" t="str">
            <v/>
          </cell>
          <cell r="I7449" t="str">
            <v/>
          </cell>
          <cell r="J7449" t="str">
            <v/>
          </cell>
          <cell r="K7449">
            <v>0</v>
          </cell>
          <cell r="T7449">
            <v>0</v>
          </cell>
        </row>
        <row r="7450">
          <cell r="G7450" t="str">
            <v/>
          </cell>
          <cell r="H7450" t="str">
            <v/>
          </cell>
          <cell r="I7450" t="str">
            <v/>
          </cell>
          <cell r="J7450" t="str">
            <v/>
          </cell>
          <cell r="K7450">
            <v>0</v>
          </cell>
          <cell r="T7450">
            <v>0</v>
          </cell>
        </row>
        <row r="7451">
          <cell r="G7451" t="str">
            <v/>
          </cell>
          <cell r="H7451" t="str">
            <v/>
          </cell>
          <cell r="I7451" t="str">
            <v/>
          </cell>
          <cell r="J7451" t="str">
            <v/>
          </cell>
          <cell r="K7451">
            <v>0</v>
          </cell>
          <cell r="T7451">
            <v>0</v>
          </cell>
        </row>
        <row r="7452">
          <cell r="G7452" t="str">
            <v/>
          </cell>
          <cell r="H7452" t="str">
            <v/>
          </cell>
          <cell r="I7452" t="str">
            <v/>
          </cell>
          <cell r="J7452" t="str">
            <v/>
          </cell>
          <cell r="K7452">
            <v>0</v>
          </cell>
          <cell r="T7452">
            <v>0</v>
          </cell>
        </row>
        <row r="7453">
          <cell r="G7453" t="str">
            <v/>
          </cell>
          <cell r="H7453" t="str">
            <v/>
          </cell>
          <cell r="I7453" t="str">
            <v/>
          </cell>
          <cell r="J7453" t="str">
            <v/>
          </cell>
          <cell r="K7453">
            <v>0</v>
          </cell>
          <cell r="T7453">
            <v>0</v>
          </cell>
        </row>
        <row r="7454">
          <cell r="G7454" t="str">
            <v/>
          </cell>
          <cell r="H7454" t="str">
            <v/>
          </cell>
          <cell r="I7454" t="str">
            <v/>
          </cell>
          <cell r="J7454" t="str">
            <v/>
          </cell>
          <cell r="K7454">
            <v>0</v>
          </cell>
          <cell r="T7454">
            <v>0</v>
          </cell>
        </row>
        <row r="7455">
          <cell r="G7455" t="str">
            <v/>
          </cell>
          <cell r="H7455" t="str">
            <v/>
          </cell>
          <cell r="I7455" t="str">
            <v/>
          </cell>
          <cell r="J7455" t="str">
            <v/>
          </cell>
          <cell r="K7455">
            <v>0</v>
          </cell>
          <cell r="T7455">
            <v>0</v>
          </cell>
        </row>
        <row r="7456">
          <cell r="G7456" t="str">
            <v/>
          </cell>
          <cell r="H7456" t="str">
            <v/>
          </cell>
          <cell r="I7456" t="str">
            <v/>
          </cell>
          <cell r="J7456" t="str">
            <v/>
          </cell>
          <cell r="K7456">
            <v>0</v>
          </cell>
          <cell r="T7456">
            <v>0</v>
          </cell>
        </row>
        <row r="7457">
          <cell r="G7457" t="str">
            <v/>
          </cell>
          <cell r="H7457" t="str">
            <v/>
          </cell>
          <cell r="I7457" t="str">
            <v/>
          </cell>
          <cell r="J7457" t="str">
            <v/>
          </cell>
          <cell r="K7457">
            <v>0</v>
          </cell>
          <cell r="T7457">
            <v>0</v>
          </cell>
        </row>
        <row r="7458">
          <cell r="G7458" t="str">
            <v/>
          </cell>
          <cell r="H7458" t="str">
            <v/>
          </cell>
          <cell r="I7458" t="str">
            <v/>
          </cell>
          <cell r="J7458" t="str">
            <v/>
          </cell>
          <cell r="K7458">
            <v>0</v>
          </cell>
          <cell r="T7458">
            <v>0</v>
          </cell>
        </row>
        <row r="7459">
          <cell r="G7459" t="str">
            <v/>
          </cell>
          <cell r="H7459" t="str">
            <v/>
          </cell>
          <cell r="I7459" t="str">
            <v/>
          </cell>
          <cell r="J7459" t="str">
            <v/>
          </cell>
          <cell r="K7459">
            <v>0</v>
          </cell>
          <cell r="T7459">
            <v>0</v>
          </cell>
        </row>
        <row r="7460">
          <cell r="G7460" t="str">
            <v/>
          </cell>
          <cell r="H7460" t="str">
            <v/>
          </cell>
          <cell r="I7460" t="str">
            <v/>
          </cell>
          <cell r="J7460" t="str">
            <v/>
          </cell>
          <cell r="K7460">
            <v>0</v>
          </cell>
          <cell r="T7460">
            <v>0</v>
          </cell>
        </row>
        <row r="7461">
          <cell r="G7461" t="str">
            <v/>
          </cell>
          <cell r="H7461" t="str">
            <v/>
          </cell>
          <cell r="I7461" t="str">
            <v/>
          </cell>
          <cell r="J7461" t="str">
            <v/>
          </cell>
          <cell r="K7461">
            <v>0</v>
          </cell>
          <cell r="T7461">
            <v>0</v>
          </cell>
        </row>
        <row r="7462">
          <cell r="G7462" t="str">
            <v/>
          </cell>
          <cell r="H7462" t="str">
            <v/>
          </cell>
          <cell r="I7462" t="str">
            <v/>
          </cell>
          <cell r="J7462" t="str">
            <v/>
          </cell>
          <cell r="K7462">
            <v>0</v>
          </cell>
          <cell r="T7462">
            <v>0</v>
          </cell>
        </row>
        <row r="7463">
          <cell r="G7463" t="str">
            <v/>
          </cell>
          <cell r="H7463" t="str">
            <v/>
          </cell>
          <cell r="I7463" t="str">
            <v/>
          </cell>
          <cell r="J7463" t="str">
            <v/>
          </cell>
          <cell r="K7463">
            <v>0</v>
          </cell>
          <cell r="T7463">
            <v>0</v>
          </cell>
        </row>
        <row r="7464">
          <cell r="G7464" t="str">
            <v/>
          </cell>
          <cell r="H7464" t="str">
            <v/>
          </cell>
          <cell r="I7464" t="str">
            <v/>
          </cell>
          <cell r="J7464" t="str">
            <v/>
          </cell>
          <cell r="K7464">
            <v>0</v>
          </cell>
          <cell r="T7464">
            <v>0</v>
          </cell>
        </row>
        <row r="7465">
          <cell r="G7465" t="str">
            <v/>
          </cell>
          <cell r="H7465" t="str">
            <v/>
          </cell>
          <cell r="I7465" t="str">
            <v/>
          </cell>
          <cell r="J7465" t="str">
            <v/>
          </cell>
          <cell r="K7465">
            <v>0</v>
          </cell>
          <cell r="T7465">
            <v>0</v>
          </cell>
        </row>
        <row r="7466">
          <cell r="G7466" t="str">
            <v/>
          </cell>
          <cell r="H7466" t="str">
            <v/>
          </cell>
          <cell r="I7466" t="str">
            <v/>
          </cell>
          <cell r="J7466" t="str">
            <v/>
          </cell>
          <cell r="K7466">
            <v>0</v>
          </cell>
          <cell r="T7466">
            <v>0</v>
          </cell>
        </row>
        <row r="7467">
          <cell r="G7467" t="str">
            <v/>
          </cell>
          <cell r="H7467" t="str">
            <v/>
          </cell>
          <cell r="I7467" t="str">
            <v/>
          </cell>
          <cell r="J7467" t="str">
            <v/>
          </cell>
          <cell r="K7467">
            <v>0</v>
          </cell>
          <cell r="T7467">
            <v>0</v>
          </cell>
        </row>
        <row r="7468">
          <cell r="G7468" t="str">
            <v/>
          </cell>
          <cell r="H7468" t="str">
            <v/>
          </cell>
          <cell r="I7468" t="str">
            <v/>
          </cell>
          <cell r="J7468" t="str">
            <v/>
          </cell>
          <cell r="K7468">
            <v>0</v>
          </cell>
          <cell r="T7468">
            <v>0</v>
          </cell>
        </row>
        <row r="7469">
          <cell r="G7469" t="str">
            <v/>
          </cell>
          <cell r="H7469" t="str">
            <v/>
          </cell>
          <cell r="I7469" t="str">
            <v/>
          </cell>
          <cell r="J7469" t="str">
            <v/>
          </cell>
          <cell r="K7469">
            <v>0</v>
          </cell>
          <cell r="T7469">
            <v>0</v>
          </cell>
        </row>
        <row r="7470">
          <cell r="G7470" t="str">
            <v/>
          </cell>
          <cell r="H7470" t="str">
            <v/>
          </cell>
          <cell r="I7470" t="str">
            <v/>
          </cell>
          <cell r="J7470" t="str">
            <v/>
          </cell>
          <cell r="K7470">
            <v>0</v>
          </cell>
          <cell r="T7470">
            <v>0</v>
          </cell>
        </row>
        <row r="7471">
          <cell r="G7471" t="str">
            <v/>
          </cell>
          <cell r="H7471" t="str">
            <v/>
          </cell>
          <cell r="I7471" t="str">
            <v/>
          </cell>
          <cell r="J7471" t="str">
            <v/>
          </cell>
          <cell r="K7471">
            <v>0</v>
          </cell>
          <cell r="T7471">
            <v>0</v>
          </cell>
        </row>
        <row r="7472">
          <cell r="G7472" t="str">
            <v/>
          </cell>
          <cell r="H7472" t="str">
            <v/>
          </cell>
          <cell r="I7472" t="str">
            <v/>
          </cell>
          <cell r="J7472" t="str">
            <v/>
          </cell>
          <cell r="K7472">
            <v>0</v>
          </cell>
          <cell r="T7472">
            <v>0</v>
          </cell>
        </row>
        <row r="7473">
          <cell r="G7473" t="str">
            <v/>
          </cell>
          <cell r="H7473" t="str">
            <v/>
          </cell>
          <cell r="I7473" t="str">
            <v/>
          </cell>
          <cell r="J7473" t="str">
            <v/>
          </cell>
          <cell r="K7473">
            <v>0</v>
          </cell>
          <cell r="T7473">
            <v>0</v>
          </cell>
        </row>
        <row r="7474">
          <cell r="G7474" t="str">
            <v/>
          </cell>
          <cell r="H7474" t="str">
            <v/>
          </cell>
          <cell r="I7474" t="str">
            <v/>
          </cell>
          <cell r="J7474" t="str">
            <v/>
          </cell>
          <cell r="K7474">
            <v>0</v>
          </cell>
          <cell r="T7474">
            <v>0</v>
          </cell>
        </row>
        <row r="7475">
          <cell r="G7475" t="str">
            <v/>
          </cell>
          <cell r="H7475" t="str">
            <v/>
          </cell>
          <cell r="I7475" t="str">
            <v/>
          </cell>
          <cell r="J7475" t="str">
            <v/>
          </cell>
          <cell r="K7475">
            <v>0</v>
          </cell>
          <cell r="T7475">
            <v>0</v>
          </cell>
        </row>
        <row r="7476">
          <cell r="G7476" t="str">
            <v/>
          </cell>
          <cell r="H7476" t="str">
            <v/>
          </cell>
          <cell r="I7476" t="str">
            <v/>
          </cell>
          <cell r="J7476" t="str">
            <v/>
          </cell>
          <cell r="K7476">
            <v>0</v>
          </cell>
          <cell r="T7476">
            <v>0</v>
          </cell>
        </row>
        <row r="7477">
          <cell r="G7477" t="str">
            <v/>
          </cell>
          <cell r="H7477" t="str">
            <v/>
          </cell>
          <cell r="I7477" t="str">
            <v/>
          </cell>
          <cell r="J7477" t="str">
            <v/>
          </cell>
          <cell r="K7477">
            <v>0</v>
          </cell>
          <cell r="T7477">
            <v>0</v>
          </cell>
        </row>
        <row r="7478">
          <cell r="G7478" t="str">
            <v/>
          </cell>
          <cell r="H7478" t="str">
            <v/>
          </cell>
          <cell r="I7478" t="str">
            <v/>
          </cell>
          <cell r="J7478" t="str">
            <v/>
          </cell>
          <cell r="K7478">
            <v>0</v>
          </cell>
          <cell r="T7478">
            <v>0</v>
          </cell>
        </row>
        <row r="7479">
          <cell r="G7479" t="str">
            <v/>
          </cell>
          <cell r="H7479" t="str">
            <v/>
          </cell>
          <cell r="I7479" t="str">
            <v/>
          </cell>
          <cell r="J7479" t="str">
            <v/>
          </cell>
          <cell r="K7479">
            <v>0</v>
          </cell>
          <cell r="T7479">
            <v>0</v>
          </cell>
        </row>
        <row r="7480">
          <cell r="G7480" t="str">
            <v/>
          </cell>
          <cell r="H7480" t="str">
            <v/>
          </cell>
          <cell r="I7480" t="str">
            <v/>
          </cell>
          <cell r="J7480" t="str">
            <v/>
          </cell>
          <cell r="K7480">
            <v>0</v>
          </cell>
          <cell r="T7480">
            <v>0</v>
          </cell>
        </row>
        <row r="7481">
          <cell r="G7481" t="str">
            <v/>
          </cell>
          <cell r="H7481" t="str">
            <v/>
          </cell>
          <cell r="I7481" t="str">
            <v/>
          </cell>
          <cell r="J7481" t="str">
            <v/>
          </cell>
          <cell r="K7481">
            <v>0</v>
          </cell>
          <cell r="T7481">
            <v>0</v>
          </cell>
        </row>
        <row r="7482">
          <cell r="G7482" t="str">
            <v/>
          </cell>
          <cell r="H7482" t="str">
            <v/>
          </cell>
          <cell r="I7482" t="str">
            <v/>
          </cell>
          <cell r="J7482" t="str">
            <v/>
          </cell>
          <cell r="K7482">
            <v>0</v>
          </cell>
          <cell r="T7482">
            <v>0</v>
          </cell>
        </row>
        <row r="7483">
          <cell r="G7483" t="str">
            <v/>
          </cell>
          <cell r="H7483" t="str">
            <v/>
          </cell>
          <cell r="I7483" t="str">
            <v/>
          </cell>
          <cell r="J7483" t="str">
            <v/>
          </cell>
          <cell r="K7483">
            <v>0</v>
          </cell>
          <cell r="T7483">
            <v>0</v>
          </cell>
        </row>
        <row r="7484">
          <cell r="G7484" t="str">
            <v/>
          </cell>
          <cell r="H7484" t="str">
            <v/>
          </cell>
          <cell r="I7484" t="str">
            <v/>
          </cell>
          <cell r="J7484" t="str">
            <v/>
          </cell>
          <cell r="K7484">
            <v>0</v>
          </cell>
          <cell r="T7484">
            <v>0</v>
          </cell>
        </row>
        <row r="7485">
          <cell r="G7485" t="str">
            <v/>
          </cell>
          <cell r="H7485" t="str">
            <v/>
          </cell>
          <cell r="I7485" t="str">
            <v/>
          </cell>
          <cell r="J7485" t="str">
            <v/>
          </cell>
          <cell r="K7485">
            <v>0</v>
          </cell>
          <cell r="T7485">
            <v>0</v>
          </cell>
        </row>
        <row r="7486">
          <cell r="G7486" t="str">
            <v/>
          </cell>
          <cell r="H7486" t="str">
            <v/>
          </cell>
          <cell r="I7486" t="str">
            <v/>
          </cell>
          <cell r="J7486" t="str">
            <v/>
          </cell>
          <cell r="K7486">
            <v>0</v>
          </cell>
          <cell r="T7486">
            <v>0</v>
          </cell>
        </row>
        <row r="7487">
          <cell r="G7487" t="str">
            <v/>
          </cell>
          <cell r="H7487" t="str">
            <v/>
          </cell>
          <cell r="I7487" t="str">
            <v/>
          </cell>
          <cell r="J7487" t="str">
            <v/>
          </cell>
          <cell r="K7487">
            <v>0</v>
          </cell>
          <cell r="T7487">
            <v>0</v>
          </cell>
        </row>
        <row r="7488">
          <cell r="G7488" t="str">
            <v/>
          </cell>
          <cell r="H7488" t="str">
            <v/>
          </cell>
          <cell r="I7488" t="str">
            <v/>
          </cell>
          <cell r="J7488" t="str">
            <v/>
          </cell>
          <cell r="K7488">
            <v>0</v>
          </cell>
          <cell r="T7488">
            <v>0</v>
          </cell>
        </row>
        <row r="7489">
          <cell r="G7489" t="str">
            <v/>
          </cell>
          <cell r="H7489" t="str">
            <v/>
          </cell>
          <cell r="I7489" t="str">
            <v/>
          </cell>
          <cell r="J7489" t="str">
            <v/>
          </cell>
          <cell r="K7489">
            <v>0</v>
          </cell>
          <cell r="T7489">
            <v>0</v>
          </cell>
        </row>
        <row r="7490">
          <cell r="G7490" t="str">
            <v/>
          </cell>
          <cell r="H7490" t="str">
            <v/>
          </cell>
          <cell r="I7490" t="str">
            <v/>
          </cell>
          <cell r="J7490" t="str">
            <v/>
          </cell>
          <cell r="K7490">
            <v>0</v>
          </cell>
          <cell r="T7490">
            <v>0</v>
          </cell>
        </row>
        <row r="7491">
          <cell r="G7491" t="str">
            <v/>
          </cell>
          <cell r="H7491" t="str">
            <v/>
          </cell>
          <cell r="I7491" t="str">
            <v/>
          </cell>
          <cell r="J7491" t="str">
            <v/>
          </cell>
          <cell r="K7491">
            <v>0</v>
          </cell>
          <cell r="T7491">
            <v>0</v>
          </cell>
        </row>
        <row r="7492">
          <cell r="G7492" t="str">
            <v/>
          </cell>
          <cell r="H7492" t="str">
            <v/>
          </cell>
          <cell r="I7492" t="str">
            <v/>
          </cell>
          <cell r="J7492" t="str">
            <v/>
          </cell>
          <cell r="K7492">
            <v>0</v>
          </cell>
          <cell r="T7492">
            <v>0</v>
          </cell>
        </row>
        <row r="7493">
          <cell r="G7493" t="str">
            <v/>
          </cell>
          <cell r="H7493" t="str">
            <v/>
          </cell>
          <cell r="I7493" t="str">
            <v/>
          </cell>
          <cell r="J7493" t="str">
            <v/>
          </cell>
          <cell r="K7493">
            <v>0</v>
          </cell>
          <cell r="T7493">
            <v>0</v>
          </cell>
        </row>
        <row r="7494">
          <cell r="G7494" t="str">
            <v/>
          </cell>
          <cell r="H7494" t="str">
            <v/>
          </cell>
          <cell r="I7494" t="str">
            <v/>
          </cell>
          <cell r="J7494" t="str">
            <v/>
          </cell>
          <cell r="K7494">
            <v>0</v>
          </cell>
          <cell r="T7494">
            <v>0</v>
          </cell>
        </row>
        <row r="7495">
          <cell r="G7495" t="str">
            <v/>
          </cell>
          <cell r="H7495" t="str">
            <v/>
          </cell>
          <cell r="I7495" t="str">
            <v/>
          </cell>
          <cell r="J7495" t="str">
            <v/>
          </cell>
          <cell r="K7495">
            <v>0</v>
          </cell>
          <cell r="T7495">
            <v>0</v>
          </cell>
        </row>
        <row r="7496">
          <cell r="G7496" t="str">
            <v/>
          </cell>
          <cell r="H7496" t="str">
            <v/>
          </cell>
          <cell r="I7496" t="str">
            <v/>
          </cell>
          <cell r="J7496" t="str">
            <v/>
          </cell>
          <cell r="K7496">
            <v>0</v>
          </cell>
          <cell r="T7496">
            <v>0</v>
          </cell>
        </row>
        <row r="7497">
          <cell r="G7497" t="str">
            <v/>
          </cell>
          <cell r="H7497" t="str">
            <v/>
          </cell>
          <cell r="I7497" t="str">
            <v/>
          </cell>
          <cell r="J7497" t="str">
            <v/>
          </cell>
          <cell r="K7497">
            <v>0</v>
          </cell>
          <cell r="T7497">
            <v>0</v>
          </cell>
        </row>
        <row r="7498">
          <cell r="G7498" t="str">
            <v/>
          </cell>
          <cell r="H7498" t="str">
            <v/>
          </cell>
          <cell r="I7498" t="str">
            <v/>
          </cell>
          <cell r="J7498" t="str">
            <v/>
          </cell>
          <cell r="K7498">
            <v>0</v>
          </cell>
          <cell r="T7498">
            <v>0</v>
          </cell>
        </row>
        <row r="7499">
          <cell r="G7499" t="str">
            <v/>
          </cell>
          <cell r="H7499" t="str">
            <v/>
          </cell>
          <cell r="I7499" t="str">
            <v/>
          </cell>
          <cell r="J7499" t="str">
            <v/>
          </cell>
          <cell r="K7499">
            <v>0</v>
          </cell>
          <cell r="T7499">
            <v>0</v>
          </cell>
        </row>
        <row r="7500">
          <cell r="G7500" t="str">
            <v/>
          </cell>
          <cell r="H7500" t="str">
            <v/>
          </cell>
          <cell r="I7500" t="str">
            <v/>
          </cell>
          <cell r="J7500" t="str">
            <v/>
          </cell>
          <cell r="K7500">
            <v>0</v>
          </cell>
          <cell r="T7500">
            <v>0</v>
          </cell>
        </row>
        <row r="7501">
          <cell r="G7501" t="str">
            <v/>
          </cell>
          <cell r="H7501" t="str">
            <v/>
          </cell>
          <cell r="I7501" t="str">
            <v/>
          </cell>
          <cell r="J7501" t="str">
            <v/>
          </cell>
          <cell r="K7501">
            <v>0</v>
          </cell>
          <cell r="T7501">
            <v>0</v>
          </cell>
        </row>
        <row r="7502">
          <cell r="G7502" t="str">
            <v/>
          </cell>
          <cell r="H7502" t="str">
            <v/>
          </cell>
          <cell r="I7502" t="str">
            <v/>
          </cell>
          <cell r="J7502" t="str">
            <v/>
          </cell>
          <cell r="K7502">
            <v>0</v>
          </cell>
          <cell r="T7502">
            <v>0</v>
          </cell>
        </row>
        <row r="7503">
          <cell r="G7503" t="str">
            <v/>
          </cell>
          <cell r="H7503" t="str">
            <v/>
          </cell>
          <cell r="I7503" t="str">
            <v/>
          </cell>
          <cell r="J7503" t="str">
            <v/>
          </cell>
          <cell r="K7503">
            <v>0</v>
          </cell>
          <cell r="T7503">
            <v>0</v>
          </cell>
        </row>
        <row r="7504">
          <cell r="G7504" t="str">
            <v/>
          </cell>
          <cell r="H7504" t="str">
            <v/>
          </cell>
          <cell r="I7504" t="str">
            <v/>
          </cell>
          <cell r="J7504" t="str">
            <v/>
          </cell>
          <cell r="K7504">
            <v>0</v>
          </cell>
          <cell r="T7504">
            <v>0</v>
          </cell>
        </row>
        <row r="7505">
          <cell r="G7505" t="str">
            <v/>
          </cell>
          <cell r="H7505" t="str">
            <v/>
          </cell>
          <cell r="I7505" t="str">
            <v/>
          </cell>
          <cell r="J7505" t="str">
            <v/>
          </cell>
          <cell r="K7505">
            <v>0</v>
          </cell>
          <cell r="T7505">
            <v>0</v>
          </cell>
        </row>
        <row r="7506">
          <cell r="G7506" t="str">
            <v/>
          </cell>
          <cell r="H7506" t="str">
            <v/>
          </cell>
          <cell r="I7506" t="str">
            <v/>
          </cell>
          <cell r="J7506" t="str">
            <v/>
          </cell>
          <cell r="K7506">
            <v>0</v>
          </cell>
          <cell r="T7506">
            <v>0</v>
          </cell>
        </row>
        <row r="7507">
          <cell r="G7507" t="str">
            <v/>
          </cell>
          <cell r="H7507" t="str">
            <v/>
          </cell>
          <cell r="I7507" t="str">
            <v/>
          </cell>
          <cell r="J7507" t="str">
            <v/>
          </cell>
          <cell r="K7507">
            <v>0</v>
          </cell>
          <cell r="T7507">
            <v>0</v>
          </cell>
        </row>
        <row r="7508">
          <cell r="G7508" t="str">
            <v/>
          </cell>
          <cell r="H7508" t="str">
            <v/>
          </cell>
          <cell r="I7508" t="str">
            <v/>
          </cell>
          <cell r="J7508" t="str">
            <v/>
          </cell>
          <cell r="K7508">
            <v>0</v>
          </cell>
          <cell r="T7508">
            <v>0</v>
          </cell>
        </row>
        <row r="7509">
          <cell r="G7509" t="str">
            <v/>
          </cell>
          <cell r="H7509" t="str">
            <v/>
          </cell>
          <cell r="I7509" t="str">
            <v/>
          </cell>
          <cell r="J7509" t="str">
            <v/>
          </cell>
          <cell r="K7509">
            <v>0</v>
          </cell>
          <cell r="T7509">
            <v>0</v>
          </cell>
        </row>
        <row r="7510">
          <cell r="G7510" t="str">
            <v/>
          </cell>
          <cell r="H7510" t="str">
            <v/>
          </cell>
          <cell r="I7510" t="str">
            <v/>
          </cell>
          <cell r="J7510" t="str">
            <v/>
          </cell>
          <cell r="K7510">
            <v>0</v>
          </cell>
          <cell r="T7510">
            <v>0</v>
          </cell>
        </row>
        <row r="7511">
          <cell r="G7511" t="str">
            <v/>
          </cell>
          <cell r="H7511" t="str">
            <v/>
          </cell>
          <cell r="I7511" t="str">
            <v/>
          </cell>
          <cell r="J7511" t="str">
            <v/>
          </cell>
          <cell r="K7511">
            <v>0</v>
          </cell>
          <cell r="T7511">
            <v>0</v>
          </cell>
        </row>
        <row r="7512">
          <cell r="G7512" t="str">
            <v/>
          </cell>
          <cell r="H7512" t="str">
            <v/>
          </cell>
          <cell r="I7512" t="str">
            <v/>
          </cell>
          <cell r="J7512" t="str">
            <v/>
          </cell>
          <cell r="K7512">
            <v>0</v>
          </cell>
          <cell r="T7512">
            <v>0</v>
          </cell>
        </row>
        <row r="7513">
          <cell r="G7513" t="str">
            <v/>
          </cell>
          <cell r="H7513" t="str">
            <v/>
          </cell>
          <cell r="I7513" t="str">
            <v/>
          </cell>
          <cell r="J7513" t="str">
            <v/>
          </cell>
          <cell r="K7513">
            <v>0</v>
          </cell>
          <cell r="T7513">
            <v>0</v>
          </cell>
        </row>
        <row r="7514">
          <cell r="G7514" t="str">
            <v/>
          </cell>
          <cell r="H7514" t="str">
            <v/>
          </cell>
          <cell r="I7514" t="str">
            <v/>
          </cell>
          <cell r="J7514" t="str">
            <v/>
          </cell>
          <cell r="K7514">
            <v>0</v>
          </cell>
          <cell r="T7514">
            <v>0</v>
          </cell>
        </row>
        <row r="7515">
          <cell r="G7515" t="str">
            <v/>
          </cell>
          <cell r="H7515" t="str">
            <v/>
          </cell>
          <cell r="I7515" t="str">
            <v/>
          </cell>
          <cell r="J7515" t="str">
            <v/>
          </cell>
          <cell r="K7515">
            <v>0</v>
          </cell>
          <cell r="T7515">
            <v>0</v>
          </cell>
        </row>
        <row r="7516">
          <cell r="G7516" t="str">
            <v/>
          </cell>
          <cell r="H7516" t="str">
            <v/>
          </cell>
          <cell r="I7516" t="str">
            <v/>
          </cell>
          <cell r="J7516" t="str">
            <v/>
          </cell>
          <cell r="K7516">
            <v>0</v>
          </cell>
          <cell r="T7516">
            <v>0</v>
          </cell>
        </row>
        <row r="7517">
          <cell r="G7517" t="str">
            <v/>
          </cell>
          <cell r="H7517" t="str">
            <v/>
          </cell>
          <cell r="I7517" t="str">
            <v/>
          </cell>
          <cell r="J7517" t="str">
            <v/>
          </cell>
          <cell r="K7517">
            <v>0</v>
          </cell>
          <cell r="T7517">
            <v>0</v>
          </cell>
        </row>
        <row r="7518">
          <cell r="G7518" t="str">
            <v/>
          </cell>
          <cell r="H7518" t="str">
            <v/>
          </cell>
          <cell r="I7518" t="str">
            <v/>
          </cell>
          <cell r="J7518" t="str">
            <v/>
          </cell>
          <cell r="K7518">
            <v>0</v>
          </cell>
          <cell r="T7518">
            <v>0</v>
          </cell>
        </row>
        <row r="7519">
          <cell r="G7519" t="str">
            <v/>
          </cell>
          <cell r="H7519" t="str">
            <v/>
          </cell>
          <cell r="I7519" t="str">
            <v/>
          </cell>
          <cell r="J7519" t="str">
            <v/>
          </cell>
          <cell r="K7519">
            <v>0</v>
          </cell>
          <cell r="T7519">
            <v>0</v>
          </cell>
        </row>
        <row r="7520">
          <cell r="G7520" t="str">
            <v/>
          </cell>
          <cell r="H7520" t="str">
            <v/>
          </cell>
          <cell r="I7520" t="str">
            <v/>
          </cell>
          <cell r="J7520" t="str">
            <v/>
          </cell>
          <cell r="K7520">
            <v>0</v>
          </cell>
          <cell r="T7520">
            <v>0</v>
          </cell>
        </row>
        <row r="7521">
          <cell r="G7521" t="str">
            <v/>
          </cell>
          <cell r="H7521" t="str">
            <v/>
          </cell>
          <cell r="I7521" t="str">
            <v/>
          </cell>
          <cell r="J7521" t="str">
            <v/>
          </cell>
          <cell r="K7521">
            <v>0</v>
          </cell>
          <cell r="T7521">
            <v>0</v>
          </cell>
        </row>
        <row r="7522">
          <cell r="G7522" t="str">
            <v/>
          </cell>
          <cell r="H7522" t="str">
            <v/>
          </cell>
          <cell r="I7522" t="str">
            <v/>
          </cell>
          <cell r="J7522" t="str">
            <v/>
          </cell>
          <cell r="K7522">
            <v>0</v>
          </cell>
          <cell r="T7522">
            <v>0</v>
          </cell>
        </row>
        <row r="7523">
          <cell r="G7523" t="str">
            <v/>
          </cell>
          <cell r="H7523" t="str">
            <v/>
          </cell>
          <cell r="I7523" t="str">
            <v/>
          </cell>
          <cell r="J7523" t="str">
            <v/>
          </cell>
          <cell r="K7523">
            <v>0</v>
          </cell>
          <cell r="T7523">
            <v>0</v>
          </cell>
        </row>
        <row r="7524">
          <cell r="G7524" t="str">
            <v/>
          </cell>
          <cell r="H7524" t="str">
            <v/>
          </cell>
          <cell r="I7524" t="str">
            <v/>
          </cell>
          <cell r="J7524" t="str">
            <v/>
          </cell>
          <cell r="K7524">
            <v>0</v>
          </cell>
          <cell r="T7524">
            <v>0</v>
          </cell>
        </row>
        <row r="7525">
          <cell r="G7525" t="str">
            <v/>
          </cell>
          <cell r="H7525" t="str">
            <v/>
          </cell>
          <cell r="I7525" t="str">
            <v/>
          </cell>
          <cell r="J7525" t="str">
            <v/>
          </cell>
          <cell r="K7525">
            <v>0</v>
          </cell>
          <cell r="T7525">
            <v>0</v>
          </cell>
        </row>
        <row r="7526">
          <cell r="G7526" t="str">
            <v/>
          </cell>
          <cell r="H7526" t="str">
            <v/>
          </cell>
          <cell r="I7526" t="str">
            <v/>
          </cell>
          <cell r="J7526" t="str">
            <v/>
          </cell>
          <cell r="K7526">
            <v>0</v>
          </cell>
          <cell r="T7526">
            <v>0</v>
          </cell>
        </row>
        <row r="7527">
          <cell r="G7527" t="str">
            <v/>
          </cell>
          <cell r="H7527" t="str">
            <v/>
          </cell>
          <cell r="I7527" t="str">
            <v/>
          </cell>
          <cell r="J7527" t="str">
            <v/>
          </cell>
          <cell r="K7527">
            <v>0</v>
          </cell>
          <cell r="T7527">
            <v>0</v>
          </cell>
        </row>
        <row r="7528">
          <cell r="G7528" t="str">
            <v/>
          </cell>
          <cell r="H7528" t="str">
            <v/>
          </cell>
          <cell r="I7528" t="str">
            <v/>
          </cell>
          <cell r="J7528" t="str">
            <v/>
          </cell>
          <cell r="K7528">
            <v>0</v>
          </cell>
          <cell r="T7528">
            <v>0</v>
          </cell>
        </row>
        <row r="7529">
          <cell r="G7529" t="str">
            <v/>
          </cell>
          <cell r="H7529" t="str">
            <v/>
          </cell>
          <cell r="I7529" t="str">
            <v/>
          </cell>
          <cell r="J7529" t="str">
            <v/>
          </cell>
          <cell r="K7529">
            <v>0</v>
          </cell>
          <cell r="T7529">
            <v>0</v>
          </cell>
        </row>
        <row r="7530">
          <cell r="G7530" t="str">
            <v/>
          </cell>
          <cell r="H7530" t="str">
            <v/>
          </cell>
          <cell r="I7530" t="str">
            <v/>
          </cell>
          <cell r="J7530" t="str">
            <v/>
          </cell>
          <cell r="K7530">
            <v>0</v>
          </cell>
          <cell r="T7530">
            <v>0</v>
          </cell>
        </row>
        <row r="7531">
          <cell r="G7531" t="str">
            <v/>
          </cell>
          <cell r="H7531" t="str">
            <v/>
          </cell>
          <cell r="I7531" t="str">
            <v/>
          </cell>
          <cell r="J7531" t="str">
            <v/>
          </cell>
          <cell r="K7531">
            <v>0</v>
          </cell>
          <cell r="T7531">
            <v>0</v>
          </cell>
        </row>
        <row r="7532">
          <cell r="G7532" t="str">
            <v/>
          </cell>
          <cell r="H7532" t="str">
            <v/>
          </cell>
          <cell r="I7532" t="str">
            <v/>
          </cell>
          <cell r="J7532" t="str">
            <v/>
          </cell>
          <cell r="K7532">
            <v>0</v>
          </cell>
          <cell r="T7532">
            <v>0</v>
          </cell>
        </row>
        <row r="7533">
          <cell r="G7533" t="str">
            <v/>
          </cell>
          <cell r="H7533" t="str">
            <v/>
          </cell>
          <cell r="I7533" t="str">
            <v/>
          </cell>
          <cell r="J7533" t="str">
            <v/>
          </cell>
          <cell r="K7533">
            <v>0</v>
          </cell>
          <cell r="T7533">
            <v>0</v>
          </cell>
        </row>
        <row r="7534">
          <cell r="G7534" t="str">
            <v/>
          </cell>
          <cell r="H7534" t="str">
            <v/>
          </cell>
          <cell r="I7534" t="str">
            <v/>
          </cell>
          <cell r="J7534" t="str">
            <v/>
          </cell>
          <cell r="K7534">
            <v>0</v>
          </cell>
          <cell r="T7534">
            <v>0</v>
          </cell>
        </row>
        <row r="7535">
          <cell r="G7535" t="str">
            <v/>
          </cell>
          <cell r="H7535" t="str">
            <v/>
          </cell>
          <cell r="I7535" t="str">
            <v/>
          </cell>
          <cell r="J7535" t="str">
            <v/>
          </cell>
          <cell r="K7535">
            <v>0</v>
          </cell>
          <cell r="T7535">
            <v>0</v>
          </cell>
        </row>
        <row r="7536">
          <cell r="G7536" t="str">
            <v/>
          </cell>
          <cell r="H7536" t="str">
            <v/>
          </cell>
          <cell r="I7536" t="str">
            <v/>
          </cell>
          <cell r="J7536" t="str">
            <v/>
          </cell>
          <cell r="K7536">
            <v>0</v>
          </cell>
          <cell r="T7536">
            <v>0</v>
          </cell>
        </row>
        <row r="7537">
          <cell r="G7537" t="str">
            <v/>
          </cell>
          <cell r="H7537" t="str">
            <v/>
          </cell>
          <cell r="I7537" t="str">
            <v/>
          </cell>
          <cell r="J7537" t="str">
            <v/>
          </cell>
          <cell r="K7537">
            <v>0</v>
          </cell>
          <cell r="T7537">
            <v>0</v>
          </cell>
        </row>
        <row r="7538">
          <cell r="G7538" t="str">
            <v/>
          </cell>
          <cell r="H7538" t="str">
            <v/>
          </cell>
          <cell r="I7538" t="str">
            <v/>
          </cell>
          <cell r="J7538" t="str">
            <v/>
          </cell>
          <cell r="K7538">
            <v>0</v>
          </cell>
          <cell r="T7538">
            <v>0</v>
          </cell>
        </row>
        <row r="7539">
          <cell r="G7539" t="str">
            <v/>
          </cell>
          <cell r="H7539" t="str">
            <v/>
          </cell>
          <cell r="I7539" t="str">
            <v/>
          </cell>
          <cell r="J7539" t="str">
            <v/>
          </cell>
          <cell r="K7539">
            <v>0</v>
          </cell>
          <cell r="T7539">
            <v>0</v>
          </cell>
        </row>
        <row r="7540">
          <cell r="G7540" t="str">
            <v/>
          </cell>
          <cell r="H7540" t="str">
            <v/>
          </cell>
          <cell r="I7540" t="str">
            <v/>
          </cell>
          <cell r="J7540" t="str">
            <v/>
          </cell>
          <cell r="K7540">
            <v>0</v>
          </cell>
          <cell r="T7540">
            <v>0</v>
          </cell>
        </row>
        <row r="7541">
          <cell r="G7541" t="str">
            <v/>
          </cell>
          <cell r="H7541" t="str">
            <v/>
          </cell>
          <cell r="I7541" t="str">
            <v/>
          </cell>
          <cell r="J7541" t="str">
            <v/>
          </cell>
          <cell r="K7541">
            <v>0</v>
          </cell>
          <cell r="T7541">
            <v>0</v>
          </cell>
        </row>
        <row r="7542">
          <cell r="G7542" t="str">
            <v/>
          </cell>
          <cell r="H7542" t="str">
            <v/>
          </cell>
          <cell r="I7542" t="str">
            <v/>
          </cell>
          <cell r="J7542" t="str">
            <v/>
          </cell>
          <cell r="K7542">
            <v>0</v>
          </cell>
          <cell r="T7542">
            <v>0</v>
          </cell>
        </row>
        <row r="7543">
          <cell r="G7543" t="str">
            <v/>
          </cell>
          <cell r="H7543" t="str">
            <v/>
          </cell>
          <cell r="I7543" t="str">
            <v/>
          </cell>
          <cell r="J7543" t="str">
            <v/>
          </cell>
          <cell r="K7543">
            <v>0</v>
          </cell>
          <cell r="T7543">
            <v>0</v>
          </cell>
        </row>
        <row r="7544">
          <cell r="G7544" t="str">
            <v/>
          </cell>
          <cell r="H7544" t="str">
            <v/>
          </cell>
          <cell r="I7544" t="str">
            <v/>
          </cell>
          <cell r="J7544" t="str">
            <v/>
          </cell>
          <cell r="K7544">
            <v>0</v>
          </cell>
          <cell r="T7544">
            <v>0</v>
          </cell>
        </row>
        <row r="7545">
          <cell r="G7545" t="str">
            <v/>
          </cell>
          <cell r="H7545" t="str">
            <v/>
          </cell>
          <cell r="I7545" t="str">
            <v/>
          </cell>
          <cell r="J7545" t="str">
            <v/>
          </cell>
          <cell r="K7545">
            <v>0</v>
          </cell>
          <cell r="T7545">
            <v>0</v>
          </cell>
        </row>
        <row r="7546">
          <cell r="G7546" t="str">
            <v/>
          </cell>
          <cell r="H7546" t="str">
            <v/>
          </cell>
          <cell r="I7546" t="str">
            <v/>
          </cell>
          <cell r="J7546" t="str">
            <v/>
          </cell>
          <cell r="K7546">
            <v>0</v>
          </cell>
          <cell r="T7546">
            <v>0</v>
          </cell>
        </row>
        <row r="7547">
          <cell r="G7547" t="str">
            <v/>
          </cell>
          <cell r="H7547" t="str">
            <v/>
          </cell>
          <cell r="I7547" t="str">
            <v/>
          </cell>
          <cell r="J7547" t="str">
            <v/>
          </cell>
          <cell r="K7547">
            <v>0</v>
          </cell>
          <cell r="T7547">
            <v>0</v>
          </cell>
        </row>
        <row r="7548">
          <cell r="G7548" t="str">
            <v/>
          </cell>
          <cell r="H7548" t="str">
            <v/>
          </cell>
          <cell r="I7548" t="str">
            <v/>
          </cell>
          <cell r="J7548" t="str">
            <v/>
          </cell>
          <cell r="K7548">
            <v>0</v>
          </cell>
          <cell r="T7548">
            <v>0</v>
          </cell>
        </row>
        <row r="7549">
          <cell r="G7549" t="str">
            <v/>
          </cell>
          <cell r="H7549" t="str">
            <v/>
          </cell>
          <cell r="I7549" t="str">
            <v/>
          </cell>
          <cell r="J7549" t="str">
            <v/>
          </cell>
          <cell r="K7549">
            <v>0</v>
          </cell>
          <cell r="T7549">
            <v>0</v>
          </cell>
        </row>
        <row r="7550">
          <cell r="G7550" t="str">
            <v/>
          </cell>
          <cell r="H7550" t="str">
            <v/>
          </cell>
          <cell r="I7550" t="str">
            <v/>
          </cell>
          <cell r="J7550" t="str">
            <v/>
          </cell>
          <cell r="K7550">
            <v>0</v>
          </cell>
          <cell r="T7550">
            <v>0</v>
          </cell>
        </row>
        <row r="7551">
          <cell r="G7551" t="str">
            <v/>
          </cell>
          <cell r="H7551" t="str">
            <v/>
          </cell>
          <cell r="I7551" t="str">
            <v/>
          </cell>
          <cell r="J7551" t="str">
            <v/>
          </cell>
          <cell r="K7551">
            <v>0</v>
          </cell>
          <cell r="T7551">
            <v>0</v>
          </cell>
        </row>
        <row r="7552">
          <cell r="G7552" t="str">
            <v/>
          </cell>
          <cell r="H7552" t="str">
            <v/>
          </cell>
          <cell r="I7552" t="str">
            <v/>
          </cell>
          <cell r="J7552" t="str">
            <v/>
          </cell>
          <cell r="K7552">
            <v>0</v>
          </cell>
          <cell r="T7552">
            <v>0</v>
          </cell>
        </row>
        <row r="7553">
          <cell r="G7553" t="str">
            <v/>
          </cell>
          <cell r="H7553" t="str">
            <v/>
          </cell>
          <cell r="I7553" t="str">
            <v/>
          </cell>
          <cell r="J7553" t="str">
            <v/>
          </cell>
          <cell r="K7553">
            <v>0</v>
          </cell>
          <cell r="T7553">
            <v>0</v>
          </cell>
        </row>
        <row r="7554">
          <cell r="G7554" t="str">
            <v/>
          </cell>
          <cell r="H7554" t="str">
            <v/>
          </cell>
          <cell r="I7554" t="str">
            <v/>
          </cell>
          <cell r="J7554" t="str">
            <v/>
          </cell>
          <cell r="K7554">
            <v>0</v>
          </cell>
          <cell r="T7554">
            <v>0</v>
          </cell>
        </row>
        <row r="7555">
          <cell r="G7555" t="str">
            <v/>
          </cell>
          <cell r="H7555" t="str">
            <v/>
          </cell>
          <cell r="I7555" t="str">
            <v/>
          </cell>
          <cell r="J7555" t="str">
            <v/>
          </cell>
          <cell r="K7555">
            <v>0</v>
          </cell>
          <cell r="T7555">
            <v>0</v>
          </cell>
        </row>
        <row r="7556">
          <cell r="G7556" t="str">
            <v/>
          </cell>
          <cell r="H7556" t="str">
            <v/>
          </cell>
          <cell r="I7556" t="str">
            <v/>
          </cell>
          <cell r="J7556" t="str">
            <v/>
          </cell>
          <cell r="K7556">
            <v>0</v>
          </cell>
          <cell r="T7556">
            <v>0</v>
          </cell>
        </row>
        <row r="7557">
          <cell r="G7557" t="str">
            <v/>
          </cell>
          <cell r="H7557" t="str">
            <v/>
          </cell>
          <cell r="I7557" t="str">
            <v/>
          </cell>
          <cell r="J7557" t="str">
            <v/>
          </cell>
          <cell r="K7557">
            <v>0</v>
          </cell>
          <cell r="T7557">
            <v>0</v>
          </cell>
        </row>
        <row r="7558">
          <cell r="G7558" t="str">
            <v/>
          </cell>
          <cell r="H7558" t="str">
            <v/>
          </cell>
          <cell r="I7558" t="str">
            <v/>
          </cell>
          <cell r="J7558" t="str">
            <v/>
          </cell>
          <cell r="K7558">
            <v>0</v>
          </cell>
          <cell r="T7558">
            <v>0</v>
          </cell>
        </row>
        <row r="7559">
          <cell r="G7559" t="str">
            <v/>
          </cell>
          <cell r="H7559" t="str">
            <v/>
          </cell>
          <cell r="I7559" t="str">
            <v/>
          </cell>
          <cell r="J7559" t="str">
            <v/>
          </cell>
          <cell r="K7559">
            <v>0</v>
          </cell>
          <cell r="T7559">
            <v>0</v>
          </cell>
        </row>
        <row r="7560">
          <cell r="G7560" t="str">
            <v/>
          </cell>
          <cell r="H7560" t="str">
            <v/>
          </cell>
          <cell r="I7560" t="str">
            <v/>
          </cell>
          <cell r="J7560" t="str">
            <v/>
          </cell>
          <cell r="K7560">
            <v>0</v>
          </cell>
          <cell r="T7560">
            <v>0</v>
          </cell>
        </row>
        <row r="7561">
          <cell r="G7561" t="str">
            <v/>
          </cell>
          <cell r="H7561" t="str">
            <v/>
          </cell>
          <cell r="I7561" t="str">
            <v/>
          </cell>
          <cell r="J7561" t="str">
            <v/>
          </cell>
          <cell r="K7561">
            <v>0</v>
          </cell>
          <cell r="T7561">
            <v>0</v>
          </cell>
        </row>
        <row r="7562">
          <cell r="G7562" t="str">
            <v/>
          </cell>
          <cell r="H7562" t="str">
            <v/>
          </cell>
          <cell r="I7562" t="str">
            <v/>
          </cell>
          <cell r="J7562" t="str">
            <v/>
          </cell>
          <cell r="K7562">
            <v>0</v>
          </cell>
          <cell r="T7562">
            <v>0</v>
          </cell>
        </row>
        <row r="7563">
          <cell r="G7563" t="str">
            <v/>
          </cell>
          <cell r="H7563" t="str">
            <v/>
          </cell>
          <cell r="I7563" t="str">
            <v/>
          </cell>
          <cell r="J7563" t="str">
            <v/>
          </cell>
          <cell r="K7563">
            <v>0</v>
          </cell>
          <cell r="T7563">
            <v>0</v>
          </cell>
        </row>
        <row r="7564">
          <cell r="G7564" t="str">
            <v/>
          </cell>
          <cell r="H7564" t="str">
            <v/>
          </cell>
          <cell r="I7564" t="str">
            <v/>
          </cell>
          <cell r="J7564" t="str">
            <v/>
          </cell>
          <cell r="K7564">
            <v>0</v>
          </cell>
          <cell r="T7564">
            <v>0</v>
          </cell>
        </row>
        <row r="7565">
          <cell r="G7565" t="str">
            <v/>
          </cell>
          <cell r="H7565" t="str">
            <v/>
          </cell>
          <cell r="I7565" t="str">
            <v/>
          </cell>
          <cell r="J7565" t="str">
            <v/>
          </cell>
          <cell r="K7565">
            <v>0</v>
          </cell>
          <cell r="T7565">
            <v>0</v>
          </cell>
        </row>
        <row r="7566">
          <cell r="G7566" t="str">
            <v/>
          </cell>
          <cell r="H7566" t="str">
            <v/>
          </cell>
          <cell r="I7566" t="str">
            <v/>
          </cell>
          <cell r="J7566" t="str">
            <v/>
          </cell>
          <cell r="K7566">
            <v>0</v>
          </cell>
          <cell r="T7566">
            <v>0</v>
          </cell>
        </row>
        <row r="7567">
          <cell r="G7567" t="str">
            <v/>
          </cell>
          <cell r="H7567" t="str">
            <v/>
          </cell>
          <cell r="I7567" t="str">
            <v/>
          </cell>
          <cell r="J7567" t="str">
            <v/>
          </cell>
          <cell r="K7567">
            <v>0</v>
          </cell>
          <cell r="T7567">
            <v>0</v>
          </cell>
        </row>
        <row r="7568">
          <cell r="G7568" t="str">
            <v/>
          </cell>
          <cell r="H7568" t="str">
            <v/>
          </cell>
          <cell r="I7568" t="str">
            <v/>
          </cell>
          <cell r="J7568" t="str">
            <v/>
          </cell>
          <cell r="K7568">
            <v>0</v>
          </cell>
          <cell r="T7568">
            <v>0</v>
          </cell>
        </row>
        <row r="7569">
          <cell r="G7569" t="str">
            <v/>
          </cell>
          <cell r="H7569" t="str">
            <v/>
          </cell>
          <cell r="I7569" t="str">
            <v/>
          </cell>
          <cell r="J7569" t="str">
            <v/>
          </cell>
          <cell r="K7569">
            <v>0</v>
          </cell>
          <cell r="T7569">
            <v>0</v>
          </cell>
        </row>
        <row r="7570">
          <cell r="G7570" t="str">
            <v/>
          </cell>
          <cell r="H7570" t="str">
            <v/>
          </cell>
          <cell r="I7570" t="str">
            <v/>
          </cell>
          <cell r="J7570" t="str">
            <v/>
          </cell>
          <cell r="K7570">
            <v>0</v>
          </cell>
          <cell r="T7570">
            <v>0</v>
          </cell>
        </row>
        <row r="7571">
          <cell r="G7571" t="str">
            <v/>
          </cell>
          <cell r="H7571" t="str">
            <v/>
          </cell>
          <cell r="I7571" t="str">
            <v/>
          </cell>
          <cell r="J7571" t="str">
            <v/>
          </cell>
          <cell r="K7571">
            <v>0</v>
          </cell>
          <cell r="T7571">
            <v>0</v>
          </cell>
        </row>
        <row r="7572">
          <cell r="G7572" t="str">
            <v/>
          </cell>
          <cell r="H7572" t="str">
            <v/>
          </cell>
          <cell r="I7572" t="str">
            <v/>
          </cell>
          <cell r="J7572" t="str">
            <v/>
          </cell>
          <cell r="K7572">
            <v>0</v>
          </cell>
          <cell r="T7572">
            <v>0</v>
          </cell>
        </row>
        <row r="7573">
          <cell r="G7573" t="str">
            <v/>
          </cell>
          <cell r="H7573" t="str">
            <v/>
          </cell>
          <cell r="I7573" t="str">
            <v/>
          </cell>
          <cell r="J7573" t="str">
            <v/>
          </cell>
          <cell r="K7573">
            <v>0</v>
          </cell>
          <cell r="T7573">
            <v>0</v>
          </cell>
        </row>
        <row r="7574">
          <cell r="G7574" t="str">
            <v/>
          </cell>
          <cell r="H7574" t="str">
            <v/>
          </cell>
          <cell r="I7574" t="str">
            <v/>
          </cell>
          <cell r="J7574" t="str">
            <v/>
          </cell>
          <cell r="K7574">
            <v>0</v>
          </cell>
          <cell r="T7574">
            <v>0</v>
          </cell>
        </row>
        <row r="7575">
          <cell r="G7575" t="str">
            <v/>
          </cell>
          <cell r="H7575" t="str">
            <v/>
          </cell>
          <cell r="I7575" t="str">
            <v/>
          </cell>
          <cell r="J7575" t="str">
            <v/>
          </cell>
          <cell r="K7575">
            <v>0</v>
          </cell>
          <cell r="T7575">
            <v>0</v>
          </cell>
        </row>
        <row r="7576">
          <cell r="G7576" t="str">
            <v/>
          </cell>
          <cell r="H7576" t="str">
            <v/>
          </cell>
          <cell r="I7576" t="str">
            <v/>
          </cell>
          <cell r="J7576" t="str">
            <v/>
          </cell>
          <cell r="K7576">
            <v>0</v>
          </cell>
          <cell r="T7576">
            <v>0</v>
          </cell>
        </row>
        <row r="7577">
          <cell r="G7577" t="str">
            <v/>
          </cell>
          <cell r="H7577" t="str">
            <v/>
          </cell>
          <cell r="I7577" t="str">
            <v/>
          </cell>
          <cell r="J7577" t="str">
            <v/>
          </cell>
          <cell r="K7577">
            <v>0</v>
          </cell>
          <cell r="T7577">
            <v>0</v>
          </cell>
        </row>
        <row r="7578">
          <cell r="G7578" t="str">
            <v/>
          </cell>
          <cell r="H7578" t="str">
            <v/>
          </cell>
          <cell r="I7578" t="str">
            <v/>
          </cell>
          <cell r="J7578" t="str">
            <v/>
          </cell>
          <cell r="K7578">
            <v>0</v>
          </cell>
          <cell r="T7578">
            <v>0</v>
          </cell>
        </row>
        <row r="7579">
          <cell r="G7579" t="str">
            <v/>
          </cell>
          <cell r="H7579" t="str">
            <v/>
          </cell>
          <cell r="I7579" t="str">
            <v/>
          </cell>
          <cell r="J7579" t="str">
            <v/>
          </cell>
          <cell r="K7579">
            <v>0</v>
          </cell>
          <cell r="T7579">
            <v>0</v>
          </cell>
        </row>
        <row r="7580">
          <cell r="G7580" t="str">
            <v/>
          </cell>
          <cell r="H7580" t="str">
            <v/>
          </cell>
          <cell r="I7580" t="str">
            <v/>
          </cell>
          <cell r="J7580" t="str">
            <v/>
          </cell>
          <cell r="K7580">
            <v>0</v>
          </cell>
          <cell r="T7580">
            <v>0</v>
          </cell>
        </row>
        <row r="7581">
          <cell r="G7581" t="str">
            <v/>
          </cell>
          <cell r="H7581" t="str">
            <v/>
          </cell>
          <cell r="I7581" t="str">
            <v/>
          </cell>
          <cell r="J7581" t="str">
            <v/>
          </cell>
          <cell r="K7581">
            <v>0</v>
          </cell>
          <cell r="T7581">
            <v>0</v>
          </cell>
        </row>
        <row r="7582">
          <cell r="G7582" t="str">
            <v/>
          </cell>
          <cell r="H7582" t="str">
            <v/>
          </cell>
          <cell r="I7582" t="str">
            <v/>
          </cell>
          <cell r="J7582" t="str">
            <v/>
          </cell>
          <cell r="K7582">
            <v>0</v>
          </cell>
          <cell r="T7582">
            <v>0</v>
          </cell>
        </row>
        <row r="7583">
          <cell r="G7583" t="str">
            <v/>
          </cell>
          <cell r="H7583" t="str">
            <v/>
          </cell>
          <cell r="I7583" t="str">
            <v/>
          </cell>
          <cell r="J7583" t="str">
            <v/>
          </cell>
          <cell r="K7583">
            <v>0</v>
          </cell>
          <cell r="T7583">
            <v>0</v>
          </cell>
        </row>
        <row r="7584">
          <cell r="G7584" t="str">
            <v/>
          </cell>
          <cell r="H7584" t="str">
            <v/>
          </cell>
          <cell r="I7584" t="str">
            <v/>
          </cell>
          <cell r="J7584" t="str">
            <v/>
          </cell>
          <cell r="K7584">
            <v>0</v>
          </cell>
          <cell r="T7584">
            <v>0</v>
          </cell>
        </row>
        <row r="7585">
          <cell r="G7585" t="str">
            <v/>
          </cell>
          <cell r="H7585" t="str">
            <v/>
          </cell>
          <cell r="I7585" t="str">
            <v/>
          </cell>
          <cell r="J7585" t="str">
            <v/>
          </cell>
          <cell r="K7585">
            <v>0</v>
          </cell>
          <cell r="T7585">
            <v>0</v>
          </cell>
        </row>
        <row r="7586">
          <cell r="G7586" t="str">
            <v/>
          </cell>
          <cell r="H7586" t="str">
            <v/>
          </cell>
          <cell r="I7586" t="str">
            <v/>
          </cell>
          <cell r="J7586" t="str">
            <v/>
          </cell>
          <cell r="K7586">
            <v>0</v>
          </cell>
          <cell r="T7586">
            <v>0</v>
          </cell>
        </row>
        <row r="7587">
          <cell r="G7587" t="str">
            <v/>
          </cell>
          <cell r="H7587" t="str">
            <v/>
          </cell>
          <cell r="I7587" t="str">
            <v/>
          </cell>
          <cell r="J7587" t="str">
            <v/>
          </cell>
          <cell r="K7587">
            <v>0</v>
          </cell>
          <cell r="T7587">
            <v>0</v>
          </cell>
        </row>
        <row r="7588">
          <cell r="G7588" t="str">
            <v/>
          </cell>
          <cell r="H7588" t="str">
            <v/>
          </cell>
          <cell r="I7588" t="str">
            <v/>
          </cell>
          <cell r="J7588" t="str">
            <v/>
          </cell>
          <cell r="K7588">
            <v>0</v>
          </cell>
          <cell r="T7588">
            <v>0</v>
          </cell>
        </row>
        <row r="7589">
          <cell r="G7589" t="str">
            <v/>
          </cell>
          <cell r="H7589" t="str">
            <v/>
          </cell>
          <cell r="I7589" t="str">
            <v/>
          </cell>
          <cell r="J7589" t="str">
            <v/>
          </cell>
          <cell r="K7589">
            <v>0</v>
          </cell>
          <cell r="T7589">
            <v>0</v>
          </cell>
        </row>
        <row r="7590">
          <cell r="G7590" t="str">
            <v/>
          </cell>
          <cell r="H7590" t="str">
            <v/>
          </cell>
          <cell r="I7590" t="str">
            <v/>
          </cell>
          <cell r="J7590" t="str">
            <v/>
          </cell>
          <cell r="K7590">
            <v>0</v>
          </cell>
          <cell r="T7590">
            <v>0</v>
          </cell>
        </row>
        <row r="7591">
          <cell r="G7591" t="str">
            <v/>
          </cell>
          <cell r="H7591" t="str">
            <v/>
          </cell>
          <cell r="I7591" t="str">
            <v/>
          </cell>
          <cell r="J7591" t="str">
            <v/>
          </cell>
          <cell r="K7591">
            <v>0</v>
          </cell>
          <cell r="T7591">
            <v>0</v>
          </cell>
        </row>
        <row r="7592">
          <cell r="G7592" t="str">
            <v/>
          </cell>
          <cell r="H7592" t="str">
            <v/>
          </cell>
          <cell r="I7592" t="str">
            <v/>
          </cell>
          <cell r="J7592" t="str">
            <v/>
          </cell>
          <cell r="K7592">
            <v>0</v>
          </cell>
          <cell r="T7592">
            <v>0</v>
          </cell>
        </row>
        <row r="7593">
          <cell r="G7593" t="str">
            <v/>
          </cell>
          <cell r="H7593" t="str">
            <v/>
          </cell>
          <cell r="I7593" t="str">
            <v/>
          </cell>
          <cell r="J7593" t="str">
            <v/>
          </cell>
          <cell r="K7593">
            <v>0</v>
          </cell>
          <cell r="T7593">
            <v>0</v>
          </cell>
        </row>
        <row r="7594">
          <cell r="G7594" t="str">
            <v/>
          </cell>
          <cell r="H7594" t="str">
            <v/>
          </cell>
          <cell r="I7594" t="str">
            <v/>
          </cell>
          <cell r="J7594" t="str">
            <v/>
          </cell>
          <cell r="K7594">
            <v>0</v>
          </cell>
          <cell r="T7594">
            <v>0</v>
          </cell>
        </row>
        <row r="7595">
          <cell r="G7595" t="str">
            <v/>
          </cell>
          <cell r="H7595" t="str">
            <v/>
          </cell>
          <cell r="I7595" t="str">
            <v/>
          </cell>
          <cell r="J7595" t="str">
            <v/>
          </cell>
          <cell r="K7595">
            <v>0</v>
          </cell>
          <cell r="T7595">
            <v>0</v>
          </cell>
        </row>
        <row r="7596">
          <cell r="G7596" t="str">
            <v/>
          </cell>
          <cell r="H7596" t="str">
            <v/>
          </cell>
          <cell r="I7596" t="str">
            <v/>
          </cell>
          <cell r="J7596" t="str">
            <v/>
          </cell>
          <cell r="K7596">
            <v>0</v>
          </cell>
          <cell r="T7596">
            <v>0</v>
          </cell>
        </row>
        <row r="7597">
          <cell r="G7597" t="str">
            <v/>
          </cell>
          <cell r="H7597" t="str">
            <v/>
          </cell>
          <cell r="I7597" t="str">
            <v/>
          </cell>
          <cell r="J7597" t="str">
            <v/>
          </cell>
          <cell r="K7597">
            <v>0</v>
          </cell>
          <cell r="T7597">
            <v>0</v>
          </cell>
        </row>
        <row r="7598">
          <cell r="G7598" t="str">
            <v/>
          </cell>
          <cell r="H7598" t="str">
            <v/>
          </cell>
          <cell r="I7598" t="str">
            <v/>
          </cell>
          <cell r="J7598" t="str">
            <v/>
          </cell>
          <cell r="K7598">
            <v>0</v>
          </cell>
          <cell r="T7598">
            <v>0</v>
          </cell>
        </row>
        <row r="7599">
          <cell r="G7599" t="str">
            <v/>
          </cell>
          <cell r="H7599" t="str">
            <v/>
          </cell>
          <cell r="I7599" t="str">
            <v/>
          </cell>
          <cell r="J7599" t="str">
            <v/>
          </cell>
          <cell r="K7599">
            <v>0</v>
          </cell>
          <cell r="T7599">
            <v>0</v>
          </cell>
        </row>
        <row r="7600">
          <cell r="G7600" t="str">
            <v/>
          </cell>
          <cell r="H7600" t="str">
            <v/>
          </cell>
          <cell r="I7600" t="str">
            <v/>
          </cell>
          <cell r="J7600" t="str">
            <v/>
          </cell>
          <cell r="K7600">
            <v>0</v>
          </cell>
          <cell r="T7600">
            <v>0</v>
          </cell>
        </row>
        <row r="7601">
          <cell r="G7601" t="str">
            <v/>
          </cell>
          <cell r="H7601" t="str">
            <v/>
          </cell>
          <cell r="I7601" t="str">
            <v/>
          </cell>
          <cell r="J7601" t="str">
            <v/>
          </cell>
          <cell r="K7601">
            <v>0</v>
          </cell>
          <cell r="T7601">
            <v>0</v>
          </cell>
        </row>
        <row r="7602">
          <cell r="G7602" t="str">
            <v/>
          </cell>
          <cell r="H7602" t="str">
            <v/>
          </cell>
          <cell r="I7602" t="str">
            <v/>
          </cell>
          <cell r="J7602" t="str">
            <v/>
          </cell>
          <cell r="K7602">
            <v>0</v>
          </cell>
          <cell r="T7602">
            <v>0</v>
          </cell>
        </row>
        <row r="7603">
          <cell r="G7603" t="str">
            <v/>
          </cell>
          <cell r="H7603" t="str">
            <v/>
          </cell>
          <cell r="I7603" t="str">
            <v/>
          </cell>
          <cell r="J7603" t="str">
            <v/>
          </cell>
          <cell r="K7603">
            <v>0</v>
          </cell>
          <cell r="T7603">
            <v>0</v>
          </cell>
        </row>
        <row r="7604">
          <cell r="G7604" t="str">
            <v/>
          </cell>
          <cell r="H7604" t="str">
            <v/>
          </cell>
          <cell r="I7604" t="str">
            <v/>
          </cell>
          <cell r="J7604" t="str">
            <v/>
          </cell>
          <cell r="K7604">
            <v>0</v>
          </cell>
          <cell r="T7604">
            <v>0</v>
          </cell>
        </row>
        <row r="7605">
          <cell r="G7605" t="str">
            <v/>
          </cell>
          <cell r="H7605" t="str">
            <v/>
          </cell>
          <cell r="I7605" t="str">
            <v/>
          </cell>
          <cell r="J7605" t="str">
            <v/>
          </cell>
          <cell r="K7605">
            <v>0</v>
          </cell>
          <cell r="T7605">
            <v>0</v>
          </cell>
        </row>
        <row r="7606">
          <cell r="G7606" t="str">
            <v/>
          </cell>
          <cell r="H7606" t="str">
            <v/>
          </cell>
          <cell r="I7606" t="str">
            <v/>
          </cell>
          <cell r="J7606" t="str">
            <v/>
          </cell>
          <cell r="K7606">
            <v>0</v>
          </cell>
          <cell r="T7606">
            <v>0</v>
          </cell>
        </row>
        <row r="7607">
          <cell r="G7607" t="str">
            <v/>
          </cell>
          <cell r="H7607" t="str">
            <v/>
          </cell>
          <cell r="I7607" t="str">
            <v/>
          </cell>
          <cell r="J7607" t="str">
            <v/>
          </cell>
          <cell r="K7607">
            <v>0</v>
          </cell>
          <cell r="T7607">
            <v>0</v>
          </cell>
        </row>
        <row r="7608">
          <cell r="G7608" t="str">
            <v/>
          </cell>
          <cell r="H7608" t="str">
            <v/>
          </cell>
          <cell r="I7608" t="str">
            <v/>
          </cell>
          <cell r="J7608" t="str">
            <v/>
          </cell>
          <cell r="K7608">
            <v>0</v>
          </cell>
          <cell r="T7608">
            <v>0</v>
          </cell>
        </row>
        <row r="7609">
          <cell r="G7609" t="str">
            <v/>
          </cell>
          <cell r="H7609" t="str">
            <v/>
          </cell>
          <cell r="I7609" t="str">
            <v/>
          </cell>
          <cell r="J7609" t="str">
            <v/>
          </cell>
          <cell r="K7609">
            <v>0</v>
          </cell>
          <cell r="T7609">
            <v>0</v>
          </cell>
        </row>
        <row r="7610">
          <cell r="G7610" t="str">
            <v/>
          </cell>
          <cell r="H7610" t="str">
            <v/>
          </cell>
          <cell r="I7610" t="str">
            <v/>
          </cell>
          <cell r="J7610" t="str">
            <v/>
          </cell>
          <cell r="K7610">
            <v>0</v>
          </cell>
          <cell r="T7610">
            <v>0</v>
          </cell>
        </row>
        <row r="7611">
          <cell r="G7611" t="str">
            <v/>
          </cell>
          <cell r="H7611" t="str">
            <v/>
          </cell>
          <cell r="I7611" t="str">
            <v/>
          </cell>
          <cell r="J7611" t="str">
            <v/>
          </cell>
          <cell r="K7611">
            <v>0</v>
          </cell>
          <cell r="T7611">
            <v>0</v>
          </cell>
        </row>
        <row r="7612">
          <cell r="G7612" t="str">
            <v/>
          </cell>
          <cell r="H7612" t="str">
            <v/>
          </cell>
          <cell r="I7612" t="str">
            <v/>
          </cell>
          <cell r="J7612" t="str">
            <v/>
          </cell>
          <cell r="K7612">
            <v>0</v>
          </cell>
          <cell r="T7612">
            <v>0</v>
          </cell>
        </row>
        <row r="7613">
          <cell r="G7613" t="str">
            <v/>
          </cell>
          <cell r="H7613" t="str">
            <v/>
          </cell>
          <cell r="I7613" t="str">
            <v/>
          </cell>
          <cell r="J7613" t="str">
            <v/>
          </cell>
          <cell r="K7613">
            <v>0</v>
          </cell>
          <cell r="T7613">
            <v>0</v>
          </cell>
        </row>
        <row r="7614">
          <cell r="G7614" t="str">
            <v/>
          </cell>
          <cell r="H7614" t="str">
            <v/>
          </cell>
          <cell r="I7614" t="str">
            <v/>
          </cell>
          <cell r="J7614" t="str">
            <v/>
          </cell>
          <cell r="K7614">
            <v>0</v>
          </cell>
          <cell r="T7614">
            <v>0</v>
          </cell>
        </row>
        <row r="7615">
          <cell r="G7615" t="str">
            <v/>
          </cell>
          <cell r="H7615" t="str">
            <v/>
          </cell>
          <cell r="I7615" t="str">
            <v/>
          </cell>
          <cell r="J7615" t="str">
            <v/>
          </cell>
          <cell r="K7615">
            <v>0</v>
          </cell>
          <cell r="T7615">
            <v>0</v>
          </cell>
        </row>
        <row r="7616">
          <cell r="G7616" t="str">
            <v/>
          </cell>
          <cell r="H7616" t="str">
            <v/>
          </cell>
          <cell r="I7616" t="str">
            <v/>
          </cell>
          <cell r="J7616" t="str">
            <v/>
          </cell>
          <cell r="K7616">
            <v>0</v>
          </cell>
          <cell r="T7616">
            <v>0</v>
          </cell>
        </row>
        <row r="7617">
          <cell r="G7617" t="str">
            <v/>
          </cell>
          <cell r="H7617" t="str">
            <v/>
          </cell>
          <cell r="I7617" t="str">
            <v/>
          </cell>
          <cell r="J7617" t="str">
            <v/>
          </cell>
          <cell r="K7617">
            <v>0</v>
          </cell>
          <cell r="T7617">
            <v>0</v>
          </cell>
        </row>
        <row r="7618">
          <cell r="G7618" t="str">
            <v/>
          </cell>
          <cell r="H7618" t="str">
            <v/>
          </cell>
          <cell r="I7618" t="str">
            <v/>
          </cell>
          <cell r="J7618" t="str">
            <v/>
          </cell>
          <cell r="K7618">
            <v>0</v>
          </cell>
          <cell r="T7618">
            <v>0</v>
          </cell>
        </row>
        <row r="7619">
          <cell r="G7619" t="str">
            <v/>
          </cell>
          <cell r="H7619" t="str">
            <v/>
          </cell>
          <cell r="I7619" t="str">
            <v/>
          </cell>
          <cell r="J7619" t="str">
            <v/>
          </cell>
          <cell r="K7619">
            <v>0</v>
          </cell>
          <cell r="T7619">
            <v>0</v>
          </cell>
        </row>
        <row r="7620">
          <cell r="G7620" t="str">
            <v/>
          </cell>
          <cell r="H7620" t="str">
            <v/>
          </cell>
          <cell r="I7620" t="str">
            <v/>
          </cell>
          <cell r="J7620" t="str">
            <v/>
          </cell>
          <cell r="K7620">
            <v>0</v>
          </cell>
          <cell r="T7620">
            <v>0</v>
          </cell>
        </row>
        <row r="7621">
          <cell r="G7621" t="str">
            <v/>
          </cell>
          <cell r="H7621" t="str">
            <v/>
          </cell>
          <cell r="I7621" t="str">
            <v/>
          </cell>
          <cell r="J7621" t="str">
            <v/>
          </cell>
          <cell r="K7621">
            <v>0</v>
          </cell>
          <cell r="T7621">
            <v>0</v>
          </cell>
        </row>
        <row r="7622">
          <cell r="G7622" t="str">
            <v/>
          </cell>
          <cell r="H7622" t="str">
            <v/>
          </cell>
          <cell r="I7622" t="str">
            <v/>
          </cell>
          <cell r="J7622" t="str">
            <v/>
          </cell>
          <cell r="K7622">
            <v>0</v>
          </cell>
          <cell r="T7622">
            <v>0</v>
          </cell>
        </row>
        <row r="7623">
          <cell r="G7623" t="str">
            <v/>
          </cell>
          <cell r="H7623" t="str">
            <v/>
          </cell>
          <cell r="I7623" t="str">
            <v/>
          </cell>
          <cell r="J7623" t="str">
            <v/>
          </cell>
          <cell r="K7623">
            <v>0</v>
          </cell>
          <cell r="T7623">
            <v>0</v>
          </cell>
        </row>
        <row r="7624">
          <cell r="G7624" t="str">
            <v/>
          </cell>
          <cell r="H7624" t="str">
            <v/>
          </cell>
          <cell r="I7624" t="str">
            <v/>
          </cell>
          <cell r="J7624" t="str">
            <v/>
          </cell>
          <cell r="K7624">
            <v>0</v>
          </cell>
          <cell r="T7624">
            <v>0</v>
          </cell>
        </row>
        <row r="7625">
          <cell r="G7625" t="str">
            <v/>
          </cell>
          <cell r="H7625" t="str">
            <v/>
          </cell>
          <cell r="I7625" t="str">
            <v/>
          </cell>
          <cell r="J7625" t="str">
            <v/>
          </cell>
          <cell r="K7625">
            <v>0</v>
          </cell>
          <cell r="T7625">
            <v>0</v>
          </cell>
        </row>
        <row r="7626">
          <cell r="G7626" t="str">
            <v/>
          </cell>
          <cell r="H7626" t="str">
            <v/>
          </cell>
          <cell r="I7626" t="str">
            <v/>
          </cell>
          <cell r="J7626" t="str">
            <v/>
          </cell>
          <cell r="K7626">
            <v>0</v>
          </cell>
          <cell r="T7626">
            <v>0</v>
          </cell>
        </row>
        <row r="7627">
          <cell r="G7627" t="str">
            <v/>
          </cell>
          <cell r="H7627" t="str">
            <v/>
          </cell>
          <cell r="I7627" t="str">
            <v/>
          </cell>
          <cell r="J7627" t="str">
            <v/>
          </cell>
          <cell r="K7627">
            <v>0</v>
          </cell>
          <cell r="T7627">
            <v>0</v>
          </cell>
        </row>
        <row r="7628">
          <cell r="G7628" t="str">
            <v/>
          </cell>
          <cell r="H7628" t="str">
            <v/>
          </cell>
          <cell r="I7628" t="str">
            <v/>
          </cell>
          <cell r="J7628" t="str">
            <v/>
          </cell>
          <cell r="K7628">
            <v>0</v>
          </cell>
          <cell r="T7628">
            <v>0</v>
          </cell>
        </row>
        <row r="7629">
          <cell r="G7629" t="str">
            <v/>
          </cell>
          <cell r="H7629" t="str">
            <v/>
          </cell>
          <cell r="I7629" t="str">
            <v/>
          </cell>
          <cell r="J7629" t="str">
            <v/>
          </cell>
          <cell r="K7629">
            <v>0</v>
          </cell>
          <cell r="T7629">
            <v>0</v>
          </cell>
        </row>
        <row r="7630">
          <cell r="G7630" t="str">
            <v/>
          </cell>
          <cell r="H7630" t="str">
            <v/>
          </cell>
          <cell r="I7630" t="str">
            <v/>
          </cell>
          <cell r="J7630" t="str">
            <v/>
          </cell>
          <cell r="K7630">
            <v>0</v>
          </cell>
          <cell r="T7630">
            <v>0</v>
          </cell>
        </row>
        <row r="7631">
          <cell r="G7631" t="str">
            <v/>
          </cell>
          <cell r="H7631" t="str">
            <v/>
          </cell>
          <cell r="I7631" t="str">
            <v/>
          </cell>
          <cell r="J7631" t="str">
            <v/>
          </cell>
          <cell r="K7631">
            <v>0</v>
          </cell>
          <cell r="T7631">
            <v>0</v>
          </cell>
        </row>
        <row r="7632">
          <cell r="G7632" t="str">
            <v/>
          </cell>
          <cell r="H7632" t="str">
            <v/>
          </cell>
          <cell r="I7632" t="str">
            <v/>
          </cell>
          <cell r="J7632" t="str">
            <v/>
          </cell>
          <cell r="K7632">
            <v>0</v>
          </cell>
          <cell r="T7632">
            <v>0</v>
          </cell>
        </row>
        <row r="7633">
          <cell r="G7633" t="str">
            <v/>
          </cell>
          <cell r="H7633" t="str">
            <v/>
          </cell>
          <cell r="I7633" t="str">
            <v/>
          </cell>
          <cell r="J7633" t="str">
            <v/>
          </cell>
          <cell r="K7633">
            <v>0</v>
          </cell>
          <cell r="T7633">
            <v>0</v>
          </cell>
        </row>
        <row r="7634">
          <cell r="G7634" t="str">
            <v/>
          </cell>
          <cell r="H7634" t="str">
            <v/>
          </cell>
          <cell r="I7634" t="str">
            <v/>
          </cell>
          <cell r="J7634" t="str">
            <v/>
          </cell>
          <cell r="K7634">
            <v>0</v>
          </cell>
          <cell r="T7634">
            <v>0</v>
          </cell>
        </row>
        <row r="7635">
          <cell r="G7635" t="str">
            <v/>
          </cell>
          <cell r="H7635" t="str">
            <v/>
          </cell>
          <cell r="I7635" t="str">
            <v/>
          </cell>
          <cell r="J7635" t="str">
            <v/>
          </cell>
          <cell r="K7635">
            <v>0</v>
          </cell>
          <cell r="T7635">
            <v>0</v>
          </cell>
        </row>
        <row r="7636">
          <cell r="G7636" t="str">
            <v/>
          </cell>
          <cell r="H7636" t="str">
            <v/>
          </cell>
          <cell r="I7636" t="str">
            <v/>
          </cell>
          <cell r="J7636" t="str">
            <v/>
          </cell>
          <cell r="K7636">
            <v>0</v>
          </cell>
          <cell r="T7636">
            <v>0</v>
          </cell>
        </row>
        <row r="7637">
          <cell r="G7637" t="str">
            <v/>
          </cell>
          <cell r="H7637" t="str">
            <v/>
          </cell>
          <cell r="I7637" t="str">
            <v/>
          </cell>
          <cell r="J7637" t="str">
            <v/>
          </cell>
          <cell r="K7637">
            <v>0</v>
          </cell>
          <cell r="T7637">
            <v>0</v>
          </cell>
        </row>
        <row r="7638">
          <cell r="G7638" t="str">
            <v/>
          </cell>
          <cell r="H7638" t="str">
            <v/>
          </cell>
          <cell r="I7638" t="str">
            <v/>
          </cell>
          <cell r="J7638" t="str">
            <v/>
          </cell>
          <cell r="K7638">
            <v>0</v>
          </cell>
          <cell r="T7638">
            <v>0</v>
          </cell>
        </row>
        <row r="7639">
          <cell r="G7639" t="str">
            <v/>
          </cell>
          <cell r="H7639" t="str">
            <v/>
          </cell>
          <cell r="I7639" t="str">
            <v/>
          </cell>
          <cell r="J7639" t="str">
            <v/>
          </cell>
          <cell r="K7639">
            <v>0</v>
          </cell>
          <cell r="T7639">
            <v>0</v>
          </cell>
        </row>
        <row r="7640">
          <cell r="G7640" t="str">
            <v/>
          </cell>
          <cell r="H7640" t="str">
            <v/>
          </cell>
          <cell r="I7640" t="str">
            <v/>
          </cell>
          <cell r="J7640" t="str">
            <v/>
          </cell>
          <cell r="K7640">
            <v>0</v>
          </cell>
          <cell r="T7640">
            <v>0</v>
          </cell>
        </row>
        <row r="7641">
          <cell r="G7641" t="str">
            <v/>
          </cell>
          <cell r="H7641" t="str">
            <v/>
          </cell>
          <cell r="I7641" t="str">
            <v/>
          </cell>
          <cell r="J7641" t="str">
            <v/>
          </cell>
          <cell r="K7641">
            <v>0</v>
          </cell>
          <cell r="T7641">
            <v>0</v>
          </cell>
        </row>
        <row r="7642">
          <cell r="G7642" t="str">
            <v/>
          </cell>
          <cell r="H7642" t="str">
            <v/>
          </cell>
          <cell r="I7642" t="str">
            <v/>
          </cell>
          <cell r="J7642" t="str">
            <v/>
          </cell>
          <cell r="K7642">
            <v>0</v>
          </cell>
          <cell r="T7642">
            <v>0</v>
          </cell>
        </row>
        <row r="7643">
          <cell r="G7643" t="str">
            <v/>
          </cell>
          <cell r="H7643" t="str">
            <v/>
          </cell>
          <cell r="I7643" t="str">
            <v/>
          </cell>
          <cell r="J7643" t="str">
            <v/>
          </cell>
          <cell r="K7643">
            <v>0</v>
          </cell>
          <cell r="T7643">
            <v>0</v>
          </cell>
        </row>
        <row r="7644">
          <cell r="G7644" t="str">
            <v/>
          </cell>
          <cell r="H7644" t="str">
            <v/>
          </cell>
          <cell r="I7644" t="str">
            <v/>
          </cell>
          <cell r="J7644" t="str">
            <v/>
          </cell>
          <cell r="K7644">
            <v>0</v>
          </cell>
          <cell r="T7644">
            <v>0</v>
          </cell>
        </row>
        <row r="7645">
          <cell r="G7645" t="str">
            <v/>
          </cell>
          <cell r="H7645" t="str">
            <v/>
          </cell>
          <cell r="I7645" t="str">
            <v/>
          </cell>
          <cell r="J7645" t="str">
            <v/>
          </cell>
          <cell r="K7645">
            <v>0</v>
          </cell>
          <cell r="T7645">
            <v>0</v>
          </cell>
        </row>
        <row r="7646">
          <cell r="G7646" t="str">
            <v/>
          </cell>
          <cell r="H7646" t="str">
            <v/>
          </cell>
          <cell r="I7646" t="str">
            <v/>
          </cell>
          <cell r="J7646" t="str">
            <v/>
          </cell>
          <cell r="K7646">
            <v>0</v>
          </cell>
          <cell r="T7646">
            <v>0</v>
          </cell>
        </row>
        <row r="7647">
          <cell r="G7647" t="str">
            <v/>
          </cell>
          <cell r="H7647" t="str">
            <v/>
          </cell>
          <cell r="I7647" t="str">
            <v/>
          </cell>
          <cell r="J7647" t="str">
            <v/>
          </cell>
          <cell r="K7647">
            <v>0</v>
          </cell>
          <cell r="T7647">
            <v>0</v>
          </cell>
        </row>
        <row r="7648">
          <cell r="G7648" t="str">
            <v/>
          </cell>
          <cell r="H7648" t="str">
            <v/>
          </cell>
          <cell r="I7648" t="str">
            <v/>
          </cell>
          <cell r="J7648" t="str">
            <v/>
          </cell>
          <cell r="K7648">
            <v>0</v>
          </cell>
          <cell r="T7648">
            <v>0</v>
          </cell>
        </row>
        <row r="7649">
          <cell r="G7649" t="str">
            <v/>
          </cell>
          <cell r="H7649" t="str">
            <v/>
          </cell>
          <cell r="I7649" t="str">
            <v/>
          </cell>
          <cell r="J7649" t="str">
            <v/>
          </cell>
          <cell r="K7649">
            <v>0</v>
          </cell>
          <cell r="T7649">
            <v>0</v>
          </cell>
        </row>
        <row r="7650">
          <cell r="G7650" t="str">
            <v/>
          </cell>
          <cell r="H7650" t="str">
            <v/>
          </cell>
          <cell r="I7650" t="str">
            <v/>
          </cell>
          <cell r="J7650" t="str">
            <v/>
          </cell>
          <cell r="K7650">
            <v>0</v>
          </cell>
          <cell r="T7650">
            <v>0</v>
          </cell>
        </row>
        <row r="7651">
          <cell r="G7651" t="str">
            <v/>
          </cell>
          <cell r="H7651" t="str">
            <v/>
          </cell>
          <cell r="I7651" t="str">
            <v/>
          </cell>
          <cell r="J7651" t="str">
            <v/>
          </cell>
          <cell r="K7651">
            <v>0</v>
          </cell>
          <cell r="T7651">
            <v>0</v>
          </cell>
        </row>
        <row r="7652">
          <cell r="G7652" t="str">
            <v/>
          </cell>
          <cell r="H7652" t="str">
            <v/>
          </cell>
          <cell r="I7652" t="str">
            <v/>
          </cell>
          <cell r="J7652" t="str">
            <v/>
          </cell>
          <cell r="K7652">
            <v>0</v>
          </cell>
          <cell r="T7652">
            <v>0</v>
          </cell>
        </row>
        <row r="7653">
          <cell r="G7653" t="str">
            <v/>
          </cell>
          <cell r="H7653" t="str">
            <v/>
          </cell>
          <cell r="I7653" t="str">
            <v/>
          </cell>
          <cell r="J7653" t="str">
            <v/>
          </cell>
          <cell r="K7653">
            <v>0</v>
          </cell>
          <cell r="T7653">
            <v>0</v>
          </cell>
        </row>
        <row r="7654">
          <cell r="G7654" t="str">
            <v/>
          </cell>
          <cell r="H7654" t="str">
            <v/>
          </cell>
          <cell r="I7654" t="str">
            <v/>
          </cell>
          <cell r="J7654" t="str">
            <v/>
          </cell>
          <cell r="K7654">
            <v>0</v>
          </cell>
          <cell r="T7654">
            <v>0</v>
          </cell>
        </row>
        <row r="7655">
          <cell r="G7655" t="str">
            <v/>
          </cell>
          <cell r="H7655" t="str">
            <v/>
          </cell>
          <cell r="I7655" t="str">
            <v/>
          </cell>
          <cell r="J7655" t="str">
            <v/>
          </cell>
          <cell r="K7655">
            <v>0</v>
          </cell>
          <cell r="T7655">
            <v>0</v>
          </cell>
        </row>
        <row r="7656">
          <cell r="G7656" t="str">
            <v/>
          </cell>
          <cell r="H7656" t="str">
            <v/>
          </cell>
          <cell r="I7656" t="str">
            <v/>
          </cell>
          <cell r="J7656" t="str">
            <v/>
          </cell>
          <cell r="K7656">
            <v>0</v>
          </cell>
          <cell r="T7656">
            <v>0</v>
          </cell>
        </row>
        <row r="7657">
          <cell r="G7657" t="str">
            <v/>
          </cell>
          <cell r="H7657" t="str">
            <v/>
          </cell>
          <cell r="I7657" t="str">
            <v/>
          </cell>
          <cell r="J7657" t="str">
            <v/>
          </cell>
          <cell r="K7657">
            <v>0</v>
          </cell>
          <cell r="T7657">
            <v>0</v>
          </cell>
        </row>
        <row r="7658">
          <cell r="G7658" t="str">
            <v/>
          </cell>
          <cell r="H7658" t="str">
            <v/>
          </cell>
          <cell r="I7658" t="str">
            <v/>
          </cell>
          <cell r="J7658" t="str">
            <v/>
          </cell>
          <cell r="K7658">
            <v>0</v>
          </cell>
          <cell r="T7658">
            <v>0</v>
          </cell>
        </row>
        <row r="7659">
          <cell r="G7659" t="str">
            <v/>
          </cell>
          <cell r="H7659" t="str">
            <v/>
          </cell>
          <cell r="I7659" t="str">
            <v/>
          </cell>
          <cell r="J7659" t="str">
            <v/>
          </cell>
          <cell r="K7659">
            <v>0</v>
          </cell>
          <cell r="T7659">
            <v>0</v>
          </cell>
        </row>
        <row r="7660">
          <cell r="G7660" t="str">
            <v/>
          </cell>
          <cell r="H7660" t="str">
            <v/>
          </cell>
          <cell r="I7660" t="str">
            <v/>
          </cell>
          <cell r="J7660" t="str">
            <v/>
          </cell>
          <cell r="K7660">
            <v>0</v>
          </cell>
          <cell r="T7660">
            <v>0</v>
          </cell>
        </row>
        <row r="7661">
          <cell r="G7661" t="str">
            <v/>
          </cell>
          <cell r="H7661" t="str">
            <v/>
          </cell>
          <cell r="I7661" t="str">
            <v/>
          </cell>
          <cell r="J7661" t="str">
            <v/>
          </cell>
          <cell r="K7661">
            <v>0</v>
          </cell>
          <cell r="T7661">
            <v>0</v>
          </cell>
        </row>
        <row r="7662">
          <cell r="G7662" t="str">
            <v/>
          </cell>
          <cell r="H7662" t="str">
            <v/>
          </cell>
          <cell r="I7662" t="str">
            <v/>
          </cell>
          <cell r="J7662" t="str">
            <v/>
          </cell>
          <cell r="K7662">
            <v>0</v>
          </cell>
          <cell r="T7662">
            <v>0</v>
          </cell>
        </row>
        <row r="7663">
          <cell r="G7663" t="str">
            <v/>
          </cell>
          <cell r="H7663" t="str">
            <v/>
          </cell>
          <cell r="I7663" t="str">
            <v/>
          </cell>
          <cell r="J7663" t="str">
            <v/>
          </cell>
          <cell r="K7663">
            <v>0</v>
          </cell>
          <cell r="T7663">
            <v>0</v>
          </cell>
        </row>
        <row r="7664">
          <cell r="G7664" t="str">
            <v/>
          </cell>
          <cell r="H7664" t="str">
            <v/>
          </cell>
          <cell r="I7664" t="str">
            <v/>
          </cell>
          <cell r="J7664" t="str">
            <v/>
          </cell>
          <cell r="K7664">
            <v>0</v>
          </cell>
          <cell r="T7664">
            <v>0</v>
          </cell>
        </row>
        <row r="7665">
          <cell r="G7665" t="str">
            <v/>
          </cell>
          <cell r="H7665" t="str">
            <v/>
          </cell>
          <cell r="I7665" t="str">
            <v/>
          </cell>
          <cell r="J7665" t="str">
            <v/>
          </cell>
          <cell r="K7665">
            <v>0</v>
          </cell>
          <cell r="T7665">
            <v>0</v>
          </cell>
        </row>
        <row r="7666">
          <cell r="G7666" t="str">
            <v/>
          </cell>
          <cell r="H7666" t="str">
            <v/>
          </cell>
          <cell r="I7666" t="str">
            <v/>
          </cell>
          <cell r="J7666" t="str">
            <v/>
          </cell>
          <cell r="K7666">
            <v>0</v>
          </cell>
          <cell r="T7666">
            <v>0</v>
          </cell>
        </row>
        <row r="7667">
          <cell r="G7667" t="str">
            <v/>
          </cell>
          <cell r="H7667" t="str">
            <v/>
          </cell>
          <cell r="I7667" t="str">
            <v/>
          </cell>
          <cell r="J7667" t="str">
            <v/>
          </cell>
          <cell r="K7667">
            <v>0</v>
          </cell>
          <cell r="T7667">
            <v>0</v>
          </cell>
        </row>
        <row r="7668">
          <cell r="G7668" t="str">
            <v/>
          </cell>
          <cell r="H7668" t="str">
            <v/>
          </cell>
          <cell r="I7668" t="str">
            <v/>
          </cell>
          <cell r="J7668" t="str">
            <v/>
          </cell>
          <cell r="K7668">
            <v>0</v>
          </cell>
          <cell r="T7668">
            <v>0</v>
          </cell>
        </row>
        <row r="7669">
          <cell r="G7669" t="str">
            <v/>
          </cell>
          <cell r="H7669" t="str">
            <v/>
          </cell>
          <cell r="I7669" t="str">
            <v/>
          </cell>
          <cell r="J7669" t="str">
            <v/>
          </cell>
          <cell r="K7669">
            <v>0</v>
          </cell>
          <cell r="T7669">
            <v>0</v>
          </cell>
        </row>
        <row r="7670">
          <cell r="G7670" t="str">
            <v/>
          </cell>
          <cell r="H7670" t="str">
            <v/>
          </cell>
          <cell r="I7670" t="str">
            <v/>
          </cell>
          <cell r="J7670" t="str">
            <v/>
          </cell>
          <cell r="K7670">
            <v>0</v>
          </cell>
          <cell r="T7670">
            <v>0</v>
          </cell>
        </row>
        <row r="7671">
          <cell r="G7671" t="str">
            <v/>
          </cell>
          <cell r="H7671" t="str">
            <v/>
          </cell>
          <cell r="I7671" t="str">
            <v/>
          </cell>
          <cell r="J7671" t="str">
            <v/>
          </cell>
          <cell r="K7671">
            <v>0</v>
          </cell>
          <cell r="T7671">
            <v>0</v>
          </cell>
        </row>
        <row r="7672">
          <cell r="G7672" t="str">
            <v/>
          </cell>
          <cell r="H7672" t="str">
            <v/>
          </cell>
          <cell r="I7672" t="str">
            <v/>
          </cell>
          <cell r="J7672" t="str">
            <v/>
          </cell>
          <cell r="K7672">
            <v>0</v>
          </cell>
          <cell r="T7672">
            <v>0</v>
          </cell>
        </row>
        <row r="7673">
          <cell r="G7673" t="str">
            <v/>
          </cell>
          <cell r="H7673" t="str">
            <v/>
          </cell>
          <cell r="I7673" t="str">
            <v/>
          </cell>
          <cell r="J7673" t="str">
            <v/>
          </cell>
          <cell r="K7673">
            <v>0</v>
          </cell>
          <cell r="T7673">
            <v>0</v>
          </cell>
        </row>
        <row r="7674">
          <cell r="G7674" t="str">
            <v/>
          </cell>
          <cell r="H7674" t="str">
            <v/>
          </cell>
          <cell r="I7674" t="str">
            <v/>
          </cell>
          <cell r="J7674" t="str">
            <v/>
          </cell>
          <cell r="K7674">
            <v>0</v>
          </cell>
          <cell r="T7674">
            <v>0</v>
          </cell>
        </row>
        <row r="7675">
          <cell r="G7675" t="str">
            <v/>
          </cell>
          <cell r="H7675" t="str">
            <v/>
          </cell>
          <cell r="I7675" t="str">
            <v/>
          </cell>
          <cell r="J7675" t="str">
            <v/>
          </cell>
          <cell r="K7675">
            <v>0</v>
          </cell>
          <cell r="T7675">
            <v>0</v>
          </cell>
        </row>
        <row r="7676">
          <cell r="G7676" t="str">
            <v/>
          </cell>
          <cell r="H7676" t="str">
            <v/>
          </cell>
          <cell r="I7676" t="str">
            <v/>
          </cell>
          <cell r="J7676" t="str">
            <v/>
          </cell>
          <cell r="K7676">
            <v>0</v>
          </cell>
          <cell r="T7676">
            <v>0</v>
          </cell>
        </row>
        <row r="7677">
          <cell r="G7677" t="str">
            <v/>
          </cell>
          <cell r="H7677" t="str">
            <v/>
          </cell>
          <cell r="I7677" t="str">
            <v/>
          </cell>
          <cell r="J7677" t="str">
            <v/>
          </cell>
          <cell r="K7677">
            <v>0</v>
          </cell>
          <cell r="T7677">
            <v>0</v>
          </cell>
        </row>
        <row r="7678">
          <cell r="G7678" t="str">
            <v/>
          </cell>
          <cell r="H7678" t="str">
            <v/>
          </cell>
          <cell r="I7678" t="str">
            <v/>
          </cell>
          <cell r="J7678" t="str">
            <v/>
          </cell>
          <cell r="K7678">
            <v>0</v>
          </cell>
          <cell r="T7678">
            <v>0</v>
          </cell>
        </row>
        <row r="7679">
          <cell r="G7679" t="str">
            <v/>
          </cell>
          <cell r="H7679" t="str">
            <v/>
          </cell>
          <cell r="I7679" t="str">
            <v/>
          </cell>
          <cell r="J7679" t="str">
            <v/>
          </cell>
          <cell r="K7679">
            <v>0</v>
          </cell>
          <cell r="T7679">
            <v>0</v>
          </cell>
        </row>
        <row r="7680">
          <cell r="G7680" t="str">
            <v/>
          </cell>
          <cell r="H7680" t="str">
            <v/>
          </cell>
          <cell r="I7680" t="str">
            <v/>
          </cell>
          <cell r="J7680" t="str">
            <v/>
          </cell>
          <cell r="K7680">
            <v>0</v>
          </cell>
          <cell r="T7680">
            <v>0</v>
          </cell>
        </row>
        <row r="7681">
          <cell r="G7681" t="str">
            <v/>
          </cell>
          <cell r="H7681" t="str">
            <v/>
          </cell>
          <cell r="I7681" t="str">
            <v/>
          </cell>
          <cell r="J7681" t="str">
            <v/>
          </cell>
          <cell r="K7681">
            <v>0</v>
          </cell>
          <cell r="T7681">
            <v>0</v>
          </cell>
        </row>
        <row r="7682">
          <cell r="G7682" t="str">
            <v/>
          </cell>
          <cell r="H7682" t="str">
            <v/>
          </cell>
          <cell r="I7682" t="str">
            <v/>
          </cell>
          <cell r="J7682" t="str">
            <v/>
          </cell>
          <cell r="K7682">
            <v>0</v>
          </cell>
          <cell r="T7682">
            <v>0</v>
          </cell>
        </row>
        <row r="7683">
          <cell r="G7683" t="str">
            <v/>
          </cell>
          <cell r="H7683" t="str">
            <v/>
          </cell>
          <cell r="I7683" t="str">
            <v/>
          </cell>
          <cell r="J7683" t="str">
            <v/>
          </cell>
          <cell r="K7683">
            <v>0</v>
          </cell>
          <cell r="T7683">
            <v>0</v>
          </cell>
        </row>
        <row r="7684">
          <cell r="G7684" t="str">
            <v/>
          </cell>
          <cell r="H7684" t="str">
            <v/>
          </cell>
          <cell r="I7684" t="str">
            <v/>
          </cell>
          <cell r="J7684" t="str">
            <v/>
          </cell>
          <cell r="K7684">
            <v>0</v>
          </cell>
          <cell r="T7684">
            <v>0</v>
          </cell>
        </row>
        <row r="7685">
          <cell r="G7685" t="str">
            <v/>
          </cell>
          <cell r="H7685" t="str">
            <v/>
          </cell>
          <cell r="I7685" t="str">
            <v/>
          </cell>
          <cell r="J7685" t="str">
            <v/>
          </cell>
          <cell r="K7685">
            <v>0</v>
          </cell>
          <cell r="T7685">
            <v>0</v>
          </cell>
        </row>
        <row r="7686">
          <cell r="G7686" t="str">
            <v/>
          </cell>
          <cell r="H7686" t="str">
            <v/>
          </cell>
          <cell r="I7686" t="str">
            <v/>
          </cell>
          <cell r="J7686" t="str">
            <v/>
          </cell>
          <cell r="K7686">
            <v>0</v>
          </cell>
          <cell r="T7686">
            <v>0</v>
          </cell>
        </row>
        <row r="7687">
          <cell r="G7687" t="str">
            <v/>
          </cell>
          <cell r="H7687" t="str">
            <v/>
          </cell>
          <cell r="I7687" t="str">
            <v/>
          </cell>
          <cell r="J7687" t="str">
            <v/>
          </cell>
          <cell r="K7687">
            <v>0</v>
          </cell>
          <cell r="T7687">
            <v>0</v>
          </cell>
        </row>
        <row r="7688">
          <cell r="G7688" t="str">
            <v/>
          </cell>
          <cell r="H7688" t="str">
            <v/>
          </cell>
          <cell r="I7688" t="str">
            <v/>
          </cell>
          <cell r="J7688" t="str">
            <v/>
          </cell>
          <cell r="K7688">
            <v>0</v>
          </cell>
          <cell r="T7688">
            <v>0</v>
          </cell>
        </row>
        <row r="7689">
          <cell r="G7689" t="str">
            <v/>
          </cell>
          <cell r="H7689" t="str">
            <v/>
          </cell>
          <cell r="I7689" t="str">
            <v/>
          </cell>
          <cell r="J7689" t="str">
            <v/>
          </cell>
          <cell r="K7689">
            <v>0</v>
          </cell>
          <cell r="T7689">
            <v>0</v>
          </cell>
        </row>
        <row r="7690">
          <cell r="G7690" t="str">
            <v/>
          </cell>
          <cell r="H7690" t="str">
            <v/>
          </cell>
          <cell r="I7690" t="str">
            <v/>
          </cell>
          <cell r="J7690" t="str">
            <v/>
          </cell>
          <cell r="K7690">
            <v>0</v>
          </cell>
          <cell r="T7690">
            <v>0</v>
          </cell>
        </row>
        <row r="7691">
          <cell r="G7691" t="str">
            <v/>
          </cell>
          <cell r="H7691" t="str">
            <v/>
          </cell>
          <cell r="I7691" t="str">
            <v/>
          </cell>
          <cell r="J7691" t="str">
            <v/>
          </cell>
          <cell r="K7691">
            <v>0</v>
          </cell>
          <cell r="T7691">
            <v>0</v>
          </cell>
        </row>
        <row r="7692">
          <cell r="G7692" t="str">
            <v/>
          </cell>
          <cell r="H7692" t="str">
            <v/>
          </cell>
          <cell r="I7692" t="str">
            <v/>
          </cell>
          <cell r="J7692" t="str">
            <v/>
          </cell>
          <cell r="K7692">
            <v>0</v>
          </cell>
          <cell r="T7692">
            <v>0</v>
          </cell>
        </row>
        <row r="7693">
          <cell r="G7693" t="str">
            <v/>
          </cell>
          <cell r="H7693" t="str">
            <v/>
          </cell>
          <cell r="I7693" t="str">
            <v/>
          </cell>
          <cell r="J7693" t="str">
            <v/>
          </cell>
          <cell r="K7693">
            <v>0</v>
          </cell>
          <cell r="T7693">
            <v>0</v>
          </cell>
        </row>
        <row r="7694">
          <cell r="G7694" t="str">
            <v/>
          </cell>
          <cell r="H7694" t="str">
            <v/>
          </cell>
          <cell r="I7694" t="str">
            <v/>
          </cell>
          <cell r="J7694" t="str">
            <v/>
          </cell>
          <cell r="K7694">
            <v>0</v>
          </cell>
          <cell r="T7694">
            <v>0</v>
          </cell>
        </row>
        <row r="7695">
          <cell r="G7695" t="str">
            <v/>
          </cell>
          <cell r="H7695" t="str">
            <v/>
          </cell>
          <cell r="I7695" t="str">
            <v/>
          </cell>
          <cell r="J7695" t="str">
            <v/>
          </cell>
          <cell r="K7695">
            <v>0</v>
          </cell>
          <cell r="T7695">
            <v>0</v>
          </cell>
        </row>
        <row r="7696">
          <cell r="G7696" t="str">
            <v/>
          </cell>
          <cell r="H7696" t="str">
            <v/>
          </cell>
          <cell r="I7696" t="str">
            <v/>
          </cell>
          <cell r="J7696" t="str">
            <v/>
          </cell>
          <cell r="K7696">
            <v>0</v>
          </cell>
          <cell r="T7696">
            <v>0</v>
          </cell>
        </row>
        <row r="7697">
          <cell r="G7697" t="str">
            <v/>
          </cell>
          <cell r="H7697" t="str">
            <v/>
          </cell>
          <cell r="I7697" t="str">
            <v/>
          </cell>
          <cell r="J7697" t="str">
            <v/>
          </cell>
          <cell r="K7697">
            <v>0</v>
          </cell>
          <cell r="T7697">
            <v>0</v>
          </cell>
        </row>
        <row r="7698">
          <cell r="G7698" t="str">
            <v/>
          </cell>
          <cell r="H7698" t="str">
            <v/>
          </cell>
          <cell r="I7698" t="str">
            <v/>
          </cell>
          <cell r="J7698" t="str">
            <v/>
          </cell>
          <cell r="K7698">
            <v>0</v>
          </cell>
          <cell r="T7698">
            <v>0</v>
          </cell>
        </row>
        <row r="7699">
          <cell r="G7699" t="str">
            <v/>
          </cell>
          <cell r="H7699" t="str">
            <v/>
          </cell>
          <cell r="I7699" t="str">
            <v/>
          </cell>
          <cell r="J7699" t="str">
            <v/>
          </cell>
          <cell r="K7699">
            <v>0</v>
          </cell>
          <cell r="T7699">
            <v>0</v>
          </cell>
        </row>
        <row r="7700">
          <cell r="G7700" t="str">
            <v/>
          </cell>
          <cell r="H7700" t="str">
            <v/>
          </cell>
          <cell r="I7700" t="str">
            <v/>
          </cell>
          <cell r="J7700" t="str">
            <v/>
          </cell>
          <cell r="K7700">
            <v>0</v>
          </cell>
          <cell r="T7700">
            <v>0</v>
          </cell>
        </row>
        <row r="7701">
          <cell r="G7701" t="str">
            <v/>
          </cell>
          <cell r="H7701" t="str">
            <v/>
          </cell>
          <cell r="I7701" t="str">
            <v/>
          </cell>
          <cell r="J7701" t="str">
            <v/>
          </cell>
          <cell r="K7701">
            <v>0</v>
          </cell>
          <cell r="T7701">
            <v>0</v>
          </cell>
        </row>
        <row r="7702">
          <cell r="G7702" t="str">
            <v/>
          </cell>
          <cell r="H7702" t="str">
            <v/>
          </cell>
          <cell r="I7702" t="str">
            <v/>
          </cell>
          <cell r="J7702" t="str">
            <v/>
          </cell>
          <cell r="K7702">
            <v>0</v>
          </cell>
          <cell r="T7702">
            <v>0</v>
          </cell>
        </row>
        <row r="7703">
          <cell r="G7703" t="str">
            <v/>
          </cell>
          <cell r="H7703" t="str">
            <v/>
          </cell>
          <cell r="I7703" t="str">
            <v/>
          </cell>
          <cell r="J7703" t="str">
            <v/>
          </cell>
          <cell r="K7703">
            <v>0</v>
          </cell>
          <cell r="T7703">
            <v>0</v>
          </cell>
        </row>
        <row r="7704">
          <cell r="G7704" t="str">
            <v/>
          </cell>
          <cell r="H7704" t="str">
            <v/>
          </cell>
          <cell r="I7704" t="str">
            <v/>
          </cell>
          <cell r="J7704" t="str">
            <v/>
          </cell>
          <cell r="K7704">
            <v>0</v>
          </cell>
          <cell r="T7704">
            <v>0</v>
          </cell>
        </row>
        <row r="7705">
          <cell r="G7705" t="str">
            <v/>
          </cell>
          <cell r="H7705" t="str">
            <v/>
          </cell>
          <cell r="I7705" t="str">
            <v/>
          </cell>
          <cell r="J7705" t="str">
            <v/>
          </cell>
          <cell r="K7705">
            <v>0</v>
          </cell>
          <cell r="T7705">
            <v>0</v>
          </cell>
        </row>
        <row r="7706">
          <cell r="G7706" t="str">
            <v/>
          </cell>
          <cell r="H7706" t="str">
            <v/>
          </cell>
          <cell r="I7706" t="str">
            <v/>
          </cell>
          <cell r="J7706" t="str">
            <v/>
          </cell>
          <cell r="K7706">
            <v>0</v>
          </cell>
          <cell r="T7706">
            <v>0</v>
          </cell>
        </row>
        <row r="7707">
          <cell r="G7707" t="str">
            <v/>
          </cell>
          <cell r="H7707" t="str">
            <v/>
          </cell>
          <cell r="I7707" t="str">
            <v/>
          </cell>
          <cell r="J7707" t="str">
            <v/>
          </cell>
          <cell r="K7707">
            <v>0</v>
          </cell>
          <cell r="T7707">
            <v>0</v>
          </cell>
        </row>
        <row r="7708">
          <cell r="G7708" t="str">
            <v/>
          </cell>
          <cell r="H7708" t="str">
            <v/>
          </cell>
          <cell r="I7708" t="str">
            <v/>
          </cell>
          <cell r="J7708" t="str">
            <v/>
          </cell>
          <cell r="K7708">
            <v>0</v>
          </cell>
          <cell r="T7708">
            <v>0</v>
          </cell>
        </row>
        <row r="7709">
          <cell r="G7709" t="str">
            <v/>
          </cell>
          <cell r="H7709" t="str">
            <v/>
          </cell>
          <cell r="I7709" t="str">
            <v/>
          </cell>
          <cell r="J7709" t="str">
            <v/>
          </cell>
          <cell r="K7709">
            <v>0</v>
          </cell>
          <cell r="T7709">
            <v>0</v>
          </cell>
        </row>
        <row r="7710">
          <cell r="G7710" t="str">
            <v/>
          </cell>
          <cell r="H7710" t="str">
            <v/>
          </cell>
          <cell r="I7710" t="str">
            <v/>
          </cell>
          <cell r="J7710" t="str">
            <v/>
          </cell>
          <cell r="K7710">
            <v>0</v>
          </cell>
          <cell r="T7710">
            <v>0</v>
          </cell>
        </row>
        <row r="7711">
          <cell r="G7711" t="str">
            <v/>
          </cell>
          <cell r="H7711" t="str">
            <v/>
          </cell>
          <cell r="I7711" t="str">
            <v/>
          </cell>
          <cell r="J7711" t="str">
            <v/>
          </cell>
          <cell r="K7711">
            <v>0</v>
          </cell>
          <cell r="T7711">
            <v>0</v>
          </cell>
        </row>
        <row r="7712">
          <cell r="G7712" t="str">
            <v/>
          </cell>
          <cell r="H7712" t="str">
            <v/>
          </cell>
          <cell r="I7712" t="str">
            <v/>
          </cell>
          <cell r="J7712" t="str">
            <v/>
          </cell>
          <cell r="K7712">
            <v>0</v>
          </cell>
          <cell r="T7712">
            <v>0</v>
          </cell>
        </row>
        <row r="7713">
          <cell r="G7713" t="str">
            <v/>
          </cell>
          <cell r="H7713" t="str">
            <v/>
          </cell>
          <cell r="I7713" t="str">
            <v/>
          </cell>
          <cell r="J7713" t="str">
            <v/>
          </cell>
          <cell r="K7713">
            <v>0</v>
          </cell>
          <cell r="T7713">
            <v>0</v>
          </cell>
        </row>
        <row r="7714">
          <cell r="G7714" t="str">
            <v/>
          </cell>
          <cell r="H7714" t="str">
            <v/>
          </cell>
          <cell r="I7714" t="str">
            <v/>
          </cell>
          <cell r="J7714" t="str">
            <v/>
          </cell>
          <cell r="K7714">
            <v>0</v>
          </cell>
          <cell r="T7714">
            <v>0</v>
          </cell>
        </row>
        <row r="7715">
          <cell r="G7715" t="str">
            <v/>
          </cell>
          <cell r="H7715" t="str">
            <v/>
          </cell>
          <cell r="I7715" t="str">
            <v/>
          </cell>
          <cell r="J7715" t="str">
            <v/>
          </cell>
          <cell r="K7715">
            <v>0</v>
          </cell>
          <cell r="T7715">
            <v>0</v>
          </cell>
        </row>
        <row r="7716">
          <cell r="G7716" t="str">
            <v/>
          </cell>
          <cell r="H7716" t="str">
            <v/>
          </cell>
          <cell r="I7716" t="str">
            <v/>
          </cell>
          <cell r="J7716" t="str">
            <v/>
          </cell>
          <cell r="K7716">
            <v>0</v>
          </cell>
          <cell r="T7716">
            <v>0</v>
          </cell>
        </row>
        <row r="7717">
          <cell r="G7717" t="str">
            <v/>
          </cell>
          <cell r="H7717" t="str">
            <v/>
          </cell>
          <cell r="I7717" t="str">
            <v/>
          </cell>
          <cell r="J7717" t="str">
            <v/>
          </cell>
          <cell r="K7717">
            <v>0</v>
          </cell>
          <cell r="T7717">
            <v>0</v>
          </cell>
        </row>
        <row r="7718">
          <cell r="G7718" t="str">
            <v/>
          </cell>
          <cell r="H7718" t="str">
            <v/>
          </cell>
          <cell r="I7718" t="str">
            <v/>
          </cell>
          <cell r="J7718" t="str">
            <v/>
          </cell>
          <cell r="K7718">
            <v>0</v>
          </cell>
          <cell r="T7718">
            <v>0</v>
          </cell>
        </row>
        <row r="7719">
          <cell r="G7719" t="str">
            <v/>
          </cell>
          <cell r="H7719" t="str">
            <v/>
          </cell>
          <cell r="I7719" t="str">
            <v/>
          </cell>
          <cell r="J7719" t="str">
            <v/>
          </cell>
          <cell r="K7719">
            <v>0</v>
          </cell>
          <cell r="T7719">
            <v>0</v>
          </cell>
        </row>
        <row r="7720">
          <cell r="G7720" t="str">
            <v/>
          </cell>
          <cell r="H7720" t="str">
            <v/>
          </cell>
          <cell r="I7720" t="str">
            <v/>
          </cell>
          <cell r="J7720" t="str">
            <v/>
          </cell>
          <cell r="K7720">
            <v>0</v>
          </cell>
          <cell r="T7720">
            <v>0</v>
          </cell>
        </row>
        <row r="7721">
          <cell r="G7721" t="str">
            <v/>
          </cell>
          <cell r="H7721" t="str">
            <v/>
          </cell>
          <cell r="I7721" t="str">
            <v/>
          </cell>
          <cell r="J7721" t="str">
            <v/>
          </cell>
          <cell r="K7721">
            <v>0</v>
          </cell>
          <cell r="T7721">
            <v>0</v>
          </cell>
        </row>
        <row r="7722">
          <cell r="G7722" t="str">
            <v/>
          </cell>
          <cell r="H7722" t="str">
            <v/>
          </cell>
          <cell r="I7722" t="str">
            <v/>
          </cell>
          <cell r="J7722" t="str">
            <v/>
          </cell>
          <cell r="K7722">
            <v>0</v>
          </cell>
          <cell r="T7722">
            <v>0</v>
          </cell>
        </row>
        <row r="7723">
          <cell r="G7723" t="str">
            <v/>
          </cell>
          <cell r="H7723" t="str">
            <v/>
          </cell>
          <cell r="I7723" t="str">
            <v/>
          </cell>
          <cell r="J7723" t="str">
            <v/>
          </cell>
          <cell r="K7723">
            <v>0</v>
          </cell>
          <cell r="T7723">
            <v>0</v>
          </cell>
        </row>
        <row r="7724">
          <cell r="G7724" t="str">
            <v/>
          </cell>
          <cell r="H7724" t="str">
            <v/>
          </cell>
          <cell r="I7724" t="str">
            <v/>
          </cell>
          <cell r="J7724" t="str">
            <v/>
          </cell>
          <cell r="K7724">
            <v>0</v>
          </cell>
          <cell r="T7724">
            <v>0</v>
          </cell>
        </row>
        <row r="7725">
          <cell r="G7725" t="str">
            <v/>
          </cell>
          <cell r="H7725" t="str">
            <v/>
          </cell>
          <cell r="I7725" t="str">
            <v/>
          </cell>
          <cell r="J7725" t="str">
            <v/>
          </cell>
          <cell r="K7725">
            <v>0</v>
          </cell>
          <cell r="T7725">
            <v>0</v>
          </cell>
        </row>
        <row r="7726">
          <cell r="G7726" t="str">
            <v/>
          </cell>
          <cell r="H7726" t="str">
            <v/>
          </cell>
          <cell r="I7726" t="str">
            <v/>
          </cell>
          <cell r="J7726" t="str">
            <v/>
          </cell>
          <cell r="K7726">
            <v>0</v>
          </cell>
          <cell r="T7726">
            <v>0</v>
          </cell>
        </row>
        <row r="7727">
          <cell r="G7727" t="str">
            <v/>
          </cell>
          <cell r="H7727" t="str">
            <v/>
          </cell>
          <cell r="I7727" t="str">
            <v/>
          </cell>
          <cell r="J7727" t="str">
            <v/>
          </cell>
          <cell r="K7727">
            <v>0</v>
          </cell>
          <cell r="T7727">
            <v>0</v>
          </cell>
        </row>
        <row r="7728">
          <cell r="G7728" t="str">
            <v/>
          </cell>
          <cell r="H7728" t="str">
            <v/>
          </cell>
          <cell r="I7728" t="str">
            <v/>
          </cell>
          <cell r="J7728" t="str">
            <v/>
          </cell>
          <cell r="K7728">
            <v>0</v>
          </cell>
          <cell r="T7728">
            <v>0</v>
          </cell>
        </row>
        <row r="7729">
          <cell r="G7729" t="str">
            <v/>
          </cell>
          <cell r="H7729" t="str">
            <v/>
          </cell>
          <cell r="I7729" t="str">
            <v/>
          </cell>
          <cell r="J7729" t="str">
            <v/>
          </cell>
          <cell r="K7729">
            <v>0</v>
          </cell>
          <cell r="T7729">
            <v>0</v>
          </cell>
        </row>
        <row r="7730">
          <cell r="G7730" t="str">
            <v/>
          </cell>
          <cell r="H7730" t="str">
            <v/>
          </cell>
          <cell r="I7730" t="str">
            <v/>
          </cell>
          <cell r="J7730" t="str">
            <v/>
          </cell>
          <cell r="K7730">
            <v>0</v>
          </cell>
          <cell r="T7730">
            <v>0</v>
          </cell>
        </row>
        <row r="7731">
          <cell r="G7731" t="str">
            <v/>
          </cell>
          <cell r="H7731" t="str">
            <v/>
          </cell>
          <cell r="I7731" t="str">
            <v/>
          </cell>
          <cell r="J7731" t="str">
            <v/>
          </cell>
          <cell r="K7731">
            <v>0</v>
          </cell>
          <cell r="T7731">
            <v>0</v>
          </cell>
        </row>
        <row r="7732">
          <cell r="G7732" t="str">
            <v/>
          </cell>
          <cell r="H7732" t="str">
            <v/>
          </cell>
          <cell r="I7732" t="str">
            <v/>
          </cell>
          <cell r="J7732" t="str">
            <v/>
          </cell>
          <cell r="K7732">
            <v>0</v>
          </cell>
          <cell r="T7732">
            <v>0</v>
          </cell>
        </row>
        <row r="7733">
          <cell r="G7733" t="str">
            <v/>
          </cell>
          <cell r="H7733" t="str">
            <v/>
          </cell>
          <cell r="I7733" t="str">
            <v/>
          </cell>
          <cell r="J7733" t="str">
            <v/>
          </cell>
          <cell r="K7733">
            <v>0</v>
          </cell>
          <cell r="T7733">
            <v>0</v>
          </cell>
        </row>
        <row r="7734">
          <cell r="G7734" t="str">
            <v/>
          </cell>
          <cell r="H7734" t="str">
            <v/>
          </cell>
          <cell r="I7734" t="str">
            <v/>
          </cell>
          <cell r="J7734" t="str">
            <v/>
          </cell>
          <cell r="K7734">
            <v>0</v>
          </cell>
          <cell r="T7734">
            <v>0</v>
          </cell>
        </row>
        <row r="7735">
          <cell r="G7735" t="str">
            <v/>
          </cell>
          <cell r="H7735" t="str">
            <v/>
          </cell>
          <cell r="I7735" t="str">
            <v/>
          </cell>
          <cell r="J7735" t="str">
            <v/>
          </cell>
          <cell r="K7735">
            <v>0</v>
          </cell>
          <cell r="T7735">
            <v>0</v>
          </cell>
        </row>
        <row r="7736">
          <cell r="G7736" t="str">
            <v/>
          </cell>
          <cell r="H7736" t="str">
            <v/>
          </cell>
          <cell r="I7736" t="str">
            <v/>
          </cell>
          <cell r="J7736" t="str">
            <v/>
          </cell>
          <cell r="K7736">
            <v>0</v>
          </cell>
          <cell r="T7736">
            <v>0</v>
          </cell>
        </row>
        <row r="7737">
          <cell r="G7737" t="str">
            <v/>
          </cell>
          <cell r="H7737" t="str">
            <v/>
          </cell>
          <cell r="I7737" t="str">
            <v/>
          </cell>
          <cell r="J7737" t="str">
            <v/>
          </cell>
          <cell r="K7737">
            <v>0</v>
          </cell>
          <cell r="T7737">
            <v>0</v>
          </cell>
        </row>
        <row r="7738">
          <cell r="G7738" t="str">
            <v/>
          </cell>
          <cell r="H7738" t="str">
            <v/>
          </cell>
          <cell r="I7738" t="str">
            <v/>
          </cell>
          <cell r="J7738" t="str">
            <v/>
          </cell>
          <cell r="K7738">
            <v>0</v>
          </cell>
          <cell r="T7738">
            <v>0</v>
          </cell>
        </row>
        <row r="7739">
          <cell r="G7739" t="str">
            <v/>
          </cell>
          <cell r="H7739" t="str">
            <v/>
          </cell>
          <cell r="I7739" t="str">
            <v/>
          </cell>
          <cell r="J7739" t="str">
            <v/>
          </cell>
          <cell r="K7739">
            <v>0</v>
          </cell>
          <cell r="T7739">
            <v>0</v>
          </cell>
        </row>
        <row r="7740">
          <cell r="G7740" t="str">
            <v/>
          </cell>
          <cell r="H7740" t="str">
            <v/>
          </cell>
          <cell r="I7740" t="str">
            <v/>
          </cell>
          <cell r="J7740" t="str">
            <v/>
          </cell>
          <cell r="K7740">
            <v>0</v>
          </cell>
          <cell r="T7740">
            <v>0</v>
          </cell>
        </row>
        <row r="7741">
          <cell r="G7741" t="str">
            <v/>
          </cell>
          <cell r="H7741" t="str">
            <v/>
          </cell>
          <cell r="I7741" t="str">
            <v/>
          </cell>
          <cell r="J7741" t="str">
            <v/>
          </cell>
          <cell r="K7741">
            <v>0</v>
          </cell>
          <cell r="T7741">
            <v>0</v>
          </cell>
        </row>
        <row r="7742">
          <cell r="G7742" t="str">
            <v/>
          </cell>
          <cell r="H7742" t="str">
            <v/>
          </cell>
          <cell r="I7742" t="str">
            <v/>
          </cell>
          <cell r="J7742" t="str">
            <v/>
          </cell>
          <cell r="K7742">
            <v>0</v>
          </cell>
          <cell r="T7742">
            <v>0</v>
          </cell>
        </row>
        <row r="7743">
          <cell r="G7743" t="str">
            <v/>
          </cell>
          <cell r="H7743" t="str">
            <v/>
          </cell>
          <cell r="I7743" t="str">
            <v/>
          </cell>
          <cell r="J7743" t="str">
            <v/>
          </cell>
          <cell r="K7743">
            <v>0</v>
          </cell>
          <cell r="T7743">
            <v>0</v>
          </cell>
        </row>
        <row r="7744">
          <cell r="G7744" t="str">
            <v/>
          </cell>
          <cell r="H7744" t="str">
            <v/>
          </cell>
          <cell r="I7744" t="str">
            <v/>
          </cell>
          <cell r="J7744" t="str">
            <v/>
          </cell>
          <cell r="K7744">
            <v>0</v>
          </cell>
          <cell r="T7744">
            <v>0</v>
          </cell>
        </row>
        <row r="7745">
          <cell r="G7745" t="str">
            <v/>
          </cell>
          <cell r="H7745" t="str">
            <v/>
          </cell>
          <cell r="I7745" t="str">
            <v/>
          </cell>
          <cell r="J7745" t="str">
            <v/>
          </cell>
          <cell r="K7745">
            <v>0</v>
          </cell>
          <cell r="T7745">
            <v>0</v>
          </cell>
        </row>
        <row r="7746">
          <cell r="G7746" t="str">
            <v/>
          </cell>
          <cell r="H7746" t="str">
            <v/>
          </cell>
          <cell r="I7746" t="str">
            <v/>
          </cell>
          <cell r="J7746" t="str">
            <v/>
          </cell>
          <cell r="K7746">
            <v>0</v>
          </cell>
          <cell r="T7746">
            <v>0</v>
          </cell>
        </row>
        <row r="7747">
          <cell r="G7747" t="str">
            <v/>
          </cell>
          <cell r="H7747" t="str">
            <v/>
          </cell>
          <cell r="I7747" t="str">
            <v/>
          </cell>
          <cell r="J7747" t="str">
            <v/>
          </cell>
          <cell r="K7747">
            <v>0</v>
          </cell>
          <cell r="T7747">
            <v>0</v>
          </cell>
        </row>
        <row r="7748">
          <cell r="G7748" t="str">
            <v/>
          </cell>
          <cell r="H7748" t="str">
            <v/>
          </cell>
          <cell r="I7748" t="str">
            <v/>
          </cell>
          <cell r="J7748" t="str">
            <v/>
          </cell>
          <cell r="K7748">
            <v>0</v>
          </cell>
          <cell r="T7748">
            <v>0</v>
          </cell>
        </row>
        <row r="7749">
          <cell r="G7749" t="str">
            <v/>
          </cell>
          <cell r="H7749" t="str">
            <v/>
          </cell>
          <cell r="I7749" t="str">
            <v/>
          </cell>
          <cell r="J7749" t="str">
            <v/>
          </cell>
          <cell r="K7749">
            <v>0</v>
          </cell>
          <cell r="T7749">
            <v>0</v>
          </cell>
        </row>
        <row r="7750">
          <cell r="G7750" t="str">
            <v/>
          </cell>
          <cell r="H7750" t="str">
            <v/>
          </cell>
          <cell r="I7750" t="str">
            <v/>
          </cell>
          <cell r="J7750" t="str">
            <v/>
          </cell>
          <cell r="K7750">
            <v>0</v>
          </cell>
          <cell r="T7750">
            <v>0</v>
          </cell>
        </row>
        <row r="7751">
          <cell r="G7751" t="str">
            <v/>
          </cell>
          <cell r="H7751" t="str">
            <v/>
          </cell>
          <cell r="I7751" t="str">
            <v/>
          </cell>
          <cell r="J7751" t="str">
            <v/>
          </cell>
          <cell r="K7751">
            <v>0</v>
          </cell>
          <cell r="T7751">
            <v>0</v>
          </cell>
        </row>
        <row r="7752">
          <cell r="G7752" t="str">
            <v/>
          </cell>
          <cell r="H7752" t="str">
            <v/>
          </cell>
          <cell r="I7752" t="str">
            <v/>
          </cell>
          <cell r="J7752" t="str">
            <v/>
          </cell>
          <cell r="K7752">
            <v>0</v>
          </cell>
          <cell r="T7752">
            <v>0</v>
          </cell>
        </row>
        <row r="7753">
          <cell r="G7753" t="str">
            <v/>
          </cell>
          <cell r="H7753" t="str">
            <v/>
          </cell>
          <cell r="I7753" t="str">
            <v/>
          </cell>
          <cell r="J7753" t="str">
            <v/>
          </cell>
          <cell r="K7753">
            <v>0</v>
          </cell>
          <cell r="T7753">
            <v>0</v>
          </cell>
        </row>
        <row r="7754">
          <cell r="G7754" t="str">
            <v/>
          </cell>
          <cell r="H7754" t="str">
            <v/>
          </cell>
          <cell r="I7754" t="str">
            <v/>
          </cell>
          <cell r="J7754" t="str">
            <v/>
          </cell>
          <cell r="K7754">
            <v>0</v>
          </cell>
          <cell r="T7754">
            <v>0</v>
          </cell>
        </row>
        <row r="7755">
          <cell r="G7755" t="str">
            <v/>
          </cell>
          <cell r="H7755" t="str">
            <v/>
          </cell>
          <cell r="I7755" t="str">
            <v/>
          </cell>
          <cell r="J7755" t="str">
            <v/>
          </cell>
          <cell r="K7755">
            <v>0</v>
          </cell>
          <cell r="T7755">
            <v>0</v>
          </cell>
        </row>
        <row r="7756">
          <cell r="G7756" t="str">
            <v/>
          </cell>
          <cell r="H7756" t="str">
            <v/>
          </cell>
          <cell r="I7756" t="str">
            <v/>
          </cell>
          <cell r="J7756" t="str">
            <v/>
          </cell>
          <cell r="K7756">
            <v>0</v>
          </cell>
          <cell r="T7756">
            <v>0</v>
          </cell>
        </row>
        <row r="7757">
          <cell r="G7757" t="str">
            <v/>
          </cell>
          <cell r="H7757" t="str">
            <v/>
          </cell>
          <cell r="I7757" t="str">
            <v/>
          </cell>
          <cell r="J7757" t="str">
            <v/>
          </cell>
          <cell r="K7757">
            <v>0</v>
          </cell>
          <cell r="T7757">
            <v>0</v>
          </cell>
        </row>
        <row r="7758">
          <cell r="G7758" t="str">
            <v/>
          </cell>
          <cell r="H7758" t="str">
            <v/>
          </cell>
          <cell r="I7758" t="str">
            <v/>
          </cell>
          <cell r="J7758" t="str">
            <v/>
          </cell>
          <cell r="K7758">
            <v>0</v>
          </cell>
          <cell r="T7758">
            <v>0</v>
          </cell>
        </row>
        <row r="7759">
          <cell r="G7759" t="str">
            <v/>
          </cell>
          <cell r="H7759" t="str">
            <v/>
          </cell>
          <cell r="I7759" t="str">
            <v/>
          </cell>
          <cell r="J7759" t="str">
            <v/>
          </cell>
          <cell r="K7759">
            <v>0</v>
          </cell>
          <cell r="T7759">
            <v>0</v>
          </cell>
        </row>
        <row r="7760">
          <cell r="G7760" t="str">
            <v/>
          </cell>
          <cell r="H7760" t="str">
            <v/>
          </cell>
          <cell r="I7760" t="str">
            <v/>
          </cell>
          <cell r="J7760" t="str">
            <v/>
          </cell>
          <cell r="K7760">
            <v>0</v>
          </cell>
          <cell r="T7760">
            <v>0</v>
          </cell>
        </row>
        <row r="7761">
          <cell r="G7761" t="str">
            <v/>
          </cell>
          <cell r="H7761" t="str">
            <v/>
          </cell>
          <cell r="I7761" t="str">
            <v/>
          </cell>
          <cell r="J7761" t="str">
            <v/>
          </cell>
          <cell r="K7761">
            <v>0</v>
          </cell>
          <cell r="T7761">
            <v>0</v>
          </cell>
        </row>
        <row r="7762">
          <cell r="G7762" t="str">
            <v/>
          </cell>
          <cell r="H7762" t="str">
            <v/>
          </cell>
          <cell r="I7762" t="str">
            <v/>
          </cell>
          <cell r="J7762" t="str">
            <v/>
          </cell>
          <cell r="K7762">
            <v>0</v>
          </cell>
          <cell r="T7762">
            <v>0</v>
          </cell>
        </row>
        <row r="7763">
          <cell r="G7763" t="str">
            <v/>
          </cell>
          <cell r="H7763" t="str">
            <v/>
          </cell>
          <cell r="I7763" t="str">
            <v/>
          </cell>
          <cell r="J7763" t="str">
            <v/>
          </cell>
          <cell r="K7763">
            <v>0</v>
          </cell>
          <cell r="T7763">
            <v>0</v>
          </cell>
        </row>
        <row r="7764">
          <cell r="G7764" t="str">
            <v/>
          </cell>
          <cell r="H7764" t="str">
            <v/>
          </cell>
          <cell r="I7764" t="str">
            <v/>
          </cell>
          <cell r="J7764" t="str">
            <v/>
          </cell>
          <cell r="K7764">
            <v>0</v>
          </cell>
          <cell r="T7764">
            <v>0</v>
          </cell>
        </row>
        <row r="7765">
          <cell r="G7765" t="str">
            <v/>
          </cell>
          <cell r="H7765" t="str">
            <v/>
          </cell>
          <cell r="I7765" t="str">
            <v/>
          </cell>
          <cell r="J7765" t="str">
            <v/>
          </cell>
          <cell r="K7765">
            <v>0</v>
          </cell>
          <cell r="T7765">
            <v>0</v>
          </cell>
        </row>
        <row r="7766">
          <cell r="G7766" t="str">
            <v/>
          </cell>
          <cell r="H7766" t="str">
            <v/>
          </cell>
          <cell r="I7766" t="str">
            <v/>
          </cell>
          <cell r="J7766" t="str">
            <v/>
          </cell>
          <cell r="K7766">
            <v>0</v>
          </cell>
          <cell r="T7766">
            <v>0</v>
          </cell>
        </row>
        <row r="7767">
          <cell r="G7767" t="str">
            <v/>
          </cell>
          <cell r="H7767" t="str">
            <v/>
          </cell>
          <cell r="I7767" t="str">
            <v/>
          </cell>
          <cell r="J7767" t="str">
            <v/>
          </cell>
          <cell r="K7767">
            <v>0</v>
          </cell>
          <cell r="T7767">
            <v>0</v>
          </cell>
        </row>
        <row r="7768">
          <cell r="G7768" t="str">
            <v/>
          </cell>
          <cell r="H7768" t="str">
            <v/>
          </cell>
          <cell r="I7768" t="str">
            <v/>
          </cell>
          <cell r="J7768" t="str">
            <v/>
          </cell>
          <cell r="K7768">
            <v>0</v>
          </cell>
          <cell r="T7768">
            <v>0</v>
          </cell>
        </row>
        <row r="7769">
          <cell r="G7769" t="str">
            <v/>
          </cell>
          <cell r="H7769" t="str">
            <v/>
          </cell>
          <cell r="I7769" t="str">
            <v/>
          </cell>
          <cell r="J7769" t="str">
            <v/>
          </cell>
          <cell r="K7769">
            <v>0</v>
          </cell>
          <cell r="T7769">
            <v>0</v>
          </cell>
        </row>
        <row r="7770">
          <cell r="G7770" t="str">
            <v/>
          </cell>
          <cell r="H7770" t="str">
            <v/>
          </cell>
          <cell r="I7770" t="str">
            <v/>
          </cell>
          <cell r="J7770" t="str">
            <v/>
          </cell>
          <cell r="K7770">
            <v>0</v>
          </cell>
          <cell r="T7770">
            <v>0</v>
          </cell>
        </row>
        <row r="7771">
          <cell r="G7771" t="str">
            <v/>
          </cell>
          <cell r="H7771" t="str">
            <v/>
          </cell>
          <cell r="I7771" t="str">
            <v/>
          </cell>
          <cell r="J7771" t="str">
            <v/>
          </cell>
          <cell r="K7771">
            <v>0</v>
          </cell>
          <cell r="T7771">
            <v>0</v>
          </cell>
        </row>
        <row r="7772">
          <cell r="G7772" t="str">
            <v/>
          </cell>
          <cell r="H7772" t="str">
            <v/>
          </cell>
          <cell r="I7772" t="str">
            <v/>
          </cell>
          <cell r="J7772" t="str">
            <v/>
          </cell>
          <cell r="K7772">
            <v>0</v>
          </cell>
          <cell r="T7772">
            <v>0</v>
          </cell>
        </row>
        <row r="7773">
          <cell r="G7773" t="str">
            <v/>
          </cell>
          <cell r="H7773" t="str">
            <v/>
          </cell>
          <cell r="I7773" t="str">
            <v/>
          </cell>
          <cell r="J7773" t="str">
            <v/>
          </cell>
          <cell r="K7773">
            <v>0</v>
          </cell>
          <cell r="T7773">
            <v>0</v>
          </cell>
        </row>
        <row r="7774">
          <cell r="G7774" t="str">
            <v/>
          </cell>
          <cell r="H7774" t="str">
            <v/>
          </cell>
          <cell r="I7774" t="str">
            <v/>
          </cell>
          <cell r="J7774" t="str">
            <v/>
          </cell>
          <cell r="K7774">
            <v>0</v>
          </cell>
          <cell r="T7774">
            <v>0</v>
          </cell>
        </row>
        <row r="7775">
          <cell r="G7775" t="str">
            <v/>
          </cell>
          <cell r="H7775" t="str">
            <v/>
          </cell>
          <cell r="I7775" t="str">
            <v/>
          </cell>
          <cell r="J7775" t="str">
            <v/>
          </cell>
          <cell r="K7775">
            <v>0</v>
          </cell>
          <cell r="T7775">
            <v>0</v>
          </cell>
        </row>
        <row r="7776">
          <cell r="G7776" t="str">
            <v/>
          </cell>
          <cell r="H7776" t="str">
            <v/>
          </cell>
          <cell r="I7776" t="str">
            <v/>
          </cell>
          <cell r="J7776" t="str">
            <v/>
          </cell>
          <cell r="K7776">
            <v>0</v>
          </cell>
          <cell r="T7776">
            <v>0</v>
          </cell>
        </row>
        <row r="7777">
          <cell r="G7777" t="str">
            <v/>
          </cell>
          <cell r="H7777" t="str">
            <v/>
          </cell>
          <cell r="I7777" t="str">
            <v/>
          </cell>
          <cell r="J7777" t="str">
            <v/>
          </cell>
          <cell r="K7777">
            <v>0</v>
          </cell>
          <cell r="T7777">
            <v>0</v>
          </cell>
        </row>
        <row r="7778">
          <cell r="G7778" t="str">
            <v/>
          </cell>
          <cell r="H7778" t="str">
            <v/>
          </cell>
          <cell r="I7778" t="str">
            <v/>
          </cell>
          <cell r="J7778" t="str">
            <v/>
          </cell>
          <cell r="K7778">
            <v>0</v>
          </cell>
          <cell r="T7778">
            <v>0</v>
          </cell>
        </row>
        <row r="7779">
          <cell r="G7779" t="str">
            <v/>
          </cell>
          <cell r="H7779" t="str">
            <v/>
          </cell>
          <cell r="I7779" t="str">
            <v/>
          </cell>
          <cell r="J7779" t="str">
            <v/>
          </cell>
          <cell r="K7779">
            <v>0</v>
          </cell>
          <cell r="T7779">
            <v>0</v>
          </cell>
        </row>
        <row r="7780">
          <cell r="G7780" t="str">
            <v/>
          </cell>
          <cell r="H7780" t="str">
            <v/>
          </cell>
          <cell r="I7780" t="str">
            <v/>
          </cell>
          <cell r="J7780" t="str">
            <v/>
          </cell>
          <cell r="K7780">
            <v>0</v>
          </cell>
          <cell r="T7780">
            <v>0</v>
          </cell>
        </row>
        <row r="7781">
          <cell r="G7781" t="str">
            <v/>
          </cell>
          <cell r="H7781" t="str">
            <v/>
          </cell>
          <cell r="I7781" t="str">
            <v/>
          </cell>
          <cell r="J7781" t="str">
            <v/>
          </cell>
          <cell r="K7781">
            <v>0</v>
          </cell>
          <cell r="T7781">
            <v>0</v>
          </cell>
        </row>
        <row r="7782">
          <cell r="G7782" t="str">
            <v/>
          </cell>
          <cell r="H7782" t="str">
            <v/>
          </cell>
          <cell r="I7782" t="str">
            <v/>
          </cell>
          <cell r="J7782" t="str">
            <v/>
          </cell>
          <cell r="K7782">
            <v>0</v>
          </cell>
          <cell r="T7782">
            <v>0</v>
          </cell>
        </row>
        <row r="7783">
          <cell r="G7783" t="str">
            <v/>
          </cell>
          <cell r="H7783" t="str">
            <v/>
          </cell>
          <cell r="I7783" t="str">
            <v/>
          </cell>
          <cell r="J7783" t="str">
            <v/>
          </cell>
          <cell r="K7783">
            <v>0</v>
          </cell>
          <cell r="T7783">
            <v>0</v>
          </cell>
        </row>
        <row r="7784">
          <cell r="G7784" t="str">
            <v/>
          </cell>
          <cell r="H7784" t="str">
            <v/>
          </cell>
          <cell r="I7784" t="str">
            <v/>
          </cell>
          <cell r="J7784" t="str">
            <v/>
          </cell>
          <cell r="K7784">
            <v>0</v>
          </cell>
          <cell r="T7784">
            <v>0</v>
          </cell>
        </row>
        <row r="7785">
          <cell r="G7785" t="str">
            <v/>
          </cell>
          <cell r="H7785" t="str">
            <v/>
          </cell>
          <cell r="I7785" t="str">
            <v/>
          </cell>
          <cell r="J7785" t="str">
            <v/>
          </cell>
          <cell r="K7785">
            <v>0</v>
          </cell>
          <cell r="T7785">
            <v>0</v>
          </cell>
        </row>
        <row r="7786">
          <cell r="G7786" t="str">
            <v/>
          </cell>
          <cell r="H7786" t="str">
            <v/>
          </cell>
          <cell r="I7786" t="str">
            <v/>
          </cell>
          <cell r="J7786" t="str">
            <v/>
          </cell>
          <cell r="K7786">
            <v>0</v>
          </cell>
          <cell r="T7786">
            <v>0</v>
          </cell>
        </row>
        <row r="7787">
          <cell r="G7787" t="str">
            <v/>
          </cell>
          <cell r="H7787" t="str">
            <v/>
          </cell>
          <cell r="I7787" t="str">
            <v/>
          </cell>
          <cell r="J7787" t="str">
            <v/>
          </cell>
          <cell r="K7787">
            <v>0</v>
          </cell>
          <cell r="T7787">
            <v>0</v>
          </cell>
        </row>
        <row r="7788">
          <cell r="G7788" t="str">
            <v/>
          </cell>
          <cell r="H7788" t="str">
            <v/>
          </cell>
          <cell r="I7788" t="str">
            <v/>
          </cell>
          <cell r="J7788" t="str">
            <v/>
          </cell>
          <cell r="K7788">
            <v>0</v>
          </cell>
          <cell r="T7788">
            <v>0</v>
          </cell>
        </row>
        <row r="7789">
          <cell r="G7789" t="str">
            <v/>
          </cell>
          <cell r="H7789" t="str">
            <v/>
          </cell>
          <cell r="I7789" t="str">
            <v/>
          </cell>
          <cell r="J7789" t="str">
            <v/>
          </cell>
          <cell r="K7789">
            <v>0</v>
          </cell>
          <cell r="T7789">
            <v>0</v>
          </cell>
        </row>
        <row r="7790">
          <cell r="G7790" t="str">
            <v/>
          </cell>
          <cell r="H7790" t="str">
            <v/>
          </cell>
          <cell r="I7790" t="str">
            <v/>
          </cell>
          <cell r="J7790" t="str">
            <v/>
          </cell>
          <cell r="K7790">
            <v>0</v>
          </cell>
          <cell r="T7790">
            <v>0</v>
          </cell>
        </row>
        <row r="7791">
          <cell r="G7791" t="str">
            <v/>
          </cell>
          <cell r="H7791" t="str">
            <v/>
          </cell>
          <cell r="I7791" t="str">
            <v/>
          </cell>
          <cell r="J7791" t="str">
            <v/>
          </cell>
          <cell r="K7791">
            <v>0</v>
          </cell>
          <cell r="T7791">
            <v>0</v>
          </cell>
        </row>
        <row r="7792">
          <cell r="G7792" t="str">
            <v/>
          </cell>
          <cell r="H7792" t="str">
            <v/>
          </cell>
          <cell r="I7792" t="str">
            <v/>
          </cell>
          <cell r="J7792" t="str">
            <v/>
          </cell>
          <cell r="K7792">
            <v>0</v>
          </cell>
          <cell r="T7792">
            <v>0</v>
          </cell>
        </row>
        <row r="7793">
          <cell r="G7793" t="str">
            <v/>
          </cell>
          <cell r="H7793" t="str">
            <v/>
          </cell>
          <cell r="I7793" t="str">
            <v/>
          </cell>
          <cell r="J7793" t="str">
            <v/>
          </cell>
          <cell r="K7793">
            <v>0</v>
          </cell>
          <cell r="T7793">
            <v>0</v>
          </cell>
        </row>
        <row r="7794">
          <cell r="G7794" t="str">
            <v/>
          </cell>
          <cell r="H7794" t="str">
            <v/>
          </cell>
          <cell r="I7794" t="str">
            <v/>
          </cell>
          <cell r="J7794" t="str">
            <v/>
          </cell>
          <cell r="K7794">
            <v>0</v>
          </cell>
          <cell r="T7794">
            <v>0</v>
          </cell>
        </row>
        <row r="7795">
          <cell r="G7795" t="str">
            <v/>
          </cell>
          <cell r="H7795" t="str">
            <v/>
          </cell>
          <cell r="I7795" t="str">
            <v/>
          </cell>
          <cell r="J7795" t="str">
            <v/>
          </cell>
          <cell r="K7795">
            <v>0</v>
          </cell>
          <cell r="T7795">
            <v>0</v>
          </cell>
        </row>
        <row r="7796">
          <cell r="G7796" t="str">
            <v/>
          </cell>
          <cell r="H7796" t="str">
            <v/>
          </cell>
          <cell r="I7796" t="str">
            <v/>
          </cell>
          <cell r="J7796" t="str">
            <v/>
          </cell>
          <cell r="K7796">
            <v>0</v>
          </cell>
          <cell r="T7796">
            <v>0</v>
          </cell>
        </row>
        <row r="7797">
          <cell r="G7797" t="str">
            <v/>
          </cell>
          <cell r="H7797" t="str">
            <v/>
          </cell>
          <cell r="I7797" t="str">
            <v/>
          </cell>
          <cell r="J7797" t="str">
            <v/>
          </cell>
          <cell r="K7797">
            <v>0</v>
          </cell>
          <cell r="T7797">
            <v>0</v>
          </cell>
        </row>
        <row r="7798">
          <cell r="G7798" t="str">
            <v/>
          </cell>
          <cell r="H7798" t="str">
            <v/>
          </cell>
          <cell r="I7798" t="str">
            <v/>
          </cell>
          <cell r="J7798" t="str">
            <v/>
          </cell>
          <cell r="K7798">
            <v>0</v>
          </cell>
          <cell r="T7798">
            <v>0</v>
          </cell>
        </row>
        <row r="7799">
          <cell r="G7799" t="str">
            <v/>
          </cell>
          <cell r="H7799" t="str">
            <v/>
          </cell>
          <cell r="I7799" t="str">
            <v/>
          </cell>
          <cell r="J7799" t="str">
            <v/>
          </cell>
          <cell r="K7799">
            <v>0</v>
          </cell>
          <cell r="T7799">
            <v>0</v>
          </cell>
        </row>
        <row r="7800">
          <cell r="G7800" t="str">
            <v/>
          </cell>
          <cell r="H7800" t="str">
            <v/>
          </cell>
          <cell r="I7800" t="str">
            <v/>
          </cell>
          <cell r="J7800" t="str">
            <v/>
          </cell>
          <cell r="K7800">
            <v>0</v>
          </cell>
          <cell r="T7800">
            <v>0</v>
          </cell>
        </row>
        <row r="7801">
          <cell r="G7801" t="str">
            <v/>
          </cell>
          <cell r="H7801" t="str">
            <v/>
          </cell>
          <cell r="I7801" t="str">
            <v/>
          </cell>
          <cell r="J7801" t="str">
            <v/>
          </cell>
          <cell r="K7801">
            <v>0</v>
          </cell>
          <cell r="T7801">
            <v>0</v>
          </cell>
        </row>
        <row r="7802">
          <cell r="G7802" t="str">
            <v/>
          </cell>
          <cell r="H7802" t="str">
            <v/>
          </cell>
          <cell r="I7802" t="str">
            <v/>
          </cell>
          <cell r="J7802" t="str">
            <v/>
          </cell>
          <cell r="K7802">
            <v>0</v>
          </cell>
          <cell r="T7802">
            <v>0</v>
          </cell>
        </row>
        <row r="7803">
          <cell r="G7803" t="str">
            <v/>
          </cell>
          <cell r="H7803" t="str">
            <v/>
          </cell>
          <cell r="I7803" t="str">
            <v/>
          </cell>
          <cell r="J7803" t="str">
            <v/>
          </cell>
          <cell r="K7803">
            <v>0</v>
          </cell>
          <cell r="T7803">
            <v>0</v>
          </cell>
        </row>
        <row r="7804">
          <cell r="G7804" t="str">
            <v/>
          </cell>
          <cell r="H7804" t="str">
            <v/>
          </cell>
          <cell r="I7804" t="str">
            <v/>
          </cell>
          <cell r="J7804" t="str">
            <v/>
          </cell>
          <cell r="K7804">
            <v>0</v>
          </cell>
          <cell r="T7804">
            <v>0</v>
          </cell>
        </row>
        <row r="7805">
          <cell r="G7805" t="str">
            <v/>
          </cell>
          <cell r="H7805" t="str">
            <v/>
          </cell>
          <cell r="I7805" t="str">
            <v/>
          </cell>
          <cell r="J7805" t="str">
            <v/>
          </cell>
          <cell r="K7805">
            <v>0</v>
          </cell>
          <cell r="T7805">
            <v>0</v>
          </cell>
        </row>
        <row r="7806">
          <cell r="G7806" t="str">
            <v/>
          </cell>
          <cell r="H7806" t="str">
            <v/>
          </cell>
          <cell r="I7806" t="str">
            <v/>
          </cell>
          <cell r="J7806" t="str">
            <v/>
          </cell>
          <cell r="K7806">
            <v>0</v>
          </cell>
          <cell r="T7806">
            <v>0</v>
          </cell>
        </row>
        <row r="7807">
          <cell r="G7807" t="str">
            <v/>
          </cell>
          <cell r="H7807" t="str">
            <v/>
          </cell>
          <cell r="I7807" t="str">
            <v/>
          </cell>
          <cell r="J7807" t="str">
            <v/>
          </cell>
          <cell r="K7807">
            <v>0</v>
          </cell>
          <cell r="T7807">
            <v>0</v>
          </cell>
        </row>
        <row r="7808">
          <cell r="G7808" t="str">
            <v/>
          </cell>
          <cell r="H7808" t="str">
            <v/>
          </cell>
          <cell r="I7808" t="str">
            <v/>
          </cell>
          <cell r="J7808" t="str">
            <v/>
          </cell>
          <cell r="K7808">
            <v>0</v>
          </cell>
          <cell r="T7808">
            <v>0</v>
          </cell>
        </row>
        <row r="7809">
          <cell r="G7809" t="str">
            <v/>
          </cell>
          <cell r="H7809" t="str">
            <v/>
          </cell>
          <cell r="I7809" t="str">
            <v/>
          </cell>
          <cell r="J7809" t="str">
            <v/>
          </cell>
          <cell r="K7809">
            <v>0</v>
          </cell>
          <cell r="T7809">
            <v>0</v>
          </cell>
        </row>
        <row r="7810">
          <cell r="G7810" t="str">
            <v/>
          </cell>
          <cell r="H7810" t="str">
            <v/>
          </cell>
          <cell r="I7810" t="str">
            <v/>
          </cell>
          <cell r="J7810" t="str">
            <v/>
          </cell>
          <cell r="K7810">
            <v>0</v>
          </cell>
          <cell r="T7810">
            <v>0</v>
          </cell>
        </row>
        <row r="7811">
          <cell r="G7811" t="str">
            <v/>
          </cell>
          <cell r="H7811" t="str">
            <v/>
          </cell>
          <cell r="I7811" t="str">
            <v/>
          </cell>
          <cell r="J7811" t="str">
            <v/>
          </cell>
          <cell r="K7811">
            <v>0</v>
          </cell>
          <cell r="T7811">
            <v>0</v>
          </cell>
        </row>
        <row r="7812">
          <cell r="G7812" t="str">
            <v/>
          </cell>
          <cell r="H7812" t="str">
            <v/>
          </cell>
          <cell r="I7812" t="str">
            <v/>
          </cell>
          <cell r="J7812" t="str">
            <v/>
          </cell>
          <cell r="K7812">
            <v>0</v>
          </cell>
          <cell r="T7812">
            <v>0</v>
          </cell>
        </row>
        <row r="7813">
          <cell r="G7813" t="str">
            <v/>
          </cell>
          <cell r="H7813" t="str">
            <v/>
          </cell>
          <cell r="I7813" t="str">
            <v/>
          </cell>
          <cell r="J7813" t="str">
            <v/>
          </cell>
          <cell r="K7813">
            <v>0</v>
          </cell>
          <cell r="T7813">
            <v>0</v>
          </cell>
        </row>
        <row r="7814">
          <cell r="G7814" t="str">
            <v/>
          </cell>
          <cell r="H7814" t="str">
            <v/>
          </cell>
          <cell r="I7814" t="str">
            <v/>
          </cell>
          <cell r="J7814" t="str">
            <v/>
          </cell>
          <cell r="K7814">
            <v>0</v>
          </cell>
          <cell r="T7814">
            <v>0</v>
          </cell>
        </row>
        <row r="7815">
          <cell r="G7815" t="str">
            <v/>
          </cell>
          <cell r="H7815" t="str">
            <v/>
          </cell>
          <cell r="I7815" t="str">
            <v/>
          </cell>
          <cell r="J7815" t="str">
            <v/>
          </cell>
          <cell r="K7815">
            <v>0</v>
          </cell>
          <cell r="T7815">
            <v>0</v>
          </cell>
        </row>
        <row r="7816">
          <cell r="G7816" t="str">
            <v/>
          </cell>
          <cell r="H7816" t="str">
            <v/>
          </cell>
          <cell r="I7816" t="str">
            <v/>
          </cell>
          <cell r="J7816" t="str">
            <v/>
          </cell>
          <cell r="K7816">
            <v>0</v>
          </cell>
          <cell r="T7816">
            <v>0</v>
          </cell>
        </row>
        <row r="7817">
          <cell r="G7817" t="str">
            <v/>
          </cell>
          <cell r="H7817" t="str">
            <v/>
          </cell>
          <cell r="I7817" t="str">
            <v/>
          </cell>
          <cell r="J7817" t="str">
            <v/>
          </cell>
          <cell r="K7817">
            <v>0</v>
          </cell>
          <cell r="T7817">
            <v>0</v>
          </cell>
        </row>
        <row r="7818">
          <cell r="G7818" t="str">
            <v/>
          </cell>
          <cell r="H7818" t="str">
            <v/>
          </cell>
          <cell r="I7818" t="str">
            <v/>
          </cell>
          <cell r="J7818" t="str">
            <v/>
          </cell>
          <cell r="K7818">
            <v>0</v>
          </cell>
          <cell r="T7818">
            <v>0</v>
          </cell>
        </row>
        <row r="7819">
          <cell r="G7819" t="str">
            <v/>
          </cell>
          <cell r="H7819" t="str">
            <v/>
          </cell>
          <cell r="I7819" t="str">
            <v/>
          </cell>
          <cell r="J7819" t="str">
            <v/>
          </cell>
          <cell r="K7819">
            <v>0</v>
          </cell>
          <cell r="T7819">
            <v>0</v>
          </cell>
        </row>
        <row r="7820">
          <cell r="G7820" t="str">
            <v/>
          </cell>
          <cell r="H7820" t="str">
            <v/>
          </cell>
          <cell r="I7820" t="str">
            <v/>
          </cell>
          <cell r="J7820" t="str">
            <v/>
          </cell>
          <cell r="K7820">
            <v>0</v>
          </cell>
          <cell r="T7820">
            <v>0</v>
          </cell>
        </row>
        <row r="7821">
          <cell r="G7821" t="str">
            <v/>
          </cell>
          <cell r="H7821" t="str">
            <v/>
          </cell>
          <cell r="I7821" t="str">
            <v/>
          </cell>
          <cell r="J7821" t="str">
            <v/>
          </cell>
          <cell r="K7821">
            <v>0</v>
          </cell>
          <cell r="T7821">
            <v>0</v>
          </cell>
        </row>
        <row r="7822">
          <cell r="G7822" t="str">
            <v/>
          </cell>
          <cell r="H7822" t="str">
            <v/>
          </cell>
          <cell r="I7822" t="str">
            <v/>
          </cell>
          <cell r="J7822" t="str">
            <v/>
          </cell>
          <cell r="K7822">
            <v>0</v>
          </cell>
          <cell r="T7822">
            <v>0</v>
          </cell>
        </row>
        <row r="7823">
          <cell r="G7823" t="str">
            <v/>
          </cell>
          <cell r="H7823" t="str">
            <v/>
          </cell>
          <cell r="I7823" t="str">
            <v/>
          </cell>
          <cell r="J7823" t="str">
            <v/>
          </cell>
          <cell r="K7823">
            <v>0</v>
          </cell>
          <cell r="T7823">
            <v>0</v>
          </cell>
        </row>
        <row r="7824">
          <cell r="G7824" t="str">
            <v/>
          </cell>
          <cell r="H7824" t="str">
            <v/>
          </cell>
          <cell r="I7824" t="str">
            <v/>
          </cell>
          <cell r="J7824" t="str">
            <v/>
          </cell>
          <cell r="K7824">
            <v>0</v>
          </cell>
          <cell r="T7824">
            <v>0</v>
          </cell>
        </row>
        <row r="7825">
          <cell r="G7825" t="str">
            <v/>
          </cell>
          <cell r="H7825" t="str">
            <v/>
          </cell>
          <cell r="I7825" t="str">
            <v/>
          </cell>
          <cell r="J7825" t="str">
            <v/>
          </cell>
          <cell r="K7825">
            <v>0</v>
          </cell>
          <cell r="T7825">
            <v>0</v>
          </cell>
        </row>
        <row r="7826">
          <cell r="G7826" t="str">
            <v/>
          </cell>
          <cell r="H7826" t="str">
            <v/>
          </cell>
          <cell r="I7826" t="str">
            <v/>
          </cell>
          <cell r="J7826" t="str">
            <v/>
          </cell>
          <cell r="K7826">
            <v>0</v>
          </cell>
          <cell r="T7826">
            <v>0</v>
          </cell>
        </row>
        <row r="7827">
          <cell r="G7827" t="str">
            <v/>
          </cell>
          <cell r="H7827" t="str">
            <v/>
          </cell>
          <cell r="I7827" t="str">
            <v/>
          </cell>
          <cell r="J7827" t="str">
            <v/>
          </cell>
          <cell r="K7827">
            <v>0</v>
          </cell>
          <cell r="T7827">
            <v>0</v>
          </cell>
        </row>
        <row r="7828">
          <cell r="G7828" t="str">
            <v/>
          </cell>
          <cell r="H7828" t="str">
            <v/>
          </cell>
          <cell r="I7828" t="str">
            <v/>
          </cell>
          <cell r="J7828" t="str">
            <v/>
          </cell>
          <cell r="K7828">
            <v>0</v>
          </cell>
          <cell r="T7828">
            <v>0</v>
          </cell>
        </row>
        <row r="7829">
          <cell r="G7829" t="str">
            <v/>
          </cell>
          <cell r="H7829" t="str">
            <v/>
          </cell>
          <cell r="I7829" t="str">
            <v/>
          </cell>
          <cell r="J7829" t="str">
            <v/>
          </cell>
          <cell r="K7829">
            <v>0</v>
          </cell>
          <cell r="T7829">
            <v>0</v>
          </cell>
        </row>
        <row r="7830">
          <cell r="G7830" t="str">
            <v/>
          </cell>
          <cell r="H7830" t="str">
            <v/>
          </cell>
          <cell r="I7830" t="str">
            <v/>
          </cell>
          <cell r="J7830" t="str">
            <v/>
          </cell>
          <cell r="K7830">
            <v>0</v>
          </cell>
          <cell r="T7830">
            <v>0</v>
          </cell>
        </row>
        <row r="7831">
          <cell r="G7831" t="str">
            <v/>
          </cell>
          <cell r="H7831" t="str">
            <v/>
          </cell>
          <cell r="I7831" t="str">
            <v/>
          </cell>
          <cell r="J7831" t="str">
            <v/>
          </cell>
          <cell r="K7831">
            <v>0</v>
          </cell>
          <cell r="T7831">
            <v>0</v>
          </cell>
        </row>
        <row r="7832">
          <cell r="G7832" t="str">
            <v/>
          </cell>
          <cell r="H7832" t="str">
            <v/>
          </cell>
          <cell r="I7832" t="str">
            <v/>
          </cell>
          <cell r="J7832" t="str">
            <v/>
          </cell>
          <cell r="K7832">
            <v>0</v>
          </cell>
          <cell r="T7832">
            <v>0</v>
          </cell>
        </row>
        <row r="7833">
          <cell r="G7833" t="str">
            <v/>
          </cell>
          <cell r="H7833" t="str">
            <v/>
          </cell>
          <cell r="I7833" t="str">
            <v/>
          </cell>
          <cell r="J7833" t="str">
            <v/>
          </cell>
          <cell r="K7833">
            <v>0</v>
          </cell>
          <cell r="T7833">
            <v>0</v>
          </cell>
        </row>
        <row r="7834">
          <cell r="G7834" t="str">
            <v/>
          </cell>
          <cell r="H7834" t="str">
            <v/>
          </cell>
          <cell r="I7834" t="str">
            <v/>
          </cell>
          <cell r="J7834" t="str">
            <v/>
          </cell>
          <cell r="K7834">
            <v>0</v>
          </cell>
          <cell r="T7834">
            <v>0</v>
          </cell>
        </row>
        <row r="7835">
          <cell r="G7835" t="str">
            <v/>
          </cell>
          <cell r="H7835" t="str">
            <v/>
          </cell>
          <cell r="I7835" t="str">
            <v/>
          </cell>
          <cell r="J7835" t="str">
            <v/>
          </cell>
          <cell r="K7835">
            <v>0</v>
          </cell>
          <cell r="T7835">
            <v>0</v>
          </cell>
        </row>
        <row r="7836">
          <cell r="G7836" t="str">
            <v/>
          </cell>
          <cell r="H7836" t="str">
            <v/>
          </cell>
          <cell r="I7836" t="str">
            <v/>
          </cell>
          <cell r="J7836" t="str">
            <v/>
          </cell>
          <cell r="K7836">
            <v>0</v>
          </cell>
          <cell r="T7836">
            <v>0</v>
          </cell>
        </row>
        <row r="7837">
          <cell r="G7837" t="str">
            <v/>
          </cell>
          <cell r="H7837" t="str">
            <v/>
          </cell>
          <cell r="I7837" t="str">
            <v/>
          </cell>
          <cell r="J7837" t="str">
            <v/>
          </cell>
          <cell r="K7837">
            <v>0</v>
          </cell>
          <cell r="T7837">
            <v>0</v>
          </cell>
        </row>
        <row r="7838">
          <cell r="G7838" t="str">
            <v/>
          </cell>
          <cell r="H7838" t="str">
            <v/>
          </cell>
          <cell r="I7838" t="str">
            <v/>
          </cell>
          <cell r="J7838" t="str">
            <v/>
          </cell>
          <cell r="K7838">
            <v>0</v>
          </cell>
          <cell r="T7838">
            <v>0</v>
          </cell>
        </row>
        <row r="7839">
          <cell r="G7839" t="str">
            <v/>
          </cell>
          <cell r="H7839" t="str">
            <v/>
          </cell>
          <cell r="I7839" t="str">
            <v/>
          </cell>
          <cell r="J7839" t="str">
            <v/>
          </cell>
          <cell r="K7839">
            <v>0</v>
          </cell>
          <cell r="T7839">
            <v>0</v>
          </cell>
        </row>
        <row r="7840">
          <cell r="G7840" t="str">
            <v/>
          </cell>
          <cell r="H7840" t="str">
            <v/>
          </cell>
          <cell r="I7840" t="str">
            <v/>
          </cell>
          <cell r="J7840" t="str">
            <v/>
          </cell>
          <cell r="K7840">
            <v>0</v>
          </cell>
          <cell r="T7840">
            <v>0</v>
          </cell>
        </row>
        <row r="7841">
          <cell r="G7841" t="str">
            <v/>
          </cell>
          <cell r="H7841" t="str">
            <v/>
          </cell>
          <cell r="I7841" t="str">
            <v/>
          </cell>
          <cell r="J7841" t="str">
            <v/>
          </cell>
          <cell r="K7841">
            <v>0</v>
          </cell>
          <cell r="T7841">
            <v>0</v>
          </cell>
        </row>
        <row r="7842">
          <cell r="G7842" t="str">
            <v/>
          </cell>
          <cell r="H7842" t="str">
            <v/>
          </cell>
          <cell r="I7842" t="str">
            <v/>
          </cell>
          <cell r="J7842" t="str">
            <v/>
          </cell>
          <cell r="K7842">
            <v>0</v>
          </cell>
          <cell r="T7842">
            <v>0</v>
          </cell>
        </row>
        <row r="7843">
          <cell r="G7843" t="str">
            <v/>
          </cell>
          <cell r="H7843" t="str">
            <v/>
          </cell>
          <cell r="I7843" t="str">
            <v/>
          </cell>
          <cell r="J7843" t="str">
            <v/>
          </cell>
          <cell r="K7843">
            <v>0</v>
          </cell>
          <cell r="T7843">
            <v>0</v>
          </cell>
        </row>
        <row r="7844">
          <cell r="G7844" t="str">
            <v/>
          </cell>
          <cell r="H7844" t="str">
            <v/>
          </cell>
          <cell r="I7844" t="str">
            <v/>
          </cell>
          <cell r="J7844" t="str">
            <v/>
          </cell>
          <cell r="K7844">
            <v>0</v>
          </cell>
          <cell r="T7844">
            <v>0</v>
          </cell>
        </row>
        <row r="7845">
          <cell r="G7845" t="str">
            <v/>
          </cell>
          <cell r="H7845" t="str">
            <v/>
          </cell>
          <cell r="I7845" t="str">
            <v/>
          </cell>
          <cell r="J7845" t="str">
            <v/>
          </cell>
          <cell r="K7845">
            <v>0</v>
          </cell>
          <cell r="T7845">
            <v>0</v>
          </cell>
        </row>
        <row r="7846">
          <cell r="G7846" t="str">
            <v/>
          </cell>
          <cell r="H7846" t="str">
            <v/>
          </cell>
          <cell r="I7846" t="str">
            <v/>
          </cell>
          <cell r="J7846" t="str">
            <v/>
          </cell>
          <cell r="K7846">
            <v>0</v>
          </cell>
          <cell r="T7846">
            <v>0</v>
          </cell>
        </row>
        <row r="7847">
          <cell r="G7847" t="str">
            <v/>
          </cell>
          <cell r="H7847" t="str">
            <v/>
          </cell>
          <cell r="I7847" t="str">
            <v/>
          </cell>
          <cell r="J7847" t="str">
            <v/>
          </cell>
          <cell r="K7847">
            <v>0</v>
          </cell>
          <cell r="T7847">
            <v>0</v>
          </cell>
        </row>
        <row r="7848">
          <cell r="G7848" t="str">
            <v/>
          </cell>
          <cell r="H7848" t="str">
            <v/>
          </cell>
          <cell r="I7848" t="str">
            <v/>
          </cell>
          <cell r="J7848" t="str">
            <v/>
          </cell>
          <cell r="K7848">
            <v>0</v>
          </cell>
          <cell r="T7848">
            <v>0</v>
          </cell>
        </row>
        <row r="7849">
          <cell r="G7849" t="str">
            <v/>
          </cell>
          <cell r="H7849" t="str">
            <v/>
          </cell>
          <cell r="I7849" t="str">
            <v/>
          </cell>
          <cell r="J7849" t="str">
            <v/>
          </cell>
          <cell r="K7849">
            <v>0</v>
          </cell>
          <cell r="T7849">
            <v>0</v>
          </cell>
        </row>
        <row r="7850">
          <cell r="G7850" t="str">
            <v/>
          </cell>
          <cell r="H7850" t="str">
            <v/>
          </cell>
          <cell r="I7850" t="str">
            <v/>
          </cell>
          <cell r="J7850" t="str">
            <v/>
          </cell>
          <cell r="K7850">
            <v>0</v>
          </cell>
          <cell r="T7850">
            <v>0</v>
          </cell>
        </row>
        <row r="7851">
          <cell r="G7851" t="str">
            <v/>
          </cell>
          <cell r="H7851" t="str">
            <v/>
          </cell>
          <cell r="I7851" t="str">
            <v/>
          </cell>
          <cell r="J7851" t="str">
            <v/>
          </cell>
          <cell r="K7851">
            <v>0</v>
          </cell>
          <cell r="T7851">
            <v>0</v>
          </cell>
        </row>
        <row r="7852">
          <cell r="G7852" t="str">
            <v/>
          </cell>
          <cell r="H7852" t="str">
            <v/>
          </cell>
          <cell r="I7852" t="str">
            <v/>
          </cell>
          <cell r="J7852" t="str">
            <v/>
          </cell>
          <cell r="K7852">
            <v>0</v>
          </cell>
          <cell r="T7852">
            <v>0</v>
          </cell>
        </row>
        <row r="7853">
          <cell r="G7853" t="str">
            <v/>
          </cell>
          <cell r="H7853" t="str">
            <v/>
          </cell>
          <cell r="I7853" t="str">
            <v/>
          </cell>
          <cell r="J7853" t="str">
            <v/>
          </cell>
          <cell r="K7853">
            <v>0</v>
          </cell>
          <cell r="T7853">
            <v>0</v>
          </cell>
        </row>
        <row r="7854">
          <cell r="G7854" t="str">
            <v/>
          </cell>
          <cell r="H7854" t="str">
            <v/>
          </cell>
          <cell r="I7854" t="str">
            <v/>
          </cell>
          <cell r="J7854" t="str">
            <v/>
          </cell>
          <cell r="K7854">
            <v>0</v>
          </cell>
          <cell r="T7854">
            <v>0</v>
          </cell>
        </row>
        <row r="7855">
          <cell r="G7855" t="str">
            <v/>
          </cell>
          <cell r="H7855" t="str">
            <v/>
          </cell>
          <cell r="I7855" t="str">
            <v/>
          </cell>
          <cell r="J7855" t="str">
            <v/>
          </cell>
          <cell r="K7855">
            <v>0</v>
          </cell>
          <cell r="T7855">
            <v>0</v>
          </cell>
        </row>
        <row r="7856">
          <cell r="G7856" t="str">
            <v/>
          </cell>
          <cell r="H7856" t="str">
            <v/>
          </cell>
          <cell r="I7856" t="str">
            <v/>
          </cell>
          <cell r="J7856" t="str">
            <v/>
          </cell>
          <cell r="K7856">
            <v>0</v>
          </cell>
          <cell r="T7856">
            <v>0</v>
          </cell>
        </row>
        <row r="7857">
          <cell r="G7857" t="str">
            <v/>
          </cell>
          <cell r="H7857" t="str">
            <v/>
          </cell>
          <cell r="I7857" t="str">
            <v/>
          </cell>
          <cell r="J7857" t="str">
            <v/>
          </cell>
          <cell r="K7857">
            <v>0</v>
          </cell>
          <cell r="T7857">
            <v>0</v>
          </cell>
        </row>
        <row r="7858">
          <cell r="G7858" t="str">
            <v/>
          </cell>
          <cell r="H7858" t="str">
            <v/>
          </cell>
          <cell r="I7858" t="str">
            <v/>
          </cell>
          <cell r="J7858" t="str">
            <v/>
          </cell>
          <cell r="K7858">
            <v>0</v>
          </cell>
          <cell r="T7858">
            <v>0</v>
          </cell>
        </row>
        <row r="7859">
          <cell r="G7859" t="str">
            <v/>
          </cell>
          <cell r="H7859" t="str">
            <v/>
          </cell>
          <cell r="I7859" t="str">
            <v/>
          </cell>
          <cell r="J7859" t="str">
            <v/>
          </cell>
          <cell r="K7859">
            <v>0</v>
          </cell>
          <cell r="T7859">
            <v>0</v>
          </cell>
        </row>
        <row r="7860">
          <cell r="G7860" t="str">
            <v/>
          </cell>
          <cell r="H7860" t="str">
            <v/>
          </cell>
          <cell r="I7860" t="str">
            <v/>
          </cell>
          <cell r="J7860" t="str">
            <v/>
          </cell>
          <cell r="K7860">
            <v>0</v>
          </cell>
          <cell r="T7860">
            <v>0</v>
          </cell>
        </row>
        <row r="7861">
          <cell r="G7861" t="str">
            <v/>
          </cell>
          <cell r="H7861" t="str">
            <v/>
          </cell>
          <cell r="I7861" t="str">
            <v/>
          </cell>
          <cell r="J7861" t="str">
            <v/>
          </cell>
          <cell r="K7861">
            <v>0</v>
          </cell>
          <cell r="T7861">
            <v>0</v>
          </cell>
        </row>
        <row r="7862">
          <cell r="G7862" t="str">
            <v/>
          </cell>
          <cell r="H7862" t="str">
            <v/>
          </cell>
          <cell r="I7862" t="str">
            <v/>
          </cell>
          <cell r="J7862" t="str">
            <v/>
          </cell>
          <cell r="K7862">
            <v>0</v>
          </cell>
          <cell r="T7862">
            <v>0</v>
          </cell>
        </row>
        <row r="7863">
          <cell r="G7863" t="str">
            <v/>
          </cell>
          <cell r="H7863" t="str">
            <v/>
          </cell>
          <cell r="I7863" t="str">
            <v/>
          </cell>
          <cell r="J7863" t="str">
            <v/>
          </cell>
          <cell r="K7863">
            <v>0</v>
          </cell>
          <cell r="T7863">
            <v>0</v>
          </cell>
        </row>
        <row r="7864">
          <cell r="G7864" t="str">
            <v/>
          </cell>
          <cell r="H7864" t="str">
            <v/>
          </cell>
          <cell r="I7864" t="str">
            <v/>
          </cell>
          <cell r="J7864" t="str">
            <v/>
          </cell>
          <cell r="K7864">
            <v>0</v>
          </cell>
          <cell r="T7864">
            <v>0</v>
          </cell>
        </row>
        <row r="7865">
          <cell r="G7865" t="str">
            <v/>
          </cell>
          <cell r="H7865" t="str">
            <v/>
          </cell>
          <cell r="I7865" t="str">
            <v/>
          </cell>
          <cell r="J7865" t="str">
            <v/>
          </cell>
          <cell r="K7865">
            <v>0</v>
          </cell>
          <cell r="T7865">
            <v>0</v>
          </cell>
        </row>
        <row r="7866">
          <cell r="G7866" t="str">
            <v/>
          </cell>
          <cell r="H7866" t="str">
            <v/>
          </cell>
          <cell r="I7866" t="str">
            <v/>
          </cell>
          <cell r="J7866" t="str">
            <v/>
          </cell>
          <cell r="K7866">
            <v>0</v>
          </cell>
          <cell r="T7866">
            <v>0</v>
          </cell>
        </row>
        <row r="7867">
          <cell r="G7867" t="str">
            <v/>
          </cell>
          <cell r="H7867" t="str">
            <v/>
          </cell>
          <cell r="I7867" t="str">
            <v/>
          </cell>
          <cell r="J7867" t="str">
            <v/>
          </cell>
          <cell r="K7867">
            <v>0</v>
          </cell>
          <cell r="T7867">
            <v>0</v>
          </cell>
        </row>
        <row r="7868">
          <cell r="G7868" t="str">
            <v/>
          </cell>
          <cell r="H7868" t="str">
            <v/>
          </cell>
          <cell r="I7868" t="str">
            <v/>
          </cell>
          <cell r="J7868" t="str">
            <v/>
          </cell>
          <cell r="K7868">
            <v>0</v>
          </cell>
          <cell r="T7868">
            <v>0</v>
          </cell>
        </row>
        <row r="7869">
          <cell r="G7869" t="str">
            <v/>
          </cell>
          <cell r="H7869" t="str">
            <v/>
          </cell>
          <cell r="I7869" t="str">
            <v/>
          </cell>
          <cell r="J7869" t="str">
            <v/>
          </cell>
          <cell r="K7869">
            <v>0</v>
          </cell>
          <cell r="T7869">
            <v>0</v>
          </cell>
        </row>
        <row r="7870">
          <cell r="G7870" t="str">
            <v/>
          </cell>
          <cell r="H7870" t="str">
            <v/>
          </cell>
          <cell r="I7870" t="str">
            <v/>
          </cell>
          <cell r="J7870" t="str">
            <v/>
          </cell>
          <cell r="K7870">
            <v>0</v>
          </cell>
          <cell r="T7870">
            <v>0</v>
          </cell>
        </row>
        <row r="7871">
          <cell r="G7871" t="str">
            <v/>
          </cell>
          <cell r="H7871" t="str">
            <v/>
          </cell>
          <cell r="I7871" t="str">
            <v/>
          </cell>
          <cell r="J7871" t="str">
            <v/>
          </cell>
          <cell r="K7871">
            <v>0</v>
          </cell>
          <cell r="T7871">
            <v>0</v>
          </cell>
        </row>
        <row r="7872">
          <cell r="G7872" t="str">
            <v/>
          </cell>
          <cell r="H7872" t="str">
            <v/>
          </cell>
          <cell r="I7872" t="str">
            <v/>
          </cell>
          <cell r="J7872" t="str">
            <v/>
          </cell>
          <cell r="K7872">
            <v>0</v>
          </cell>
          <cell r="T7872">
            <v>0</v>
          </cell>
        </row>
        <row r="7873">
          <cell r="G7873" t="str">
            <v/>
          </cell>
          <cell r="H7873" t="str">
            <v/>
          </cell>
          <cell r="I7873" t="str">
            <v/>
          </cell>
          <cell r="J7873" t="str">
            <v/>
          </cell>
          <cell r="K7873">
            <v>0</v>
          </cell>
          <cell r="T7873">
            <v>0</v>
          </cell>
        </row>
        <row r="7874">
          <cell r="G7874" t="str">
            <v/>
          </cell>
          <cell r="H7874" t="str">
            <v/>
          </cell>
          <cell r="I7874" t="str">
            <v/>
          </cell>
          <cell r="J7874" t="str">
            <v/>
          </cell>
          <cell r="K7874">
            <v>0</v>
          </cell>
          <cell r="T7874">
            <v>0</v>
          </cell>
        </row>
        <row r="7875">
          <cell r="G7875" t="str">
            <v/>
          </cell>
          <cell r="H7875" t="str">
            <v/>
          </cell>
          <cell r="I7875" t="str">
            <v/>
          </cell>
          <cell r="J7875" t="str">
            <v/>
          </cell>
          <cell r="K7875">
            <v>0</v>
          </cell>
          <cell r="T7875">
            <v>0</v>
          </cell>
        </row>
        <row r="7876">
          <cell r="G7876" t="str">
            <v/>
          </cell>
          <cell r="H7876" t="str">
            <v/>
          </cell>
          <cell r="I7876" t="str">
            <v/>
          </cell>
          <cell r="J7876" t="str">
            <v/>
          </cell>
          <cell r="K7876">
            <v>0</v>
          </cell>
          <cell r="T7876">
            <v>0</v>
          </cell>
        </row>
        <row r="7877">
          <cell r="G7877" t="str">
            <v/>
          </cell>
          <cell r="H7877" t="str">
            <v/>
          </cell>
          <cell r="I7877" t="str">
            <v/>
          </cell>
          <cell r="J7877" t="str">
            <v/>
          </cell>
          <cell r="K7877">
            <v>0</v>
          </cell>
          <cell r="T7877">
            <v>0</v>
          </cell>
        </row>
        <row r="7878">
          <cell r="G7878" t="str">
            <v/>
          </cell>
          <cell r="H7878" t="str">
            <v/>
          </cell>
          <cell r="I7878" t="str">
            <v/>
          </cell>
          <cell r="J7878" t="str">
            <v/>
          </cell>
          <cell r="K7878">
            <v>0</v>
          </cell>
          <cell r="T7878">
            <v>0</v>
          </cell>
        </row>
        <row r="7879">
          <cell r="G7879" t="str">
            <v/>
          </cell>
          <cell r="H7879" t="str">
            <v/>
          </cell>
          <cell r="I7879" t="str">
            <v/>
          </cell>
          <cell r="J7879" t="str">
            <v/>
          </cell>
          <cell r="K7879">
            <v>0</v>
          </cell>
          <cell r="T7879">
            <v>0</v>
          </cell>
        </row>
        <row r="7880">
          <cell r="G7880" t="str">
            <v/>
          </cell>
          <cell r="H7880" t="str">
            <v/>
          </cell>
          <cell r="I7880" t="str">
            <v/>
          </cell>
          <cell r="J7880" t="str">
            <v/>
          </cell>
          <cell r="K7880">
            <v>0</v>
          </cell>
          <cell r="T7880">
            <v>0</v>
          </cell>
        </row>
        <row r="7881">
          <cell r="G7881" t="str">
            <v/>
          </cell>
          <cell r="H7881" t="str">
            <v/>
          </cell>
          <cell r="I7881" t="str">
            <v/>
          </cell>
          <cell r="J7881" t="str">
            <v/>
          </cell>
          <cell r="K7881">
            <v>0</v>
          </cell>
          <cell r="T7881">
            <v>0</v>
          </cell>
        </row>
        <row r="7882">
          <cell r="G7882" t="str">
            <v/>
          </cell>
          <cell r="H7882" t="str">
            <v/>
          </cell>
          <cell r="I7882" t="str">
            <v/>
          </cell>
          <cell r="J7882" t="str">
            <v/>
          </cell>
          <cell r="K7882">
            <v>0</v>
          </cell>
          <cell r="T7882">
            <v>0</v>
          </cell>
        </row>
        <row r="7883">
          <cell r="G7883" t="str">
            <v/>
          </cell>
          <cell r="H7883" t="str">
            <v/>
          </cell>
          <cell r="I7883" t="str">
            <v/>
          </cell>
          <cell r="J7883" t="str">
            <v/>
          </cell>
          <cell r="K7883">
            <v>0</v>
          </cell>
          <cell r="T7883">
            <v>0</v>
          </cell>
        </row>
        <row r="7884">
          <cell r="G7884" t="str">
            <v/>
          </cell>
          <cell r="H7884" t="str">
            <v/>
          </cell>
          <cell r="I7884" t="str">
            <v/>
          </cell>
          <cell r="J7884" t="str">
            <v/>
          </cell>
          <cell r="K7884">
            <v>0</v>
          </cell>
          <cell r="T7884">
            <v>0</v>
          </cell>
        </row>
        <row r="7885">
          <cell r="G7885" t="str">
            <v/>
          </cell>
          <cell r="H7885" t="str">
            <v/>
          </cell>
          <cell r="I7885" t="str">
            <v/>
          </cell>
          <cell r="J7885" t="str">
            <v/>
          </cell>
          <cell r="K7885">
            <v>0</v>
          </cell>
          <cell r="T7885">
            <v>0</v>
          </cell>
        </row>
        <row r="7886">
          <cell r="G7886" t="str">
            <v/>
          </cell>
          <cell r="H7886" t="str">
            <v/>
          </cell>
          <cell r="I7886" t="str">
            <v/>
          </cell>
          <cell r="J7886" t="str">
            <v/>
          </cell>
          <cell r="K7886">
            <v>0</v>
          </cell>
          <cell r="T7886">
            <v>0</v>
          </cell>
        </row>
        <row r="7887">
          <cell r="G7887" t="str">
            <v/>
          </cell>
          <cell r="H7887" t="str">
            <v/>
          </cell>
          <cell r="I7887" t="str">
            <v/>
          </cell>
          <cell r="J7887" t="str">
            <v/>
          </cell>
          <cell r="K7887">
            <v>0</v>
          </cell>
          <cell r="T7887">
            <v>0</v>
          </cell>
        </row>
        <row r="7888">
          <cell r="G7888" t="str">
            <v/>
          </cell>
          <cell r="H7888" t="str">
            <v/>
          </cell>
          <cell r="I7888" t="str">
            <v/>
          </cell>
          <cell r="J7888" t="str">
            <v/>
          </cell>
          <cell r="K7888">
            <v>0</v>
          </cell>
          <cell r="T7888">
            <v>0</v>
          </cell>
        </row>
        <row r="7889">
          <cell r="G7889" t="str">
            <v/>
          </cell>
          <cell r="H7889" t="str">
            <v/>
          </cell>
          <cell r="I7889" t="str">
            <v/>
          </cell>
          <cell r="J7889" t="str">
            <v/>
          </cell>
          <cell r="K7889">
            <v>0</v>
          </cell>
          <cell r="T7889">
            <v>0</v>
          </cell>
        </row>
        <row r="7890">
          <cell r="G7890" t="str">
            <v/>
          </cell>
          <cell r="H7890" t="str">
            <v/>
          </cell>
          <cell r="I7890" t="str">
            <v/>
          </cell>
          <cell r="J7890" t="str">
            <v/>
          </cell>
          <cell r="K7890">
            <v>0</v>
          </cell>
          <cell r="T7890">
            <v>0</v>
          </cell>
        </row>
        <row r="7891">
          <cell r="G7891" t="str">
            <v/>
          </cell>
          <cell r="H7891" t="str">
            <v/>
          </cell>
          <cell r="I7891" t="str">
            <v/>
          </cell>
          <cell r="J7891" t="str">
            <v/>
          </cell>
          <cell r="K7891">
            <v>0</v>
          </cell>
          <cell r="T7891">
            <v>0</v>
          </cell>
        </row>
        <row r="7892">
          <cell r="G7892" t="str">
            <v/>
          </cell>
          <cell r="H7892" t="str">
            <v/>
          </cell>
          <cell r="I7892" t="str">
            <v/>
          </cell>
          <cell r="J7892" t="str">
            <v/>
          </cell>
          <cell r="K7892">
            <v>0</v>
          </cell>
          <cell r="T7892">
            <v>0</v>
          </cell>
        </row>
        <row r="7893">
          <cell r="G7893" t="str">
            <v/>
          </cell>
          <cell r="H7893" t="str">
            <v/>
          </cell>
          <cell r="I7893" t="str">
            <v/>
          </cell>
          <cell r="J7893" t="str">
            <v/>
          </cell>
          <cell r="K7893">
            <v>0</v>
          </cell>
          <cell r="T7893">
            <v>0</v>
          </cell>
        </row>
        <row r="7894">
          <cell r="G7894" t="str">
            <v/>
          </cell>
          <cell r="H7894" t="str">
            <v/>
          </cell>
          <cell r="I7894" t="str">
            <v/>
          </cell>
          <cell r="J7894" t="str">
            <v/>
          </cell>
          <cell r="K7894">
            <v>0</v>
          </cell>
          <cell r="T7894">
            <v>0</v>
          </cell>
        </row>
        <row r="7895">
          <cell r="G7895" t="str">
            <v/>
          </cell>
          <cell r="H7895" t="str">
            <v/>
          </cell>
          <cell r="I7895" t="str">
            <v/>
          </cell>
          <cell r="J7895" t="str">
            <v/>
          </cell>
          <cell r="K7895">
            <v>0</v>
          </cell>
          <cell r="T7895">
            <v>0</v>
          </cell>
        </row>
        <row r="7896">
          <cell r="G7896" t="str">
            <v/>
          </cell>
          <cell r="H7896" t="str">
            <v/>
          </cell>
          <cell r="I7896" t="str">
            <v/>
          </cell>
          <cell r="J7896" t="str">
            <v/>
          </cell>
          <cell r="K7896">
            <v>0</v>
          </cell>
          <cell r="T7896">
            <v>0</v>
          </cell>
        </row>
        <row r="7897">
          <cell r="G7897" t="str">
            <v/>
          </cell>
          <cell r="H7897" t="str">
            <v/>
          </cell>
          <cell r="I7897" t="str">
            <v/>
          </cell>
          <cell r="J7897" t="str">
            <v/>
          </cell>
          <cell r="K7897">
            <v>0</v>
          </cell>
          <cell r="T7897">
            <v>0</v>
          </cell>
        </row>
        <row r="7898">
          <cell r="G7898" t="str">
            <v/>
          </cell>
          <cell r="H7898" t="str">
            <v/>
          </cell>
          <cell r="I7898" t="str">
            <v/>
          </cell>
          <cell r="J7898" t="str">
            <v/>
          </cell>
          <cell r="K7898">
            <v>0</v>
          </cell>
          <cell r="T7898">
            <v>0</v>
          </cell>
        </row>
        <row r="7899">
          <cell r="G7899" t="str">
            <v/>
          </cell>
          <cell r="H7899" t="str">
            <v/>
          </cell>
          <cell r="I7899" t="str">
            <v/>
          </cell>
          <cell r="J7899" t="str">
            <v/>
          </cell>
          <cell r="K7899">
            <v>0</v>
          </cell>
          <cell r="T7899">
            <v>0</v>
          </cell>
        </row>
        <row r="7900">
          <cell r="G7900" t="str">
            <v/>
          </cell>
          <cell r="H7900" t="str">
            <v/>
          </cell>
          <cell r="I7900" t="str">
            <v/>
          </cell>
          <cell r="J7900" t="str">
            <v/>
          </cell>
          <cell r="K7900">
            <v>0</v>
          </cell>
          <cell r="T7900">
            <v>0</v>
          </cell>
        </row>
        <row r="7901">
          <cell r="G7901" t="str">
            <v/>
          </cell>
          <cell r="H7901" t="str">
            <v/>
          </cell>
          <cell r="I7901" t="str">
            <v/>
          </cell>
          <cell r="J7901" t="str">
            <v/>
          </cell>
          <cell r="K7901">
            <v>0</v>
          </cell>
          <cell r="T7901">
            <v>0</v>
          </cell>
        </row>
        <row r="7902">
          <cell r="G7902" t="str">
            <v/>
          </cell>
          <cell r="H7902" t="str">
            <v/>
          </cell>
          <cell r="I7902" t="str">
            <v/>
          </cell>
          <cell r="J7902" t="str">
            <v/>
          </cell>
          <cell r="K7902">
            <v>0</v>
          </cell>
          <cell r="T7902">
            <v>0</v>
          </cell>
        </row>
        <row r="7903">
          <cell r="G7903" t="str">
            <v/>
          </cell>
          <cell r="H7903" t="str">
            <v/>
          </cell>
          <cell r="I7903" t="str">
            <v/>
          </cell>
          <cell r="J7903" t="str">
            <v/>
          </cell>
          <cell r="K7903">
            <v>0</v>
          </cell>
          <cell r="T7903">
            <v>0</v>
          </cell>
        </row>
        <row r="7904">
          <cell r="G7904" t="str">
            <v/>
          </cell>
          <cell r="H7904" t="str">
            <v/>
          </cell>
          <cell r="I7904" t="str">
            <v/>
          </cell>
          <cell r="J7904" t="str">
            <v/>
          </cell>
          <cell r="K7904">
            <v>0</v>
          </cell>
          <cell r="T7904">
            <v>0</v>
          </cell>
        </row>
        <row r="7905">
          <cell r="G7905" t="str">
            <v/>
          </cell>
          <cell r="H7905" t="str">
            <v/>
          </cell>
          <cell r="I7905" t="str">
            <v/>
          </cell>
          <cell r="J7905" t="str">
            <v/>
          </cell>
          <cell r="K7905">
            <v>0</v>
          </cell>
          <cell r="T7905">
            <v>0</v>
          </cell>
        </row>
        <row r="7906">
          <cell r="G7906" t="str">
            <v/>
          </cell>
          <cell r="H7906" t="str">
            <v/>
          </cell>
          <cell r="I7906" t="str">
            <v/>
          </cell>
          <cell r="J7906" t="str">
            <v/>
          </cell>
          <cell r="K7906">
            <v>0</v>
          </cell>
          <cell r="T7906">
            <v>0</v>
          </cell>
        </row>
        <row r="7907">
          <cell r="G7907" t="str">
            <v/>
          </cell>
          <cell r="H7907" t="str">
            <v/>
          </cell>
          <cell r="I7907" t="str">
            <v/>
          </cell>
          <cell r="J7907" t="str">
            <v/>
          </cell>
          <cell r="K7907">
            <v>0</v>
          </cell>
          <cell r="T7907">
            <v>0</v>
          </cell>
        </row>
        <row r="7908">
          <cell r="G7908" t="str">
            <v/>
          </cell>
          <cell r="H7908" t="str">
            <v/>
          </cell>
          <cell r="I7908" t="str">
            <v/>
          </cell>
          <cell r="J7908" t="str">
            <v/>
          </cell>
          <cell r="K7908">
            <v>0</v>
          </cell>
          <cell r="T7908">
            <v>0</v>
          </cell>
        </row>
        <row r="7909">
          <cell r="G7909" t="str">
            <v/>
          </cell>
          <cell r="H7909" t="str">
            <v/>
          </cell>
          <cell r="I7909" t="str">
            <v/>
          </cell>
          <cell r="J7909" t="str">
            <v/>
          </cell>
          <cell r="K7909">
            <v>0</v>
          </cell>
          <cell r="T7909">
            <v>0</v>
          </cell>
        </row>
        <row r="7910">
          <cell r="G7910" t="str">
            <v/>
          </cell>
          <cell r="H7910" t="str">
            <v/>
          </cell>
          <cell r="I7910" t="str">
            <v/>
          </cell>
          <cell r="J7910" t="str">
            <v/>
          </cell>
          <cell r="K7910">
            <v>0</v>
          </cell>
          <cell r="T7910">
            <v>0</v>
          </cell>
        </row>
        <row r="7911">
          <cell r="G7911" t="str">
            <v/>
          </cell>
          <cell r="H7911" t="str">
            <v/>
          </cell>
          <cell r="I7911" t="str">
            <v/>
          </cell>
          <cell r="J7911" t="str">
            <v/>
          </cell>
          <cell r="K7911">
            <v>0</v>
          </cell>
          <cell r="T7911">
            <v>0</v>
          </cell>
        </row>
        <row r="7912">
          <cell r="G7912" t="str">
            <v/>
          </cell>
          <cell r="H7912" t="str">
            <v/>
          </cell>
          <cell r="I7912" t="str">
            <v/>
          </cell>
          <cell r="J7912" t="str">
            <v/>
          </cell>
          <cell r="K7912">
            <v>0</v>
          </cell>
          <cell r="T7912">
            <v>0</v>
          </cell>
        </row>
        <row r="7913">
          <cell r="G7913" t="str">
            <v/>
          </cell>
          <cell r="H7913" t="str">
            <v/>
          </cell>
          <cell r="I7913" t="str">
            <v/>
          </cell>
          <cell r="J7913" t="str">
            <v/>
          </cell>
          <cell r="K7913">
            <v>0</v>
          </cell>
          <cell r="T7913">
            <v>0</v>
          </cell>
        </row>
        <row r="7914">
          <cell r="G7914" t="str">
            <v/>
          </cell>
          <cell r="H7914" t="str">
            <v/>
          </cell>
          <cell r="I7914" t="str">
            <v/>
          </cell>
          <cell r="J7914" t="str">
            <v/>
          </cell>
          <cell r="K7914">
            <v>0</v>
          </cell>
          <cell r="T7914">
            <v>0</v>
          </cell>
        </row>
        <row r="7915">
          <cell r="G7915" t="str">
            <v/>
          </cell>
          <cell r="H7915" t="str">
            <v/>
          </cell>
          <cell r="I7915" t="str">
            <v/>
          </cell>
          <cell r="J7915" t="str">
            <v/>
          </cell>
          <cell r="K7915">
            <v>0</v>
          </cell>
          <cell r="T7915">
            <v>0</v>
          </cell>
        </row>
        <row r="7916">
          <cell r="G7916" t="str">
            <v/>
          </cell>
          <cell r="H7916" t="str">
            <v/>
          </cell>
          <cell r="I7916" t="str">
            <v/>
          </cell>
          <cell r="J7916" t="str">
            <v/>
          </cell>
          <cell r="K7916">
            <v>0</v>
          </cell>
          <cell r="T7916">
            <v>0</v>
          </cell>
        </row>
        <row r="7917">
          <cell r="G7917" t="str">
            <v/>
          </cell>
          <cell r="H7917" t="str">
            <v/>
          </cell>
          <cell r="I7917" t="str">
            <v/>
          </cell>
          <cell r="J7917" t="str">
            <v/>
          </cell>
          <cell r="K7917">
            <v>0</v>
          </cell>
          <cell r="T7917">
            <v>0</v>
          </cell>
        </row>
        <row r="7918">
          <cell r="G7918" t="str">
            <v/>
          </cell>
          <cell r="H7918" t="str">
            <v/>
          </cell>
          <cell r="I7918" t="str">
            <v/>
          </cell>
          <cell r="J7918" t="str">
            <v/>
          </cell>
          <cell r="K7918">
            <v>0</v>
          </cell>
          <cell r="T7918">
            <v>0</v>
          </cell>
        </row>
        <row r="7919">
          <cell r="G7919" t="str">
            <v/>
          </cell>
          <cell r="H7919" t="str">
            <v/>
          </cell>
          <cell r="I7919" t="str">
            <v/>
          </cell>
          <cell r="J7919" t="str">
            <v/>
          </cell>
          <cell r="K7919">
            <v>0</v>
          </cell>
          <cell r="T7919">
            <v>0</v>
          </cell>
        </row>
        <row r="7920">
          <cell r="G7920" t="str">
            <v/>
          </cell>
          <cell r="H7920" t="str">
            <v/>
          </cell>
          <cell r="I7920" t="str">
            <v/>
          </cell>
          <cell r="J7920" t="str">
            <v/>
          </cell>
          <cell r="K7920">
            <v>0</v>
          </cell>
          <cell r="T7920">
            <v>0</v>
          </cell>
        </row>
        <row r="7921">
          <cell r="G7921" t="str">
            <v/>
          </cell>
          <cell r="H7921" t="str">
            <v/>
          </cell>
          <cell r="I7921" t="str">
            <v/>
          </cell>
          <cell r="J7921" t="str">
            <v/>
          </cell>
          <cell r="K7921">
            <v>0</v>
          </cell>
          <cell r="T7921">
            <v>0</v>
          </cell>
        </row>
        <row r="7922">
          <cell r="G7922" t="str">
            <v/>
          </cell>
          <cell r="H7922" t="str">
            <v/>
          </cell>
          <cell r="I7922" t="str">
            <v/>
          </cell>
          <cell r="J7922" t="str">
            <v/>
          </cell>
          <cell r="K7922">
            <v>0</v>
          </cell>
          <cell r="T7922">
            <v>0</v>
          </cell>
        </row>
        <row r="7923">
          <cell r="G7923" t="str">
            <v/>
          </cell>
          <cell r="H7923" t="str">
            <v/>
          </cell>
          <cell r="I7923" t="str">
            <v/>
          </cell>
          <cell r="J7923" t="str">
            <v/>
          </cell>
          <cell r="K7923">
            <v>0</v>
          </cell>
          <cell r="T7923">
            <v>0</v>
          </cell>
        </row>
        <row r="7924">
          <cell r="G7924" t="str">
            <v/>
          </cell>
          <cell r="H7924" t="str">
            <v/>
          </cell>
          <cell r="I7924" t="str">
            <v/>
          </cell>
          <cell r="J7924" t="str">
            <v/>
          </cell>
          <cell r="K7924">
            <v>0</v>
          </cell>
          <cell r="T7924">
            <v>0</v>
          </cell>
        </row>
        <row r="7925">
          <cell r="G7925" t="str">
            <v/>
          </cell>
          <cell r="H7925" t="str">
            <v/>
          </cell>
          <cell r="I7925" t="str">
            <v/>
          </cell>
          <cell r="J7925" t="str">
            <v/>
          </cell>
          <cell r="K7925">
            <v>0</v>
          </cell>
          <cell r="T7925">
            <v>0</v>
          </cell>
        </row>
        <row r="7926">
          <cell r="G7926" t="str">
            <v/>
          </cell>
          <cell r="H7926" t="str">
            <v/>
          </cell>
          <cell r="I7926" t="str">
            <v/>
          </cell>
          <cell r="J7926" t="str">
            <v/>
          </cell>
          <cell r="K7926">
            <v>0</v>
          </cell>
          <cell r="T7926">
            <v>0</v>
          </cell>
        </row>
        <row r="7927">
          <cell r="G7927" t="str">
            <v/>
          </cell>
          <cell r="H7927" t="str">
            <v/>
          </cell>
          <cell r="I7927" t="str">
            <v/>
          </cell>
          <cell r="J7927" t="str">
            <v/>
          </cell>
          <cell r="K7927">
            <v>0</v>
          </cell>
          <cell r="T7927">
            <v>0</v>
          </cell>
        </row>
        <row r="7928">
          <cell r="G7928" t="str">
            <v/>
          </cell>
          <cell r="H7928" t="str">
            <v/>
          </cell>
          <cell r="I7928" t="str">
            <v/>
          </cell>
          <cell r="J7928" t="str">
            <v/>
          </cell>
          <cell r="K7928">
            <v>0</v>
          </cell>
          <cell r="T7928">
            <v>0</v>
          </cell>
        </row>
        <row r="7929">
          <cell r="G7929" t="str">
            <v/>
          </cell>
          <cell r="H7929" t="str">
            <v/>
          </cell>
          <cell r="I7929" t="str">
            <v/>
          </cell>
          <cell r="J7929" t="str">
            <v/>
          </cell>
          <cell r="K7929">
            <v>0</v>
          </cell>
          <cell r="T7929">
            <v>0</v>
          </cell>
        </row>
        <row r="7930">
          <cell r="G7930" t="str">
            <v/>
          </cell>
          <cell r="H7930" t="str">
            <v/>
          </cell>
          <cell r="I7930" t="str">
            <v/>
          </cell>
          <cell r="J7930" t="str">
            <v/>
          </cell>
          <cell r="K7930">
            <v>0</v>
          </cell>
          <cell r="T7930">
            <v>0</v>
          </cell>
        </row>
        <row r="7931">
          <cell r="G7931" t="str">
            <v/>
          </cell>
          <cell r="H7931" t="str">
            <v/>
          </cell>
          <cell r="I7931" t="str">
            <v/>
          </cell>
          <cell r="J7931" t="str">
            <v/>
          </cell>
          <cell r="K7931">
            <v>0</v>
          </cell>
          <cell r="T7931">
            <v>0</v>
          </cell>
        </row>
        <row r="7932">
          <cell r="G7932" t="str">
            <v/>
          </cell>
          <cell r="H7932" t="str">
            <v/>
          </cell>
          <cell r="I7932" t="str">
            <v/>
          </cell>
          <cell r="J7932" t="str">
            <v/>
          </cell>
          <cell r="K7932">
            <v>0</v>
          </cell>
          <cell r="T7932">
            <v>0</v>
          </cell>
        </row>
        <row r="7933">
          <cell r="G7933" t="str">
            <v/>
          </cell>
          <cell r="H7933" t="str">
            <v/>
          </cell>
          <cell r="I7933" t="str">
            <v/>
          </cell>
          <cell r="J7933" t="str">
            <v/>
          </cell>
          <cell r="K7933">
            <v>0</v>
          </cell>
          <cell r="T7933">
            <v>0</v>
          </cell>
        </row>
        <row r="7934">
          <cell r="G7934" t="str">
            <v/>
          </cell>
          <cell r="H7934" t="str">
            <v/>
          </cell>
          <cell r="I7934" t="str">
            <v/>
          </cell>
          <cell r="J7934" t="str">
            <v/>
          </cell>
          <cell r="K7934">
            <v>0</v>
          </cell>
          <cell r="T7934">
            <v>0</v>
          </cell>
        </row>
        <row r="7935">
          <cell r="G7935" t="str">
            <v/>
          </cell>
          <cell r="H7935" t="str">
            <v/>
          </cell>
          <cell r="I7935" t="str">
            <v/>
          </cell>
          <cell r="J7935" t="str">
            <v/>
          </cell>
          <cell r="K7935">
            <v>0</v>
          </cell>
          <cell r="T7935">
            <v>0</v>
          </cell>
        </row>
        <row r="7936">
          <cell r="G7936" t="str">
            <v/>
          </cell>
          <cell r="H7936" t="str">
            <v/>
          </cell>
          <cell r="I7936" t="str">
            <v/>
          </cell>
          <cell r="J7936" t="str">
            <v/>
          </cell>
          <cell r="K7936">
            <v>0</v>
          </cell>
          <cell r="T7936">
            <v>0</v>
          </cell>
        </row>
        <row r="7937">
          <cell r="G7937" t="str">
            <v/>
          </cell>
          <cell r="H7937" t="str">
            <v/>
          </cell>
          <cell r="I7937" t="str">
            <v/>
          </cell>
          <cell r="J7937" t="str">
            <v/>
          </cell>
          <cell r="K7937">
            <v>0</v>
          </cell>
          <cell r="T7937">
            <v>0</v>
          </cell>
        </row>
        <row r="7938">
          <cell r="G7938" t="str">
            <v/>
          </cell>
          <cell r="H7938" t="str">
            <v/>
          </cell>
          <cell r="I7938" t="str">
            <v/>
          </cell>
          <cell r="J7938" t="str">
            <v/>
          </cell>
          <cell r="K7938">
            <v>0</v>
          </cell>
          <cell r="T7938">
            <v>0</v>
          </cell>
        </row>
        <row r="7939">
          <cell r="G7939" t="str">
            <v/>
          </cell>
          <cell r="H7939" t="str">
            <v/>
          </cell>
          <cell r="I7939" t="str">
            <v/>
          </cell>
          <cell r="J7939" t="str">
            <v/>
          </cell>
          <cell r="K7939">
            <v>0</v>
          </cell>
          <cell r="T7939">
            <v>0</v>
          </cell>
        </row>
        <row r="7940">
          <cell r="G7940" t="str">
            <v/>
          </cell>
          <cell r="H7940" t="str">
            <v/>
          </cell>
          <cell r="I7940" t="str">
            <v/>
          </cell>
          <cell r="J7940" t="str">
            <v/>
          </cell>
          <cell r="K7940">
            <v>0</v>
          </cell>
          <cell r="T7940">
            <v>0</v>
          </cell>
        </row>
        <row r="7941">
          <cell r="G7941" t="str">
            <v/>
          </cell>
          <cell r="H7941" t="str">
            <v/>
          </cell>
          <cell r="I7941" t="str">
            <v/>
          </cell>
          <cell r="J7941" t="str">
            <v/>
          </cell>
          <cell r="K7941">
            <v>0</v>
          </cell>
          <cell r="T7941">
            <v>0</v>
          </cell>
        </row>
        <row r="7942">
          <cell r="G7942" t="str">
            <v/>
          </cell>
          <cell r="H7942" t="str">
            <v/>
          </cell>
          <cell r="I7942" t="str">
            <v/>
          </cell>
          <cell r="J7942" t="str">
            <v/>
          </cell>
          <cell r="K7942">
            <v>0</v>
          </cell>
          <cell r="T7942">
            <v>0</v>
          </cell>
        </row>
        <row r="7943">
          <cell r="G7943" t="str">
            <v/>
          </cell>
          <cell r="H7943" t="str">
            <v/>
          </cell>
          <cell r="I7943" t="str">
            <v/>
          </cell>
          <cell r="J7943" t="str">
            <v/>
          </cell>
          <cell r="K7943">
            <v>0</v>
          </cell>
          <cell r="T7943">
            <v>0</v>
          </cell>
        </row>
        <row r="7944">
          <cell r="G7944" t="str">
            <v/>
          </cell>
          <cell r="H7944" t="str">
            <v/>
          </cell>
          <cell r="I7944" t="str">
            <v/>
          </cell>
          <cell r="J7944" t="str">
            <v/>
          </cell>
          <cell r="K7944">
            <v>0</v>
          </cell>
          <cell r="T7944">
            <v>0</v>
          </cell>
        </row>
        <row r="7945">
          <cell r="G7945" t="str">
            <v/>
          </cell>
          <cell r="H7945" t="str">
            <v/>
          </cell>
          <cell r="I7945" t="str">
            <v/>
          </cell>
          <cell r="J7945" t="str">
            <v/>
          </cell>
          <cell r="K7945">
            <v>0</v>
          </cell>
          <cell r="T7945">
            <v>0</v>
          </cell>
        </row>
        <row r="7946">
          <cell r="G7946" t="str">
            <v/>
          </cell>
          <cell r="H7946" t="str">
            <v/>
          </cell>
          <cell r="I7946" t="str">
            <v/>
          </cell>
          <cell r="J7946" t="str">
            <v/>
          </cell>
          <cell r="K7946">
            <v>0</v>
          </cell>
          <cell r="T7946">
            <v>0</v>
          </cell>
        </row>
        <row r="7947">
          <cell r="G7947" t="str">
            <v/>
          </cell>
          <cell r="H7947" t="str">
            <v/>
          </cell>
          <cell r="I7947" t="str">
            <v/>
          </cell>
          <cell r="J7947" t="str">
            <v/>
          </cell>
          <cell r="K7947">
            <v>0</v>
          </cell>
          <cell r="T7947">
            <v>0</v>
          </cell>
        </row>
        <row r="7948">
          <cell r="G7948" t="str">
            <v/>
          </cell>
          <cell r="H7948" t="str">
            <v/>
          </cell>
          <cell r="I7948" t="str">
            <v/>
          </cell>
          <cell r="J7948" t="str">
            <v/>
          </cell>
          <cell r="K7948">
            <v>0</v>
          </cell>
          <cell r="T7948">
            <v>0</v>
          </cell>
        </row>
        <row r="7949">
          <cell r="G7949" t="str">
            <v/>
          </cell>
          <cell r="H7949" t="str">
            <v/>
          </cell>
          <cell r="I7949" t="str">
            <v/>
          </cell>
          <cell r="J7949" t="str">
            <v/>
          </cell>
          <cell r="K7949">
            <v>0</v>
          </cell>
          <cell r="T7949">
            <v>0</v>
          </cell>
        </row>
        <row r="7950">
          <cell r="G7950" t="str">
            <v/>
          </cell>
          <cell r="H7950" t="str">
            <v/>
          </cell>
          <cell r="I7950" t="str">
            <v/>
          </cell>
          <cell r="J7950" t="str">
            <v/>
          </cell>
          <cell r="K7950">
            <v>0</v>
          </cell>
          <cell r="T7950">
            <v>0</v>
          </cell>
        </row>
        <row r="7951">
          <cell r="G7951" t="str">
            <v/>
          </cell>
          <cell r="H7951" t="str">
            <v/>
          </cell>
          <cell r="I7951" t="str">
            <v/>
          </cell>
          <cell r="J7951" t="str">
            <v/>
          </cell>
          <cell r="K7951">
            <v>0</v>
          </cell>
          <cell r="T7951">
            <v>0</v>
          </cell>
        </row>
        <row r="7952">
          <cell r="G7952" t="str">
            <v/>
          </cell>
          <cell r="H7952" t="str">
            <v/>
          </cell>
          <cell r="I7952" t="str">
            <v/>
          </cell>
          <cell r="J7952" t="str">
            <v/>
          </cell>
          <cell r="K7952">
            <v>0</v>
          </cell>
          <cell r="T7952">
            <v>0</v>
          </cell>
        </row>
        <row r="7953">
          <cell r="G7953" t="str">
            <v/>
          </cell>
          <cell r="H7953" t="str">
            <v/>
          </cell>
          <cell r="I7953" t="str">
            <v/>
          </cell>
          <cell r="J7953" t="str">
            <v/>
          </cell>
          <cell r="K7953">
            <v>0</v>
          </cell>
          <cell r="T7953">
            <v>0</v>
          </cell>
        </row>
        <row r="7954">
          <cell r="G7954" t="str">
            <v/>
          </cell>
          <cell r="H7954" t="str">
            <v/>
          </cell>
          <cell r="I7954" t="str">
            <v/>
          </cell>
          <cell r="J7954" t="str">
            <v/>
          </cell>
          <cell r="K7954">
            <v>0</v>
          </cell>
          <cell r="T7954">
            <v>0</v>
          </cell>
        </row>
        <row r="7955">
          <cell r="G7955" t="str">
            <v/>
          </cell>
          <cell r="H7955" t="str">
            <v/>
          </cell>
          <cell r="I7955" t="str">
            <v/>
          </cell>
          <cell r="J7955" t="str">
            <v/>
          </cell>
          <cell r="K7955">
            <v>0</v>
          </cell>
          <cell r="T7955">
            <v>0</v>
          </cell>
        </row>
        <row r="7956">
          <cell r="G7956" t="str">
            <v/>
          </cell>
          <cell r="H7956" t="str">
            <v/>
          </cell>
          <cell r="I7956" t="str">
            <v/>
          </cell>
          <cell r="J7956" t="str">
            <v/>
          </cell>
          <cell r="K7956">
            <v>0</v>
          </cell>
          <cell r="T7956">
            <v>0</v>
          </cell>
        </row>
        <row r="7957">
          <cell r="G7957" t="str">
            <v/>
          </cell>
          <cell r="H7957" t="str">
            <v/>
          </cell>
          <cell r="I7957" t="str">
            <v/>
          </cell>
          <cell r="J7957" t="str">
            <v/>
          </cell>
          <cell r="K7957">
            <v>0</v>
          </cell>
          <cell r="T7957">
            <v>0</v>
          </cell>
        </row>
        <row r="7958">
          <cell r="G7958" t="str">
            <v/>
          </cell>
          <cell r="H7958" t="str">
            <v/>
          </cell>
          <cell r="I7958" t="str">
            <v/>
          </cell>
          <cell r="J7958" t="str">
            <v/>
          </cell>
          <cell r="K7958">
            <v>0</v>
          </cell>
          <cell r="T7958">
            <v>0</v>
          </cell>
        </row>
        <row r="7959">
          <cell r="G7959" t="str">
            <v/>
          </cell>
          <cell r="H7959" t="str">
            <v/>
          </cell>
          <cell r="I7959" t="str">
            <v/>
          </cell>
          <cell r="J7959" t="str">
            <v/>
          </cell>
          <cell r="K7959">
            <v>0</v>
          </cell>
          <cell r="T7959">
            <v>0</v>
          </cell>
        </row>
        <row r="7960">
          <cell r="G7960" t="str">
            <v/>
          </cell>
          <cell r="H7960" t="str">
            <v/>
          </cell>
          <cell r="I7960" t="str">
            <v/>
          </cell>
          <cell r="J7960" t="str">
            <v/>
          </cell>
          <cell r="K7960">
            <v>0</v>
          </cell>
          <cell r="T7960">
            <v>0</v>
          </cell>
        </row>
        <row r="7961">
          <cell r="G7961" t="str">
            <v/>
          </cell>
          <cell r="H7961" t="str">
            <v/>
          </cell>
          <cell r="I7961" t="str">
            <v/>
          </cell>
          <cell r="J7961" t="str">
            <v/>
          </cell>
          <cell r="K7961">
            <v>0</v>
          </cell>
          <cell r="T7961">
            <v>0</v>
          </cell>
        </row>
        <row r="7962">
          <cell r="G7962" t="str">
            <v/>
          </cell>
          <cell r="H7962" t="str">
            <v/>
          </cell>
          <cell r="I7962" t="str">
            <v/>
          </cell>
          <cell r="J7962" t="str">
            <v/>
          </cell>
          <cell r="K7962">
            <v>0</v>
          </cell>
          <cell r="T7962">
            <v>0</v>
          </cell>
        </row>
        <row r="7963">
          <cell r="G7963" t="str">
            <v/>
          </cell>
          <cell r="H7963" t="str">
            <v/>
          </cell>
          <cell r="I7963" t="str">
            <v/>
          </cell>
          <cell r="J7963" t="str">
            <v/>
          </cell>
          <cell r="K7963">
            <v>0</v>
          </cell>
          <cell r="T7963">
            <v>0</v>
          </cell>
        </row>
        <row r="7964">
          <cell r="G7964" t="str">
            <v/>
          </cell>
          <cell r="H7964" t="str">
            <v/>
          </cell>
          <cell r="I7964" t="str">
            <v/>
          </cell>
          <cell r="J7964" t="str">
            <v/>
          </cell>
          <cell r="K7964">
            <v>0</v>
          </cell>
          <cell r="T7964">
            <v>0</v>
          </cell>
        </row>
        <row r="7965">
          <cell r="G7965" t="str">
            <v/>
          </cell>
          <cell r="H7965" t="str">
            <v/>
          </cell>
          <cell r="I7965" t="str">
            <v/>
          </cell>
          <cell r="J7965" t="str">
            <v/>
          </cell>
          <cell r="K7965">
            <v>0</v>
          </cell>
          <cell r="T7965">
            <v>0</v>
          </cell>
        </row>
        <row r="7966">
          <cell r="G7966" t="str">
            <v/>
          </cell>
          <cell r="H7966" t="str">
            <v/>
          </cell>
          <cell r="I7966" t="str">
            <v/>
          </cell>
          <cell r="J7966" t="str">
            <v/>
          </cell>
          <cell r="K7966">
            <v>0</v>
          </cell>
          <cell r="T7966">
            <v>0</v>
          </cell>
        </row>
        <row r="7967">
          <cell r="G7967" t="str">
            <v/>
          </cell>
          <cell r="H7967" t="str">
            <v/>
          </cell>
          <cell r="I7967" t="str">
            <v/>
          </cell>
          <cell r="J7967" t="str">
            <v/>
          </cell>
          <cell r="K7967">
            <v>0</v>
          </cell>
          <cell r="T7967">
            <v>0</v>
          </cell>
        </row>
        <row r="7968">
          <cell r="G7968" t="str">
            <v/>
          </cell>
          <cell r="H7968" t="str">
            <v/>
          </cell>
          <cell r="I7968" t="str">
            <v/>
          </cell>
          <cell r="J7968" t="str">
            <v/>
          </cell>
          <cell r="K7968">
            <v>0</v>
          </cell>
          <cell r="T7968">
            <v>0</v>
          </cell>
        </row>
        <row r="7969">
          <cell r="G7969" t="str">
            <v/>
          </cell>
          <cell r="H7969" t="str">
            <v/>
          </cell>
          <cell r="I7969" t="str">
            <v/>
          </cell>
          <cell r="J7969" t="str">
            <v/>
          </cell>
          <cell r="K7969">
            <v>0</v>
          </cell>
          <cell r="T7969">
            <v>0</v>
          </cell>
        </row>
        <row r="7970">
          <cell r="G7970" t="str">
            <v/>
          </cell>
          <cell r="H7970" t="str">
            <v/>
          </cell>
          <cell r="I7970" t="str">
            <v/>
          </cell>
          <cell r="J7970" t="str">
            <v/>
          </cell>
          <cell r="K7970">
            <v>0</v>
          </cell>
          <cell r="T7970">
            <v>0</v>
          </cell>
        </row>
        <row r="7971">
          <cell r="G7971" t="str">
            <v/>
          </cell>
          <cell r="H7971" t="str">
            <v/>
          </cell>
          <cell r="I7971" t="str">
            <v/>
          </cell>
          <cell r="J7971" t="str">
            <v/>
          </cell>
          <cell r="K7971">
            <v>0</v>
          </cell>
          <cell r="T7971">
            <v>0</v>
          </cell>
        </row>
        <row r="7972">
          <cell r="G7972" t="str">
            <v/>
          </cell>
          <cell r="H7972" t="str">
            <v/>
          </cell>
          <cell r="I7972" t="str">
            <v/>
          </cell>
          <cell r="J7972" t="str">
            <v/>
          </cell>
          <cell r="K7972">
            <v>0</v>
          </cell>
          <cell r="T7972">
            <v>0</v>
          </cell>
        </row>
        <row r="7973">
          <cell r="G7973" t="str">
            <v/>
          </cell>
          <cell r="H7973" t="str">
            <v/>
          </cell>
          <cell r="I7973" t="str">
            <v/>
          </cell>
          <cell r="J7973" t="str">
            <v/>
          </cell>
          <cell r="K7973">
            <v>0</v>
          </cell>
          <cell r="T7973">
            <v>0</v>
          </cell>
        </row>
        <row r="7974">
          <cell r="G7974" t="str">
            <v/>
          </cell>
          <cell r="H7974" t="str">
            <v/>
          </cell>
          <cell r="I7974" t="str">
            <v/>
          </cell>
          <cell r="J7974" t="str">
            <v/>
          </cell>
          <cell r="K7974">
            <v>0</v>
          </cell>
          <cell r="T7974">
            <v>0</v>
          </cell>
        </row>
        <row r="7975">
          <cell r="G7975" t="str">
            <v/>
          </cell>
          <cell r="H7975" t="str">
            <v/>
          </cell>
          <cell r="I7975" t="str">
            <v/>
          </cell>
          <cell r="J7975" t="str">
            <v/>
          </cell>
          <cell r="K7975">
            <v>0</v>
          </cell>
          <cell r="T7975">
            <v>0</v>
          </cell>
        </row>
        <row r="7976">
          <cell r="G7976" t="str">
            <v/>
          </cell>
          <cell r="H7976" t="str">
            <v/>
          </cell>
          <cell r="I7976" t="str">
            <v/>
          </cell>
          <cell r="J7976" t="str">
            <v/>
          </cell>
          <cell r="K7976">
            <v>0</v>
          </cell>
          <cell r="T7976">
            <v>0</v>
          </cell>
        </row>
        <row r="7977">
          <cell r="G7977" t="str">
            <v/>
          </cell>
          <cell r="H7977" t="str">
            <v/>
          </cell>
          <cell r="I7977" t="str">
            <v/>
          </cell>
          <cell r="J7977" t="str">
            <v/>
          </cell>
          <cell r="K7977">
            <v>0</v>
          </cell>
          <cell r="T7977">
            <v>0</v>
          </cell>
        </row>
        <row r="7978">
          <cell r="G7978" t="str">
            <v/>
          </cell>
          <cell r="H7978" t="str">
            <v/>
          </cell>
          <cell r="I7978" t="str">
            <v/>
          </cell>
          <cell r="J7978" t="str">
            <v/>
          </cell>
          <cell r="K7978">
            <v>0</v>
          </cell>
          <cell r="T7978">
            <v>0</v>
          </cell>
        </row>
        <row r="7979">
          <cell r="G7979" t="str">
            <v/>
          </cell>
          <cell r="H7979" t="str">
            <v/>
          </cell>
          <cell r="I7979" t="str">
            <v/>
          </cell>
          <cell r="J7979" t="str">
            <v/>
          </cell>
          <cell r="K7979">
            <v>0</v>
          </cell>
          <cell r="T7979">
            <v>0</v>
          </cell>
        </row>
        <row r="7980">
          <cell r="G7980" t="str">
            <v/>
          </cell>
          <cell r="H7980" t="str">
            <v/>
          </cell>
          <cell r="I7980" t="str">
            <v/>
          </cell>
          <cell r="J7980" t="str">
            <v/>
          </cell>
          <cell r="K7980">
            <v>0</v>
          </cell>
          <cell r="T7980">
            <v>0</v>
          </cell>
        </row>
        <row r="7981">
          <cell r="G7981" t="str">
            <v/>
          </cell>
          <cell r="H7981" t="str">
            <v/>
          </cell>
          <cell r="I7981" t="str">
            <v/>
          </cell>
          <cell r="J7981" t="str">
            <v/>
          </cell>
          <cell r="K7981">
            <v>0</v>
          </cell>
          <cell r="T7981">
            <v>0</v>
          </cell>
        </row>
        <row r="7982">
          <cell r="G7982" t="str">
            <v/>
          </cell>
          <cell r="H7982" t="str">
            <v/>
          </cell>
          <cell r="I7982" t="str">
            <v/>
          </cell>
          <cell r="J7982" t="str">
            <v/>
          </cell>
          <cell r="K7982">
            <v>0</v>
          </cell>
          <cell r="T7982">
            <v>0</v>
          </cell>
        </row>
        <row r="7983">
          <cell r="G7983" t="str">
            <v/>
          </cell>
          <cell r="H7983" t="str">
            <v/>
          </cell>
          <cell r="I7983" t="str">
            <v/>
          </cell>
          <cell r="J7983" t="str">
            <v/>
          </cell>
          <cell r="K7983">
            <v>0</v>
          </cell>
          <cell r="T7983">
            <v>0</v>
          </cell>
        </row>
        <row r="7984">
          <cell r="G7984" t="str">
            <v/>
          </cell>
          <cell r="H7984" t="str">
            <v/>
          </cell>
          <cell r="I7984" t="str">
            <v/>
          </cell>
          <cell r="J7984" t="str">
            <v/>
          </cell>
          <cell r="K7984">
            <v>0</v>
          </cell>
          <cell r="T7984">
            <v>0</v>
          </cell>
        </row>
        <row r="7985">
          <cell r="G7985" t="str">
            <v/>
          </cell>
          <cell r="H7985" t="str">
            <v/>
          </cell>
          <cell r="I7985" t="str">
            <v/>
          </cell>
          <cell r="J7985" t="str">
            <v/>
          </cell>
          <cell r="K7985">
            <v>0</v>
          </cell>
          <cell r="T7985">
            <v>0</v>
          </cell>
        </row>
        <row r="7986">
          <cell r="G7986" t="str">
            <v/>
          </cell>
          <cell r="H7986" t="str">
            <v/>
          </cell>
          <cell r="I7986" t="str">
            <v/>
          </cell>
          <cell r="J7986" t="str">
            <v/>
          </cell>
          <cell r="K7986">
            <v>0</v>
          </cell>
          <cell r="T7986">
            <v>0</v>
          </cell>
        </row>
        <row r="7987">
          <cell r="G7987" t="str">
            <v/>
          </cell>
          <cell r="H7987" t="str">
            <v/>
          </cell>
          <cell r="I7987" t="str">
            <v/>
          </cell>
          <cell r="J7987" t="str">
            <v/>
          </cell>
          <cell r="K7987">
            <v>0</v>
          </cell>
          <cell r="T7987">
            <v>0</v>
          </cell>
        </row>
        <row r="7988">
          <cell r="G7988" t="str">
            <v/>
          </cell>
          <cell r="H7988" t="str">
            <v/>
          </cell>
          <cell r="I7988" t="str">
            <v/>
          </cell>
          <cell r="J7988" t="str">
            <v/>
          </cell>
          <cell r="K7988">
            <v>0</v>
          </cell>
          <cell r="T7988">
            <v>0</v>
          </cell>
        </row>
        <row r="7989">
          <cell r="G7989" t="str">
            <v/>
          </cell>
          <cell r="H7989" t="str">
            <v/>
          </cell>
          <cell r="I7989" t="str">
            <v/>
          </cell>
          <cell r="J7989" t="str">
            <v/>
          </cell>
          <cell r="K7989">
            <v>0</v>
          </cell>
          <cell r="T7989">
            <v>0</v>
          </cell>
        </row>
        <row r="7990">
          <cell r="G7990" t="str">
            <v/>
          </cell>
          <cell r="H7990" t="str">
            <v/>
          </cell>
          <cell r="I7990" t="str">
            <v/>
          </cell>
          <cell r="J7990" t="str">
            <v/>
          </cell>
          <cell r="K7990">
            <v>0</v>
          </cell>
          <cell r="T7990">
            <v>0</v>
          </cell>
        </row>
        <row r="7991">
          <cell r="G7991" t="str">
            <v/>
          </cell>
          <cell r="H7991" t="str">
            <v/>
          </cell>
          <cell r="I7991" t="str">
            <v/>
          </cell>
          <cell r="J7991" t="str">
            <v/>
          </cell>
          <cell r="K7991">
            <v>0</v>
          </cell>
          <cell r="T7991">
            <v>0</v>
          </cell>
        </row>
        <row r="7992">
          <cell r="G7992" t="str">
            <v/>
          </cell>
          <cell r="H7992" t="str">
            <v/>
          </cell>
          <cell r="I7992" t="str">
            <v/>
          </cell>
          <cell r="J7992" t="str">
            <v/>
          </cell>
          <cell r="K7992">
            <v>0</v>
          </cell>
          <cell r="T7992">
            <v>0</v>
          </cell>
        </row>
        <row r="7993">
          <cell r="G7993" t="str">
            <v/>
          </cell>
          <cell r="H7993" t="str">
            <v/>
          </cell>
          <cell r="I7993" t="str">
            <v/>
          </cell>
          <cell r="J7993" t="str">
            <v/>
          </cell>
          <cell r="K7993">
            <v>0</v>
          </cell>
          <cell r="T7993">
            <v>0</v>
          </cell>
        </row>
        <row r="7994">
          <cell r="G7994" t="str">
            <v/>
          </cell>
          <cell r="H7994" t="str">
            <v/>
          </cell>
          <cell r="I7994" t="str">
            <v/>
          </cell>
          <cell r="J7994" t="str">
            <v/>
          </cell>
          <cell r="K7994">
            <v>0</v>
          </cell>
          <cell r="T7994">
            <v>0</v>
          </cell>
        </row>
        <row r="7995">
          <cell r="G7995" t="str">
            <v/>
          </cell>
          <cell r="H7995" t="str">
            <v/>
          </cell>
          <cell r="I7995" t="str">
            <v/>
          </cell>
          <cell r="J7995" t="str">
            <v/>
          </cell>
          <cell r="K7995">
            <v>0</v>
          </cell>
          <cell r="T7995">
            <v>0</v>
          </cell>
        </row>
        <row r="7996">
          <cell r="G7996" t="str">
            <v/>
          </cell>
          <cell r="H7996" t="str">
            <v/>
          </cell>
          <cell r="I7996" t="str">
            <v/>
          </cell>
          <cell r="J7996" t="str">
            <v/>
          </cell>
          <cell r="K7996">
            <v>0</v>
          </cell>
          <cell r="T7996">
            <v>0</v>
          </cell>
        </row>
        <row r="7997">
          <cell r="G7997" t="str">
            <v/>
          </cell>
          <cell r="H7997" t="str">
            <v/>
          </cell>
          <cell r="I7997" t="str">
            <v/>
          </cell>
          <cell r="J7997" t="str">
            <v/>
          </cell>
          <cell r="K7997">
            <v>0</v>
          </cell>
          <cell r="T7997">
            <v>0</v>
          </cell>
        </row>
        <row r="7998">
          <cell r="G7998" t="str">
            <v/>
          </cell>
          <cell r="H7998" t="str">
            <v/>
          </cell>
          <cell r="I7998" t="str">
            <v/>
          </cell>
          <cell r="J7998" t="str">
            <v/>
          </cell>
          <cell r="K7998">
            <v>0</v>
          </cell>
          <cell r="T7998">
            <v>0</v>
          </cell>
        </row>
        <row r="7999">
          <cell r="G7999" t="str">
            <v/>
          </cell>
          <cell r="H7999" t="str">
            <v/>
          </cell>
          <cell r="I7999" t="str">
            <v/>
          </cell>
          <cell r="J7999" t="str">
            <v/>
          </cell>
          <cell r="K7999">
            <v>0</v>
          </cell>
          <cell r="T7999">
            <v>0</v>
          </cell>
        </row>
        <row r="8000">
          <cell r="G8000" t="str">
            <v/>
          </cell>
          <cell r="H8000" t="str">
            <v/>
          </cell>
          <cell r="I8000" t="str">
            <v/>
          </cell>
          <cell r="J8000" t="str">
            <v/>
          </cell>
          <cell r="K8000">
            <v>0</v>
          </cell>
          <cell r="T8000">
            <v>0</v>
          </cell>
        </row>
        <row r="8001">
          <cell r="G8001" t="str">
            <v/>
          </cell>
          <cell r="H8001" t="str">
            <v/>
          </cell>
          <cell r="I8001" t="str">
            <v/>
          </cell>
          <cell r="J8001" t="str">
            <v/>
          </cell>
          <cell r="K8001">
            <v>0</v>
          </cell>
          <cell r="T8001">
            <v>0</v>
          </cell>
        </row>
        <row r="8002">
          <cell r="G8002" t="str">
            <v/>
          </cell>
          <cell r="H8002" t="str">
            <v/>
          </cell>
          <cell r="I8002" t="str">
            <v/>
          </cell>
          <cell r="J8002" t="str">
            <v/>
          </cell>
          <cell r="K8002">
            <v>0</v>
          </cell>
          <cell r="T8002">
            <v>0</v>
          </cell>
        </row>
        <row r="8003">
          <cell r="G8003" t="str">
            <v/>
          </cell>
          <cell r="H8003" t="str">
            <v/>
          </cell>
          <cell r="I8003" t="str">
            <v/>
          </cell>
          <cell r="J8003" t="str">
            <v/>
          </cell>
          <cell r="K8003">
            <v>0</v>
          </cell>
          <cell r="T8003">
            <v>0</v>
          </cell>
        </row>
        <row r="8004">
          <cell r="G8004" t="str">
            <v/>
          </cell>
          <cell r="H8004" t="str">
            <v/>
          </cell>
          <cell r="I8004" t="str">
            <v/>
          </cell>
          <cell r="J8004" t="str">
            <v/>
          </cell>
          <cell r="K8004">
            <v>0</v>
          </cell>
          <cell r="T8004">
            <v>0</v>
          </cell>
        </row>
        <row r="8005">
          <cell r="G8005" t="str">
            <v/>
          </cell>
          <cell r="H8005" t="str">
            <v/>
          </cell>
          <cell r="I8005" t="str">
            <v/>
          </cell>
          <cell r="J8005" t="str">
            <v/>
          </cell>
          <cell r="K8005">
            <v>0</v>
          </cell>
          <cell r="T8005">
            <v>0</v>
          </cell>
        </row>
        <row r="8006">
          <cell r="G8006" t="str">
            <v/>
          </cell>
          <cell r="H8006" t="str">
            <v/>
          </cell>
          <cell r="I8006" t="str">
            <v/>
          </cell>
          <cell r="J8006" t="str">
            <v/>
          </cell>
          <cell r="K8006">
            <v>0</v>
          </cell>
          <cell r="T800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PBD"/>
      <sheetName val="PIVOT"/>
    </sheetNames>
    <sheetDataSet>
      <sheetData sheetId="0">
        <row r="1">
          <cell r="W1" t="str">
            <v>Trademark</v>
          </cell>
          <cell r="AA1" t="str">
            <v>Volume</v>
          </cell>
        </row>
        <row r="2">
          <cell r="W2" t="str">
            <v>Sticker Grandup 480 SL - 0,5 L</v>
          </cell>
          <cell r="AA2">
            <v>1829</v>
          </cell>
        </row>
        <row r="3">
          <cell r="W3" t="str">
            <v>Sticker Basformic - 0,6 K</v>
          </cell>
          <cell r="AA3">
            <v>3706</v>
          </cell>
        </row>
        <row r="4">
          <cell r="W4" t="str">
            <v>Karton Box Grandup 480 SL - 0,5 L</v>
          </cell>
          <cell r="AA4">
            <v>76</v>
          </cell>
        </row>
        <row r="5">
          <cell r="W5" t="str">
            <v>Sticker Fenomin 865 SL - 0,25 L</v>
          </cell>
          <cell r="AA5">
            <v>13082</v>
          </cell>
        </row>
        <row r="6">
          <cell r="W6" t="str">
            <v>Sticker Grandup 480 SL - 0,25 L</v>
          </cell>
          <cell r="AA6">
            <v>14630</v>
          </cell>
        </row>
        <row r="7">
          <cell r="W7" t="str">
            <v>Sticker ProQuat 276 SL - 0,25 L</v>
          </cell>
          <cell r="AA7">
            <v>2102</v>
          </cell>
        </row>
        <row r="8">
          <cell r="W8" t="str">
            <v>Apple Green</v>
          </cell>
          <cell r="AA8">
            <v>25</v>
          </cell>
        </row>
        <row r="9">
          <cell r="W9" t="str">
            <v>Karton Box Fenomin 865 SL - 0,25 L</v>
          </cell>
          <cell r="AA9">
            <v>186</v>
          </cell>
        </row>
        <row r="10">
          <cell r="W10" t="str">
            <v>Karton Box Grandup 480 SL - 0,25 L</v>
          </cell>
          <cell r="AA10">
            <v>586</v>
          </cell>
        </row>
        <row r="11">
          <cell r="W11" t="str">
            <v>Sticker Alert 20 WG - 0,25 K</v>
          </cell>
          <cell r="AA11">
            <v>3134</v>
          </cell>
        </row>
        <row r="12">
          <cell r="W12" t="str">
            <v>Strawberry Red</v>
          </cell>
          <cell r="AA12">
            <v>21.600000000000009</v>
          </cell>
        </row>
        <row r="13">
          <cell r="W13" t="str">
            <v>PVC Shrink Wrap Logo Nathani</v>
          </cell>
          <cell r="AA13">
            <v>1000</v>
          </cell>
        </row>
        <row r="14">
          <cell r="W14" t="str">
            <v>Karton Box Everstick 400 SL - 0,25 L</v>
          </cell>
          <cell r="AA14">
            <v>82</v>
          </cell>
        </row>
        <row r="15">
          <cell r="W15" t="str">
            <v>Karton Box Voltaris 240 SL - 1 L</v>
          </cell>
          <cell r="AA15">
            <v>7</v>
          </cell>
        </row>
        <row r="16">
          <cell r="W16" t="str">
            <v>Sticker Everstick 400 SL - 0,25 L</v>
          </cell>
          <cell r="AA16">
            <v>7429</v>
          </cell>
        </row>
        <row r="17">
          <cell r="W17" t="str">
            <v>Sticker Voltaris 240 SL - 1 L</v>
          </cell>
          <cell r="AA17">
            <v>15650</v>
          </cell>
        </row>
        <row r="18">
          <cell r="W18" t="str">
            <v>Sticker Voltaris 240 SL - 20 L</v>
          </cell>
          <cell r="AA18">
            <v>3252</v>
          </cell>
        </row>
        <row r="19">
          <cell r="W19" t="str">
            <v>Sticker Voltaris 240 SL - 4 L</v>
          </cell>
          <cell r="AA19">
            <v>4987</v>
          </cell>
        </row>
        <row r="20">
          <cell r="W20" t="str">
            <v>Pupuk Hayati</v>
          </cell>
          <cell r="AA20">
            <v>2000</v>
          </cell>
        </row>
        <row r="21">
          <cell r="W21" t="str">
            <v xml:space="preserve">Scrap - Voltaris 240 SL </v>
          </cell>
          <cell r="AA21">
            <v>600</v>
          </cell>
        </row>
        <row r="22">
          <cell r="W22" t="str">
            <v xml:space="preserve">Jerrycan - 25 L </v>
          </cell>
          <cell r="AA22">
            <v>300</v>
          </cell>
        </row>
        <row r="23">
          <cell r="W23" t="str">
            <v>Jerrycan - 25 L Plug</v>
          </cell>
          <cell r="AA23">
            <v>300</v>
          </cell>
        </row>
        <row r="24">
          <cell r="W24" t="str">
            <v>Jerrycan - 25 L Cap</v>
          </cell>
          <cell r="AA24">
            <v>300</v>
          </cell>
        </row>
        <row r="25">
          <cell r="W25" t="str">
            <v>Bottle Agro - 0,1 L</v>
          </cell>
          <cell r="AA25">
            <v>7000</v>
          </cell>
        </row>
        <row r="26">
          <cell r="W26" t="str">
            <v>Bottle Agro - 0,1 L Cap</v>
          </cell>
          <cell r="AA26">
            <v>7000</v>
          </cell>
        </row>
        <row r="27">
          <cell r="W27" t="str">
            <v xml:space="preserve">Sticker Fuller Earth "Pagoda" FB </v>
          </cell>
          <cell r="AA27">
            <v>11715</v>
          </cell>
        </row>
        <row r="28">
          <cell r="W28" t="str">
            <v>Sticker Everstick 400 SL - 1 L</v>
          </cell>
          <cell r="AA28">
            <v>2397</v>
          </cell>
        </row>
        <row r="29">
          <cell r="W29" t="str">
            <v>Sticker Fenomin 480 SL - 20 L</v>
          </cell>
          <cell r="AA29">
            <v>4120</v>
          </cell>
        </row>
        <row r="30">
          <cell r="W30" t="str">
            <v>Sticker Grandup 480 SL - 20 L</v>
          </cell>
          <cell r="AA30">
            <v>2051</v>
          </cell>
        </row>
        <row r="31">
          <cell r="W31" t="str">
            <v>Dehygant B10</v>
          </cell>
          <cell r="AA31">
            <v>0.44999999999999929</v>
          </cell>
        </row>
        <row r="32">
          <cell r="W32" t="str">
            <v>Bottle PET - 0,05 L</v>
          </cell>
          <cell r="AA32">
            <v>96640</v>
          </cell>
        </row>
        <row r="33">
          <cell r="W33" t="str">
            <v>Bottle PET - 0,05 L - Cap</v>
          </cell>
          <cell r="AA33">
            <v>95000</v>
          </cell>
        </row>
        <row r="34">
          <cell r="W34" t="str">
            <v>Bottle PET - 0,05 L - Plug</v>
          </cell>
          <cell r="AA34">
            <v>95000</v>
          </cell>
        </row>
        <row r="35">
          <cell r="W35" t="str">
            <v xml:space="preserve">Bottle PET - 0,1 L </v>
          </cell>
          <cell r="AA35">
            <v>350</v>
          </cell>
        </row>
        <row r="36">
          <cell r="W36" t="str">
            <v>Bottle PET - 0,1 L - Cap</v>
          </cell>
          <cell r="AA36">
            <v>350</v>
          </cell>
        </row>
        <row r="37">
          <cell r="W37" t="str">
            <v>Bottle PET - 0,1 L - Plug</v>
          </cell>
          <cell r="AA37">
            <v>350</v>
          </cell>
        </row>
        <row r="38">
          <cell r="W38" t="str">
            <v>Karton Box ProQuat 276 SL - 4 L</v>
          </cell>
          <cell r="AA38">
            <v>42</v>
          </cell>
        </row>
        <row r="39">
          <cell r="W39" t="str">
            <v>Karton Box ProQuat 276 SL - 1 L</v>
          </cell>
          <cell r="AA39">
            <v>7</v>
          </cell>
        </row>
        <row r="40">
          <cell r="W40" t="str">
            <v>Disponil TD 1080</v>
          </cell>
          <cell r="AA40">
            <v>4720</v>
          </cell>
        </row>
        <row r="41">
          <cell r="W41" t="str">
            <v>Karton Box Pandora 25 EC - 0,05 L</v>
          </cell>
          <cell r="AA41">
            <v>37</v>
          </cell>
        </row>
        <row r="42">
          <cell r="W42" t="str">
            <v>Karton Box Pandora 25 EC - 0,1 L</v>
          </cell>
          <cell r="AA42">
            <v>1</v>
          </cell>
        </row>
        <row r="43">
          <cell r="W43" t="str">
            <v>Sticker Pandora 25 EC @ 50 ml</v>
          </cell>
          <cell r="AA43">
            <v>99464</v>
          </cell>
        </row>
        <row r="44">
          <cell r="W44" t="str">
            <v>Sticker Pandora 25 EC @ 100 ml</v>
          </cell>
          <cell r="AA44">
            <v>33640</v>
          </cell>
        </row>
        <row r="45">
          <cell r="W45" t="str">
            <v>Sticker Pandora 25 EC @ 250 ml</v>
          </cell>
          <cell r="AA45">
            <v>14430</v>
          </cell>
        </row>
        <row r="46">
          <cell r="W46" t="str">
            <v>Tartrazine</v>
          </cell>
          <cell r="AA46">
            <v>2.3123170045380448E-13</v>
          </cell>
        </row>
        <row r="47">
          <cell r="W47" t="str">
            <v>Blue FD 48</v>
          </cell>
          <cell r="AA47">
            <v>0.92000000000015825</v>
          </cell>
        </row>
        <row r="48">
          <cell r="W48" t="str">
            <v>Isopropyl Alcohol</v>
          </cell>
          <cell r="AA48">
            <v>68</v>
          </cell>
        </row>
        <row r="49">
          <cell r="W49" t="str">
            <v>Karton Box ProQuat 276 SL - 0,5 L</v>
          </cell>
          <cell r="AA49">
            <v>54</v>
          </cell>
        </row>
        <row r="50">
          <cell r="W50" t="str">
            <v>Mono Isopropylamine 70%</v>
          </cell>
          <cell r="AA50">
            <v>150</v>
          </cell>
        </row>
        <row r="51">
          <cell r="W51" t="str">
            <v>Jerrycan HDPE - 4 L</v>
          </cell>
          <cell r="AA51">
            <v>21</v>
          </cell>
        </row>
        <row r="52">
          <cell r="W52" t="str">
            <v>Jerrycan HDPE - 4 L - Plug</v>
          </cell>
          <cell r="AA52">
            <v>24</v>
          </cell>
        </row>
        <row r="53">
          <cell r="W53" t="str">
            <v>Jerrycan HDPE - 4 L - Cap - Black</v>
          </cell>
          <cell r="AA53">
            <v>24</v>
          </cell>
        </row>
        <row r="54">
          <cell r="W54" t="str">
            <v>Jerrycan HDPE - 20 L</v>
          </cell>
          <cell r="AA54">
            <v>27</v>
          </cell>
        </row>
        <row r="55">
          <cell r="W55" t="str">
            <v>Jerrycan HDPE - 20 L - Plug</v>
          </cell>
          <cell r="AA55">
            <v>27</v>
          </cell>
        </row>
        <row r="56">
          <cell r="W56" t="str">
            <v>Jerrycan HDPE - 20 L - Cap - Black</v>
          </cell>
          <cell r="AA56">
            <v>27</v>
          </cell>
        </row>
        <row r="57">
          <cell r="W57" t="str">
            <v>Agrisol 445 N</v>
          </cell>
          <cell r="AA57">
            <v>5000</v>
          </cell>
        </row>
        <row r="58">
          <cell r="W58" t="str">
            <v>Bottle HDPE - 0,25 K</v>
          </cell>
          <cell r="AA58">
            <v>13000</v>
          </cell>
        </row>
        <row r="59">
          <cell r="W59" t="str">
            <v>Bottle HDPE - 0,25 K - Plug</v>
          </cell>
          <cell r="AA59">
            <v>13000</v>
          </cell>
        </row>
        <row r="60">
          <cell r="W60" t="str">
            <v>Bottle HDPE - 0,25 K - Cap</v>
          </cell>
          <cell r="AA60">
            <v>13000</v>
          </cell>
        </row>
        <row r="61">
          <cell r="W61" t="str">
            <v>FP Curthane @250 gr (105/160+10)x 250mm</v>
          </cell>
          <cell r="AA61">
            <v>120399</v>
          </cell>
        </row>
        <row r="62">
          <cell r="W62" t="str">
            <v>FP Curthane @500 gr (120/200+10)x 300mm</v>
          </cell>
          <cell r="AA62">
            <v>64871</v>
          </cell>
        </row>
        <row r="63">
          <cell r="W63" t="str">
            <v>FP Curthane @1 kg (160/250+10)x 350mm</v>
          </cell>
          <cell r="AA63">
            <v>10379</v>
          </cell>
        </row>
        <row r="64">
          <cell r="W64" t="str">
            <v>Karton Box Pandora 25 EC - 0,25 L</v>
          </cell>
          <cell r="AA64">
            <v>306</v>
          </cell>
        </row>
        <row r="65">
          <cell r="W65" t="str">
            <v>Karton Box Alert 20 WG - 0,25 K</v>
          </cell>
          <cell r="AA65">
            <v>89</v>
          </cell>
        </row>
        <row r="66">
          <cell r="W66" t="str">
            <v>Karton Box Everstick 400 SL - 0,25 L</v>
          </cell>
          <cell r="AA66">
            <v>199</v>
          </cell>
        </row>
        <row r="67">
          <cell r="W67" t="str">
            <v>Karton Box Markup 480 SL - 4 L</v>
          </cell>
          <cell r="AA67">
            <v>1090</v>
          </cell>
        </row>
        <row r="68">
          <cell r="W68" t="str">
            <v>Tartrazine</v>
          </cell>
          <cell r="AA68">
            <v>0.30000000000044902</v>
          </cell>
        </row>
        <row r="69">
          <cell r="W69" t="str">
            <v>Karton Box Markup 480 SL - 1 L</v>
          </cell>
          <cell r="AA69">
            <v>42</v>
          </cell>
        </row>
        <row r="70">
          <cell r="W70" t="str">
            <v>IPA</v>
          </cell>
          <cell r="AA70">
            <v>44</v>
          </cell>
        </row>
        <row r="71">
          <cell r="W71" t="str">
            <v>Blue FD 48</v>
          </cell>
          <cell r="AA71">
            <v>0.92000000000030036</v>
          </cell>
        </row>
        <row r="72">
          <cell r="W72" t="str">
            <v xml:space="preserve">Karton Box FP Curthane @1 kg </v>
          </cell>
          <cell r="AA72">
            <v>12</v>
          </cell>
        </row>
        <row r="73">
          <cell r="W73" t="str">
            <v>Karton Box Pandora 25 EC - 0,1 L</v>
          </cell>
          <cell r="AA73">
            <v>412</v>
          </cell>
        </row>
        <row r="74">
          <cell r="W74" t="str">
            <v>Karton Box Alert 20 WG - 0,25 K</v>
          </cell>
          <cell r="AA74">
            <v>114</v>
          </cell>
        </row>
        <row r="75">
          <cell r="W75" t="str">
            <v>Karton Box Fenomin 865 SL - 0,5 L</v>
          </cell>
          <cell r="AA75">
            <v>171</v>
          </cell>
        </row>
        <row r="76">
          <cell r="W76" t="str">
            <v>Karton Box ProQuat 276 SL - 0,25 L</v>
          </cell>
          <cell r="AA76">
            <v>107</v>
          </cell>
        </row>
        <row r="77">
          <cell r="W77" t="str">
            <v>Karton Box ProQuat 276 SL - 4 L</v>
          </cell>
          <cell r="AA77">
            <v>10</v>
          </cell>
        </row>
        <row r="78">
          <cell r="W78" t="str">
            <v>Karton Box ProQuat 276 SL - 1 L</v>
          </cell>
          <cell r="AA78">
            <v>76</v>
          </cell>
        </row>
        <row r="79">
          <cell r="W79" t="str">
            <v>Karton Box Fenomin 865 SL - 0,25 L</v>
          </cell>
          <cell r="AA79">
            <v>223</v>
          </cell>
        </row>
        <row r="80">
          <cell r="W80" t="str">
            <v>Bottle PET - 0,5 L - Cap</v>
          </cell>
          <cell r="AA80">
            <v>1560</v>
          </cell>
        </row>
        <row r="81">
          <cell r="W81" t="str">
            <v>Layer FP Curthane</v>
          </cell>
          <cell r="AA81">
            <v>76</v>
          </cell>
        </row>
        <row r="82">
          <cell r="W82" t="str">
            <v>Gramoxone @250 ml</v>
          </cell>
          <cell r="AA82">
            <v>200</v>
          </cell>
        </row>
        <row r="83">
          <cell r="W83" t="str">
            <v>Gramoxone @200 ltr</v>
          </cell>
          <cell r="AA83">
            <v>379.5</v>
          </cell>
        </row>
        <row r="84">
          <cell r="W84" t="str">
            <v>Agnique BL 7051</v>
          </cell>
          <cell r="AA84">
            <v>50</v>
          </cell>
        </row>
        <row r="85">
          <cell r="W85" t="str">
            <v>Lambda Cyhalothrin 25 EC</v>
          </cell>
          <cell r="AA85">
            <v>11000</v>
          </cell>
        </row>
        <row r="86">
          <cell r="W86" t="str">
            <v>Bottle PET - 0,25 L</v>
          </cell>
          <cell r="AA86">
            <v>638</v>
          </cell>
        </row>
        <row r="87">
          <cell r="W87" t="str">
            <v>Bottle PET - 0,25 L - Plug</v>
          </cell>
          <cell r="AA87">
            <v>638</v>
          </cell>
        </row>
        <row r="88">
          <cell r="W88" t="str">
            <v>Bottle PET - 0,25 L - Cap</v>
          </cell>
          <cell r="AA88">
            <v>638</v>
          </cell>
        </row>
        <row r="89">
          <cell r="W89" t="str">
            <v>Bottle PET - 1 L</v>
          </cell>
          <cell r="AA89">
            <v>1180</v>
          </cell>
        </row>
        <row r="90">
          <cell r="W90" t="str">
            <v>Bottle PET - 1 L - Plug</v>
          </cell>
          <cell r="AA90">
            <v>306</v>
          </cell>
        </row>
        <row r="91">
          <cell r="W91" t="str">
            <v>Bottle PET - 1 L - Cap</v>
          </cell>
          <cell r="AA91">
            <v>499</v>
          </cell>
        </row>
        <row r="92">
          <cell r="W92" t="str">
            <v>Metsulfuron Methyl 20% WG</v>
          </cell>
          <cell r="AA92">
            <v>7000</v>
          </cell>
        </row>
        <row r="93">
          <cell r="W93" t="str">
            <v>Sticker Combitox 550 EC @ 250 ml</v>
          </cell>
          <cell r="AA93">
            <v>85</v>
          </cell>
        </row>
        <row r="94">
          <cell r="W94" t="str">
            <v>Glyphosate 95% TC</v>
          </cell>
          <cell r="AA94">
            <v>503</v>
          </cell>
        </row>
        <row r="95">
          <cell r="W95" t="str">
            <v>Karton Box Combitox 550EC @100ml</v>
          </cell>
          <cell r="AA95">
            <v>5</v>
          </cell>
        </row>
        <row r="96">
          <cell r="W96" t="str">
            <v>Paraquat Dichloride 42% TA</v>
          </cell>
          <cell r="AA96">
            <v>187</v>
          </cell>
        </row>
        <row r="97">
          <cell r="W97" t="str">
            <v>Karton Box Pandora 25 EC - 0,5 L</v>
          </cell>
          <cell r="AA97">
            <v>502</v>
          </cell>
        </row>
        <row r="98">
          <cell r="W98" t="str">
            <v>Sticker Combitox 550 EC @ 100 ml</v>
          </cell>
          <cell r="AA98">
            <v>11140</v>
          </cell>
        </row>
        <row r="99">
          <cell r="W99" t="str">
            <v>Tartrazine @25Kg</v>
          </cell>
          <cell r="AA99">
            <v>127.67999999999702</v>
          </cell>
        </row>
        <row r="100">
          <cell r="W100" t="str">
            <v>Karton Box Grandup 480 SL - 1 L</v>
          </cell>
          <cell r="AA100">
            <v>90</v>
          </cell>
        </row>
        <row r="101">
          <cell r="W101" t="str">
            <v xml:space="preserve">Bottle PET - 0,1 L </v>
          </cell>
          <cell r="AA101">
            <v>9500</v>
          </cell>
        </row>
        <row r="102">
          <cell r="W102" t="str">
            <v>Bottle PET - 0,1 L - Cap</v>
          </cell>
          <cell r="AA102">
            <v>9499</v>
          </cell>
        </row>
        <row r="103">
          <cell r="W103" t="str">
            <v>Bottle PET - 0,1 L - Plug</v>
          </cell>
          <cell r="AA103">
            <v>9500</v>
          </cell>
        </row>
        <row r="104">
          <cell r="W104" t="str">
            <v>Karton Box Combitox 550EC @100ml</v>
          </cell>
          <cell r="AA104">
            <v>100</v>
          </cell>
        </row>
        <row r="105">
          <cell r="W105" t="str">
            <v>Sticker Rockup 480 SL @20 ltr</v>
          </cell>
          <cell r="AA105">
            <v>2524</v>
          </cell>
        </row>
        <row r="106">
          <cell r="W106" t="str">
            <v>Sticker Rockup 480 SL @200 ltr</v>
          </cell>
          <cell r="AA106">
            <v>607</v>
          </cell>
        </row>
        <row r="107">
          <cell r="W107" t="str">
            <v>Layer FP Curthane</v>
          </cell>
          <cell r="AA107">
            <v>2600</v>
          </cell>
        </row>
        <row r="108">
          <cell r="W108" t="str">
            <v>Sticker Pandora 25 EC @ 500 ml</v>
          </cell>
          <cell r="AA108">
            <v>16357</v>
          </cell>
        </row>
        <row r="109">
          <cell r="W109" t="str">
            <v>Isopropylamine Glyphosate 62% TA</v>
          </cell>
          <cell r="AA109">
            <v>730</v>
          </cell>
        </row>
        <row r="110">
          <cell r="W110" t="str">
            <v>Paraquat Dichloride 42% TA</v>
          </cell>
          <cell r="AA110">
            <v>880</v>
          </cell>
        </row>
        <row r="111">
          <cell r="W111" t="str">
            <v>Sticker ProQuat 276 SL - 200 L</v>
          </cell>
          <cell r="AA111">
            <v>5</v>
          </cell>
        </row>
        <row r="112">
          <cell r="W112" t="str">
            <v>Botol 250 ml PET (PSS)</v>
          </cell>
          <cell r="AA112">
            <v>30040</v>
          </cell>
        </row>
        <row r="113">
          <cell r="W113" t="str">
            <v>Botol 250 ml PET (PSS)- Cap</v>
          </cell>
          <cell r="AA113">
            <v>2000</v>
          </cell>
        </row>
        <row r="114">
          <cell r="W114" t="str">
            <v>Botol 250 ml PET (PSS)- Plug</v>
          </cell>
          <cell r="AA114">
            <v>2000</v>
          </cell>
        </row>
        <row r="115">
          <cell r="W115" t="str">
            <v>Botol 500 ml PET (PSS)</v>
          </cell>
          <cell r="AA115">
            <v>900</v>
          </cell>
        </row>
        <row r="116">
          <cell r="W116" t="str">
            <v>Botol 500 ml PET (PSS) - Cap</v>
          </cell>
          <cell r="AA116">
            <v>900</v>
          </cell>
        </row>
        <row r="117">
          <cell r="W117" t="str">
            <v>Botol 500 ml PET (PSS) - Plug</v>
          </cell>
          <cell r="AA117">
            <v>900</v>
          </cell>
        </row>
        <row r="118">
          <cell r="W118" t="str">
            <v>Paraquat Dichloride 42% TA</v>
          </cell>
          <cell r="AA118">
            <v>176</v>
          </cell>
        </row>
        <row r="119">
          <cell r="W119" t="str">
            <v>Karton Box Rockup 480 SL - 1 L</v>
          </cell>
          <cell r="AA119">
            <v>51</v>
          </cell>
        </row>
        <row r="120">
          <cell r="W120" t="str">
            <v>Karton Box ProQuat 276 SL - 0,25 L</v>
          </cell>
          <cell r="AA120">
            <v>503</v>
          </cell>
        </row>
        <row r="121">
          <cell r="W121" t="str">
            <v>Bottle PET - 1 L</v>
          </cell>
          <cell r="AA121">
            <v>7646</v>
          </cell>
        </row>
        <row r="122">
          <cell r="W122" t="str">
            <v>Bottle PET - 1 L - Plug</v>
          </cell>
          <cell r="AA122">
            <v>597</v>
          </cell>
        </row>
        <row r="123">
          <cell r="W123" t="str">
            <v>Bottle PET - 1 L - Cap</v>
          </cell>
          <cell r="AA123">
            <v>597</v>
          </cell>
        </row>
        <row r="124">
          <cell r="W124" t="str">
            <v>Karton Box ProQuat 276 SL @4 ltr</v>
          </cell>
          <cell r="AA124">
            <v>58</v>
          </cell>
        </row>
        <row r="125">
          <cell r="W125" t="str">
            <v>Ammuniom</v>
          </cell>
          <cell r="AA125">
            <v>840</v>
          </cell>
        </row>
        <row r="126">
          <cell r="W126" t="str">
            <v>Sticker ProQuat 276 SL @200 ltr</v>
          </cell>
          <cell r="AA126">
            <v>1</v>
          </cell>
        </row>
        <row r="127">
          <cell r="W127" t="str">
            <v>Sendok Alert 20 WG</v>
          </cell>
          <cell r="AA127">
            <v>12080</v>
          </cell>
        </row>
        <row r="128">
          <cell r="W128" t="str">
            <v>Karton Box Combitox 550EC @500ml</v>
          </cell>
          <cell r="AA128">
            <v>28</v>
          </cell>
        </row>
        <row r="129">
          <cell r="W129" t="str">
            <v xml:space="preserve">Surfactant </v>
          </cell>
          <cell r="AA129">
            <v>22000</v>
          </cell>
        </row>
        <row r="130">
          <cell r="W130" t="str">
            <v>Blue FD 48</v>
          </cell>
          <cell r="AA130">
            <v>0.96000000000018582</v>
          </cell>
        </row>
        <row r="131">
          <cell r="W131" t="str">
            <v>Botol 1 Liter PET (PSS)</v>
          </cell>
          <cell r="AA131">
            <v>90</v>
          </cell>
        </row>
        <row r="132">
          <cell r="W132" t="str">
            <v>Botol 1 Liter PET (PSS) Seal</v>
          </cell>
          <cell r="AA132">
            <v>90</v>
          </cell>
        </row>
        <row r="133">
          <cell r="W133" t="str">
            <v>Botol 1 Liter PET (PSS) Cup</v>
          </cell>
          <cell r="AA133">
            <v>90</v>
          </cell>
        </row>
        <row r="134">
          <cell r="W134" t="str">
            <v>Sticker Combitox 550 EC @ 500 ml</v>
          </cell>
          <cell r="AA134">
            <v>39418</v>
          </cell>
        </row>
        <row r="135">
          <cell r="W135" t="str">
            <v>Sticker Combitox 550 EC @ 100 ml</v>
          </cell>
          <cell r="AA135">
            <v>82240</v>
          </cell>
        </row>
        <row r="136">
          <cell r="W136" t="str">
            <v>Sticker Rockup 480 SL @20 ltr</v>
          </cell>
          <cell r="AA136">
            <v>5530</v>
          </cell>
        </row>
        <row r="137">
          <cell r="W137" t="str">
            <v>Sticker ProQuat 276 SL @200 ltr</v>
          </cell>
          <cell r="AA137">
            <v>1</v>
          </cell>
        </row>
        <row r="138">
          <cell r="W138" t="str">
            <v>Glyphosate 95% TC</v>
          </cell>
          <cell r="AA138">
            <v>66</v>
          </cell>
        </row>
        <row r="139">
          <cell r="W139" t="str">
            <v>Glyphosate 95% TC</v>
          </cell>
          <cell r="AA139">
            <v>240</v>
          </cell>
        </row>
        <row r="140">
          <cell r="W140" t="str">
            <v>Sticker Grandup 480 SL - 4 L</v>
          </cell>
          <cell r="AA140">
            <v>20011</v>
          </cell>
        </row>
        <row r="141">
          <cell r="W141" t="str">
            <v>Agrisol 445 N</v>
          </cell>
          <cell r="AA141">
            <v>50</v>
          </cell>
        </row>
        <row r="142">
          <cell r="W142" t="str">
            <v>Karton Box Rockup 480 SL @1 Ltr</v>
          </cell>
          <cell r="AA142">
            <v>2243</v>
          </cell>
        </row>
        <row r="143">
          <cell r="W143" t="str">
            <v>Karton Box ProQuat 276 SL @1 ltr</v>
          </cell>
          <cell r="AA143">
            <v>30</v>
          </cell>
        </row>
        <row r="144">
          <cell r="W144" t="str">
            <v>Karton Box Rockup 480 SL @4 Ltr</v>
          </cell>
          <cell r="AA144">
            <v>3628</v>
          </cell>
        </row>
        <row r="145">
          <cell r="W145" t="str">
            <v>Jerrycan HDPE - 4 L - Cap - Black</v>
          </cell>
          <cell r="AA145">
            <v>250</v>
          </cell>
        </row>
        <row r="146">
          <cell r="W146" t="str">
            <v>Karton Box Combitox 550EC @250ml</v>
          </cell>
          <cell r="AA146">
            <v>1300</v>
          </cell>
        </row>
        <row r="147">
          <cell r="W147" t="str">
            <v>Sticker ProQuat 276 SL @1 ltr</v>
          </cell>
          <cell r="AA147">
            <v>33723</v>
          </cell>
        </row>
        <row r="148">
          <cell r="W148" t="str">
            <v>Botol 500 ml PET (PSS)</v>
          </cell>
          <cell r="AA148">
            <v>25880</v>
          </cell>
        </row>
        <row r="149">
          <cell r="W149" t="str">
            <v>Botol 500 ml PET (PSS) - Cap</v>
          </cell>
          <cell r="AA149">
            <v>25880</v>
          </cell>
        </row>
        <row r="150">
          <cell r="W150" t="str">
            <v>Botol 500 ml PET (PSS) - Plug</v>
          </cell>
          <cell r="AA150">
            <v>46940</v>
          </cell>
        </row>
        <row r="151">
          <cell r="W151" t="str">
            <v>Scrap - Disponil TD 1080</v>
          </cell>
          <cell r="AA151">
            <v>20</v>
          </cell>
        </row>
        <row r="152">
          <cell r="W152" t="str">
            <v>Sticker Markup 480 SL - 1 L</v>
          </cell>
          <cell r="AA152">
            <v>41333</v>
          </cell>
        </row>
        <row r="153">
          <cell r="W153" t="str">
            <v>Sticker Rockup 480 SL - 1 L</v>
          </cell>
          <cell r="AA153">
            <v>5090</v>
          </cell>
        </row>
        <row r="154">
          <cell r="W154" t="str">
            <v>Sticker ProQuat 276 SL - 200 L</v>
          </cell>
          <cell r="AA154">
            <v>1950</v>
          </cell>
        </row>
        <row r="155">
          <cell r="W155" t="str">
            <v>Sticker ProQuat 276 SL @4 ltr</v>
          </cell>
          <cell r="AA155">
            <v>1370</v>
          </cell>
        </row>
        <row r="156">
          <cell r="W156" t="str">
            <v>Sticker Rockup 480 SL - 4 L</v>
          </cell>
          <cell r="AA156">
            <v>22660</v>
          </cell>
        </row>
        <row r="157">
          <cell r="W157" t="str">
            <v>Sticker Markup 480 SL - 20 L</v>
          </cell>
          <cell r="AA157">
            <v>6619</v>
          </cell>
        </row>
        <row r="158">
          <cell r="W158" t="str">
            <v>Botol 250 ml PET (PSS)- Cap</v>
          </cell>
          <cell r="AA158">
            <v>28040</v>
          </cell>
        </row>
        <row r="159">
          <cell r="W159" t="str">
            <v>Botol 250 ml PET (PSS)- Plug</v>
          </cell>
          <cell r="AA159">
            <v>28040</v>
          </cell>
        </row>
        <row r="160">
          <cell r="W160" t="str">
            <v xml:space="preserve">Bottle PET - 0,1 L </v>
          </cell>
          <cell r="AA160">
            <v>39700</v>
          </cell>
        </row>
        <row r="161">
          <cell r="W161" t="str">
            <v>Bottle PET - 0,1 L - Cap</v>
          </cell>
          <cell r="AA161">
            <v>39700</v>
          </cell>
        </row>
        <row r="162">
          <cell r="W162" t="str">
            <v>Bottle PET - 0,1 L - Plug</v>
          </cell>
          <cell r="AA162">
            <v>39700</v>
          </cell>
        </row>
        <row r="163">
          <cell r="W163" t="str">
            <v>Botol 1 Liter PET (PSS)</v>
          </cell>
          <cell r="AA163">
            <v>600</v>
          </cell>
        </row>
        <row r="164">
          <cell r="W164" t="str">
            <v>Botol 1 Liter PET (PSS) Seal</v>
          </cell>
          <cell r="AA164">
            <v>7600</v>
          </cell>
        </row>
        <row r="165">
          <cell r="W165" t="str">
            <v>Botol 1 Liter PET (PSS) Cup</v>
          </cell>
          <cell r="AA165">
            <v>7600</v>
          </cell>
        </row>
        <row r="166">
          <cell r="W166" t="str">
            <v>Jerrycan HDPE - 20 L</v>
          </cell>
          <cell r="AA166">
            <v>4340</v>
          </cell>
        </row>
        <row r="167">
          <cell r="W167" t="str">
            <v>Jerrycan HDPE - 20 L - Plug</v>
          </cell>
          <cell r="AA167">
            <v>4340</v>
          </cell>
        </row>
        <row r="168">
          <cell r="W168" t="str">
            <v>Jerrycan HDPE - 20 L - Cap - Black</v>
          </cell>
          <cell r="AA168">
            <v>4340</v>
          </cell>
        </row>
        <row r="169">
          <cell r="W169" t="str">
            <v>Mancozeb 80 WP</v>
          </cell>
          <cell r="AA169">
            <v>14000</v>
          </cell>
        </row>
        <row r="170">
          <cell r="W170" t="str">
            <v>Drum HDPE - 200 L</v>
          </cell>
          <cell r="AA170">
            <v>45</v>
          </cell>
        </row>
        <row r="171">
          <cell r="W171" t="str">
            <v>Karton Box Combitox 550EC @100ml</v>
          </cell>
          <cell r="AA171">
            <v>2050</v>
          </cell>
        </row>
        <row r="172">
          <cell r="W172" t="str">
            <v>Sticker ProQuat 276 SL - 20 L</v>
          </cell>
          <cell r="AA172">
            <v>2525</v>
          </cell>
        </row>
        <row r="173">
          <cell r="W173" t="str">
            <v>Karton Box Grandup 480 SL - 0,5 L</v>
          </cell>
          <cell r="AA173">
            <v>1638</v>
          </cell>
        </row>
        <row r="174">
          <cell r="W174" t="str">
            <v>Karton Box ProQuat 276 SL - 0,5 L</v>
          </cell>
          <cell r="AA174">
            <v>1548</v>
          </cell>
        </row>
        <row r="175">
          <cell r="W175" t="str">
            <v>Karton Box Rockup 480 SL @1 Ltr</v>
          </cell>
          <cell r="AA175">
            <v>1997</v>
          </cell>
        </row>
        <row r="176">
          <cell r="W176" t="str">
            <v>Karton Box ProQuat 276 SL - 1 L</v>
          </cell>
          <cell r="AA176">
            <v>312</v>
          </cell>
        </row>
        <row r="177">
          <cell r="W177" t="str">
            <v>Sticker ProQuat 276 SL - 0,5 L</v>
          </cell>
          <cell r="AA177">
            <v>18863</v>
          </cell>
        </row>
        <row r="178">
          <cell r="W178" t="str">
            <v>Karton Box Markup 480 SL - 1 L</v>
          </cell>
          <cell r="AA178">
            <v>12</v>
          </cell>
        </row>
        <row r="179">
          <cell r="W179" t="str">
            <v>Karton Box Markup 480 SL - 1 L</v>
          </cell>
          <cell r="AA179">
            <v>2873</v>
          </cell>
        </row>
        <row r="180">
          <cell r="W180" t="str">
            <v>Karton Box Grandup 480 SL - 4 L</v>
          </cell>
          <cell r="AA180">
            <v>2574</v>
          </cell>
        </row>
        <row r="181">
          <cell r="W181" t="str">
            <v>Karton Box Markup 480 SL - 4 L</v>
          </cell>
          <cell r="AA181">
            <v>4065</v>
          </cell>
        </row>
        <row r="182">
          <cell r="W182" t="str">
            <v>Karton Box Grandup 480 SL - 0,25 L</v>
          </cell>
          <cell r="AA182">
            <v>1800</v>
          </cell>
        </row>
        <row r="183">
          <cell r="W183" t="str">
            <v>Karton Box Grandup 480 SL - 1 L</v>
          </cell>
          <cell r="AA183">
            <v>2523</v>
          </cell>
        </row>
        <row r="184">
          <cell r="W184" t="str">
            <v>Sticker ProQuat 276 SL - 0,25 L</v>
          </cell>
          <cell r="AA184">
            <v>40175</v>
          </cell>
        </row>
        <row r="185">
          <cell r="W185" t="str">
            <v>Karton Box ProQuat 276 SL - 0,25 L</v>
          </cell>
          <cell r="AA185">
            <v>1797</v>
          </cell>
        </row>
        <row r="186">
          <cell r="W186" t="str">
            <v>Karton Box ProQuat 276 SL - 4 L</v>
          </cell>
          <cell r="AA186">
            <v>90</v>
          </cell>
        </row>
        <row r="187">
          <cell r="W187" t="str">
            <v>Karton Box Combitox 550EC @500ml</v>
          </cell>
          <cell r="AA187">
            <v>1910</v>
          </cell>
        </row>
        <row r="188">
          <cell r="W188" t="str">
            <v>Sticker Everstick 400 SL - 1 L</v>
          </cell>
          <cell r="AA188">
            <v>4985</v>
          </cell>
        </row>
        <row r="189">
          <cell r="W189" t="str">
            <v>Sticker Grandup 480 SL - 1 L</v>
          </cell>
          <cell r="AA189">
            <v>34525</v>
          </cell>
        </row>
        <row r="190">
          <cell r="W190" t="str">
            <v>Sticker Grandup 480 SL - 20 L</v>
          </cell>
          <cell r="AA190">
            <v>4931</v>
          </cell>
        </row>
        <row r="191">
          <cell r="W191" t="str">
            <v>Sticker ProQuat 276 SL - 4 L</v>
          </cell>
          <cell r="AA191">
            <v>277</v>
          </cell>
        </row>
        <row r="192">
          <cell r="W192" t="str">
            <v>Sticker Markup 480 SL - 4 L</v>
          </cell>
          <cell r="AA192">
            <v>19652</v>
          </cell>
        </row>
        <row r="193">
          <cell r="W193" t="str">
            <v>Agrisol 415 N</v>
          </cell>
          <cell r="AA193">
            <v>50</v>
          </cell>
        </row>
        <row r="194">
          <cell r="W194" t="str">
            <v>Agrisol 445 N</v>
          </cell>
          <cell r="AA194">
            <v>50</v>
          </cell>
        </row>
        <row r="195">
          <cell r="W195" t="str">
            <v>Sticker Combitox 550 EC @ 250 ml</v>
          </cell>
          <cell r="AA195">
            <v>2062</v>
          </cell>
        </row>
        <row r="196">
          <cell r="W196" t="str">
            <v>Sticker Alert 20 WG - 0,25 K</v>
          </cell>
          <cell r="AA196">
            <v>21600</v>
          </cell>
        </row>
        <row r="197">
          <cell r="W197" t="str">
            <v>Sticker Fenomin 865 SL - 0,25 L</v>
          </cell>
          <cell r="AA197">
            <v>10700</v>
          </cell>
        </row>
        <row r="198">
          <cell r="W198" t="str">
            <v>Sticker Fenomin 865 SL - 0,5 L</v>
          </cell>
          <cell r="AA198">
            <v>20600</v>
          </cell>
        </row>
        <row r="199">
          <cell r="W199" t="str">
            <v>Sendok Alert 20 WG</v>
          </cell>
          <cell r="AA199">
            <v>20000</v>
          </cell>
        </row>
        <row r="200">
          <cell r="W200" t="str">
            <v>Coloursea Briliant Blue</v>
          </cell>
          <cell r="AA200">
            <v>1.2399999999999951</v>
          </cell>
        </row>
        <row r="201">
          <cell r="W201" t="str">
            <v>Jerrycan HDPE - 4 L</v>
          </cell>
          <cell r="AA201">
            <v>15660</v>
          </cell>
        </row>
        <row r="202">
          <cell r="W202" t="str">
            <v>Jerrycan HDPE - 4 L - Plug</v>
          </cell>
          <cell r="AA202">
            <v>15660</v>
          </cell>
        </row>
        <row r="203">
          <cell r="W203" t="str">
            <v>Jerrycan HDPE - 4 L - Cap - Black</v>
          </cell>
          <cell r="AA203">
            <v>15410</v>
          </cell>
        </row>
        <row r="204">
          <cell r="W204" t="str">
            <v>Botol 500 ml PET (PSS)</v>
          </cell>
          <cell r="AA204">
            <v>21060</v>
          </cell>
        </row>
        <row r="205">
          <cell r="W205" t="str">
            <v>Botol 500 ml PET (PSS) - Cap</v>
          </cell>
          <cell r="AA205">
            <v>21060</v>
          </cell>
        </row>
        <row r="206">
          <cell r="W206" t="str">
            <v>Coloursea Briliant Blue</v>
          </cell>
          <cell r="AA206">
            <v>1.2399999999999951</v>
          </cell>
        </row>
        <row r="207">
          <cell r="W207" t="str">
            <v>Agrisol 445 N</v>
          </cell>
          <cell r="AA207">
            <v>5950</v>
          </cell>
        </row>
        <row r="208">
          <cell r="W208" t="str">
            <v>Paraquat Dichloride 42% TA</v>
          </cell>
          <cell r="AA208">
            <v>40920</v>
          </cell>
        </row>
        <row r="209">
          <cell r="W209" t="str">
            <v>Sticker Grandup 480 SL - 0,5 L</v>
          </cell>
          <cell r="AA209">
            <v>5287</v>
          </cell>
        </row>
        <row r="210">
          <cell r="W210" t="str">
            <v>Sticker Grandup 480 SL - 200 L</v>
          </cell>
          <cell r="AA210">
            <v>393</v>
          </cell>
        </row>
        <row r="211">
          <cell r="W211" t="str">
            <v>Agnique BL 7051</v>
          </cell>
          <cell r="AA211">
            <v>18800</v>
          </cell>
        </row>
        <row r="212">
          <cell r="W212" t="str">
            <v>Jerrycan HDPE - 20 L - Plug</v>
          </cell>
          <cell r="AA212">
            <v>250</v>
          </cell>
        </row>
        <row r="213">
          <cell r="W213" t="str">
            <v>Jerrycan HDPE - 20 L - Cap - Black</v>
          </cell>
          <cell r="AA213">
            <v>350</v>
          </cell>
        </row>
        <row r="214">
          <cell r="W214" t="str">
            <v>Sticker Fenomin 480 SL - 20 L</v>
          </cell>
          <cell r="AA214">
            <v>10</v>
          </cell>
        </row>
        <row r="215">
          <cell r="W215" t="str">
            <v>Sticker Grandup 480 SL - 20 L</v>
          </cell>
          <cell r="AA215">
            <v>2564</v>
          </cell>
        </row>
        <row r="216">
          <cell r="W216" t="str">
            <v>Sticker Markup 480 SL - 20 L</v>
          </cell>
          <cell r="AA216">
            <v>167</v>
          </cell>
        </row>
        <row r="217">
          <cell r="W217" t="str">
            <v>Sticker Rockup 160 SL - 20 L</v>
          </cell>
          <cell r="AA217">
            <v>5034</v>
          </cell>
        </row>
        <row r="218">
          <cell r="W218" t="str">
            <v>Sticker Everstick 400 SL - 20 L</v>
          </cell>
          <cell r="AA218">
            <v>190</v>
          </cell>
        </row>
        <row r="219">
          <cell r="W219" t="str">
            <v>Metsulfuron Methyl 20% WG</v>
          </cell>
          <cell r="AA219">
            <v>275</v>
          </cell>
        </row>
        <row r="220">
          <cell r="W220" t="str">
            <v>Sticker Markup 480 SL - 4 L</v>
          </cell>
          <cell r="AA220">
            <v>4784</v>
          </cell>
        </row>
        <row r="221">
          <cell r="W221" t="str">
            <v>Sticker ProQuat 276 SL - 4 L</v>
          </cell>
          <cell r="AA221">
            <v>218</v>
          </cell>
        </row>
        <row r="222">
          <cell r="W222" t="str">
            <v>Sticker Rockup 160 SL - 4 L</v>
          </cell>
          <cell r="AA222">
            <v>5034</v>
          </cell>
        </row>
        <row r="223">
          <cell r="W223" t="str">
            <v>Karton Box Grandup 480 SL - 4 L</v>
          </cell>
          <cell r="AA223">
            <v>46</v>
          </cell>
        </row>
        <row r="224">
          <cell r="W224" t="str">
            <v>Sticker Grandup 480 SL - 1 L</v>
          </cell>
          <cell r="AA224">
            <v>483</v>
          </cell>
        </row>
        <row r="225">
          <cell r="W225" t="str">
            <v>Sticker Rockup 160 SL - 1 L</v>
          </cell>
          <cell r="AA225">
            <v>18048</v>
          </cell>
        </row>
        <row r="226">
          <cell r="W226" t="str">
            <v>Sticker GrowBan 350 EC - 1 L</v>
          </cell>
          <cell r="AA226">
            <v>5400</v>
          </cell>
        </row>
        <row r="227">
          <cell r="W227" t="str">
            <v>Sticker Everstick 400 SL - 1 L</v>
          </cell>
          <cell r="AA227">
            <v>48</v>
          </cell>
        </row>
        <row r="228">
          <cell r="W228" t="str">
            <v>Karton Box Grandup 480 SL - 1 L</v>
          </cell>
          <cell r="AA228">
            <v>45</v>
          </cell>
        </row>
        <row r="229">
          <cell r="W229" t="str">
            <v>Karton Box Rockup 160 SL - 1 L</v>
          </cell>
          <cell r="AA229">
            <v>272</v>
          </cell>
        </row>
        <row r="230">
          <cell r="W230" t="str">
            <v>Karton Box GrowBan 350 EC - 1 L</v>
          </cell>
          <cell r="AA230">
            <v>775</v>
          </cell>
        </row>
        <row r="231">
          <cell r="W231" t="str">
            <v>Karton Box Everstick 400 SL - 1 L</v>
          </cell>
          <cell r="AA231">
            <v>394</v>
          </cell>
        </row>
        <row r="232">
          <cell r="W232" t="str">
            <v>Bottle HDPE Blue - 0,5 L</v>
          </cell>
          <cell r="AA232">
            <v>1696</v>
          </cell>
        </row>
        <row r="233">
          <cell r="W233" t="str">
            <v>Sticker Fenomin 865 SL - 0,5 L</v>
          </cell>
          <cell r="AA233">
            <v>2085</v>
          </cell>
        </row>
        <row r="234">
          <cell r="W234" t="str">
            <v>Chlorpyrifos 500EC+Gypermetrin 50EC</v>
          </cell>
          <cell r="AA234">
            <v>12000</v>
          </cell>
        </row>
        <row r="235">
          <cell r="W235" t="str">
            <v>Grandup 480 SL @4 ltr</v>
          </cell>
          <cell r="AA235">
            <v>64</v>
          </cell>
        </row>
        <row r="236">
          <cell r="W236" t="str">
            <v>Pandora 25 EC @ 500 ml</v>
          </cell>
          <cell r="AA236">
            <v>4</v>
          </cell>
        </row>
        <row r="237">
          <cell r="W237" t="str">
            <v>Grandup 480 SL @1 ltr</v>
          </cell>
          <cell r="AA237">
            <v>1008</v>
          </cell>
        </row>
        <row r="238">
          <cell r="W238" t="str">
            <v>Combitox 550 EC @500 ML</v>
          </cell>
          <cell r="AA238">
            <v>996</v>
          </cell>
        </row>
        <row r="239">
          <cell r="W239" t="str">
            <v>Grandup 480 SL @1 ltr</v>
          </cell>
          <cell r="AA239">
            <v>2988</v>
          </cell>
        </row>
        <row r="240">
          <cell r="W240" t="str">
            <v>Grandup 480 SL @4 ltr</v>
          </cell>
          <cell r="AA240">
            <v>8000</v>
          </cell>
        </row>
        <row r="241">
          <cell r="W241" t="str">
            <v>Scrap - Glyphosate 480SL</v>
          </cell>
          <cell r="AA241">
            <v>270</v>
          </cell>
        </row>
        <row r="242">
          <cell r="W242" t="str">
            <v xml:space="preserve">Scrap - Markup 480 SL </v>
          </cell>
          <cell r="AA242">
            <v>1000</v>
          </cell>
        </row>
        <row r="243">
          <cell r="W243" t="str">
            <v>Scrap - Blue FD 48</v>
          </cell>
          <cell r="AA243">
            <v>1.9999999999996465E-2</v>
          </cell>
        </row>
        <row r="244">
          <cell r="W244" t="str">
            <v>Scrap - Disponil TD 1080</v>
          </cell>
          <cell r="AA244">
            <v>940</v>
          </cell>
        </row>
        <row r="245">
          <cell r="W245" t="str">
            <v>Scrap - Blue FD 48</v>
          </cell>
          <cell r="AA245">
            <v>2.7755575615628914E-13</v>
          </cell>
        </row>
        <row r="246">
          <cell r="W246" t="str">
            <v>Scrap - Tartrazine @25Kg</v>
          </cell>
          <cell r="AA246">
            <v>0.19999999999999996</v>
          </cell>
        </row>
        <row r="247">
          <cell r="W247" t="str">
            <v>Scrap - Coloursea Briliant Blue</v>
          </cell>
          <cell r="AA247">
            <v>2.65</v>
          </cell>
        </row>
        <row r="248">
          <cell r="W248" t="str">
            <v>Scrap - Glyphosate 480SL</v>
          </cell>
          <cell r="AA248">
            <v>22509</v>
          </cell>
        </row>
        <row r="249">
          <cell r="W249" t="str">
            <v>Scrap - Coloursea Briliant Blue</v>
          </cell>
          <cell r="AA249">
            <v>50.17</v>
          </cell>
        </row>
        <row r="250">
          <cell r="W250" t="str">
            <v>Scrap - Agrisol 445 N</v>
          </cell>
          <cell r="AA250">
            <v>35250</v>
          </cell>
        </row>
        <row r="251">
          <cell r="W251" t="str">
            <v>Chlorpyrifos 500EC+Gypermetrin 50EC</v>
          </cell>
          <cell r="AA251">
            <v>-1000</v>
          </cell>
        </row>
        <row r="252">
          <cell r="W252" t="str">
            <v xml:space="preserve">Bottle PET - 0,1 L </v>
          </cell>
          <cell r="AA252">
            <v>-10000</v>
          </cell>
        </row>
        <row r="253">
          <cell r="W253" t="str">
            <v>Bottle PET - 0,1 L - Cap</v>
          </cell>
          <cell r="AA253">
            <v>-10000</v>
          </cell>
        </row>
        <row r="254">
          <cell r="W254" t="str">
            <v>Bottle PET - 0,1 L - Plug</v>
          </cell>
          <cell r="AA254">
            <v>-10000</v>
          </cell>
        </row>
        <row r="255">
          <cell r="W255" t="str">
            <v>Sticker Combitox 550 EC @ 100 ml</v>
          </cell>
          <cell r="AA255">
            <v>-10000</v>
          </cell>
        </row>
        <row r="256">
          <cell r="W256" t="str">
            <v>Karton Box Combitox 550EC @100ml</v>
          </cell>
          <cell r="AA256">
            <v>-100</v>
          </cell>
        </row>
        <row r="257">
          <cell r="W257" t="str">
            <v>Combitox 550 EC @100 ML</v>
          </cell>
          <cell r="AA257">
            <v>1000</v>
          </cell>
        </row>
        <row r="258">
          <cell r="W258" t="str">
            <v>Paraquat Dichloride 42% TA</v>
          </cell>
          <cell r="AA258">
            <v>-682</v>
          </cell>
        </row>
        <row r="259">
          <cell r="W259" t="str">
            <v>Agrisol 445 N</v>
          </cell>
          <cell r="AA259">
            <v>-150</v>
          </cell>
        </row>
        <row r="260">
          <cell r="W260" t="str">
            <v>Scrap - Coloursea Briliant Blue</v>
          </cell>
          <cell r="AA260">
            <v>-1.32</v>
          </cell>
        </row>
        <row r="261">
          <cell r="W261" t="str">
            <v>Botol 250 ml PET (PSS)</v>
          </cell>
          <cell r="AA261">
            <v>-4000</v>
          </cell>
        </row>
        <row r="262">
          <cell r="W262" t="str">
            <v>Botol 250 ml PET (PSS)- Cap</v>
          </cell>
          <cell r="AA262">
            <v>-4000</v>
          </cell>
        </row>
        <row r="263">
          <cell r="W263" t="str">
            <v>Botol 250 ml PET (PSS)- Plug</v>
          </cell>
          <cell r="AA263">
            <v>-4000</v>
          </cell>
        </row>
        <row r="264">
          <cell r="W264" t="str">
            <v>Sticker ProQuat 276 SL - 0,25 L</v>
          </cell>
          <cell r="AA264">
            <v>-4000</v>
          </cell>
        </row>
        <row r="265">
          <cell r="W265" t="str">
            <v>Karton Box ProQuat 276 SL - 0,25 L</v>
          </cell>
          <cell r="AA265">
            <v>-100</v>
          </cell>
        </row>
        <row r="266">
          <cell r="W266" t="str">
            <v>ProQuat 276 SL @250 ml</v>
          </cell>
          <cell r="AA266">
            <v>1000</v>
          </cell>
        </row>
        <row r="267">
          <cell r="W267" t="str">
            <v>Scrap - Glyphosate 480SL</v>
          </cell>
          <cell r="AA267">
            <v>-247</v>
          </cell>
        </row>
        <row r="268">
          <cell r="W268" t="str">
            <v>Agnique BL 7051</v>
          </cell>
          <cell r="AA268">
            <v>-150</v>
          </cell>
        </row>
        <row r="269">
          <cell r="W269" t="str">
            <v>Tartrazine @25Kg</v>
          </cell>
          <cell r="AA269">
            <v>-0.4</v>
          </cell>
        </row>
        <row r="270">
          <cell r="W270" t="str">
            <v>Jerrycan HDPE - 20 L</v>
          </cell>
          <cell r="AA270">
            <v>-50</v>
          </cell>
        </row>
        <row r="271">
          <cell r="W271" t="str">
            <v>Jerrycan HDPE - 20 L - Plug</v>
          </cell>
          <cell r="AA271">
            <v>-50</v>
          </cell>
        </row>
        <row r="272">
          <cell r="W272" t="str">
            <v>Jerrycan HDPE - 20 L - Cap - Black</v>
          </cell>
          <cell r="AA272">
            <v>-50</v>
          </cell>
        </row>
        <row r="273">
          <cell r="W273" t="str">
            <v>Sticker Markup 480 SL - 20 L</v>
          </cell>
          <cell r="AA273">
            <v>-50</v>
          </cell>
        </row>
        <row r="274">
          <cell r="W274" t="str">
            <v>Mark Up 480 SL @20 ltr</v>
          </cell>
          <cell r="AA274">
            <v>1000</v>
          </cell>
        </row>
        <row r="275">
          <cell r="W275" t="str">
            <v>Scrap - Glyphosate 480SL</v>
          </cell>
          <cell r="AA275">
            <v>-247</v>
          </cell>
        </row>
        <row r="276">
          <cell r="W276" t="str">
            <v>Agnique BL 7051</v>
          </cell>
          <cell r="AA276">
            <v>-150</v>
          </cell>
        </row>
        <row r="277">
          <cell r="W277" t="str">
            <v>Tartrazine @25Kg</v>
          </cell>
          <cell r="AA277">
            <v>-0.4</v>
          </cell>
        </row>
        <row r="278">
          <cell r="W278" t="str">
            <v>Jerrycan HDPE - 20 L</v>
          </cell>
          <cell r="AA278">
            <v>-50</v>
          </cell>
        </row>
        <row r="279">
          <cell r="W279" t="str">
            <v>Jerrycan HDPE - 20 L - Plug</v>
          </cell>
          <cell r="AA279">
            <v>-50</v>
          </cell>
        </row>
        <row r="280">
          <cell r="W280" t="str">
            <v>Jerrycan HDPE - 20 L - Cap - Black</v>
          </cell>
          <cell r="AA280">
            <v>-50</v>
          </cell>
        </row>
        <row r="281">
          <cell r="W281" t="str">
            <v>Sticker Markup 480 SL - 20 L</v>
          </cell>
          <cell r="AA281">
            <v>-50</v>
          </cell>
        </row>
        <row r="282">
          <cell r="W282" t="str">
            <v>Mark Up 480 SL @20 ltr</v>
          </cell>
          <cell r="AA282">
            <v>1000</v>
          </cell>
        </row>
        <row r="283">
          <cell r="W283" t="str">
            <v>Scrap - Glyphosate 480SL</v>
          </cell>
          <cell r="AA283">
            <v>-247</v>
          </cell>
        </row>
        <row r="284">
          <cell r="W284" t="str">
            <v>Agnique BL 7051</v>
          </cell>
          <cell r="AA284">
            <v>-150</v>
          </cell>
        </row>
        <row r="285">
          <cell r="W285" t="str">
            <v>Tartrazine @25Kg</v>
          </cell>
          <cell r="AA285">
            <v>-0.4</v>
          </cell>
        </row>
        <row r="286">
          <cell r="W286" t="str">
            <v>Jerrycan HDPE - 20 L</v>
          </cell>
          <cell r="AA286">
            <v>-50</v>
          </cell>
        </row>
        <row r="287">
          <cell r="W287" t="str">
            <v>Jerrycan HDPE - 20 L - Plug</v>
          </cell>
          <cell r="AA287">
            <v>-50</v>
          </cell>
        </row>
        <row r="288">
          <cell r="W288" t="str">
            <v>Jerrycan HDPE - 20 L - Cap - Black</v>
          </cell>
          <cell r="AA288">
            <v>-50</v>
          </cell>
        </row>
        <row r="289">
          <cell r="W289" t="str">
            <v>Sticker Markup 480 SL - 20 L</v>
          </cell>
          <cell r="AA289">
            <v>-50</v>
          </cell>
        </row>
        <row r="290">
          <cell r="W290" t="str">
            <v>Mark Up 480 SL @20 ltr</v>
          </cell>
          <cell r="AA290">
            <v>1000</v>
          </cell>
        </row>
        <row r="291">
          <cell r="W291" t="str">
            <v>Scrap - Glyphosate 480SL</v>
          </cell>
          <cell r="AA291">
            <v>-247</v>
          </cell>
        </row>
        <row r="292">
          <cell r="W292" t="str">
            <v>Agnique BL 7051</v>
          </cell>
          <cell r="AA292">
            <v>-150</v>
          </cell>
        </row>
        <row r="293">
          <cell r="W293" t="str">
            <v>Tartrazine @25Kg</v>
          </cell>
          <cell r="AA293">
            <v>-0.4</v>
          </cell>
        </row>
        <row r="294">
          <cell r="W294" t="str">
            <v>Jerrycan HDPE - 20 L</v>
          </cell>
          <cell r="AA294">
            <v>-50</v>
          </cell>
        </row>
        <row r="295">
          <cell r="W295" t="str">
            <v>Jerrycan HDPE - 20 L - Plug</v>
          </cell>
          <cell r="AA295">
            <v>-50</v>
          </cell>
        </row>
        <row r="296">
          <cell r="W296" t="str">
            <v>Jerrycan HDPE - 20 L - Cap - Black</v>
          </cell>
          <cell r="AA296">
            <v>-50</v>
          </cell>
        </row>
        <row r="297">
          <cell r="W297" t="str">
            <v>Sticker Markup 480 SL - 20 L</v>
          </cell>
          <cell r="AA297">
            <v>-50</v>
          </cell>
        </row>
        <row r="298">
          <cell r="W298" t="str">
            <v>Mark Up 480 SL @20 ltr</v>
          </cell>
          <cell r="AA298">
            <v>1000</v>
          </cell>
        </row>
        <row r="299">
          <cell r="W299" t="str">
            <v>Scrap - Glyphosate 480SL</v>
          </cell>
          <cell r="AA299">
            <v>-247</v>
          </cell>
        </row>
        <row r="300">
          <cell r="W300" t="str">
            <v>Agnique BL 7051</v>
          </cell>
          <cell r="AA300">
            <v>-150</v>
          </cell>
        </row>
        <row r="301">
          <cell r="W301" t="str">
            <v>Tartrazine @25Kg</v>
          </cell>
          <cell r="AA301">
            <v>-0.4</v>
          </cell>
        </row>
        <row r="302">
          <cell r="W302" t="str">
            <v>Jerrycan HDPE - 20 L</v>
          </cell>
          <cell r="AA302">
            <v>-50</v>
          </cell>
        </row>
        <row r="303">
          <cell r="W303" t="str">
            <v>Jerrycan HDPE - 20 L - Plug</v>
          </cell>
          <cell r="AA303">
            <v>-50</v>
          </cell>
        </row>
        <row r="304">
          <cell r="W304" t="str">
            <v>Jerrycan HDPE - 20 L - Cap - Black</v>
          </cell>
          <cell r="AA304">
            <v>-50</v>
          </cell>
        </row>
        <row r="305">
          <cell r="W305" t="str">
            <v>Sticker Markup 480 SL - 20 L</v>
          </cell>
          <cell r="AA305">
            <v>-50</v>
          </cell>
        </row>
        <row r="306">
          <cell r="W306" t="str">
            <v>Mark Up 480 SL @20 ltr</v>
          </cell>
          <cell r="AA306">
            <v>1000</v>
          </cell>
        </row>
        <row r="307">
          <cell r="W307" t="str">
            <v>Scrap - Glyphosate 480SL</v>
          </cell>
          <cell r="AA307">
            <v>-247</v>
          </cell>
        </row>
        <row r="308">
          <cell r="W308" t="str">
            <v>Agnique BL 7051</v>
          </cell>
          <cell r="AA308">
            <v>-150</v>
          </cell>
        </row>
        <row r="309">
          <cell r="W309" t="str">
            <v>Tartrazine @25Kg</v>
          </cell>
          <cell r="AA309">
            <v>-0.4</v>
          </cell>
        </row>
        <row r="310">
          <cell r="W310" t="str">
            <v>Jerrycan HDPE - 20 L</v>
          </cell>
          <cell r="AA310">
            <v>-50</v>
          </cell>
        </row>
        <row r="311">
          <cell r="W311" t="str">
            <v>Jerrycan HDPE - 20 L - Plug</v>
          </cell>
          <cell r="AA311">
            <v>-50</v>
          </cell>
        </row>
        <row r="312">
          <cell r="W312" t="str">
            <v>Jerrycan HDPE - 20 L - Cap - Black</v>
          </cell>
          <cell r="AA312">
            <v>-50</v>
          </cell>
        </row>
        <row r="313">
          <cell r="W313" t="str">
            <v>Sticker Markup 480 SL - 20 L</v>
          </cell>
          <cell r="AA313">
            <v>-50</v>
          </cell>
        </row>
        <row r="314">
          <cell r="W314" t="str">
            <v>Mark Up 480 SL @20 ltr</v>
          </cell>
          <cell r="AA314">
            <v>1000</v>
          </cell>
        </row>
        <row r="315">
          <cell r="W315" t="str">
            <v>Scrap - Glyphosate 480SL</v>
          </cell>
          <cell r="AA315">
            <v>-247</v>
          </cell>
        </row>
        <row r="316">
          <cell r="W316" t="str">
            <v>Agnique BL 7051</v>
          </cell>
          <cell r="AA316">
            <v>-150</v>
          </cell>
        </row>
        <row r="317">
          <cell r="W317" t="str">
            <v>Tartrazine @25Kg</v>
          </cell>
          <cell r="AA317">
            <v>-0.4</v>
          </cell>
        </row>
        <row r="318">
          <cell r="W318" t="str">
            <v>Jerrycan HDPE - 20 L</v>
          </cell>
          <cell r="AA318">
            <v>-50</v>
          </cell>
        </row>
        <row r="319">
          <cell r="W319" t="str">
            <v>Jerrycan HDPE - 20 L - Plug</v>
          </cell>
          <cell r="AA319">
            <v>-50</v>
          </cell>
        </row>
        <row r="320">
          <cell r="W320" t="str">
            <v>Jerrycan HDPE - 20 L - Cap - Black</v>
          </cell>
          <cell r="AA320">
            <v>-50</v>
          </cell>
        </row>
        <row r="321">
          <cell r="W321" t="str">
            <v>Sticker Markup 480 SL - 20 L</v>
          </cell>
          <cell r="AA321">
            <v>-50</v>
          </cell>
        </row>
        <row r="322">
          <cell r="W322" t="str">
            <v>Mark Up 480 SL @20 ltr</v>
          </cell>
          <cell r="AA322">
            <v>1000</v>
          </cell>
        </row>
        <row r="323">
          <cell r="W323" t="str">
            <v>Scrap - Glyphosate 480SL</v>
          </cell>
          <cell r="AA323">
            <v>-247</v>
          </cell>
        </row>
        <row r="324">
          <cell r="W324" t="str">
            <v>Agnique BL 7051</v>
          </cell>
          <cell r="AA324">
            <v>-150</v>
          </cell>
        </row>
        <row r="325">
          <cell r="W325" t="str">
            <v>Tartrazine @25Kg</v>
          </cell>
          <cell r="AA325">
            <v>-0.4</v>
          </cell>
        </row>
        <row r="326">
          <cell r="W326" t="str">
            <v>Jerrycan HDPE - 20 L</v>
          </cell>
          <cell r="AA326">
            <v>-50</v>
          </cell>
        </row>
        <row r="327">
          <cell r="W327" t="str">
            <v>Jerrycan HDPE - 20 L - Plug</v>
          </cell>
          <cell r="AA327">
            <v>-50</v>
          </cell>
        </row>
        <row r="328">
          <cell r="W328" t="str">
            <v>Jerrycan HDPE - 20 L - Cap - Black</v>
          </cell>
          <cell r="AA328">
            <v>-50</v>
          </cell>
        </row>
        <row r="329">
          <cell r="W329" t="str">
            <v>Sticker Markup 480 SL - 20 L</v>
          </cell>
          <cell r="AA329">
            <v>-50</v>
          </cell>
        </row>
        <row r="330">
          <cell r="W330" t="str">
            <v>Mark Up 480 SL @20 ltr</v>
          </cell>
          <cell r="AA330">
            <v>1000</v>
          </cell>
        </row>
        <row r="331">
          <cell r="W331" t="str">
            <v>Scrap - Glyphosate 480SL</v>
          </cell>
          <cell r="AA331">
            <v>-247</v>
          </cell>
        </row>
        <row r="332">
          <cell r="W332" t="str">
            <v>Agnique BL 7051</v>
          </cell>
          <cell r="AA332">
            <v>-150</v>
          </cell>
        </row>
        <row r="333">
          <cell r="W333" t="str">
            <v>Tartrazine @25Kg</v>
          </cell>
          <cell r="AA333">
            <v>-0.4</v>
          </cell>
        </row>
        <row r="334">
          <cell r="W334" t="str">
            <v>Jerrycan HDPE - 20 L</v>
          </cell>
          <cell r="AA334">
            <v>-50</v>
          </cell>
        </row>
        <row r="335">
          <cell r="W335" t="str">
            <v>Jerrycan HDPE - 20 L - Plug</v>
          </cell>
          <cell r="AA335">
            <v>-50</v>
          </cell>
        </row>
        <row r="336">
          <cell r="W336" t="str">
            <v>Jerrycan HDPE - 20 L - Cap - Black</v>
          </cell>
          <cell r="AA336">
            <v>-50</v>
          </cell>
        </row>
        <row r="337">
          <cell r="W337" t="str">
            <v>Sticker Markup 480 SL - 20 L</v>
          </cell>
          <cell r="AA337">
            <v>-50</v>
          </cell>
        </row>
        <row r="338">
          <cell r="W338" t="str">
            <v>Mark Up 480 SL @20 ltr</v>
          </cell>
          <cell r="AA338">
            <v>1000</v>
          </cell>
        </row>
        <row r="339">
          <cell r="W339" t="str">
            <v>Scrap - Glyphosate 480SL</v>
          </cell>
          <cell r="AA339">
            <v>-247</v>
          </cell>
        </row>
        <row r="340">
          <cell r="W340" t="str">
            <v>Agnique BL 7051</v>
          </cell>
          <cell r="AA340">
            <v>-150</v>
          </cell>
        </row>
        <row r="341">
          <cell r="W341" t="str">
            <v>Tartrazine @25Kg</v>
          </cell>
          <cell r="AA341">
            <v>-0.4</v>
          </cell>
        </row>
        <row r="342">
          <cell r="W342" t="str">
            <v>Jerrycan HDPE - 20 L</v>
          </cell>
          <cell r="AA342">
            <v>-50</v>
          </cell>
        </row>
        <row r="343">
          <cell r="W343" t="str">
            <v>Jerrycan HDPE - 20 L - Plug</v>
          </cell>
          <cell r="AA343">
            <v>-50</v>
          </cell>
        </row>
        <row r="344">
          <cell r="W344" t="str">
            <v>Jerrycan HDPE - 20 L - Cap - Black</v>
          </cell>
          <cell r="AA344">
            <v>-50</v>
          </cell>
        </row>
        <row r="345">
          <cell r="W345" t="str">
            <v>Sticker Markup 480 SL - 20 L</v>
          </cell>
          <cell r="AA345">
            <v>-50</v>
          </cell>
        </row>
        <row r="346">
          <cell r="W346" t="str">
            <v>Mark Up 480 SL @20 ltr</v>
          </cell>
          <cell r="AA346">
            <v>1000</v>
          </cell>
        </row>
        <row r="347">
          <cell r="W347" t="str">
            <v>Botol 500 ml PET (PSS) - Plug</v>
          </cell>
          <cell r="AA347">
            <v>9000</v>
          </cell>
        </row>
        <row r="348">
          <cell r="W348" t="str">
            <v>Botol 500 ml PET (PSS)</v>
          </cell>
          <cell r="AA348">
            <v>9000</v>
          </cell>
        </row>
        <row r="349">
          <cell r="W349" t="str">
            <v>Botol 500 ml PET (PSS) - Cap</v>
          </cell>
          <cell r="AA349">
            <v>9000</v>
          </cell>
        </row>
        <row r="350">
          <cell r="W350" t="str">
            <v>Sticker Rockup 480 SL - 1 L</v>
          </cell>
          <cell r="AA350">
            <v>23000</v>
          </cell>
        </row>
        <row r="351">
          <cell r="W351" t="str">
            <v>Paraquat Dichloride 42% TA</v>
          </cell>
          <cell r="AA351">
            <v>35200</v>
          </cell>
        </row>
        <row r="352">
          <cell r="W352" t="str">
            <v>Sticker ProQuat 276 SL @4 ltr</v>
          </cell>
          <cell r="AA352">
            <v>7000</v>
          </cell>
        </row>
        <row r="353">
          <cell r="W353" t="str">
            <v>Sticker Grandup 480 SL - 20 L</v>
          </cell>
          <cell r="AA353">
            <v>1000</v>
          </cell>
        </row>
        <row r="354">
          <cell r="W354" t="str">
            <v>Combitox 550 EC @500 ML</v>
          </cell>
          <cell r="AA354">
            <v>-996</v>
          </cell>
        </row>
        <row r="355">
          <cell r="W355" t="str">
            <v>Grandup 480 SL @1 ltr</v>
          </cell>
          <cell r="AA355">
            <v>-1008</v>
          </cell>
        </row>
        <row r="356">
          <cell r="W356" t="str">
            <v>Grandup 480 SL @1 ltr</v>
          </cell>
          <cell r="AA356">
            <v>-2988</v>
          </cell>
        </row>
        <row r="357">
          <cell r="W357" t="str">
            <v>Grandup 480 SL @4 ltr</v>
          </cell>
          <cell r="AA357">
            <v>-8000</v>
          </cell>
        </row>
        <row r="358">
          <cell r="W358" t="str">
            <v>Mark Up 480 SL @20 ltr</v>
          </cell>
          <cell r="AA358">
            <v>-10000</v>
          </cell>
        </row>
        <row r="359">
          <cell r="W359" t="str">
            <v>ProQuat 276 SL @250 ml</v>
          </cell>
          <cell r="AA359">
            <v>-1000</v>
          </cell>
        </row>
        <row r="360">
          <cell r="W360" t="str">
            <v>Paraquat Dichloride 42% TA</v>
          </cell>
          <cell r="AA360">
            <v>-682</v>
          </cell>
        </row>
        <row r="361">
          <cell r="W361" t="str">
            <v>Agrisol 445 N</v>
          </cell>
          <cell r="AA361">
            <v>-150</v>
          </cell>
        </row>
        <row r="362">
          <cell r="W362" t="str">
            <v>Scrap - Coloursea Briliant Blue</v>
          </cell>
          <cell r="AA362">
            <v>-1.32</v>
          </cell>
        </row>
        <row r="363">
          <cell r="W363" t="str">
            <v>Botol 250 ml PET (PSS)</v>
          </cell>
          <cell r="AA363">
            <v>-4000</v>
          </cell>
        </row>
        <row r="364">
          <cell r="W364" t="str">
            <v>Botol 250 ml PET (PSS)- Cap</v>
          </cell>
          <cell r="AA364">
            <v>-4000</v>
          </cell>
        </row>
        <row r="365">
          <cell r="W365" t="str">
            <v>Botol 250 ml PET (PSS)- Plug</v>
          </cell>
          <cell r="AA365">
            <v>-4000</v>
          </cell>
        </row>
        <row r="366">
          <cell r="W366" t="str">
            <v>Sticker ProQuat 276 SL - 0,25 L</v>
          </cell>
          <cell r="AA366">
            <v>-4000</v>
          </cell>
        </row>
        <row r="367">
          <cell r="W367" t="str">
            <v>Karton Box ProQuat 276 SL - 0,25 L</v>
          </cell>
          <cell r="AA367">
            <v>-100</v>
          </cell>
        </row>
        <row r="368">
          <cell r="W368" t="str">
            <v>ProQuat 276 SL @250 ml</v>
          </cell>
          <cell r="AA368">
            <v>1000</v>
          </cell>
        </row>
        <row r="369">
          <cell r="W369" t="str">
            <v>Scrap - Glyphosate 480SL</v>
          </cell>
          <cell r="AA369">
            <v>-247</v>
          </cell>
        </row>
        <row r="370">
          <cell r="W370" t="str">
            <v>Agnique BL 7051</v>
          </cell>
          <cell r="AA370">
            <v>-150</v>
          </cell>
        </row>
        <row r="371">
          <cell r="W371" t="str">
            <v>Tartrazine @25Kg</v>
          </cell>
          <cell r="AA371">
            <v>-0.4</v>
          </cell>
        </row>
        <row r="372">
          <cell r="W372" t="str">
            <v>Jerrycan HDPE - 4 L</v>
          </cell>
          <cell r="AA372">
            <v>-250</v>
          </cell>
        </row>
        <row r="373">
          <cell r="W373" t="str">
            <v>Jerrycan HDPE - 4 L - Plug</v>
          </cell>
          <cell r="AA373">
            <v>-250</v>
          </cell>
        </row>
        <row r="374">
          <cell r="W374" t="str">
            <v>Jerrycan HDPE - 4 L - Cap - Black</v>
          </cell>
          <cell r="AA374">
            <v>-250</v>
          </cell>
        </row>
        <row r="375">
          <cell r="W375" t="str">
            <v>Sticker Markup 480 SL - 4 L</v>
          </cell>
          <cell r="AA375">
            <v>-250</v>
          </cell>
        </row>
        <row r="376">
          <cell r="W376" t="str">
            <v>Karton Box Markup 480 SL - 4 L</v>
          </cell>
          <cell r="AA376">
            <v>-62</v>
          </cell>
        </row>
        <row r="377">
          <cell r="W377" t="str">
            <v>Mark Up 480 SL @4 ltr</v>
          </cell>
          <cell r="AA377">
            <v>992</v>
          </cell>
        </row>
        <row r="378">
          <cell r="W378" t="str">
            <v>Scrap - Glyphosate 480SL</v>
          </cell>
          <cell r="AA378">
            <v>-247</v>
          </cell>
        </row>
        <row r="379">
          <cell r="W379" t="str">
            <v>Agnique BL 7051</v>
          </cell>
          <cell r="AA379">
            <v>-150</v>
          </cell>
        </row>
        <row r="380">
          <cell r="W380" t="str">
            <v>Tartrazine @25Kg</v>
          </cell>
          <cell r="AA380">
            <v>-0.4</v>
          </cell>
        </row>
        <row r="381">
          <cell r="W381" t="str">
            <v>Jerrycan HDPE - 4 L</v>
          </cell>
          <cell r="AA381">
            <v>-250</v>
          </cell>
        </row>
        <row r="382">
          <cell r="W382" t="str">
            <v>Jerrycan HDPE - 4 L - Plug</v>
          </cell>
          <cell r="AA382">
            <v>-250</v>
          </cell>
        </row>
        <row r="383">
          <cell r="W383" t="str">
            <v>Jerrycan HDPE - 4 L - Cap - Black</v>
          </cell>
          <cell r="AA383">
            <v>-250</v>
          </cell>
        </row>
        <row r="384">
          <cell r="W384" t="str">
            <v>Sticker Markup 480 SL - 4 L</v>
          </cell>
          <cell r="AA384">
            <v>-250</v>
          </cell>
        </row>
        <row r="385">
          <cell r="W385" t="str">
            <v>Karton Box Markup 480 SL - 4 L</v>
          </cell>
          <cell r="AA385">
            <v>-63</v>
          </cell>
        </row>
        <row r="386">
          <cell r="W386" t="str">
            <v>Mark Up 480 SL @4 ltr</v>
          </cell>
          <cell r="AA386">
            <v>1008</v>
          </cell>
        </row>
        <row r="387">
          <cell r="W387" t="str">
            <v>Scrap - Glyphosate 480SL</v>
          </cell>
          <cell r="AA387">
            <v>-247</v>
          </cell>
        </row>
        <row r="388">
          <cell r="W388" t="str">
            <v>Agnique BL 7051</v>
          </cell>
          <cell r="AA388">
            <v>-150</v>
          </cell>
        </row>
        <row r="389">
          <cell r="W389" t="str">
            <v>Tartrazine @25Kg</v>
          </cell>
          <cell r="AA389">
            <v>-0.4</v>
          </cell>
        </row>
        <row r="390">
          <cell r="W390" t="str">
            <v>Jerrycan HDPE - 4 L</v>
          </cell>
          <cell r="AA390">
            <v>-250</v>
          </cell>
        </row>
        <row r="391">
          <cell r="W391" t="str">
            <v>Jerrycan HDPE - 4 L - Plug</v>
          </cell>
          <cell r="AA391">
            <v>-250</v>
          </cell>
        </row>
        <row r="392">
          <cell r="W392" t="str">
            <v>Jerrycan HDPE - 4 L - Cap - Black</v>
          </cell>
          <cell r="AA392">
            <v>-250</v>
          </cell>
        </row>
        <row r="393">
          <cell r="W393" t="str">
            <v>Sticker Markup 480 SL - 4 L</v>
          </cell>
          <cell r="AA393">
            <v>-250</v>
          </cell>
        </row>
        <row r="394">
          <cell r="W394" t="str">
            <v>Karton Box Markup 480 SL - 4 L</v>
          </cell>
          <cell r="AA394">
            <v>-62</v>
          </cell>
        </row>
        <row r="395">
          <cell r="W395" t="str">
            <v>Mark Up 480 SL @4 ltr</v>
          </cell>
          <cell r="AA395">
            <v>992</v>
          </cell>
        </row>
        <row r="396">
          <cell r="W396" t="str">
            <v>Scrap - Glyphosate 480SL</v>
          </cell>
          <cell r="AA396">
            <v>-247</v>
          </cell>
        </row>
        <row r="397">
          <cell r="W397" t="str">
            <v>Agnique BL 7051</v>
          </cell>
          <cell r="AA397">
            <v>-150</v>
          </cell>
        </row>
        <row r="398">
          <cell r="W398" t="str">
            <v>Tartrazine @25Kg</v>
          </cell>
          <cell r="AA398">
            <v>-0.4</v>
          </cell>
        </row>
        <row r="399">
          <cell r="W399" t="str">
            <v>Jerrycan HDPE - 4 L</v>
          </cell>
          <cell r="AA399">
            <v>-250</v>
          </cell>
        </row>
        <row r="400">
          <cell r="W400" t="str">
            <v>Jerrycan HDPE - 4 L - Plug</v>
          </cell>
          <cell r="AA400">
            <v>-250</v>
          </cell>
        </row>
        <row r="401">
          <cell r="W401" t="str">
            <v>Jerrycan HDPE - 4 L - Cap - Black</v>
          </cell>
          <cell r="AA401">
            <v>-250</v>
          </cell>
        </row>
        <row r="402">
          <cell r="W402" t="str">
            <v>Sticker Markup 480 SL - 4 L</v>
          </cell>
          <cell r="AA402">
            <v>-250</v>
          </cell>
        </row>
        <row r="403">
          <cell r="W403" t="str">
            <v>Karton Box Markup 480 SL - 4 L</v>
          </cell>
          <cell r="AA403">
            <v>-63</v>
          </cell>
        </row>
        <row r="404">
          <cell r="W404" t="str">
            <v>Mark Up 480 SL @4 ltr</v>
          </cell>
          <cell r="AA404">
            <v>1008</v>
          </cell>
        </row>
        <row r="405">
          <cell r="W405" t="str">
            <v>Scrap - Glyphosate 480SL</v>
          </cell>
          <cell r="AA405">
            <v>-247</v>
          </cell>
        </row>
        <row r="406">
          <cell r="W406" t="str">
            <v>Agnique BL 7051</v>
          </cell>
          <cell r="AA406">
            <v>-150</v>
          </cell>
        </row>
        <row r="407">
          <cell r="W407" t="str">
            <v>Tartrazine @25Kg</v>
          </cell>
          <cell r="AA407">
            <v>-0.4</v>
          </cell>
        </row>
        <row r="408">
          <cell r="W408" t="str">
            <v>Jerrycan HDPE - 4 L</v>
          </cell>
          <cell r="AA408">
            <v>-250</v>
          </cell>
        </row>
        <row r="409">
          <cell r="W409" t="str">
            <v>Jerrycan HDPE - 4 L - Plug</v>
          </cell>
          <cell r="AA409">
            <v>-250</v>
          </cell>
        </row>
        <row r="410">
          <cell r="W410" t="str">
            <v>Jerrycan HDPE - 4 L - Cap - Black</v>
          </cell>
          <cell r="AA410">
            <v>-250</v>
          </cell>
        </row>
        <row r="411">
          <cell r="W411" t="str">
            <v>Sticker Markup 480 SL - 4 L</v>
          </cell>
          <cell r="AA411">
            <v>-250</v>
          </cell>
        </row>
        <row r="412">
          <cell r="W412" t="str">
            <v>Karton Box Markup 480 SL - 4 L</v>
          </cell>
          <cell r="AA412">
            <v>-62</v>
          </cell>
        </row>
        <row r="413">
          <cell r="W413" t="str">
            <v>Mark Up 480 SL @4 ltr</v>
          </cell>
          <cell r="AA413">
            <v>992</v>
          </cell>
        </row>
        <row r="414">
          <cell r="W414" t="str">
            <v>Glyphosate 95% TC</v>
          </cell>
          <cell r="AA414">
            <v>-247</v>
          </cell>
        </row>
        <row r="415">
          <cell r="W415" t="str">
            <v>Agnique BL 7051</v>
          </cell>
          <cell r="AA415">
            <v>-150</v>
          </cell>
        </row>
        <row r="416">
          <cell r="W416" t="str">
            <v>Tartrazine @25Kg</v>
          </cell>
          <cell r="AA416">
            <v>-0.4</v>
          </cell>
        </row>
        <row r="417">
          <cell r="W417" t="str">
            <v>Jerrycan HDPE - 4 L</v>
          </cell>
          <cell r="AA417">
            <v>-250</v>
          </cell>
        </row>
        <row r="418">
          <cell r="W418" t="str">
            <v>Jerrycan HDPE - 4 L - Plug</v>
          </cell>
          <cell r="AA418">
            <v>-250</v>
          </cell>
        </row>
        <row r="419">
          <cell r="W419" t="str">
            <v>Jerrycan HDPE - 4 L - Cap - Black</v>
          </cell>
          <cell r="AA419">
            <v>-250</v>
          </cell>
        </row>
        <row r="420">
          <cell r="W420" t="str">
            <v>Sticker Markup 480 SL - 4 L</v>
          </cell>
          <cell r="AA420">
            <v>-250</v>
          </cell>
        </row>
        <row r="421">
          <cell r="W421" t="str">
            <v>Karton Box Markup 480 SL - 4 L</v>
          </cell>
          <cell r="AA421">
            <v>-63</v>
          </cell>
        </row>
        <row r="422">
          <cell r="W422" t="str">
            <v>Mark Up 480 SL @4 ltr</v>
          </cell>
          <cell r="AA422">
            <v>1008</v>
          </cell>
        </row>
        <row r="423">
          <cell r="W423" t="str">
            <v>Scrap - Glyphosate 480SL</v>
          </cell>
          <cell r="AA423">
            <v>-247</v>
          </cell>
        </row>
        <row r="424">
          <cell r="W424" t="str">
            <v>Agnique BL 7051</v>
          </cell>
          <cell r="AA424">
            <v>-150</v>
          </cell>
        </row>
        <row r="425">
          <cell r="W425" t="str">
            <v>Tartrazine @25Kg</v>
          </cell>
          <cell r="AA425">
            <v>-0.4</v>
          </cell>
        </row>
        <row r="426">
          <cell r="W426" t="str">
            <v>Jerrycan HDPE - 4 L</v>
          </cell>
          <cell r="AA426">
            <v>-250</v>
          </cell>
        </row>
        <row r="427">
          <cell r="W427" t="str">
            <v>Jerrycan HDPE - 4 L - Plug</v>
          </cell>
          <cell r="AA427">
            <v>-250</v>
          </cell>
        </row>
        <row r="428">
          <cell r="W428" t="str">
            <v>Jerrycan HDPE - 4 L - Cap - Black</v>
          </cell>
          <cell r="AA428">
            <v>-250</v>
          </cell>
        </row>
        <row r="429">
          <cell r="W429" t="str">
            <v>Sticker Markup 480 SL - 4 L</v>
          </cell>
          <cell r="AA429">
            <v>-250</v>
          </cell>
        </row>
        <row r="430">
          <cell r="W430" t="str">
            <v>Karton Box Markup 480 SL - 4 L</v>
          </cell>
          <cell r="AA430">
            <v>-62</v>
          </cell>
        </row>
        <row r="431">
          <cell r="W431" t="str">
            <v>Mark Up 480 SL @4 ltr</v>
          </cell>
          <cell r="AA431">
            <v>992</v>
          </cell>
        </row>
        <row r="432">
          <cell r="W432" t="str">
            <v>Glyphosate 95% TC</v>
          </cell>
          <cell r="AA432">
            <v>-247</v>
          </cell>
        </row>
        <row r="433">
          <cell r="W433" t="str">
            <v>Agnique BL 7051</v>
          </cell>
          <cell r="AA433">
            <v>-150</v>
          </cell>
        </row>
        <row r="434">
          <cell r="W434" t="str">
            <v>Tartrazine @25Kg</v>
          </cell>
          <cell r="AA434">
            <v>-0.4</v>
          </cell>
        </row>
        <row r="435">
          <cell r="W435" t="str">
            <v>Jerrycan HDPE - 4 L</v>
          </cell>
          <cell r="AA435">
            <v>-250</v>
          </cell>
        </row>
        <row r="436">
          <cell r="W436" t="str">
            <v>Jerrycan HDPE - 4 L - Plug</v>
          </cell>
          <cell r="AA436">
            <v>-250</v>
          </cell>
        </row>
        <row r="437">
          <cell r="W437" t="str">
            <v>Jerrycan HDPE - 4 L - Cap - Black</v>
          </cell>
          <cell r="AA437">
            <v>-250</v>
          </cell>
        </row>
        <row r="438">
          <cell r="W438" t="str">
            <v>Sticker Markup 480 SL - 4 L</v>
          </cell>
          <cell r="AA438">
            <v>-250</v>
          </cell>
        </row>
        <row r="439">
          <cell r="W439" t="str">
            <v>Karton Box Markup 480 SL - 4 L</v>
          </cell>
          <cell r="AA439">
            <v>-63</v>
          </cell>
        </row>
        <row r="440">
          <cell r="W440" t="str">
            <v>Mark Up 480 SL @4 ltr</v>
          </cell>
          <cell r="AA440">
            <v>1008</v>
          </cell>
        </row>
        <row r="441">
          <cell r="W441" t="str">
            <v>Chlorpyrifos 500EC+Gypermetrin 50EC</v>
          </cell>
          <cell r="AA441">
            <v>-1000</v>
          </cell>
        </row>
        <row r="442">
          <cell r="W442" t="str">
            <v xml:space="preserve">Bottle PET - 0,1 L </v>
          </cell>
          <cell r="AA442">
            <v>-10000</v>
          </cell>
        </row>
        <row r="443">
          <cell r="W443" t="str">
            <v>Bottle PET - 0,1 L - Cap</v>
          </cell>
          <cell r="AA443">
            <v>-10000</v>
          </cell>
        </row>
        <row r="444">
          <cell r="W444" t="str">
            <v>Bottle PET - 0,1 L - Plug</v>
          </cell>
          <cell r="AA444">
            <v>-10000</v>
          </cell>
        </row>
        <row r="445">
          <cell r="W445" t="str">
            <v>Sticker Combitox 550 EC @ 100 ml</v>
          </cell>
          <cell r="AA445">
            <v>-10000</v>
          </cell>
        </row>
        <row r="446">
          <cell r="W446" t="str">
            <v>Karton Box Combitox 550EC @100ml</v>
          </cell>
          <cell r="AA446">
            <v>-100</v>
          </cell>
        </row>
        <row r="447">
          <cell r="W447" t="str">
            <v>Combitox 550 EC @100 ML</v>
          </cell>
          <cell r="AA447">
            <v>1000</v>
          </cell>
        </row>
        <row r="448">
          <cell r="W448" t="str">
            <v>Paraquat Dichloride 42% TA</v>
          </cell>
          <cell r="AA448">
            <v>-440</v>
          </cell>
        </row>
        <row r="449">
          <cell r="W449" t="str">
            <v>Agrisol 445 N</v>
          </cell>
          <cell r="AA449">
            <v>-150</v>
          </cell>
        </row>
        <row r="450">
          <cell r="W450" t="str">
            <v>Scrap - Coloursea Briliant Blue</v>
          </cell>
          <cell r="AA450">
            <v>-1.32</v>
          </cell>
        </row>
        <row r="451">
          <cell r="W451" t="str">
            <v>Botol 500 ml PET (PSS)</v>
          </cell>
          <cell r="AA451">
            <v>-2000</v>
          </cell>
        </row>
        <row r="452">
          <cell r="W452" t="str">
            <v>Botol 500 ml PET (PSS) - Cap</v>
          </cell>
          <cell r="AA452">
            <v>-2000</v>
          </cell>
        </row>
        <row r="453">
          <cell r="W453" t="str">
            <v>Botol 500 ml PET (PSS) - Plug</v>
          </cell>
          <cell r="AA453">
            <v>-2000</v>
          </cell>
        </row>
        <row r="454">
          <cell r="W454" t="str">
            <v>Sticker ProQuat 276 SL - 0,5 L</v>
          </cell>
          <cell r="AA454">
            <v>-2000</v>
          </cell>
        </row>
        <row r="455">
          <cell r="W455" t="str">
            <v>Karton Box ProQuat 276 SL - 0,5 L</v>
          </cell>
          <cell r="AA455">
            <v>-83</v>
          </cell>
        </row>
        <row r="456">
          <cell r="W456" t="str">
            <v>ProQuat 276 SL @500 ml</v>
          </cell>
          <cell r="AA456">
            <v>996</v>
          </cell>
        </row>
        <row r="457">
          <cell r="W457" t="str">
            <v>Paraquat Dichloride 42% TA</v>
          </cell>
          <cell r="AA457">
            <v>-440</v>
          </cell>
        </row>
        <row r="458">
          <cell r="W458" t="str">
            <v>Agrisol 445 N</v>
          </cell>
          <cell r="AA458">
            <v>-150</v>
          </cell>
        </row>
        <row r="459">
          <cell r="W459" t="str">
            <v>Coloursea Briliant Blue</v>
          </cell>
          <cell r="AA459">
            <v>-1.32</v>
          </cell>
        </row>
        <row r="460">
          <cell r="W460" t="str">
            <v>Botol 500 ml PET (PSS)</v>
          </cell>
          <cell r="AA460">
            <v>-2000</v>
          </cell>
        </row>
        <row r="461">
          <cell r="W461" t="str">
            <v>Botol 500 ml PET (PSS) - Cap</v>
          </cell>
          <cell r="AA461">
            <v>-2000</v>
          </cell>
        </row>
        <row r="462">
          <cell r="W462" t="str">
            <v>Botol 500 ml PET (PSS) - Plug</v>
          </cell>
          <cell r="AA462">
            <v>-2000</v>
          </cell>
        </row>
        <row r="463">
          <cell r="W463" t="str">
            <v>Sticker ProQuat 276 SL - 0,5 L</v>
          </cell>
          <cell r="AA463">
            <v>-2000</v>
          </cell>
        </row>
        <row r="464">
          <cell r="W464" t="str">
            <v>Karton Box ProQuat 276 SL - 0,5 L</v>
          </cell>
          <cell r="AA464">
            <v>-83</v>
          </cell>
        </row>
        <row r="465">
          <cell r="W465" t="str">
            <v>ProQuat 276 SL @500 ml</v>
          </cell>
          <cell r="AA465">
            <v>996</v>
          </cell>
        </row>
        <row r="466">
          <cell r="W466" t="str">
            <v>Scrap - Glyphosate 480SL</v>
          </cell>
          <cell r="AA466">
            <v>-247</v>
          </cell>
        </row>
        <row r="467">
          <cell r="W467" t="str">
            <v>Agnique BL 7051</v>
          </cell>
          <cell r="AA467">
            <v>-150</v>
          </cell>
        </row>
        <row r="468">
          <cell r="W468" t="str">
            <v>Tartrazine @25Kg</v>
          </cell>
          <cell r="AA468">
            <v>-1.32</v>
          </cell>
        </row>
        <row r="469">
          <cell r="W469" t="str">
            <v>Jerrycan HDPE - 20 L</v>
          </cell>
          <cell r="AA469">
            <v>-50</v>
          </cell>
        </row>
        <row r="470">
          <cell r="W470" t="str">
            <v>Jerrycan HDPE - 20 L - Plug</v>
          </cell>
          <cell r="AA470">
            <v>-50</v>
          </cell>
        </row>
        <row r="471">
          <cell r="W471" t="str">
            <v>Jerrycan HDPE - 20 L - Cap - Black</v>
          </cell>
          <cell r="AA471">
            <v>-50</v>
          </cell>
        </row>
        <row r="472">
          <cell r="W472" t="str">
            <v>Sticker Grandup 480 SL - 20 L</v>
          </cell>
          <cell r="AA472">
            <v>-50</v>
          </cell>
        </row>
        <row r="473">
          <cell r="W473" t="str">
            <v>Grandup 480 SL @20 ltr</v>
          </cell>
          <cell r="AA473">
            <v>1000</v>
          </cell>
        </row>
        <row r="474">
          <cell r="W474" t="str">
            <v>Scrap - Glyphosate 480SL</v>
          </cell>
          <cell r="AA474">
            <v>-247</v>
          </cell>
        </row>
        <row r="475">
          <cell r="W475" t="str">
            <v>Agnique BL 7051</v>
          </cell>
          <cell r="AA475">
            <v>-150</v>
          </cell>
        </row>
        <row r="476">
          <cell r="W476" t="str">
            <v>Tartrazine @25Kg</v>
          </cell>
          <cell r="AA476">
            <v>-1.32</v>
          </cell>
        </row>
        <row r="477">
          <cell r="W477" t="str">
            <v>Jerrycan HDPE - 20 L</v>
          </cell>
          <cell r="AA477">
            <v>-50</v>
          </cell>
        </row>
        <row r="478">
          <cell r="W478" t="str">
            <v>Jerrycan HDPE - 20 L - Plug</v>
          </cell>
          <cell r="AA478">
            <v>-50</v>
          </cell>
        </row>
        <row r="479">
          <cell r="W479" t="str">
            <v>Jerrycan HDPE - 20 L - Cap - Black</v>
          </cell>
          <cell r="AA479">
            <v>-50</v>
          </cell>
        </row>
        <row r="480">
          <cell r="W480" t="str">
            <v>Sticker Grandup 480 SL - 20 L</v>
          </cell>
          <cell r="AA480">
            <v>-50</v>
          </cell>
        </row>
        <row r="481">
          <cell r="W481" t="str">
            <v>Grandup 480 SL @20 ltr</v>
          </cell>
          <cell r="AA481">
            <v>1000</v>
          </cell>
        </row>
        <row r="482">
          <cell r="W482" t="str">
            <v>Scrap - Glyphosate 480SL</v>
          </cell>
          <cell r="AA482">
            <v>-247</v>
          </cell>
        </row>
        <row r="483">
          <cell r="W483" t="str">
            <v>Agnique BL 7051</v>
          </cell>
          <cell r="AA483">
            <v>-150</v>
          </cell>
        </row>
        <row r="484">
          <cell r="W484" t="str">
            <v>Tartrazine @25Kg</v>
          </cell>
          <cell r="AA484">
            <v>-1.32</v>
          </cell>
        </row>
        <row r="485">
          <cell r="W485" t="str">
            <v>Jerrycan HDPE - 20 L</v>
          </cell>
          <cell r="AA485">
            <v>-50</v>
          </cell>
        </row>
        <row r="486">
          <cell r="W486" t="str">
            <v>Jerrycan HDPE - 20 L - Plug</v>
          </cell>
          <cell r="AA486">
            <v>-50</v>
          </cell>
        </row>
        <row r="487">
          <cell r="W487" t="str">
            <v>Jerrycan HDPE - 20 L - Cap - Black</v>
          </cell>
          <cell r="AA487">
            <v>-50</v>
          </cell>
        </row>
        <row r="488">
          <cell r="W488" t="str">
            <v>Sticker Grandup 480 SL - 20 L</v>
          </cell>
          <cell r="AA488">
            <v>-50</v>
          </cell>
        </row>
        <row r="489">
          <cell r="W489" t="str">
            <v>Grandup 480 SL @20 ltr</v>
          </cell>
          <cell r="AA489">
            <v>1000</v>
          </cell>
        </row>
        <row r="490">
          <cell r="W490" t="str">
            <v>Scrap - Glyphosate 480SL</v>
          </cell>
          <cell r="AA490">
            <v>-247</v>
          </cell>
        </row>
        <row r="491">
          <cell r="W491" t="str">
            <v>Agnique BL 7051</v>
          </cell>
          <cell r="AA491">
            <v>-150</v>
          </cell>
        </row>
        <row r="492">
          <cell r="W492" t="str">
            <v>Tartrazine @25Kg</v>
          </cell>
          <cell r="AA492">
            <v>-1.32</v>
          </cell>
        </row>
        <row r="493">
          <cell r="W493" t="str">
            <v>Jerrycan HDPE - 20 L</v>
          </cell>
          <cell r="AA493">
            <v>-50</v>
          </cell>
        </row>
        <row r="494">
          <cell r="W494" t="str">
            <v>Jerrycan HDPE - 20 L - Plug</v>
          </cell>
          <cell r="AA494">
            <v>-50</v>
          </cell>
        </row>
        <row r="495">
          <cell r="W495" t="str">
            <v>Jerrycan HDPE - 20 L - Cap - Black</v>
          </cell>
          <cell r="AA495">
            <v>-50</v>
          </cell>
        </row>
        <row r="496">
          <cell r="W496" t="str">
            <v>Sticker Grandup 480 SL - 20 L</v>
          </cell>
          <cell r="AA496">
            <v>-50</v>
          </cell>
        </row>
        <row r="497">
          <cell r="W497" t="str">
            <v>Grandup 480 SL @20 ltr</v>
          </cell>
          <cell r="AA497">
            <v>1000</v>
          </cell>
        </row>
        <row r="498">
          <cell r="W498" t="str">
            <v>Scrap - Glyphosate 480SL</v>
          </cell>
          <cell r="AA498">
            <v>-247</v>
          </cell>
        </row>
        <row r="499">
          <cell r="W499" t="str">
            <v>Agnique BL 7051</v>
          </cell>
          <cell r="AA499">
            <v>-150</v>
          </cell>
        </row>
        <row r="500">
          <cell r="W500" t="str">
            <v>Tartrazine @25Kg</v>
          </cell>
          <cell r="AA500">
            <v>-1.32</v>
          </cell>
        </row>
        <row r="501">
          <cell r="W501" t="str">
            <v>Jerrycan HDPE - 20 L</v>
          </cell>
          <cell r="AA501">
            <v>-50</v>
          </cell>
        </row>
        <row r="502">
          <cell r="W502" t="str">
            <v>Jerrycan HDPE - 20 L - Plug</v>
          </cell>
          <cell r="AA502">
            <v>-50</v>
          </cell>
        </row>
        <row r="503">
          <cell r="W503" t="str">
            <v>Jerrycan HDPE - 20 L - Cap - Black</v>
          </cell>
          <cell r="AA503">
            <v>-50</v>
          </cell>
        </row>
        <row r="504">
          <cell r="W504" t="str">
            <v>Sticker Grandup 480 SL - 20 L</v>
          </cell>
          <cell r="AA504">
            <v>-50</v>
          </cell>
        </row>
        <row r="505">
          <cell r="W505" t="str">
            <v>Grandup 480 SL @20 ltr</v>
          </cell>
          <cell r="AA505">
            <v>1000</v>
          </cell>
        </row>
        <row r="506">
          <cell r="W506" t="str">
            <v>Scrap - Glyphosate 480SL</v>
          </cell>
          <cell r="AA506">
            <v>-247</v>
          </cell>
        </row>
        <row r="507">
          <cell r="W507" t="str">
            <v>Agnique BL 7051</v>
          </cell>
          <cell r="AA507">
            <v>-150</v>
          </cell>
        </row>
        <row r="508">
          <cell r="W508" t="str">
            <v>Tartrazine @25Kg</v>
          </cell>
          <cell r="AA508">
            <v>-1.32</v>
          </cell>
        </row>
        <row r="509">
          <cell r="W509" t="str">
            <v>Jerrycan HDPE - 20 L</v>
          </cell>
          <cell r="AA509">
            <v>-50</v>
          </cell>
        </row>
        <row r="510">
          <cell r="W510" t="str">
            <v>Jerrycan HDPE - 20 L - Plug</v>
          </cell>
          <cell r="AA510">
            <v>-50</v>
          </cell>
        </row>
        <row r="511">
          <cell r="W511" t="str">
            <v>Jerrycan HDPE - 20 L - Cap - Black</v>
          </cell>
          <cell r="AA511">
            <v>-50</v>
          </cell>
        </row>
        <row r="512">
          <cell r="W512" t="str">
            <v>Sticker Grandup 480 SL - 20 L</v>
          </cell>
          <cell r="AA512">
            <v>-50</v>
          </cell>
        </row>
        <row r="513">
          <cell r="W513" t="str">
            <v>Grandup 480 SL @20 ltr</v>
          </cell>
          <cell r="AA513">
            <v>1000</v>
          </cell>
        </row>
        <row r="514">
          <cell r="W514" t="str">
            <v>Scrap - Glyphosate 480SL</v>
          </cell>
          <cell r="AA514">
            <v>-247</v>
          </cell>
        </row>
        <row r="515">
          <cell r="W515" t="str">
            <v>Agnique BL 7051</v>
          </cell>
          <cell r="AA515">
            <v>-150</v>
          </cell>
        </row>
        <row r="516">
          <cell r="W516" t="str">
            <v>Tartrazine @25Kg</v>
          </cell>
          <cell r="AA516">
            <v>-1.32</v>
          </cell>
        </row>
        <row r="517">
          <cell r="W517" t="str">
            <v>Jerrycan HDPE - 20 L</v>
          </cell>
          <cell r="AA517">
            <v>-50</v>
          </cell>
        </row>
        <row r="518">
          <cell r="W518" t="str">
            <v>Jerrycan HDPE - 20 L - Plug</v>
          </cell>
          <cell r="AA518">
            <v>-50</v>
          </cell>
        </row>
        <row r="519">
          <cell r="W519" t="str">
            <v>Jerrycan HDPE - 20 L - Cap - Black</v>
          </cell>
          <cell r="AA519">
            <v>-50</v>
          </cell>
        </row>
        <row r="520">
          <cell r="W520" t="str">
            <v>Sticker Grandup 480 SL - 20 L</v>
          </cell>
          <cell r="AA520">
            <v>-50</v>
          </cell>
        </row>
        <row r="521">
          <cell r="W521" t="str">
            <v>Grandup 480 SL @20 ltr</v>
          </cell>
          <cell r="AA521">
            <v>1000</v>
          </cell>
        </row>
        <row r="522">
          <cell r="W522" t="str">
            <v>Scrap - Glyphosate 480SL</v>
          </cell>
          <cell r="AA522">
            <v>-247</v>
          </cell>
        </row>
        <row r="523">
          <cell r="W523" t="str">
            <v>Agnique BL 7051</v>
          </cell>
          <cell r="AA523">
            <v>-150</v>
          </cell>
        </row>
        <row r="524">
          <cell r="W524" t="str">
            <v>Tartrazine @25Kg</v>
          </cell>
          <cell r="AA524">
            <v>-1.32</v>
          </cell>
        </row>
        <row r="525">
          <cell r="W525" t="str">
            <v>Jerrycan HDPE - 20 L</v>
          </cell>
          <cell r="AA525">
            <v>-50</v>
          </cell>
        </row>
        <row r="526">
          <cell r="W526" t="str">
            <v>Jerrycan HDPE - 20 L - Plug</v>
          </cell>
          <cell r="AA526">
            <v>-50</v>
          </cell>
        </row>
        <row r="527">
          <cell r="W527" t="str">
            <v>Jerrycan HDPE - 20 L - Cap - Black</v>
          </cell>
          <cell r="AA527">
            <v>-50</v>
          </cell>
        </row>
        <row r="528">
          <cell r="W528" t="str">
            <v>Sticker Grandup 480 SL - 20 L</v>
          </cell>
          <cell r="AA528">
            <v>-50</v>
          </cell>
        </row>
        <row r="529">
          <cell r="W529" t="str">
            <v>Grandup 480 SL @20 ltr</v>
          </cell>
          <cell r="AA529">
            <v>1000</v>
          </cell>
        </row>
        <row r="530">
          <cell r="W530" t="str">
            <v>Scrap - Glyphosate 480SL</v>
          </cell>
          <cell r="AA530">
            <v>-247</v>
          </cell>
        </row>
        <row r="531">
          <cell r="W531" t="str">
            <v>Agnique BL 7051</v>
          </cell>
          <cell r="AA531">
            <v>-150</v>
          </cell>
        </row>
        <row r="532">
          <cell r="W532" t="str">
            <v>Tartrazine @25Kg</v>
          </cell>
          <cell r="AA532">
            <v>-1.32</v>
          </cell>
        </row>
        <row r="533">
          <cell r="W533" t="str">
            <v>Jerrycan HDPE - 20 L</v>
          </cell>
          <cell r="AA533">
            <v>-50</v>
          </cell>
        </row>
        <row r="534">
          <cell r="W534" t="str">
            <v>Jerrycan HDPE - 20 L - Plug</v>
          </cell>
          <cell r="AA534">
            <v>-50</v>
          </cell>
        </row>
        <row r="535">
          <cell r="W535" t="str">
            <v>Jerrycan HDPE - 20 L - Cap - Black</v>
          </cell>
          <cell r="AA535">
            <v>-50</v>
          </cell>
        </row>
        <row r="536">
          <cell r="W536" t="str">
            <v>Sticker Grandup 480 SL - 20 L</v>
          </cell>
          <cell r="AA536">
            <v>-50</v>
          </cell>
        </row>
        <row r="537">
          <cell r="W537" t="str">
            <v>Grandup 480 SL @20 ltr</v>
          </cell>
          <cell r="AA537">
            <v>1000</v>
          </cell>
        </row>
        <row r="538">
          <cell r="W538" t="str">
            <v>Scrap - Glyphosate 480SL</v>
          </cell>
          <cell r="AA538">
            <v>-247</v>
          </cell>
        </row>
        <row r="539">
          <cell r="W539" t="str">
            <v>Agnique BL 7051</v>
          </cell>
          <cell r="AA539">
            <v>-150</v>
          </cell>
        </row>
        <row r="540">
          <cell r="W540" t="str">
            <v>Tartrazine @25Kg</v>
          </cell>
          <cell r="AA540">
            <v>-1.32</v>
          </cell>
        </row>
        <row r="541">
          <cell r="W541" t="str">
            <v>Jerrycan HDPE - 20 L</v>
          </cell>
          <cell r="AA541">
            <v>-50</v>
          </cell>
        </row>
        <row r="542">
          <cell r="W542" t="str">
            <v>Jerrycan HDPE - 20 L - Plug</v>
          </cell>
          <cell r="AA542">
            <v>-50</v>
          </cell>
        </row>
        <row r="543">
          <cell r="W543" t="str">
            <v>Jerrycan HDPE - 20 L - Cap - Black</v>
          </cell>
          <cell r="AA543">
            <v>-50</v>
          </cell>
        </row>
        <row r="544">
          <cell r="W544" t="str">
            <v>Sticker Grandup 480 SL - 20 L</v>
          </cell>
          <cell r="AA544">
            <v>-50</v>
          </cell>
        </row>
        <row r="545">
          <cell r="W545" t="str">
            <v>Grandup 480 SL @20 ltr</v>
          </cell>
          <cell r="AA545">
            <v>1000</v>
          </cell>
        </row>
        <row r="546">
          <cell r="W546" t="str">
            <v>Coloursea Briliant Blue</v>
          </cell>
          <cell r="AA546">
            <v>25</v>
          </cell>
        </row>
        <row r="547">
          <cell r="W547" t="str">
            <v>ProQuat 276 SL @500 ml</v>
          </cell>
          <cell r="AA547">
            <v>-1992</v>
          </cell>
        </row>
        <row r="548">
          <cell r="W548" t="str">
            <v>Grandup 480 SL @20 ltr</v>
          </cell>
          <cell r="AA548">
            <v>-10000</v>
          </cell>
        </row>
        <row r="549">
          <cell r="W549" t="str">
            <v>ProQuat 276 SL @250 ml</v>
          </cell>
          <cell r="AA549">
            <v>-1000</v>
          </cell>
        </row>
        <row r="550">
          <cell r="W550" t="str">
            <v>Combitox 550 EC @100 ML</v>
          </cell>
          <cell r="AA550">
            <v>-1950</v>
          </cell>
        </row>
        <row r="551">
          <cell r="W551" t="str">
            <v>Mark Up 480 SL @4 ltr</v>
          </cell>
          <cell r="AA551">
            <v>-5984</v>
          </cell>
        </row>
        <row r="552">
          <cell r="W552" t="str">
            <v>Mark Up 480 SL @4 ltr</v>
          </cell>
          <cell r="AA552">
            <v>-2016</v>
          </cell>
        </row>
        <row r="553">
          <cell r="W553" t="str">
            <v>Glyphosate 95% TC</v>
          </cell>
          <cell r="AA553">
            <v>-240</v>
          </cell>
        </row>
        <row r="554">
          <cell r="W554" t="str">
            <v>Glyphosate 95% TC</v>
          </cell>
          <cell r="AA554">
            <v>-7</v>
          </cell>
        </row>
        <row r="555">
          <cell r="W555" t="str">
            <v>Agnique BL 7051</v>
          </cell>
          <cell r="AA555">
            <v>-100</v>
          </cell>
        </row>
        <row r="556">
          <cell r="W556" t="str">
            <v>Tartrazine @25Kg</v>
          </cell>
          <cell r="AA556">
            <v>-0.4</v>
          </cell>
        </row>
        <row r="557">
          <cell r="W557" t="str">
            <v>Botol 250 ml PET (PSS)</v>
          </cell>
          <cell r="AA557">
            <v>-4000</v>
          </cell>
        </row>
        <row r="558">
          <cell r="W558" t="str">
            <v>Botol 250 ml PET (PSS)- Cap</v>
          </cell>
          <cell r="AA558">
            <v>-4000</v>
          </cell>
        </row>
        <row r="559">
          <cell r="W559" t="str">
            <v>Botol 250 ml PET (PSS)- Plug</v>
          </cell>
          <cell r="AA559">
            <v>-4000</v>
          </cell>
        </row>
        <row r="560">
          <cell r="W560" t="str">
            <v>Sticker Grandup 480 SL - 0,25 L</v>
          </cell>
          <cell r="AA560">
            <v>-4000</v>
          </cell>
        </row>
        <row r="561">
          <cell r="W561" t="str">
            <v>Karton Box Grandup 480 SL - 0,25 L</v>
          </cell>
          <cell r="AA561">
            <v>-100</v>
          </cell>
        </row>
        <row r="562">
          <cell r="W562" t="str">
            <v>Grandup 480 SL @250 ml</v>
          </cell>
          <cell r="AA562">
            <v>1000</v>
          </cell>
        </row>
        <row r="563">
          <cell r="W563" t="str">
            <v>Paraquat Dichloride 42% TA</v>
          </cell>
          <cell r="AA563">
            <v>-440</v>
          </cell>
        </row>
        <row r="564">
          <cell r="W564" t="str">
            <v>Agrisol 445 N</v>
          </cell>
          <cell r="AA564">
            <v>-150</v>
          </cell>
        </row>
        <row r="565">
          <cell r="W565" t="str">
            <v>Coloursea Briliant Blue</v>
          </cell>
          <cell r="AA565">
            <v>-1.32</v>
          </cell>
        </row>
        <row r="566">
          <cell r="W566" t="str">
            <v>Jerrycan HDPE - 20 L</v>
          </cell>
          <cell r="AA566">
            <v>-50</v>
          </cell>
        </row>
        <row r="567">
          <cell r="W567" t="str">
            <v>Jerrycan HDPE - 20 L - Plug</v>
          </cell>
          <cell r="AA567">
            <v>-50</v>
          </cell>
        </row>
        <row r="568">
          <cell r="W568" t="str">
            <v>Jerrycan HDPE - 20 L - Cap - Black</v>
          </cell>
          <cell r="AA568">
            <v>-50</v>
          </cell>
        </row>
        <row r="569">
          <cell r="W569" t="str">
            <v>Sticker ProQuat 276 SL - 20 L</v>
          </cell>
          <cell r="AA569">
            <v>-50</v>
          </cell>
        </row>
        <row r="570">
          <cell r="W570" t="str">
            <v>ProQuat 276 SL @20 ltr</v>
          </cell>
          <cell r="AA570">
            <v>1000</v>
          </cell>
        </row>
        <row r="571">
          <cell r="W571" t="str">
            <v>Paraquat Dichloride 42% TA</v>
          </cell>
          <cell r="AA571">
            <v>-440</v>
          </cell>
        </row>
        <row r="572">
          <cell r="W572" t="str">
            <v>Agrisol 445 N</v>
          </cell>
          <cell r="AA572">
            <v>-150</v>
          </cell>
        </row>
        <row r="573">
          <cell r="W573" t="str">
            <v>Coloursea Briliant Blue</v>
          </cell>
          <cell r="AA573">
            <v>-1.32</v>
          </cell>
        </row>
        <row r="574">
          <cell r="W574" t="str">
            <v>Jerrycan HDPE - 20 L</v>
          </cell>
          <cell r="AA574">
            <v>-50</v>
          </cell>
        </row>
        <row r="575">
          <cell r="W575" t="str">
            <v>Jerrycan HDPE - 20 L - Plug</v>
          </cell>
          <cell r="AA575">
            <v>-50</v>
          </cell>
        </row>
        <row r="576">
          <cell r="W576" t="str">
            <v>Jerrycan HDPE - 20 L - Cap - Black</v>
          </cell>
          <cell r="AA576">
            <v>-50</v>
          </cell>
        </row>
        <row r="577">
          <cell r="W577" t="str">
            <v>Sticker ProQuat 276 SL - 20 L</v>
          </cell>
          <cell r="AA577">
            <v>-50</v>
          </cell>
        </row>
        <row r="578">
          <cell r="W578" t="str">
            <v>ProQuat 276 SL @20 ltr</v>
          </cell>
          <cell r="AA578">
            <v>1000</v>
          </cell>
        </row>
        <row r="579">
          <cell r="W579" t="str">
            <v>Paraquat Dichloride 42% TA</v>
          </cell>
          <cell r="AA579">
            <v>-440</v>
          </cell>
        </row>
        <row r="580">
          <cell r="W580" t="str">
            <v>Agrisol 445 N</v>
          </cell>
          <cell r="AA580">
            <v>-150</v>
          </cell>
        </row>
        <row r="581">
          <cell r="W581" t="str">
            <v>Coloursea Briliant Blue</v>
          </cell>
          <cell r="AA581">
            <v>-1.32</v>
          </cell>
        </row>
        <row r="582">
          <cell r="W582" t="str">
            <v>Jerrycan HDPE - 20 L</v>
          </cell>
          <cell r="AA582">
            <v>-50</v>
          </cell>
        </row>
        <row r="583">
          <cell r="W583" t="str">
            <v>Jerrycan HDPE - 20 L - Plug</v>
          </cell>
          <cell r="AA583">
            <v>-50</v>
          </cell>
        </row>
        <row r="584">
          <cell r="W584" t="str">
            <v>Jerrycan HDPE - 20 L - Cap - Black</v>
          </cell>
          <cell r="AA584">
            <v>-50</v>
          </cell>
        </row>
        <row r="585">
          <cell r="W585" t="str">
            <v>Sticker ProQuat 276 SL - 20 L</v>
          </cell>
          <cell r="AA585">
            <v>-50</v>
          </cell>
        </row>
        <row r="586">
          <cell r="W586" t="str">
            <v>ProQuat 276 SL @20 ltr</v>
          </cell>
          <cell r="AA586">
            <v>1000</v>
          </cell>
        </row>
        <row r="587">
          <cell r="W587" t="str">
            <v>Paraquat Dichloride 42% TA</v>
          </cell>
          <cell r="AA587">
            <v>-440</v>
          </cell>
        </row>
        <row r="588">
          <cell r="W588" t="str">
            <v>Agrisol 445 N</v>
          </cell>
          <cell r="AA588">
            <v>-150</v>
          </cell>
        </row>
        <row r="589">
          <cell r="W589" t="str">
            <v>Coloursea Briliant Blue</v>
          </cell>
          <cell r="AA589">
            <v>-1.32</v>
          </cell>
        </row>
        <row r="590">
          <cell r="W590" t="str">
            <v>Jerrycan HDPE - 20 L</v>
          </cell>
          <cell r="AA590">
            <v>-50</v>
          </cell>
        </row>
        <row r="591">
          <cell r="W591" t="str">
            <v>Jerrycan HDPE - 20 L - Plug</v>
          </cell>
          <cell r="AA591">
            <v>-50</v>
          </cell>
        </row>
        <row r="592">
          <cell r="W592" t="str">
            <v>Jerrycan HDPE - 20 L - Cap - Black</v>
          </cell>
          <cell r="AA592">
            <v>-50</v>
          </cell>
        </row>
        <row r="593">
          <cell r="W593" t="str">
            <v>Sticker ProQuat 276 SL - 20 L</v>
          </cell>
          <cell r="AA593">
            <v>-50</v>
          </cell>
        </row>
        <row r="594">
          <cell r="W594" t="str">
            <v>ProQuat 276 SL @20 ltr</v>
          </cell>
          <cell r="AA594">
            <v>1000</v>
          </cell>
        </row>
        <row r="595">
          <cell r="W595" t="str">
            <v>Paraquat Dichloride 42% TA</v>
          </cell>
          <cell r="AA595">
            <v>-440</v>
          </cell>
        </row>
        <row r="596">
          <cell r="W596" t="str">
            <v>Scrap - Agrisol 445 N</v>
          </cell>
          <cell r="AA596">
            <v>-150</v>
          </cell>
        </row>
        <row r="597">
          <cell r="W597" t="str">
            <v>Coloursea Briliant Blue</v>
          </cell>
          <cell r="AA597">
            <v>-1.32</v>
          </cell>
        </row>
        <row r="598">
          <cell r="W598" t="str">
            <v>Jerrycan HDPE - 20 L</v>
          </cell>
          <cell r="AA598">
            <v>-50</v>
          </cell>
        </row>
        <row r="599">
          <cell r="W599" t="str">
            <v>Jerrycan HDPE - 20 L - Plug</v>
          </cell>
          <cell r="AA599">
            <v>-50</v>
          </cell>
        </row>
        <row r="600">
          <cell r="W600" t="str">
            <v>Jerrycan HDPE - 20 L - Cap - Black</v>
          </cell>
          <cell r="AA600">
            <v>-50</v>
          </cell>
        </row>
        <row r="601">
          <cell r="W601" t="str">
            <v>Sticker ProQuat 276 SL - 20 L</v>
          </cell>
          <cell r="AA601">
            <v>-50</v>
          </cell>
        </row>
        <row r="602">
          <cell r="W602" t="str">
            <v>ProQuat 276 SL @20 ltr</v>
          </cell>
          <cell r="AA602">
            <v>1000</v>
          </cell>
        </row>
        <row r="603">
          <cell r="W603" t="str">
            <v>Paraquat Dichloride 42% TA</v>
          </cell>
          <cell r="AA603">
            <v>-440</v>
          </cell>
        </row>
        <row r="604">
          <cell r="W604" t="str">
            <v>Scrap - Agrisol 445 N</v>
          </cell>
          <cell r="AA604">
            <v>-150</v>
          </cell>
        </row>
        <row r="605">
          <cell r="W605" t="str">
            <v>Coloursea Briliant Blue</v>
          </cell>
          <cell r="AA605">
            <v>-1.32</v>
          </cell>
        </row>
        <row r="606">
          <cell r="W606" t="str">
            <v>Jerrycan HDPE - 20 L</v>
          </cell>
          <cell r="AA606">
            <v>-50</v>
          </cell>
        </row>
        <row r="607">
          <cell r="W607" t="str">
            <v>Jerrycan HDPE - 20 L - Plug</v>
          </cell>
          <cell r="AA607">
            <v>-50</v>
          </cell>
        </row>
        <row r="608">
          <cell r="W608" t="str">
            <v>Jerrycan HDPE - 20 L - Cap - Black</v>
          </cell>
          <cell r="AA608">
            <v>-50</v>
          </cell>
        </row>
        <row r="609">
          <cell r="W609" t="str">
            <v>Sticker ProQuat 276 SL - 20 L</v>
          </cell>
          <cell r="AA609">
            <v>-50</v>
          </cell>
        </row>
        <row r="610">
          <cell r="W610" t="str">
            <v>ProQuat 276 SL @20 ltr</v>
          </cell>
          <cell r="AA610">
            <v>1000</v>
          </cell>
        </row>
        <row r="611">
          <cell r="W611" t="str">
            <v>Paraquat Dichloride 42% TA</v>
          </cell>
          <cell r="AA611">
            <v>-440</v>
          </cell>
        </row>
        <row r="612">
          <cell r="W612" t="str">
            <v>Scrap - Agrisol 445 N</v>
          </cell>
          <cell r="AA612">
            <v>-150</v>
          </cell>
        </row>
        <row r="613">
          <cell r="W613" t="str">
            <v>Coloursea Briliant Blue</v>
          </cell>
          <cell r="AA613">
            <v>-1.32</v>
          </cell>
        </row>
        <row r="614">
          <cell r="W614" t="str">
            <v>Jerrycan HDPE - 20 L</v>
          </cell>
          <cell r="AA614">
            <v>-50</v>
          </cell>
        </row>
        <row r="615">
          <cell r="W615" t="str">
            <v>Jerrycan HDPE - 20 L - Plug</v>
          </cell>
          <cell r="AA615">
            <v>-50</v>
          </cell>
        </row>
        <row r="616">
          <cell r="W616" t="str">
            <v>Jerrycan HDPE - 20 L - Cap - Black</v>
          </cell>
          <cell r="AA616">
            <v>-50</v>
          </cell>
        </row>
        <row r="617">
          <cell r="W617" t="str">
            <v>Sticker ProQuat 276 SL - 20 L</v>
          </cell>
          <cell r="AA617">
            <v>-50</v>
          </cell>
        </row>
        <row r="618">
          <cell r="W618" t="str">
            <v>ProQuat 276 SL @20 ltr</v>
          </cell>
          <cell r="AA618">
            <v>1000</v>
          </cell>
        </row>
        <row r="619">
          <cell r="W619" t="str">
            <v>Paraquat Dichloride 42% TA</v>
          </cell>
          <cell r="AA619">
            <v>-440</v>
          </cell>
        </row>
        <row r="620">
          <cell r="W620" t="str">
            <v>Scrap - Agrisol 445 N</v>
          </cell>
          <cell r="AA620">
            <v>-150</v>
          </cell>
        </row>
        <row r="621">
          <cell r="W621" t="str">
            <v>Coloursea Briliant Blue</v>
          </cell>
          <cell r="AA621">
            <v>-1.32</v>
          </cell>
        </row>
        <row r="622">
          <cell r="W622" t="str">
            <v>Jerrycan HDPE - 20 L</v>
          </cell>
          <cell r="AA622">
            <v>-50</v>
          </cell>
        </row>
        <row r="623">
          <cell r="W623" t="str">
            <v>Jerrycan HDPE - 20 L - Plug</v>
          </cell>
          <cell r="AA623">
            <v>-50</v>
          </cell>
        </row>
        <row r="624">
          <cell r="W624" t="str">
            <v>Jerrycan HDPE - 20 L - Cap - Black</v>
          </cell>
          <cell r="AA624">
            <v>-50</v>
          </cell>
        </row>
        <row r="625">
          <cell r="W625" t="str">
            <v>Sticker ProQuat 276 SL - 20 L</v>
          </cell>
          <cell r="AA625">
            <v>-50</v>
          </cell>
        </row>
        <row r="626">
          <cell r="W626" t="str">
            <v>ProQuat 276 SL @20 ltr</v>
          </cell>
          <cell r="AA626">
            <v>1000</v>
          </cell>
        </row>
        <row r="627">
          <cell r="W627" t="str">
            <v>Paraquat Dichloride 42% TA</v>
          </cell>
          <cell r="AA627">
            <v>-440</v>
          </cell>
        </row>
        <row r="628">
          <cell r="W628" t="str">
            <v>Scrap - Agrisol 445 N</v>
          </cell>
          <cell r="AA628">
            <v>-150</v>
          </cell>
        </row>
        <row r="629">
          <cell r="W629" t="str">
            <v>Coloursea Briliant Blue</v>
          </cell>
          <cell r="AA629">
            <v>-1.32</v>
          </cell>
        </row>
        <row r="630">
          <cell r="W630" t="str">
            <v>Jerrycan HDPE - 20 L</v>
          </cell>
          <cell r="AA630">
            <v>-50</v>
          </cell>
        </row>
        <row r="631">
          <cell r="W631" t="str">
            <v>Jerrycan HDPE - 20 L - Plug</v>
          </cell>
          <cell r="AA631">
            <v>-50</v>
          </cell>
        </row>
        <row r="632">
          <cell r="W632" t="str">
            <v>Jerrycan HDPE - 20 L - Cap - Black</v>
          </cell>
          <cell r="AA632">
            <v>-50</v>
          </cell>
        </row>
        <row r="633">
          <cell r="W633" t="str">
            <v>Sticker ProQuat 276 SL - 20 L</v>
          </cell>
          <cell r="AA633">
            <v>-50</v>
          </cell>
        </row>
        <row r="634">
          <cell r="W634" t="str">
            <v>ProQuat 276 SL @20 ltr</v>
          </cell>
          <cell r="AA634">
            <v>1000</v>
          </cell>
        </row>
        <row r="635">
          <cell r="W635" t="str">
            <v>Paraquat Dichloride 42% TA</v>
          </cell>
          <cell r="AA635">
            <v>-440</v>
          </cell>
        </row>
        <row r="636">
          <cell r="W636" t="str">
            <v>Scrap - Agrisol 445 N</v>
          </cell>
          <cell r="AA636">
            <v>-150</v>
          </cell>
        </row>
        <row r="637">
          <cell r="W637" t="str">
            <v>Coloursea Briliant Blue</v>
          </cell>
          <cell r="AA637">
            <v>-1.32</v>
          </cell>
        </row>
        <row r="638">
          <cell r="W638" t="str">
            <v>Jerrycan HDPE - 20 L</v>
          </cell>
          <cell r="AA638">
            <v>-50</v>
          </cell>
        </row>
        <row r="639">
          <cell r="W639" t="str">
            <v>Jerrycan HDPE - 20 L - Plug</v>
          </cell>
          <cell r="AA639">
            <v>-50</v>
          </cell>
        </row>
        <row r="640">
          <cell r="W640" t="str">
            <v>Jerrycan HDPE - 20 L - Cap - Black</v>
          </cell>
          <cell r="AA640">
            <v>-50</v>
          </cell>
        </row>
        <row r="641">
          <cell r="W641" t="str">
            <v>Sticker ProQuat 276 SL - 20 L</v>
          </cell>
          <cell r="AA641">
            <v>-50</v>
          </cell>
        </row>
        <row r="642">
          <cell r="W642" t="str">
            <v>ProQuat 276 SL @20 ltr</v>
          </cell>
          <cell r="AA642">
            <v>1000</v>
          </cell>
        </row>
        <row r="643">
          <cell r="W643" t="str">
            <v>Sticker ProQuat 276 SL - 4 L</v>
          </cell>
          <cell r="AA643">
            <v>3230</v>
          </cell>
        </row>
        <row r="644">
          <cell r="W644" t="str">
            <v>Sticker Rockup 480 SL - 1 L</v>
          </cell>
          <cell r="AA644">
            <v>26285</v>
          </cell>
        </row>
        <row r="645">
          <cell r="W645" t="str">
            <v>Karton Box FP Curthane @500 gr</v>
          </cell>
          <cell r="AA645">
            <v>1140</v>
          </cell>
        </row>
        <row r="646">
          <cell r="W646" t="str">
            <v>ProQuat 276 SL @20 ltr</v>
          </cell>
          <cell r="AA646">
            <v>-10000</v>
          </cell>
        </row>
        <row r="647">
          <cell r="W647" t="str">
            <v>Grandup 480 SL @250 ml</v>
          </cell>
          <cell r="AA647">
            <v>-1000</v>
          </cell>
        </row>
        <row r="648">
          <cell r="W648" t="str">
            <v>Paraquat Dichloride 42% TA</v>
          </cell>
          <cell r="AA648">
            <v>-440</v>
          </cell>
        </row>
        <row r="649">
          <cell r="W649" t="str">
            <v>Scrap - Agrisol 445 N</v>
          </cell>
          <cell r="AA649">
            <v>-150</v>
          </cell>
        </row>
        <row r="650">
          <cell r="W650" t="str">
            <v>Scrap - Coloursea Briliant Blue</v>
          </cell>
          <cell r="AA650">
            <v>-1.32</v>
          </cell>
        </row>
        <row r="651">
          <cell r="W651" t="str">
            <v>Jerrycan HDPE - 20 L</v>
          </cell>
          <cell r="AA651">
            <v>-50</v>
          </cell>
        </row>
        <row r="652">
          <cell r="W652" t="str">
            <v>Jerrycan HDPE - 20 L - Plug</v>
          </cell>
          <cell r="AA652">
            <v>-50</v>
          </cell>
        </row>
        <row r="653">
          <cell r="W653" t="str">
            <v>Jerrycan HDPE - 20 L - Cap - Black</v>
          </cell>
          <cell r="AA653">
            <v>-50</v>
          </cell>
        </row>
        <row r="654">
          <cell r="W654" t="str">
            <v>Sticker ProQuat 276 SL - 20 L</v>
          </cell>
          <cell r="AA654">
            <v>-50</v>
          </cell>
        </row>
        <row r="655">
          <cell r="W655" t="str">
            <v>ProQuat 276 SL @20 ltr</v>
          </cell>
          <cell r="AA655">
            <v>1000</v>
          </cell>
        </row>
        <row r="656">
          <cell r="W656" t="str">
            <v>Paraquat Dichloride 42% TA</v>
          </cell>
          <cell r="AA656">
            <v>-440</v>
          </cell>
        </row>
        <row r="657">
          <cell r="W657" t="str">
            <v>Scrap - Agrisol 445 N</v>
          </cell>
          <cell r="AA657">
            <v>-150</v>
          </cell>
        </row>
        <row r="658">
          <cell r="W658" t="str">
            <v>Scrap - Coloursea Briliant Blue</v>
          </cell>
          <cell r="AA658">
            <v>-1.32</v>
          </cell>
        </row>
        <row r="659">
          <cell r="W659" t="str">
            <v>Jerrycan HDPE - 20 L</v>
          </cell>
          <cell r="AA659">
            <v>-50</v>
          </cell>
        </row>
        <row r="660">
          <cell r="W660" t="str">
            <v>Jerrycan HDPE - 20 L - Plug</v>
          </cell>
          <cell r="AA660">
            <v>-50</v>
          </cell>
        </row>
        <row r="661">
          <cell r="W661" t="str">
            <v>Jerrycan HDPE - 20 L - Cap - Black</v>
          </cell>
          <cell r="AA661">
            <v>-50</v>
          </cell>
        </row>
        <row r="662">
          <cell r="W662" t="str">
            <v>Sticker ProQuat 276 SL - 20 L</v>
          </cell>
          <cell r="AA662">
            <v>-50</v>
          </cell>
        </row>
        <row r="663">
          <cell r="W663" t="str">
            <v>ProQuat 276 SL @20 ltr</v>
          </cell>
          <cell r="AA663">
            <v>1000</v>
          </cell>
        </row>
        <row r="664">
          <cell r="W664" t="str">
            <v>Paraquat Dichloride 42% TA</v>
          </cell>
          <cell r="AA664">
            <v>-440</v>
          </cell>
        </row>
        <row r="665">
          <cell r="W665" t="str">
            <v>Scrap - Agrisol 445 N</v>
          </cell>
          <cell r="AA665">
            <v>-150</v>
          </cell>
        </row>
        <row r="666">
          <cell r="W666" t="str">
            <v>Coloursea Briliant Blue</v>
          </cell>
          <cell r="AA666">
            <v>-1.32</v>
          </cell>
        </row>
        <row r="667">
          <cell r="W667" t="str">
            <v>Jerrycan HDPE - 20 L</v>
          </cell>
          <cell r="AA667">
            <v>-50</v>
          </cell>
        </row>
        <row r="668">
          <cell r="W668" t="str">
            <v>Jerrycan HDPE - 20 L - Plug</v>
          </cell>
          <cell r="AA668">
            <v>-50</v>
          </cell>
        </row>
        <row r="669">
          <cell r="W669" t="str">
            <v>Jerrycan HDPE - 20 L - Cap - Black</v>
          </cell>
          <cell r="AA669">
            <v>-50</v>
          </cell>
        </row>
        <row r="670">
          <cell r="W670" t="str">
            <v>Sticker ProQuat 276 SL - 20 L</v>
          </cell>
          <cell r="AA670">
            <v>-50</v>
          </cell>
        </row>
        <row r="671">
          <cell r="W671" t="str">
            <v>ProQuat 276 SL @20 ltr</v>
          </cell>
          <cell r="AA671">
            <v>1000</v>
          </cell>
        </row>
        <row r="672">
          <cell r="W672" t="str">
            <v>Paraquat Dichloride 42% TA</v>
          </cell>
          <cell r="AA672">
            <v>-440</v>
          </cell>
        </row>
        <row r="673">
          <cell r="W673" t="str">
            <v>Scrap - Agrisol 445 N</v>
          </cell>
          <cell r="AA673">
            <v>-150</v>
          </cell>
        </row>
        <row r="674">
          <cell r="W674" t="str">
            <v>Coloursea Briliant Blue</v>
          </cell>
          <cell r="AA674">
            <v>-1.32</v>
          </cell>
        </row>
        <row r="675">
          <cell r="W675" t="str">
            <v>Jerrycan HDPE - 20 L</v>
          </cell>
          <cell r="AA675">
            <v>-50</v>
          </cell>
        </row>
        <row r="676">
          <cell r="W676" t="str">
            <v>Jerrycan HDPE - 20 L - Plug</v>
          </cell>
          <cell r="AA676">
            <v>-50</v>
          </cell>
        </row>
        <row r="677">
          <cell r="W677" t="str">
            <v>Jerrycan HDPE - 20 L - Cap - Black</v>
          </cell>
          <cell r="AA677">
            <v>-50</v>
          </cell>
        </row>
        <row r="678">
          <cell r="W678" t="str">
            <v>Sticker ProQuat 276 SL - 20 L</v>
          </cell>
          <cell r="AA678">
            <v>-50</v>
          </cell>
        </row>
        <row r="679">
          <cell r="W679" t="str">
            <v>ProQuat 276 SL @20 ltr</v>
          </cell>
          <cell r="AA679">
            <v>1000</v>
          </cell>
        </row>
        <row r="680">
          <cell r="W680" t="str">
            <v>Paraquat Dichloride 42% TA</v>
          </cell>
          <cell r="AA680">
            <v>-440</v>
          </cell>
        </row>
        <row r="681">
          <cell r="W681" t="str">
            <v>Scrap - Agrisol 445 N</v>
          </cell>
          <cell r="AA681">
            <v>-150</v>
          </cell>
        </row>
        <row r="682">
          <cell r="W682" t="str">
            <v>Coloursea Briliant Blue</v>
          </cell>
          <cell r="AA682">
            <v>-1.32</v>
          </cell>
        </row>
        <row r="683">
          <cell r="W683" t="str">
            <v>Jerrycan HDPE - 20 L</v>
          </cell>
          <cell r="AA683">
            <v>-50</v>
          </cell>
        </row>
        <row r="684">
          <cell r="W684" t="str">
            <v>Jerrycan HDPE - 20 L - Plug</v>
          </cell>
          <cell r="AA684">
            <v>-50</v>
          </cell>
        </row>
        <row r="685">
          <cell r="W685" t="str">
            <v>Jerrycan HDPE - 20 L - Cap - Black</v>
          </cell>
          <cell r="AA685">
            <v>-50</v>
          </cell>
        </row>
        <row r="686">
          <cell r="W686" t="str">
            <v>Sticker ProQuat 276 SL - 20 L</v>
          </cell>
          <cell r="AA686">
            <v>-50</v>
          </cell>
        </row>
        <row r="687">
          <cell r="W687" t="str">
            <v>ProQuat 276 SL @20 ltr</v>
          </cell>
          <cell r="AA687">
            <v>1000</v>
          </cell>
        </row>
        <row r="688">
          <cell r="W688" t="str">
            <v>Paraquat Dichloride 42% TA</v>
          </cell>
          <cell r="AA688">
            <v>-440</v>
          </cell>
        </row>
        <row r="689">
          <cell r="W689" t="str">
            <v>Scrap - Agrisol 445 N</v>
          </cell>
          <cell r="AA689">
            <v>-150</v>
          </cell>
        </row>
        <row r="690">
          <cell r="W690" t="str">
            <v>Coloursea Briliant Blue</v>
          </cell>
          <cell r="AA690">
            <v>-1.32</v>
          </cell>
        </row>
        <row r="691">
          <cell r="W691" t="str">
            <v>Jerrycan HDPE - 20 L</v>
          </cell>
          <cell r="AA691">
            <v>-50</v>
          </cell>
        </row>
        <row r="692">
          <cell r="W692" t="str">
            <v>Jerrycan HDPE - 20 L - Plug</v>
          </cell>
          <cell r="AA692">
            <v>-50</v>
          </cell>
        </row>
        <row r="693">
          <cell r="W693" t="str">
            <v>Jerrycan HDPE - 20 L - Cap - Black</v>
          </cell>
          <cell r="AA693">
            <v>-50</v>
          </cell>
        </row>
        <row r="694">
          <cell r="W694" t="str">
            <v>Sticker ProQuat 276 SL - 20 L</v>
          </cell>
          <cell r="AA694">
            <v>-50</v>
          </cell>
        </row>
        <row r="695">
          <cell r="W695" t="str">
            <v>ProQuat 276 SL @20 ltr</v>
          </cell>
          <cell r="AA695">
            <v>1000</v>
          </cell>
        </row>
        <row r="696">
          <cell r="W696" t="str">
            <v>Paraquat Dichloride 42% TA</v>
          </cell>
          <cell r="AA696">
            <v>-440</v>
          </cell>
        </row>
        <row r="697">
          <cell r="W697" t="str">
            <v>Scrap - Agrisol 445 N</v>
          </cell>
          <cell r="AA697">
            <v>-150</v>
          </cell>
        </row>
        <row r="698">
          <cell r="W698" t="str">
            <v>Coloursea Briliant Blue</v>
          </cell>
          <cell r="AA698">
            <v>-1.32</v>
          </cell>
        </row>
        <row r="699">
          <cell r="W699" t="str">
            <v>Jerrycan HDPE - 20 L</v>
          </cell>
          <cell r="AA699">
            <v>-50</v>
          </cell>
        </row>
        <row r="700">
          <cell r="W700" t="str">
            <v>Jerrycan HDPE - 20 L - Plug</v>
          </cell>
          <cell r="AA700">
            <v>-50</v>
          </cell>
        </row>
        <row r="701">
          <cell r="W701" t="str">
            <v>Jerrycan HDPE - 20 L - Cap - Black</v>
          </cell>
          <cell r="AA701">
            <v>-50</v>
          </cell>
        </row>
        <row r="702">
          <cell r="W702" t="str">
            <v>Sticker ProQuat 276 SL - 20 L</v>
          </cell>
          <cell r="AA702">
            <v>-50</v>
          </cell>
        </row>
        <row r="703">
          <cell r="W703" t="str">
            <v>ProQuat 276 SL @20 ltr</v>
          </cell>
          <cell r="AA703">
            <v>1000</v>
          </cell>
        </row>
        <row r="704">
          <cell r="W704" t="str">
            <v>Paraquat Dichloride 42% TA</v>
          </cell>
          <cell r="AA704">
            <v>-440</v>
          </cell>
        </row>
        <row r="705">
          <cell r="W705" t="str">
            <v>Scrap - Agrisol 445 N</v>
          </cell>
          <cell r="AA705">
            <v>-150</v>
          </cell>
        </row>
        <row r="706">
          <cell r="W706" t="str">
            <v>Coloursea Briliant Blue</v>
          </cell>
          <cell r="AA706">
            <v>-1.32</v>
          </cell>
        </row>
        <row r="707">
          <cell r="W707" t="str">
            <v>Jerrycan HDPE - 20 L</v>
          </cell>
          <cell r="AA707">
            <v>-50</v>
          </cell>
        </row>
        <row r="708">
          <cell r="W708" t="str">
            <v>Jerrycan HDPE - 20 L - Plug</v>
          </cell>
          <cell r="AA708">
            <v>-50</v>
          </cell>
        </row>
        <row r="709">
          <cell r="W709" t="str">
            <v>Jerrycan HDPE - 20 L - Cap - Black</v>
          </cell>
          <cell r="AA709">
            <v>-50</v>
          </cell>
        </row>
        <row r="710">
          <cell r="W710" t="str">
            <v>Sticker ProQuat 276 SL - 20 L</v>
          </cell>
          <cell r="AA710">
            <v>-50</v>
          </cell>
        </row>
        <row r="711">
          <cell r="W711" t="str">
            <v>ProQuat 276 SL @20 ltr</v>
          </cell>
          <cell r="AA711">
            <v>1000</v>
          </cell>
        </row>
        <row r="712">
          <cell r="W712" t="str">
            <v>Scrap - Glyphosate 480SL</v>
          </cell>
          <cell r="AA712">
            <v>-247</v>
          </cell>
        </row>
        <row r="713">
          <cell r="W713" t="str">
            <v>Agnique BL 7051</v>
          </cell>
          <cell r="AA713">
            <v>-100</v>
          </cell>
        </row>
        <row r="714">
          <cell r="W714" t="str">
            <v>Tartrazine @25Kg</v>
          </cell>
          <cell r="AA714">
            <v>-0.4</v>
          </cell>
        </row>
        <row r="715">
          <cell r="W715" t="str">
            <v>Botol 500 ml PET (PSS)</v>
          </cell>
          <cell r="AA715">
            <v>-2000</v>
          </cell>
        </row>
        <row r="716">
          <cell r="W716" t="str">
            <v>Botol 500 ml PET (PSS) - Cap</v>
          </cell>
          <cell r="AA716">
            <v>-2000</v>
          </cell>
        </row>
        <row r="717">
          <cell r="W717" t="str">
            <v>Botol 500 ml PET (PSS) - Plug</v>
          </cell>
          <cell r="AA717">
            <v>-2000</v>
          </cell>
        </row>
        <row r="718">
          <cell r="W718" t="str">
            <v>Sticker Grandup 480 SL - 0,5 L</v>
          </cell>
          <cell r="AA718">
            <v>-2000</v>
          </cell>
        </row>
        <row r="719">
          <cell r="W719" t="str">
            <v>Karton Box Grandup 480 SL - 0,5 L</v>
          </cell>
          <cell r="AA719">
            <v>-83</v>
          </cell>
        </row>
        <row r="720">
          <cell r="W720" t="str">
            <v>Grandup 480 SL @500 ml</v>
          </cell>
          <cell r="AA720">
            <v>996</v>
          </cell>
        </row>
        <row r="721">
          <cell r="W721" t="str">
            <v>Scrap - Glyphosate 480SL</v>
          </cell>
          <cell r="AA721">
            <v>-247</v>
          </cell>
        </row>
        <row r="722">
          <cell r="W722" t="str">
            <v>Agnique BL 7051</v>
          </cell>
          <cell r="AA722">
            <v>-100</v>
          </cell>
        </row>
        <row r="723">
          <cell r="W723" t="str">
            <v>Tartrazine @25Kg</v>
          </cell>
          <cell r="AA723">
            <v>-0.4</v>
          </cell>
        </row>
        <row r="724">
          <cell r="W724" t="str">
            <v>Botol 500 ml PET (PSS)</v>
          </cell>
          <cell r="AA724">
            <v>-2000</v>
          </cell>
        </row>
        <row r="725">
          <cell r="W725" t="str">
            <v>Botol 500 ml PET (PSS) - Cap</v>
          </cell>
          <cell r="AA725">
            <v>-2000</v>
          </cell>
        </row>
        <row r="726">
          <cell r="W726" t="str">
            <v>Botol 500 ml PET (PSS) - Plug</v>
          </cell>
          <cell r="AA726">
            <v>-2000</v>
          </cell>
        </row>
        <row r="727">
          <cell r="W727" t="str">
            <v>Sticker Grandup 480 SL - 0,5 L</v>
          </cell>
          <cell r="AA727">
            <v>-2000</v>
          </cell>
        </row>
        <row r="728">
          <cell r="W728" t="str">
            <v>Karton Box Grandup 480 SL - 0,5 L</v>
          </cell>
          <cell r="AA728">
            <v>-83</v>
          </cell>
        </row>
        <row r="729">
          <cell r="W729" t="str">
            <v>Grandup 480 SL @500 ml</v>
          </cell>
          <cell r="AA729">
            <v>996</v>
          </cell>
        </row>
        <row r="730">
          <cell r="W730" t="str">
            <v>Mancozeb 80 WP</v>
          </cell>
          <cell r="AA730">
            <v>-1000</v>
          </cell>
        </row>
        <row r="731">
          <cell r="W731" t="str">
            <v>FP Curthane @500 gr (120/200+10)x 300mm</v>
          </cell>
          <cell r="AA731">
            <v>-2000</v>
          </cell>
        </row>
        <row r="732">
          <cell r="W732" t="str">
            <v>Karton Box FP Curthane @500 gr</v>
          </cell>
          <cell r="AA732">
            <v>-50</v>
          </cell>
        </row>
        <row r="733">
          <cell r="W733" t="str">
            <v>Layer FP Curthane</v>
          </cell>
          <cell r="AA733">
            <v>-50</v>
          </cell>
        </row>
        <row r="734">
          <cell r="W734" t="str">
            <v>Curthane 80 WP @ 500 gr</v>
          </cell>
          <cell r="AA734">
            <v>1000</v>
          </cell>
        </row>
        <row r="735">
          <cell r="W735" t="str">
            <v xml:space="preserve">Karton Box FP Curthane @1 kg </v>
          </cell>
          <cell r="AA735">
            <v>1300</v>
          </cell>
        </row>
        <row r="736">
          <cell r="W736" t="str">
            <v>Karton Box FP Curthane @500 gr</v>
          </cell>
          <cell r="AA736">
            <v>690</v>
          </cell>
        </row>
        <row r="737">
          <cell r="W737" t="str">
            <v>ProQuat 276 SL @20 ltr</v>
          </cell>
          <cell r="AA737">
            <v>-8000</v>
          </cell>
        </row>
        <row r="738">
          <cell r="W738" t="str">
            <v>Paraquat Dichloride 42% TA</v>
          </cell>
          <cell r="AA738">
            <v>-440</v>
          </cell>
        </row>
        <row r="739">
          <cell r="W739" t="str">
            <v>Scrap - Agrisol 445 N</v>
          </cell>
          <cell r="AA739">
            <v>-150</v>
          </cell>
        </row>
        <row r="740">
          <cell r="W740" t="str">
            <v>Scrap - Coloursea Briliant Blue</v>
          </cell>
          <cell r="AA740">
            <v>-1.32</v>
          </cell>
        </row>
        <row r="741">
          <cell r="W741" t="str">
            <v>Jerrycan HDPE - 4 L</v>
          </cell>
          <cell r="AA741">
            <v>-250</v>
          </cell>
        </row>
        <row r="742">
          <cell r="W742" t="str">
            <v>Jerrycan HDPE - 4 L - Plug</v>
          </cell>
          <cell r="AA742">
            <v>-250</v>
          </cell>
        </row>
        <row r="743">
          <cell r="W743" t="str">
            <v>Jerrycan HDPE - 4 L - Cap - Black</v>
          </cell>
          <cell r="AA743">
            <v>-250</v>
          </cell>
        </row>
        <row r="744">
          <cell r="W744" t="str">
            <v>Sticker ProQuat 276 SL @4 ltr</v>
          </cell>
          <cell r="AA744">
            <v>-250</v>
          </cell>
        </row>
        <row r="745">
          <cell r="W745" t="str">
            <v>Karton Box ProQuat 276 SL - 4 L</v>
          </cell>
          <cell r="AA745">
            <v>-62</v>
          </cell>
        </row>
        <row r="746">
          <cell r="W746" t="str">
            <v>ProQuat 276 SL @4 ltr</v>
          </cell>
          <cell r="AA746">
            <v>996</v>
          </cell>
        </row>
        <row r="747">
          <cell r="W747" t="str">
            <v>Paraquat Dichloride 42% TA</v>
          </cell>
          <cell r="AA747">
            <v>-440</v>
          </cell>
        </row>
        <row r="748">
          <cell r="W748" t="str">
            <v>Scrap - Agrisol 445 N</v>
          </cell>
          <cell r="AA748">
            <v>-150</v>
          </cell>
        </row>
        <row r="749">
          <cell r="W749" t="str">
            <v>Scrap - Coloursea Briliant Blue</v>
          </cell>
          <cell r="AA749">
            <v>-1.32</v>
          </cell>
        </row>
        <row r="750">
          <cell r="W750" t="str">
            <v>Botol 1 Liter PET (PSS)</v>
          </cell>
          <cell r="AA750">
            <v>-1000</v>
          </cell>
        </row>
        <row r="751">
          <cell r="W751" t="str">
            <v>Botol 1 Liter PET (PSS) Cup</v>
          </cell>
          <cell r="AA751">
            <v>-1000</v>
          </cell>
        </row>
        <row r="752">
          <cell r="W752" t="str">
            <v>Botol 1 Liter PET (PSS) Seal</v>
          </cell>
          <cell r="AA752">
            <v>-1000</v>
          </cell>
        </row>
        <row r="753">
          <cell r="W753" t="str">
            <v>Sticker ProQuat 276 SL @1 ltr</v>
          </cell>
          <cell r="AA753">
            <v>-1000</v>
          </cell>
        </row>
        <row r="754">
          <cell r="W754" t="str">
            <v>Karton Box ProQuat 276 SL - 1 L</v>
          </cell>
          <cell r="AA754">
            <v>-83</v>
          </cell>
        </row>
        <row r="755">
          <cell r="W755" t="str">
            <v>ProQuat 276 SL @1 Ltr</v>
          </cell>
          <cell r="AA755">
            <v>996</v>
          </cell>
        </row>
        <row r="756">
          <cell r="W756" t="str">
            <v>Paraquat Dichloride 42% TA</v>
          </cell>
          <cell r="AA756">
            <v>-440</v>
          </cell>
        </row>
        <row r="757">
          <cell r="W757" t="str">
            <v>Scrap - Agrisol 445 N</v>
          </cell>
          <cell r="AA757">
            <v>-150</v>
          </cell>
        </row>
        <row r="758">
          <cell r="W758" t="str">
            <v>Scrap - Coloursea Briliant Blue</v>
          </cell>
          <cell r="AA758">
            <v>-1.32</v>
          </cell>
        </row>
        <row r="759">
          <cell r="W759" t="str">
            <v>Botol 1 Liter PET (PSS)</v>
          </cell>
          <cell r="AA759">
            <v>-1000</v>
          </cell>
        </row>
        <row r="760">
          <cell r="W760" t="str">
            <v>Botol 1 Liter PET (PSS) Cup</v>
          </cell>
          <cell r="AA760">
            <v>-1000</v>
          </cell>
        </row>
        <row r="761">
          <cell r="W761" t="str">
            <v>Botol 1 Liter PET (PSS) Seal</v>
          </cell>
          <cell r="AA761">
            <v>-1000</v>
          </cell>
        </row>
        <row r="762">
          <cell r="W762" t="str">
            <v>Sticker ProQuat 276 SL @1 ltr</v>
          </cell>
          <cell r="AA762">
            <v>-1000</v>
          </cell>
        </row>
        <row r="763">
          <cell r="W763" t="str">
            <v>Karton Box ProQuat 276 SL - 1 L</v>
          </cell>
          <cell r="AA763">
            <v>-83</v>
          </cell>
        </row>
        <row r="764">
          <cell r="W764" t="str">
            <v>ProQuat 276 SL @1 Ltr</v>
          </cell>
          <cell r="AA764">
            <v>996</v>
          </cell>
        </row>
        <row r="765">
          <cell r="W765" t="str">
            <v>Paraquat Dichloride 42% TA</v>
          </cell>
          <cell r="AA765">
            <v>-440</v>
          </cell>
        </row>
        <row r="766">
          <cell r="W766" t="str">
            <v>Scrap - Agrisol 445 N</v>
          </cell>
          <cell r="AA766">
            <v>-150</v>
          </cell>
        </row>
        <row r="767">
          <cell r="W767" t="str">
            <v>Scrap - Coloursea Briliant Blue</v>
          </cell>
          <cell r="AA767">
            <v>-1.32</v>
          </cell>
        </row>
        <row r="768">
          <cell r="W768" t="str">
            <v>Botol 1 Liter PET (PSS)</v>
          </cell>
          <cell r="AA768">
            <v>-1000</v>
          </cell>
        </row>
        <row r="769">
          <cell r="W769" t="str">
            <v>Botol 1 Liter PET (PSS) Cup</v>
          </cell>
          <cell r="AA769">
            <v>-1000</v>
          </cell>
        </row>
        <row r="770">
          <cell r="W770" t="str">
            <v>Botol 1 Liter PET (PSS) Seal</v>
          </cell>
          <cell r="AA770">
            <v>-1000</v>
          </cell>
        </row>
        <row r="771">
          <cell r="W771" t="str">
            <v>Sticker ProQuat 276 SL @1 ltr</v>
          </cell>
          <cell r="AA771">
            <v>-1000</v>
          </cell>
        </row>
        <row r="772">
          <cell r="W772" t="str">
            <v>Karton Box ProQuat 276 SL - 1 L</v>
          </cell>
          <cell r="AA772">
            <v>-84</v>
          </cell>
        </row>
        <row r="773">
          <cell r="W773" t="str">
            <v>ProQuat 276 SL @1 Ltr</v>
          </cell>
          <cell r="AA773">
            <v>1008</v>
          </cell>
        </row>
        <row r="774">
          <cell r="W774" t="str">
            <v>Paraquat Dichloride 42% TA</v>
          </cell>
          <cell r="AA774">
            <v>-440</v>
          </cell>
        </row>
        <row r="775">
          <cell r="W775" t="str">
            <v>Scrap - Agrisol 445 N</v>
          </cell>
          <cell r="AA775">
            <v>-150</v>
          </cell>
        </row>
        <row r="776">
          <cell r="W776" t="str">
            <v>Scrap - Coloursea Briliant Blue</v>
          </cell>
          <cell r="AA776">
            <v>-1.32</v>
          </cell>
        </row>
        <row r="777">
          <cell r="W777" t="str">
            <v>Botol 1 Liter PET (PSS)</v>
          </cell>
          <cell r="AA777">
            <v>-1000</v>
          </cell>
        </row>
        <row r="778">
          <cell r="W778" t="str">
            <v>Botol 1 Liter PET (PSS) Cup</v>
          </cell>
          <cell r="AA778">
            <v>-1000</v>
          </cell>
        </row>
        <row r="779">
          <cell r="W779" t="str">
            <v>Botol 1 Liter PET (PSS) Seal</v>
          </cell>
          <cell r="AA779">
            <v>-1000</v>
          </cell>
        </row>
        <row r="780">
          <cell r="W780" t="str">
            <v>Sticker ProQuat 276 SL @1 ltr</v>
          </cell>
          <cell r="AA780">
            <v>-1000</v>
          </cell>
        </row>
        <row r="781">
          <cell r="W781" t="str">
            <v>Karton Box ProQuat 276 SL - 1 L</v>
          </cell>
          <cell r="AA781">
            <v>-83</v>
          </cell>
        </row>
        <row r="782">
          <cell r="W782" t="str">
            <v>ProQuat 276 SL @1 Ltr</v>
          </cell>
          <cell r="AA782">
            <v>996</v>
          </cell>
        </row>
        <row r="783">
          <cell r="W783" t="str">
            <v>Scrap - Glyphosate 480SL</v>
          </cell>
          <cell r="AA783">
            <v>-247</v>
          </cell>
        </row>
        <row r="784">
          <cell r="W784" t="str">
            <v>Agnique BL 7051</v>
          </cell>
          <cell r="AA784">
            <v>-150</v>
          </cell>
        </row>
        <row r="785">
          <cell r="W785" t="str">
            <v>Tartrazine @25Kg</v>
          </cell>
          <cell r="AA785">
            <v>-0.4</v>
          </cell>
        </row>
        <row r="786">
          <cell r="W786" t="str">
            <v>Jerrycan HDPE - 20 L</v>
          </cell>
          <cell r="AA786">
            <v>-50</v>
          </cell>
        </row>
        <row r="787">
          <cell r="W787" t="str">
            <v>Jerrycan HDPE - 20 L - Plug</v>
          </cell>
          <cell r="AA787">
            <v>-50</v>
          </cell>
        </row>
        <row r="788">
          <cell r="W788" t="str">
            <v>Jerrycan HDPE - 20 L - Cap - Black</v>
          </cell>
          <cell r="AA788">
            <v>-50</v>
          </cell>
        </row>
        <row r="789">
          <cell r="W789" t="str">
            <v>Sticker Markup 480 SL - 20 L</v>
          </cell>
          <cell r="AA789">
            <v>-50</v>
          </cell>
        </row>
        <row r="790">
          <cell r="W790" t="str">
            <v>Mark Up 480 SL @20 ltr</v>
          </cell>
          <cell r="AA790">
            <v>1000</v>
          </cell>
        </row>
        <row r="791">
          <cell r="W791" t="str">
            <v>Scrap - Glyphosate 480SL</v>
          </cell>
          <cell r="AA791">
            <v>-247</v>
          </cell>
        </row>
        <row r="792">
          <cell r="W792" t="str">
            <v>Agnique BL 7051</v>
          </cell>
          <cell r="AA792">
            <v>-150</v>
          </cell>
        </row>
        <row r="793">
          <cell r="W793" t="str">
            <v>Tartrazine @25Kg</v>
          </cell>
          <cell r="AA793">
            <v>-0.4</v>
          </cell>
        </row>
        <row r="794">
          <cell r="W794" t="str">
            <v>Jerrycan HDPE - 20 L</v>
          </cell>
          <cell r="AA794">
            <v>-50</v>
          </cell>
        </row>
        <row r="795">
          <cell r="W795" t="str">
            <v>Jerrycan HDPE - 20 L - Plug</v>
          </cell>
          <cell r="AA795">
            <v>-50</v>
          </cell>
        </row>
        <row r="796">
          <cell r="W796" t="str">
            <v>Jerrycan HDPE - 20 L - Cap - Black</v>
          </cell>
          <cell r="AA796">
            <v>-50</v>
          </cell>
        </row>
        <row r="797">
          <cell r="W797" t="str">
            <v>Sticker Markup 480 SL - 20 L</v>
          </cell>
          <cell r="AA797">
            <v>-50</v>
          </cell>
        </row>
        <row r="798">
          <cell r="W798" t="str">
            <v>Mark Up 480 SL @20 ltr</v>
          </cell>
          <cell r="AA798">
            <v>1000</v>
          </cell>
        </row>
        <row r="799">
          <cell r="W799" t="str">
            <v>Scrap - Glyphosate 480SL</v>
          </cell>
          <cell r="AA799">
            <v>-247</v>
          </cell>
        </row>
        <row r="800">
          <cell r="W800" t="str">
            <v>Agnique BL 7051</v>
          </cell>
          <cell r="AA800">
            <v>-150</v>
          </cell>
        </row>
        <row r="801">
          <cell r="W801" t="str">
            <v>Tartrazine @25Kg</v>
          </cell>
          <cell r="AA801">
            <v>-0.4</v>
          </cell>
        </row>
        <row r="802">
          <cell r="W802" t="str">
            <v>Jerrycan HDPE - 20 L</v>
          </cell>
          <cell r="AA802">
            <v>-50</v>
          </cell>
        </row>
        <row r="803">
          <cell r="W803" t="str">
            <v>Jerrycan HDPE - 20 L - Plug</v>
          </cell>
          <cell r="AA803">
            <v>-50</v>
          </cell>
        </row>
        <row r="804">
          <cell r="W804" t="str">
            <v>Jerrycan HDPE - 20 L - Cap - Black</v>
          </cell>
          <cell r="AA804">
            <v>-50</v>
          </cell>
        </row>
        <row r="805">
          <cell r="W805" t="str">
            <v>Sticker Markup 480 SL - 20 L</v>
          </cell>
          <cell r="AA805">
            <v>-50</v>
          </cell>
        </row>
        <row r="806">
          <cell r="W806" t="str">
            <v>Mark Up 480 SL @20 ltr</v>
          </cell>
          <cell r="AA806">
            <v>1000</v>
          </cell>
        </row>
        <row r="807">
          <cell r="W807" t="str">
            <v>Scrap - Glyphosate 480SL</v>
          </cell>
          <cell r="AA807">
            <v>-247</v>
          </cell>
        </row>
        <row r="808">
          <cell r="W808" t="str">
            <v>Agnique BL 7051</v>
          </cell>
          <cell r="AA808">
            <v>-150</v>
          </cell>
        </row>
        <row r="809">
          <cell r="W809" t="str">
            <v>Tartrazine @25Kg</v>
          </cell>
          <cell r="AA809">
            <v>-0.4</v>
          </cell>
        </row>
        <row r="810">
          <cell r="W810" t="str">
            <v>Jerrycan HDPE - 20 L</v>
          </cell>
          <cell r="AA810">
            <v>-50</v>
          </cell>
        </row>
        <row r="811">
          <cell r="W811" t="str">
            <v>Jerrycan HDPE - 20 L - Plug</v>
          </cell>
          <cell r="AA811">
            <v>-50</v>
          </cell>
        </row>
        <row r="812">
          <cell r="W812" t="str">
            <v>Jerrycan HDPE - 20 L - Cap - Black</v>
          </cell>
          <cell r="AA812">
            <v>-50</v>
          </cell>
        </row>
        <row r="813">
          <cell r="W813" t="str">
            <v>Sticker Markup 480 SL - 20 L</v>
          </cell>
          <cell r="AA813">
            <v>-50</v>
          </cell>
        </row>
        <row r="814">
          <cell r="W814" t="str">
            <v>Mark Up 480 SL @20 ltr</v>
          </cell>
          <cell r="AA814">
            <v>1000</v>
          </cell>
        </row>
        <row r="815">
          <cell r="W815" t="str">
            <v>Scrap - Glyphosate 480SL</v>
          </cell>
          <cell r="AA815">
            <v>-247</v>
          </cell>
        </row>
        <row r="816">
          <cell r="W816" t="str">
            <v>Agnique BL 7051</v>
          </cell>
          <cell r="AA816">
            <v>-150</v>
          </cell>
        </row>
        <row r="817">
          <cell r="W817" t="str">
            <v>Tartrazine @25Kg</v>
          </cell>
          <cell r="AA817">
            <v>-0.4</v>
          </cell>
        </row>
        <row r="818">
          <cell r="W818" t="str">
            <v>Jerrycan HDPE - 20 L</v>
          </cell>
          <cell r="AA818">
            <v>-50</v>
          </cell>
        </row>
        <row r="819">
          <cell r="W819" t="str">
            <v>Jerrycan HDPE - 20 L - Plug</v>
          </cell>
          <cell r="AA819">
            <v>-50</v>
          </cell>
        </row>
        <row r="820">
          <cell r="W820" t="str">
            <v>Jerrycan HDPE - 20 L - Cap - Black</v>
          </cell>
          <cell r="AA820">
            <v>-50</v>
          </cell>
        </row>
        <row r="821">
          <cell r="W821" t="str">
            <v>Sticker Markup 480 SL - 20 L</v>
          </cell>
          <cell r="AA821">
            <v>-50</v>
          </cell>
        </row>
        <row r="822">
          <cell r="W822" t="str">
            <v>Mark Up 480 SL @20 ltr</v>
          </cell>
          <cell r="AA822">
            <v>1000</v>
          </cell>
        </row>
        <row r="823">
          <cell r="W823" t="str">
            <v>Scrap - Glyphosate 480SL</v>
          </cell>
          <cell r="AA823">
            <v>-247</v>
          </cell>
        </row>
        <row r="824">
          <cell r="W824" t="str">
            <v>Agnique BL 7051</v>
          </cell>
          <cell r="AA824">
            <v>-150</v>
          </cell>
        </row>
        <row r="825">
          <cell r="W825" t="str">
            <v>Tartrazine @25Kg</v>
          </cell>
          <cell r="AA825">
            <v>-0.4</v>
          </cell>
        </row>
        <row r="826">
          <cell r="W826" t="str">
            <v>Jerrycan HDPE - 20 L</v>
          </cell>
          <cell r="AA826">
            <v>-50</v>
          </cell>
        </row>
        <row r="827">
          <cell r="W827" t="str">
            <v>Jerrycan HDPE - 20 L - Plug</v>
          </cell>
          <cell r="AA827">
            <v>-50</v>
          </cell>
        </row>
        <row r="828">
          <cell r="W828" t="str">
            <v>Jerrycan HDPE - 20 L - Cap - Black</v>
          </cell>
          <cell r="AA828">
            <v>-50</v>
          </cell>
        </row>
        <row r="829">
          <cell r="W829" t="str">
            <v>Sticker Markup 480 SL - 20 L</v>
          </cell>
          <cell r="AA829">
            <v>-50</v>
          </cell>
        </row>
        <row r="830">
          <cell r="W830" t="str">
            <v>Mark Up 480 SL @20 ltr</v>
          </cell>
          <cell r="AA830">
            <v>1000</v>
          </cell>
        </row>
        <row r="831">
          <cell r="W831" t="str">
            <v>Scrap - Glyphosate 480SL</v>
          </cell>
          <cell r="AA831">
            <v>-247</v>
          </cell>
        </row>
        <row r="832">
          <cell r="W832" t="str">
            <v>Agnique BL 7051</v>
          </cell>
          <cell r="AA832">
            <v>-150</v>
          </cell>
        </row>
        <row r="833">
          <cell r="W833" t="str">
            <v>Tartrazine @25Kg</v>
          </cell>
          <cell r="AA833">
            <v>-0.4</v>
          </cell>
        </row>
        <row r="834">
          <cell r="W834" t="str">
            <v>Jerrycan HDPE - 20 L</v>
          </cell>
          <cell r="AA834">
            <v>-50</v>
          </cell>
        </row>
        <row r="835">
          <cell r="W835" t="str">
            <v>Jerrycan HDPE - 20 L - Plug</v>
          </cell>
          <cell r="AA835">
            <v>-50</v>
          </cell>
        </row>
        <row r="836">
          <cell r="W836" t="str">
            <v>Jerrycan HDPE - 20 L - Cap - Black</v>
          </cell>
          <cell r="AA836">
            <v>-50</v>
          </cell>
        </row>
        <row r="837">
          <cell r="W837" t="str">
            <v>Sticker Markup 480 SL - 20 L</v>
          </cell>
          <cell r="AA837">
            <v>-50</v>
          </cell>
        </row>
        <row r="838">
          <cell r="W838" t="str">
            <v>Mark Up 480 SL @20 ltr</v>
          </cell>
          <cell r="AA838">
            <v>1000</v>
          </cell>
        </row>
        <row r="839">
          <cell r="W839" t="str">
            <v>Scrap - Glyphosate 480SL</v>
          </cell>
          <cell r="AA839">
            <v>-247</v>
          </cell>
        </row>
        <row r="840">
          <cell r="W840" t="str">
            <v>Agnique BL 7051</v>
          </cell>
          <cell r="AA840">
            <v>-150</v>
          </cell>
        </row>
        <row r="841">
          <cell r="W841" t="str">
            <v>Tartrazine @25Kg</v>
          </cell>
          <cell r="AA841">
            <v>-0.4</v>
          </cell>
        </row>
        <row r="842">
          <cell r="W842" t="str">
            <v>Jerrycan HDPE - 20 L</v>
          </cell>
          <cell r="AA842">
            <v>-50</v>
          </cell>
        </row>
        <row r="843">
          <cell r="W843" t="str">
            <v>Jerrycan HDPE - 20 L - Plug</v>
          </cell>
          <cell r="AA843">
            <v>-50</v>
          </cell>
        </row>
        <row r="844">
          <cell r="W844" t="str">
            <v>Jerrycan HDPE - 20 L - Cap - Black</v>
          </cell>
          <cell r="AA844">
            <v>-50</v>
          </cell>
        </row>
        <row r="845">
          <cell r="W845" t="str">
            <v>Sticker Markup 480 SL - 20 L</v>
          </cell>
          <cell r="AA845">
            <v>-50</v>
          </cell>
        </row>
        <row r="846">
          <cell r="W846" t="str">
            <v>Mark Up 480 SL @20 ltr</v>
          </cell>
          <cell r="AA846">
            <v>1000</v>
          </cell>
        </row>
        <row r="847">
          <cell r="W847" t="str">
            <v>Scrap - Glyphosate 480SL</v>
          </cell>
          <cell r="AA847">
            <v>-247</v>
          </cell>
        </row>
        <row r="848">
          <cell r="W848" t="str">
            <v>Agnique BL 7051</v>
          </cell>
          <cell r="AA848">
            <v>-150</v>
          </cell>
        </row>
        <row r="849">
          <cell r="W849" t="str">
            <v>Tartrazine @25Kg</v>
          </cell>
          <cell r="AA849">
            <v>-0.4</v>
          </cell>
        </row>
        <row r="850">
          <cell r="W850" t="str">
            <v>Jerrycan HDPE - 20 L</v>
          </cell>
          <cell r="AA850">
            <v>-50</v>
          </cell>
        </row>
        <row r="851">
          <cell r="W851" t="str">
            <v>Jerrycan HDPE - 20 L - Plug</v>
          </cell>
          <cell r="AA851">
            <v>-50</v>
          </cell>
        </row>
        <row r="852">
          <cell r="W852" t="str">
            <v>Jerrycan HDPE - 20 L - Cap - Black</v>
          </cell>
          <cell r="AA852">
            <v>-50</v>
          </cell>
        </row>
        <row r="853">
          <cell r="W853" t="str">
            <v>Sticker Markup 480 SL - 20 L</v>
          </cell>
          <cell r="AA853">
            <v>-50</v>
          </cell>
        </row>
        <row r="854">
          <cell r="W854" t="str">
            <v>Mark Up 480 SL @20 ltr</v>
          </cell>
          <cell r="AA854">
            <v>1000</v>
          </cell>
        </row>
        <row r="855">
          <cell r="W855" t="str">
            <v>Scrap - Glyphosate 480SL</v>
          </cell>
          <cell r="AA855">
            <v>-247</v>
          </cell>
        </row>
        <row r="856">
          <cell r="W856" t="str">
            <v>Agnique BL 7051</v>
          </cell>
          <cell r="AA856">
            <v>-150</v>
          </cell>
        </row>
        <row r="857">
          <cell r="W857" t="str">
            <v>Tartrazine @25Kg</v>
          </cell>
          <cell r="AA857">
            <v>-0.4</v>
          </cell>
        </row>
        <row r="858">
          <cell r="W858" t="str">
            <v>Jerrycan HDPE - 20 L</v>
          </cell>
          <cell r="AA858">
            <v>-50</v>
          </cell>
        </row>
        <row r="859">
          <cell r="W859" t="str">
            <v>Jerrycan HDPE - 20 L - Plug</v>
          </cell>
          <cell r="AA859">
            <v>-50</v>
          </cell>
        </row>
        <row r="860">
          <cell r="W860" t="str">
            <v>Jerrycan HDPE - 20 L - Cap - Black</v>
          </cell>
          <cell r="AA860">
            <v>-50</v>
          </cell>
        </row>
        <row r="861">
          <cell r="W861" t="str">
            <v>Sticker Markup 480 SL - 20 L</v>
          </cell>
          <cell r="AA861">
            <v>-50</v>
          </cell>
        </row>
        <row r="862">
          <cell r="W862" t="str">
            <v>Mark Up 480 SL @20 ltr</v>
          </cell>
          <cell r="AA862">
            <v>1000</v>
          </cell>
        </row>
        <row r="863">
          <cell r="W863" t="str">
            <v>Mancozeb 80 WP</v>
          </cell>
          <cell r="AA863">
            <v>-1000</v>
          </cell>
        </row>
        <row r="864">
          <cell r="W864" t="str">
            <v>FP Curthane @500 gr (120/200+10)x 300mm</v>
          </cell>
          <cell r="AA864">
            <v>-2000</v>
          </cell>
        </row>
        <row r="865">
          <cell r="W865" t="str">
            <v>Karton Box FP Curthane @500 gr</v>
          </cell>
          <cell r="AA865">
            <v>-50</v>
          </cell>
        </row>
        <row r="866">
          <cell r="W866" t="str">
            <v>Layer FP Curthane</v>
          </cell>
          <cell r="AA866">
            <v>-50</v>
          </cell>
        </row>
        <row r="867">
          <cell r="W867" t="str">
            <v>Curthane 80 WP @ 500 gr</v>
          </cell>
          <cell r="AA867">
            <v>1000</v>
          </cell>
        </row>
        <row r="868">
          <cell r="W868" t="str">
            <v>Curthane 80 WP @ 500 gr</v>
          </cell>
          <cell r="AA868">
            <v>-1000</v>
          </cell>
        </row>
        <row r="869">
          <cell r="W869" t="str">
            <v>Botol 1 Liter PET (PSS)</v>
          </cell>
          <cell r="AA869">
            <v>10000</v>
          </cell>
        </row>
        <row r="870">
          <cell r="W870" t="str">
            <v>Botol 1 Liter PET (PSS) Seal</v>
          </cell>
          <cell r="AA870">
            <v>10000</v>
          </cell>
        </row>
        <row r="871">
          <cell r="W871" t="str">
            <v>Botol 1 Liter PET (PSS) Cup</v>
          </cell>
          <cell r="AA871">
            <v>10000</v>
          </cell>
        </row>
        <row r="872">
          <cell r="W872" t="str">
            <v>Mancozeb 80 WP</v>
          </cell>
          <cell r="AA872">
            <v>-1000</v>
          </cell>
        </row>
        <row r="873">
          <cell r="W873" t="str">
            <v>FP Curthane @500 gr (120/200+10)x 300mm</v>
          </cell>
          <cell r="AA873">
            <v>-2000</v>
          </cell>
        </row>
        <row r="874">
          <cell r="W874" t="str">
            <v>Karton Box FP Curthane @500 gr</v>
          </cell>
          <cell r="AA874">
            <v>-50</v>
          </cell>
        </row>
        <row r="875">
          <cell r="W875" t="str">
            <v>Layer FP Curthane</v>
          </cell>
          <cell r="AA875">
            <v>-50</v>
          </cell>
        </row>
        <row r="876">
          <cell r="W876" t="str">
            <v>Curthane 80 WP @ 500 gr</v>
          </cell>
          <cell r="AA876">
            <v>1000</v>
          </cell>
        </row>
        <row r="877">
          <cell r="W877" t="str">
            <v>Paraquat Dichloride 42% TA</v>
          </cell>
          <cell r="AA877">
            <v>-440</v>
          </cell>
        </row>
        <row r="878">
          <cell r="W878" t="str">
            <v>Agrisol 445 N</v>
          </cell>
          <cell r="AA878">
            <v>-150</v>
          </cell>
        </row>
        <row r="879">
          <cell r="W879" t="str">
            <v>Scrap - Coloursea Briliant Blue</v>
          </cell>
          <cell r="AA879">
            <v>-1.32</v>
          </cell>
        </row>
        <row r="880">
          <cell r="W880" t="str">
            <v>Jerrycan HDPE - 20 L</v>
          </cell>
          <cell r="AA880">
            <v>-50</v>
          </cell>
        </row>
        <row r="881">
          <cell r="W881" t="str">
            <v>Jerrycan HDPE - 20 L - Plug</v>
          </cell>
          <cell r="AA881">
            <v>-50</v>
          </cell>
        </row>
        <row r="882">
          <cell r="W882" t="str">
            <v>Jerrycan HDPE - 20 L - Cap - Black</v>
          </cell>
          <cell r="AA882">
            <v>-50</v>
          </cell>
        </row>
        <row r="883">
          <cell r="W883" t="str">
            <v>Sticker ProQuat 276 SL - 20 L</v>
          </cell>
          <cell r="AA883">
            <v>-50</v>
          </cell>
        </row>
        <row r="884">
          <cell r="W884" t="str">
            <v>ProQuat 276 SL @20 ltr</v>
          </cell>
          <cell r="AA884">
            <v>1000</v>
          </cell>
        </row>
        <row r="885">
          <cell r="W885" t="str">
            <v>Paraquat Dichloride 42% TA</v>
          </cell>
          <cell r="AA885">
            <v>-440</v>
          </cell>
        </row>
        <row r="886">
          <cell r="W886" t="str">
            <v>Agrisol 445 N</v>
          </cell>
          <cell r="AA886">
            <v>-150</v>
          </cell>
        </row>
        <row r="887">
          <cell r="W887" t="str">
            <v>Scrap - Coloursea Briliant Blue</v>
          </cell>
          <cell r="AA887">
            <v>-1.32</v>
          </cell>
        </row>
        <row r="888">
          <cell r="W888" t="str">
            <v>Jerrycan HDPE - 20 L</v>
          </cell>
          <cell r="AA888">
            <v>-50</v>
          </cell>
        </row>
        <row r="889">
          <cell r="W889" t="str">
            <v>Jerrycan HDPE - 20 L - Plug</v>
          </cell>
          <cell r="AA889">
            <v>-50</v>
          </cell>
        </row>
        <row r="890">
          <cell r="W890" t="str">
            <v>Jerrycan HDPE - 20 L - Cap - Black</v>
          </cell>
          <cell r="AA890">
            <v>-50</v>
          </cell>
        </row>
        <row r="891">
          <cell r="W891" t="str">
            <v>Sticker ProQuat 276 SL - 20 L</v>
          </cell>
          <cell r="AA891">
            <v>-50</v>
          </cell>
        </row>
        <row r="892">
          <cell r="W892" t="str">
            <v>ProQuat 276 SL @20 ltr</v>
          </cell>
          <cell r="AA892">
            <v>1000</v>
          </cell>
        </row>
        <row r="893">
          <cell r="W893" t="str">
            <v>Paraquat Dichloride 42% TA</v>
          </cell>
          <cell r="AA893">
            <v>-440</v>
          </cell>
        </row>
        <row r="894">
          <cell r="W894" t="str">
            <v>Agrisol 445 N</v>
          </cell>
          <cell r="AA894">
            <v>-150</v>
          </cell>
        </row>
        <row r="895">
          <cell r="W895" t="str">
            <v>Scrap - Coloursea Briliant Blue</v>
          </cell>
          <cell r="AA895">
            <v>-1.32</v>
          </cell>
        </row>
        <row r="896">
          <cell r="W896" t="str">
            <v>Jerrycan HDPE - 20 L</v>
          </cell>
          <cell r="AA896">
            <v>-50</v>
          </cell>
        </row>
        <row r="897">
          <cell r="W897" t="str">
            <v>Jerrycan HDPE - 20 L - Plug</v>
          </cell>
          <cell r="AA897">
            <v>-50</v>
          </cell>
        </row>
        <row r="898">
          <cell r="W898" t="str">
            <v>Jerrycan HDPE - 20 L - Cap - Black</v>
          </cell>
          <cell r="AA898">
            <v>-50</v>
          </cell>
        </row>
        <row r="899">
          <cell r="W899" t="str">
            <v>Sticker ProQuat 276 SL - 20 L</v>
          </cell>
          <cell r="AA899">
            <v>-50</v>
          </cell>
        </row>
        <row r="900">
          <cell r="W900" t="str">
            <v>ProQuat 276 SL @20 ltr</v>
          </cell>
          <cell r="AA900">
            <v>1000</v>
          </cell>
        </row>
        <row r="901">
          <cell r="W901" t="str">
            <v>Paraquat Dichloride 42% TA</v>
          </cell>
          <cell r="AA901">
            <v>-440</v>
          </cell>
        </row>
        <row r="902">
          <cell r="W902" t="str">
            <v>Agrisol 445 N</v>
          </cell>
          <cell r="AA902">
            <v>-150</v>
          </cell>
        </row>
        <row r="903">
          <cell r="W903" t="str">
            <v>Scrap - Coloursea Briliant Blue</v>
          </cell>
          <cell r="AA903">
            <v>-1.32</v>
          </cell>
        </row>
        <row r="904">
          <cell r="W904" t="str">
            <v>Jerrycan HDPE - 20 L</v>
          </cell>
          <cell r="AA904">
            <v>-50</v>
          </cell>
        </row>
        <row r="905">
          <cell r="W905" t="str">
            <v>Jerrycan HDPE - 20 L - Plug</v>
          </cell>
          <cell r="AA905">
            <v>-50</v>
          </cell>
        </row>
        <row r="906">
          <cell r="W906" t="str">
            <v>Jerrycan HDPE - 20 L - Cap - Black</v>
          </cell>
          <cell r="AA906">
            <v>-50</v>
          </cell>
        </row>
        <row r="907">
          <cell r="W907" t="str">
            <v>Sticker ProQuat 276 SL - 20 L</v>
          </cell>
          <cell r="AA907">
            <v>-50</v>
          </cell>
        </row>
        <row r="908">
          <cell r="W908" t="str">
            <v>ProQuat 276 SL @20 ltr</v>
          </cell>
          <cell r="AA908">
            <v>1000</v>
          </cell>
        </row>
        <row r="909">
          <cell r="W909" t="str">
            <v>Paraquat Dichloride 42% TA</v>
          </cell>
          <cell r="AA909">
            <v>-440</v>
          </cell>
        </row>
        <row r="910">
          <cell r="W910" t="str">
            <v>Agrisol 445 N</v>
          </cell>
          <cell r="AA910">
            <v>-150</v>
          </cell>
        </row>
        <row r="911">
          <cell r="W911" t="str">
            <v>Scrap - Coloursea Briliant Blue</v>
          </cell>
          <cell r="AA911">
            <v>-1.32</v>
          </cell>
        </row>
        <row r="912">
          <cell r="W912" t="str">
            <v>Jerrycan HDPE - 20 L</v>
          </cell>
          <cell r="AA912">
            <v>-50</v>
          </cell>
        </row>
        <row r="913">
          <cell r="W913" t="str">
            <v>Jerrycan HDPE - 20 L - Plug</v>
          </cell>
          <cell r="AA913">
            <v>-50</v>
          </cell>
        </row>
        <row r="914">
          <cell r="W914" t="str">
            <v>Jerrycan HDPE - 20 L - Cap - Black</v>
          </cell>
          <cell r="AA914">
            <v>-50</v>
          </cell>
        </row>
        <row r="915">
          <cell r="W915" t="str">
            <v>Sticker ProQuat 276 SL - 20 L</v>
          </cell>
          <cell r="AA915">
            <v>-50</v>
          </cell>
        </row>
        <row r="916">
          <cell r="W916" t="str">
            <v>ProQuat 276 SL @20 ltr</v>
          </cell>
          <cell r="AA916">
            <v>1000</v>
          </cell>
        </row>
        <row r="917">
          <cell r="W917" t="str">
            <v>Paraquat Dichloride 42% TA</v>
          </cell>
          <cell r="AA917">
            <v>-440</v>
          </cell>
        </row>
        <row r="918">
          <cell r="W918" t="str">
            <v>Agrisol 445 N</v>
          </cell>
          <cell r="AA918">
            <v>-150</v>
          </cell>
        </row>
        <row r="919">
          <cell r="W919" t="str">
            <v>Scrap - Coloursea Briliant Blue</v>
          </cell>
          <cell r="AA919">
            <v>-1.32</v>
          </cell>
        </row>
        <row r="920">
          <cell r="W920" t="str">
            <v>Jerrycan HDPE - 20 L</v>
          </cell>
          <cell r="AA920">
            <v>-50</v>
          </cell>
        </row>
        <row r="921">
          <cell r="W921" t="str">
            <v>Jerrycan HDPE - 20 L - Plug</v>
          </cell>
          <cell r="AA921">
            <v>-50</v>
          </cell>
        </row>
        <row r="922">
          <cell r="W922" t="str">
            <v>Jerrycan HDPE - 20 L - Cap - Black</v>
          </cell>
          <cell r="AA922">
            <v>-50</v>
          </cell>
        </row>
        <row r="923">
          <cell r="W923" t="str">
            <v>Sticker ProQuat 276 SL - 20 L</v>
          </cell>
          <cell r="AA923">
            <v>-50</v>
          </cell>
        </row>
        <row r="924">
          <cell r="W924" t="str">
            <v>ProQuat 276 SL @20 ltr</v>
          </cell>
          <cell r="AA924">
            <v>1000</v>
          </cell>
        </row>
        <row r="925">
          <cell r="W925" t="str">
            <v>Paraquat Dichloride 42% TA</v>
          </cell>
          <cell r="AA925">
            <v>-440</v>
          </cell>
        </row>
        <row r="926">
          <cell r="W926" t="str">
            <v>Agrisol 445 N</v>
          </cell>
          <cell r="AA926">
            <v>-150</v>
          </cell>
        </row>
        <row r="927">
          <cell r="W927" t="str">
            <v>Scrap - Coloursea Briliant Blue</v>
          </cell>
          <cell r="AA927">
            <v>-1.32</v>
          </cell>
        </row>
        <row r="928">
          <cell r="W928" t="str">
            <v>Jerrycan HDPE - 20 L</v>
          </cell>
          <cell r="AA928">
            <v>-50</v>
          </cell>
        </row>
        <row r="929">
          <cell r="W929" t="str">
            <v>Jerrycan HDPE - 20 L - Plug</v>
          </cell>
          <cell r="AA929">
            <v>-50</v>
          </cell>
        </row>
        <row r="930">
          <cell r="W930" t="str">
            <v>Jerrycan HDPE - 20 L - Cap - Black</v>
          </cell>
          <cell r="AA930">
            <v>-50</v>
          </cell>
        </row>
        <row r="931">
          <cell r="W931" t="str">
            <v>Sticker ProQuat 276 SL - 20 L</v>
          </cell>
          <cell r="AA931">
            <v>-50</v>
          </cell>
        </row>
        <row r="932">
          <cell r="W932" t="str">
            <v>ProQuat 276 SL @20 ltr</v>
          </cell>
          <cell r="AA932">
            <v>1000</v>
          </cell>
        </row>
        <row r="933">
          <cell r="W933" t="str">
            <v>Paraquat Dichloride 42% TA</v>
          </cell>
          <cell r="AA933">
            <v>-440</v>
          </cell>
        </row>
        <row r="934">
          <cell r="W934" t="str">
            <v>Agrisol 445 N</v>
          </cell>
          <cell r="AA934">
            <v>-150</v>
          </cell>
        </row>
        <row r="935">
          <cell r="W935" t="str">
            <v>Scrap - Coloursea Briliant Blue</v>
          </cell>
          <cell r="AA935">
            <v>-1.32</v>
          </cell>
        </row>
        <row r="936">
          <cell r="W936" t="str">
            <v>Jerrycan HDPE - 20 L</v>
          </cell>
          <cell r="AA936">
            <v>-50</v>
          </cell>
        </row>
        <row r="937">
          <cell r="W937" t="str">
            <v>Jerrycan HDPE - 20 L - Plug</v>
          </cell>
          <cell r="AA937">
            <v>-50</v>
          </cell>
        </row>
        <row r="938">
          <cell r="W938" t="str">
            <v>Jerrycan HDPE - 20 L - Cap - Black</v>
          </cell>
          <cell r="AA938">
            <v>-50</v>
          </cell>
        </row>
        <row r="939">
          <cell r="W939" t="str">
            <v>Sticker ProQuat 276 SL - 20 L</v>
          </cell>
          <cell r="AA939">
            <v>-50</v>
          </cell>
        </row>
        <row r="940">
          <cell r="W940" t="str">
            <v>ProQuat 276 SL @20 ltr</v>
          </cell>
          <cell r="AA940">
            <v>1000</v>
          </cell>
        </row>
        <row r="941">
          <cell r="W941" t="str">
            <v>Paraquat Dichloride 42% TA</v>
          </cell>
          <cell r="AA941">
            <v>-440</v>
          </cell>
        </row>
        <row r="942">
          <cell r="W942" t="str">
            <v>Agrisol 445 N</v>
          </cell>
          <cell r="AA942">
            <v>-150</v>
          </cell>
        </row>
        <row r="943">
          <cell r="W943" t="str">
            <v>Scrap - Coloursea Briliant Blue</v>
          </cell>
          <cell r="AA943">
            <v>-1.32</v>
          </cell>
        </row>
        <row r="944">
          <cell r="W944" t="str">
            <v>Jerrycan HDPE - 20 L</v>
          </cell>
          <cell r="AA944">
            <v>-50</v>
          </cell>
        </row>
        <row r="945">
          <cell r="W945" t="str">
            <v>Jerrycan HDPE - 20 L - Plug</v>
          </cell>
          <cell r="AA945">
            <v>-50</v>
          </cell>
        </row>
        <row r="946">
          <cell r="W946" t="str">
            <v>Jerrycan HDPE - 20 L - Cap - Black</v>
          </cell>
          <cell r="AA946">
            <v>-50</v>
          </cell>
        </row>
        <row r="947">
          <cell r="W947" t="str">
            <v>Sticker ProQuat 276 SL - 20 L</v>
          </cell>
          <cell r="AA947">
            <v>-50</v>
          </cell>
        </row>
        <row r="948">
          <cell r="W948" t="str">
            <v>ProQuat 276 SL @20 ltr</v>
          </cell>
          <cell r="AA948">
            <v>1000</v>
          </cell>
        </row>
        <row r="949">
          <cell r="W949" t="str">
            <v>Paraquat Dichloride 42% TA</v>
          </cell>
          <cell r="AA949">
            <v>-440</v>
          </cell>
        </row>
        <row r="950">
          <cell r="W950" t="str">
            <v>Agrisol 445 N</v>
          </cell>
          <cell r="AA950">
            <v>-150</v>
          </cell>
        </row>
        <row r="951">
          <cell r="W951" t="str">
            <v>Scrap - Coloursea Briliant Blue</v>
          </cell>
          <cell r="AA951">
            <v>-1.32</v>
          </cell>
        </row>
        <row r="952">
          <cell r="W952" t="str">
            <v>Jerrycan HDPE - 20 L</v>
          </cell>
          <cell r="AA952">
            <v>-50</v>
          </cell>
        </row>
        <row r="953">
          <cell r="W953" t="str">
            <v>Jerrycan HDPE - 20 L - Plug</v>
          </cell>
          <cell r="AA953">
            <v>-50</v>
          </cell>
        </row>
        <row r="954">
          <cell r="W954" t="str">
            <v>Jerrycan HDPE - 20 L - Cap - Black</v>
          </cell>
          <cell r="AA954">
            <v>-50</v>
          </cell>
        </row>
        <row r="955">
          <cell r="W955" t="str">
            <v>Sticker ProQuat 276 SL - 20 L</v>
          </cell>
          <cell r="AA955">
            <v>-50</v>
          </cell>
        </row>
        <row r="956">
          <cell r="W956" t="str">
            <v>ProQuat 276 SL @20 ltr</v>
          </cell>
          <cell r="AA956">
            <v>1000</v>
          </cell>
        </row>
        <row r="957">
          <cell r="W957" t="str">
            <v>Curthane 80 WP @ 500 gr</v>
          </cell>
          <cell r="AA957">
            <v>-2000</v>
          </cell>
        </row>
        <row r="958">
          <cell r="W958" t="str">
            <v>Grandup 480 SL @500 ml</v>
          </cell>
          <cell r="AA958">
            <v>-1992</v>
          </cell>
        </row>
        <row r="959">
          <cell r="W959" t="str">
            <v>Mark Up 480 SL @20 ltr</v>
          </cell>
          <cell r="AA959">
            <v>-10000</v>
          </cell>
        </row>
        <row r="960">
          <cell r="W960" t="str">
            <v>ProQuat 276 SL @1 Ltr</v>
          </cell>
          <cell r="AA960">
            <v>-3996</v>
          </cell>
        </row>
        <row r="961">
          <cell r="W961" t="str">
            <v>ProQuat 276 SL @20 ltr</v>
          </cell>
          <cell r="AA961">
            <v>-10000</v>
          </cell>
        </row>
        <row r="962">
          <cell r="W962" t="str">
            <v>ProQuat 276 SL @4 ltr</v>
          </cell>
          <cell r="AA962">
            <v>-996</v>
          </cell>
        </row>
        <row r="963">
          <cell r="W963" t="str">
            <v>Paraquat Dichloride 42% TA</v>
          </cell>
          <cell r="AA963">
            <v>-440</v>
          </cell>
        </row>
        <row r="964">
          <cell r="W964" t="str">
            <v>Agrisol 445 N</v>
          </cell>
          <cell r="AA964">
            <v>-150</v>
          </cell>
        </row>
        <row r="965">
          <cell r="W965" t="str">
            <v>Scrap - Coloursea Briliant Blue</v>
          </cell>
          <cell r="AA965">
            <v>-1.32</v>
          </cell>
        </row>
        <row r="966">
          <cell r="W966" t="str">
            <v>Jerrycan HDPE - 20 L</v>
          </cell>
          <cell r="AA966">
            <v>-50</v>
          </cell>
        </row>
        <row r="967">
          <cell r="W967" t="str">
            <v>Jerrycan HDPE - 20 L - Plug</v>
          </cell>
          <cell r="AA967">
            <v>-50</v>
          </cell>
        </row>
        <row r="968">
          <cell r="W968" t="str">
            <v>Jerrycan HDPE - 20 L - Cap - Black</v>
          </cell>
          <cell r="AA968">
            <v>-50</v>
          </cell>
        </row>
        <row r="969">
          <cell r="W969" t="str">
            <v>ProQuat 276 SL @20 ltr</v>
          </cell>
          <cell r="AA969">
            <v>1000</v>
          </cell>
        </row>
        <row r="970">
          <cell r="W970" t="str">
            <v>Paraquat Dichloride 42% TA</v>
          </cell>
          <cell r="AA970">
            <v>-440</v>
          </cell>
        </row>
        <row r="971">
          <cell r="W971" t="str">
            <v>Agrisol 445 N</v>
          </cell>
          <cell r="AA971">
            <v>-150</v>
          </cell>
        </row>
        <row r="972">
          <cell r="W972" t="str">
            <v>Scrap - Coloursea Briliant Blue</v>
          </cell>
          <cell r="AA972">
            <v>-1.32</v>
          </cell>
        </row>
        <row r="973">
          <cell r="W973" t="str">
            <v>Jerrycan HDPE - 20 L</v>
          </cell>
          <cell r="AA973">
            <v>-50</v>
          </cell>
        </row>
        <row r="974">
          <cell r="W974" t="str">
            <v>Jerrycan HDPE - 20 L - Plug</v>
          </cell>
          <cell r="AA974">
            <v>-50</v>
          </cell>
        </row>
        <row r="975">
          <cell r="W975" t="str">
            <v>Jerrycan HDPE - 20 L - Cap - Black</v>
          </cell>
          <cell r="AA975">
            <v>-50</v>
          </cell>
        </row>
        <row r="976">
          <cell r="W976" t="str">
            <v>ProQuat 276 SL @20 ltr</v>
          </cell>
          <cell r="AA976">
            <v>1000</v>
          </cell>
        </row>
        <row r="977">
          <cell r="W977" t="str">
            <v>Paraquat Dichloride 42% TA</v>
          </cell>
          <cell r="AA977">
            <v>-440</v>
          </cell>
        </row>
        <row r="978">
          <cell r="W978" t="str">
            <v>Agrisol 445 N</v>
          </cell>
          <cell r="AA978">
            <v>-150</v>
          </cell>
        </row>
        <row r="979">
          <cell r="W979" t="str">
            <v>Scrap - Coloursea Briliant Blue</v>
          </cell>
          <cell r="AA979">
            <v>-1.32</v>
          </cell>
        </row>
        <row r="980">
          <cell r="W980" t="str">
            <v>Jerrycan HDPE - 20 L</v>
          </cell>
          <cell r="AA980">
            <v>-50</v>
          </cell>
        </row>
        <row r="981">
          <cell r="W981" t="str">
            <v>Jerrycan HDPE - 20 L - Plug</v>
          </cell>
          <cell r="AA981">
            <v>-50</v>
          </cell>
        </row>
        <row r="982">
          <cell r="W982" t="str">
            <v>Jerrycan HDPE - 20 L - Cap - Black</v>
          </cell>
          <cell r="AA982">
            <v>-50</v>
          </cell>
        </row>
        <row r="983">
          <cell r="W983" t="str">
            <v>ProQuat 276 SL @20 ltr</v>
          </cell>
          <cell r="AA983">
            <v>1000</v>
          </cell>
        </row>
        <row r="984">
          <cell r="W984" t="str">
            <v>Paraquat Dichloride 42% TA</v>
          </cell>
          <cell r="AA984">
            <v>-440</v>
          </cell>
        </row>
        <row r="985">
          <cell r="W985" t="str">
            <v>Agrisol 445 N</v>
          </cell>
          <cell r="AA985">
            <v>-150</v>
          </cell>
        </row>
        <row r="986">
          <cell r="W986" t="str">
            <v>Scrap - Coloursea Briliant Blue</v>
          </cell>
          <cell r="AA986">
            <v>-1.32</v>
          </cell>
        </row>
        <row r="987">
          <cell r="W987" t="str">
            <v>Jerrycan HDPE - 20 L</v>
          </cell>
          <cell r="AA987">
            <v>-50</v>
          </cell>
        </row>
        <row r="988">
          <cell r="W988" t="str">
            <v>Jerrycan HDPE - 20 L - Plug</v>
          </cell>
          <cell r="AA988">
            <v>-50</v>
          </cell>
        </row>
        <row r="989">
          <cell r="W989" t="str">
            <v>Jerrycan HDPE - 20 L - Cap - Black</v>
          </cell>
          <cell r="AA989">
            <v>-50</v>
          </cell>
        </row>
        <row r="990">
          <cell r="W990" t="str">
            <v>ProQuat 276 SL @20 ltr</v>
          </cell>
          <cell r="AA990">
            <v>1000</v>
          </cell>
        </row>
        <row r="991">
          <cell r="W991" t="str">
            <v>Paraquat Dichloride 42% TA</v>
          </cell>
          <cell r="AA991">
            <v>-440</v>
          </cell>
        </row>
        <row r="992">
          <cell r="W992" t="str">
            <v>Agrisol 445 N</v>
          </cell>
          <cell r="AA992">
            <v>-150</v>
          </cell>
        </row>
        <row r="993">
          <cell r="W993" t="str">
            <v>Scrap - Coloursea Briliant Blue</v>
          </cell>
          <cell r="AA993">
            <v>-1.32</v>
          </cell>
        </row>
        <row r="994">
          <cell r="W994" t="str">
            <v>Jerrycan HDPE - 20 L</v>
          </cell>
          <cell r="AA994">
            <v>-50</v>
          </cell>
        </row>
        <row r="995">
          <cell r="W995" t="str">
            <v>Jerrycan HDPE - 20 L - Plug</v>
          </cell>
          <cell r="AA995">
            <v>-50</v>
          </cell>
        </row>
        <row r="996">
          <cell r="W996" t="str">
            <v>Jerrycan HDPE - 20 L - Cap - Black</v>
          </cell>
          <cell r="AA996">
            <v>-50</v>
          </cell>
        </row>
        <row r="997">
          <cell r="W997" t="str">
            <v>ProQuat 276 SL @20 ltr</v>
          </cell>
          <cell r="AA997">
            <v>1000</v>
          </cell>
        </row>
        <row r="998">
          <cell r="W998" t="str">
            <v>Paraquat Dichloride 42% TA</v>
          </cell>
          <cell r="AA998">
            <v>-440</v>
          </cell>
        </row>
        <row r="999">
          <cell r="W999" t="str">
            <v>Agrisol 445 N</v>
          </cell>
          <cell r="AA999">
            <v>-150</v>
          </cell>
        </row>
        <row r="1000">
          <cell r="W1000" t="str">
            <v>Scrap - Coloursea Briliant Blue</v>
          </cell>
          <cell r="AA1000">
            <v>-1.32</v>
          </cell>
        </row>
        <row r="1001">
          <cell r="W1001" t="str">
            <v>Jerrycan HDPE - 20 L</v>
          </cell>
          <cell r="AA1001">
            <v>-50</v>
          </cell>
        </row>
        <row r="1002">
          <cell r="W1002" t="str">
            <v>Jerrycan HDPE - 20 L - Plug</v>
          </cell>
          <cell r="AA1002">
            <v>-50</v>
          </cell>
        </row>
        <row r="1003">
          <cell r="W1003" t="str">
            <v>Jerrycan HDPE - 20 L - Cap - Black</v>
          </cell>
          <cell r="AA1003">
            <v>-50</v>
          </cell>
        </row>
        <row r="1004">
          <cell r="W1004" t="str">
            <v>ProQuat 276 SL @20 ltr</v>
          </cell>
          <cell r="AA1004">
            <v>1000</v>
          </cell>
        </row>
        <row r="1005">
          <cell r="W1005" t="str">
            <v>Paraquat Dichloride 42% TA</v>
          </cell>
          <cell r="AA1005">
            <v>-440</v>
          </cell>
        </row>
        <row r="1006">
          <cell r="W1006" t="str">
            <v>Agrisol 445 N</v>
          </cell>
          <cell r="AA1006">
            <v>-150</v>
          </cell>
        </row>
        <row r="1007">
          <cell r="W1007" t="str">
            <v>Scrap - Coloursea Briliant Blue</v>
          </cell>
          <cell r="AA1007">
            <v>-1.32</v>
          </cell>
        </row>
        <row r="1008">
          <cell r="W1008" t="str">
            <v>Jerrycan HDPE - 20 L</v>
          </cell>
          <cell r="AA1008">
            <v>-50</v>
          </cell>
        </row>
        <row r="1009">
          <cell r="W1009" t="str">
            <v>Jerrycan HDPE - 20 L - Plug</v>
          </cell>
          <cell r="AA1009">
            <v>-50</v>
          </cell>
        </row>
        <row r="1010">
          <cell r="W1010" t="str">
            <v>Jerrycan HDPE - 20 L - Cap - Black</v>
          </cell>
          <cell r="AA1010">
            <v>-50</v>
          </cell>
        </row>
        <row r="1011">
          <cell r="W1011" t="str">
            <v>ProQuat 276 SL @20 ltr</v>
          </cell>
          <cell r="AA1011">
            <v>1000</v>
          </cell>
        </row>
        <row r="1012">
          <cell r="W1012" t="str">
            <v>Paraquat Dichloride 42% TA</v>
          </cell>
          <cell r="AA1012">
            <v>-440</v>
          </cell>
        </row>
        <row r="1013">
          <cell r="W1013" t="str">
            <v>Agrisol 445 N</v>
          </cell>
          <cell r="AA1013">
            <v>-150</v>
          </cell>
        </row>
        <row r="1014">
          <cell r="W1014" t="str">
            <v>Scrap - Coloursea Briliant Blue</v>
          </cell>
          <cell r="AA1014">
            <v>-1.32</v>
          </cell>
        </row>
        <row r="1015">
          <cell r="W1015" t="str">
            <v>Jerrycan HDPE - 20 L</v>
          </cell>
          <cell r="AA1015">
            <v>-50</v>
          </cell>
        </row>
        <row r="1016">
          <cell r="W1016" t="str">
            <v>Jerrycan HDPE - 20 L - Plug</v>
          </cell>
          <cell r="AA1016">
            <v>-50</v>
          </cell>
        </row>
        <row r="1017">
          <cell r="W1017" t="str">
            <v>Jerrycan HDPE - 20 L - Cap - Black</v>
          </cell>
          <cell r="AA1017">
            <v>-50</v>
          </cell>
        </row>
        <row r="1018">
          <cell r="W1018" t="str">
            <v>ProQuat 276 SL @20 ltr</v>
          </cell>
          <cell r="AA1018">
            <v>1000</v>
          </cell>
        </row>
        <row r="1019">
          <cell r="W1019" t="str">
            <v>Paraquat Dichloride 42% TA</v>
          </cell>
          <cell r="AA1019">
            <v>-440</v>
          </cell>
        </row>
        <row r="1020">
          <cell r="W1020" t="str">
            <v>Agrisol 445 N</v>
          </cell>
          <cell r="AA1020">
            <v>-150</v>
          </cell>
        </row>
        <row r="1021">
          <cell r="W1021" t="str">
            <v>Scrap - Coloursea Briliant Blue</v>
          </cell>
          <cell r="AA1021">
            <v>-1.32</v>
          </cell>
        </row>
        <row r="1022">
          <cell r="W1022" t="str">
            <v>Jerrycan HDPE - 20 L</v>
          </cell>
          <cell r="AA1022">
            <v>-50</v>
          </cell>
        </row>
        <row r="1023">
          <cell r="W1023" t="str">
            <v>Jerrycan HDPE - 20 L - Plug</v>
          </cell>
          <cell r="AA1023">
            <v>-50</v>
          </cell>
        </row>
        <row r="1024">
          <cell r="W1024" t="str">
            <v>Jerrycan HDPE - 20 L - Cap - Black</v>
          </cell>
          <cell r="AA1024">
            <v>-50</v>
          </cell>
        </row>
        <row r="1025">
          <cell r="W1025" t="str">
            <v>ProQuat 276 SL @20 ltr</v>
          </cell>
          <cell r="AA1025">
            <v>1000</v>
          </cell>
        </row>
        <row r="1026">
          <cell r="W1026" t="str">
            <v>Paraquat Dichloride 42% TA</v>
          </cell>
          <cell r="AA1026">
            <v>-440</v>
          </cell>
        </row>
        <row r="1027">
          <cell r="W1027" t="str">
            <v>Agrisol 445 N</v>
          </cell>
          <cell r="AA1027">
            <v>-150</v>
          </cell>
        </row>
        <row r="1028">
          <cell r="W1028" t="str">
            <v>Scrap - Coloursea Briliant Blue</v>
          </cell>
          <cell r="AA1028">
            <v>-1.32</v>
          </cell>
        </row>
        <row r="1029">
          <cell r="W1029" t="str">
            <v>Jerrycan HDPE - 20 L</v>
          </cell>
          <cell r="AA1029">
            <v>-50</v>
          </cell>
        </row>
        <row r="1030">
          <cell r="W1030" t="str">
            <v>Jerrycan HDPE - 20 L - Plug</v>
          </cell>
          <cell r="AA1030">
            <v>-50</v>
          </cell>
        </row>
        <row r="1031">
          <cell r="W1031" t="str">
            <v>Jerrycan HDPE - 20 L - Cap - Black</v>
          </cell>
          <cell r="AA1031">
            <v>-50</v>
          </cell>
        </row>
        <row r="1032">
          <cell r="W1032" t="str">
            <v>ProQuat 276 SL @20 ltr</v>
          </cell>
          <cell r="AA1032">
            <v>1000</v>
          </cell>
        </row>
        <row r="1033">
          <cell r="W1033" t="str">
            <v>Mancozeb 80 WP</v>
          </cell>
          <cell r="AA1033">
            <v>-1000</v>
          </cell>
        </row>
        <row r="1034">
          <cell r="W1034" t="str">
            <v>FP Curthane @500 gr (120/200+10)x 300mm</v>
          </cell>
          <cell r="AA1034">
            <v>-2000</v>
          </cell>
        </row>
        <row r="1035">
          <cell r="W1035" t="str">
            <v>Karton Box FP Curthane @500 gr</v>
          </cell>
          <cell r="AA1035">
            <v>-50</v>
          </cell>
        </row>
        <row r="1036">
          <cell r="W1036" t="str">
            <v>Layer FP Curthane</v>
          </cell>
          <cell r="AA1036">
            <v>-50</v>
          </cell>
        </row>
        <row r="1037">
          <cell r="W1037" t="str">
            <v>Curthane 80 WP @ 500 gr</v>
          </cell>
          <cell r="AA1037">
            <v>1000</v>
          </cell>
        </row>
        <row r="1038">
          <cell r="W1038" t="str">
            <v>Curthane 80 WP @ 500 gr</v>
          </cell>
          <cell r="AA1038">
            <v>-1000</v>
          </cell>
        </row>
        <row r="1039">
          <cell r="W1039" t="str">
            <v>ProQuat 276 SL @20 ltr</v>
          </cell>
          <cell r="AA1039">
            <v>-10000</v>
          </cell>
        </row>
        <row r="1040">
          <cell r="W1040" t="str">
            <v>Paraquat Dichloride 42% TA</v>
          </cell>
          <cell r="AA1040">
            <v>-440</v>
          </cell>
        </row>
        <row r="1041">
          <cell r="W1041" t="str">
            <v>Agrisol 445 N</v>
          </cell>
          <cell r="AA1041">
            <v>-150</v>
          </cell>
        </row>
        <row r="1042">
          <cell r="W1042" t="str">
            <v>Scrap - Coloursea Briliant Blue</v>
          </cell>
          <cell r="AA1042">
            <v>-1.32</v>
          </cell>
        </row>
        <row r="1043">
          <cell r="W1043" t="str">
            <v>Jerrycan HDPE - 20 L</v>
          </cell>
          <cell r="AA1043">
            <v>-50</v>
          </cell>
        </row>
        <row r="1044">
          <cell r="W1044" t="str">
            <v>Jerrycan HDPE - 20 L - Plug</v>
          </cell>
          <cell r="AA1044">
            <v>-50</v>
          </cell>
        </row>
        <row r="1045">
          <cell r="W1045" t="str">
            <v>Jerrycan HDPE - 20 L - Cap - Black</v>
          </cell>
          <cell r="AA1045">
            <v>-50</v>
          </cell>
        </row>
        <row r="1046">
          <cell r="W1046" t="str">
            <v>ProQuat 276 SL @20 ltr</v>
          </cell>
          <cell r="AA1046">
            <v>1000</v>
          </cell>
        </row>
        <row r="1047">
          <cell r="W1047" t="str">
            <v>Paraquat Dichloride 42% TA</v>
          </cell>
          <cell r="AA1047">
            <v>-440</v>
          </cell>
        </row>
        <row r="1048">
          <cell r="W1048" t="str">
            <v>Agrisol 445 N</v>
          </cell>
          <cell r="AA1048">
            <v>-150</v>
          </cell>
        </row>
        <row r="1049">
          <cell r="W1049" t="str">
            <v>Scrap - Coloursea Briliant Blue</v>
          </cell>
          <cell r="AA1049">
            <v>-1.32</v>
          </cell>
        </row>
        <row r="1050">
          <cell r="W1050" t="str">
            <v>Jerrycan HDPE - 20 L</v>
          </cell>
          <cell r="AA1050">
            <v>-50</v>
          </cell>
        </row>
        <row r="1051">
          <cell r="W1051" t="str">
            <v>Jerrycan HDPE - 20 L - Plug</v>
          </cell>
          <cell r="AA1051">
            <v>-50</v>
          </cell>
        </row>
        <row r="1052">
          <cell r="W1052" t="str">
            <v>Jerrycan HDPE - 20 L - Cap - Black</v>
          </cell>
          <cell r="AA1052">
            <v>-50</v>
          </cell>
        </row>
        <row r="1053">
          <cell r="W1053" t="str">
            <v>ProQuat 276 SL @20 ltr</v>
          </cell>
          <cell r="AA1053">
            <v>1000</v>
          </cell>
        </row>
        <row r="1054">
          <cell r="W1054" t="str">
            <v>Paraquat Dichloride 42% TA</v>
          </cell>
          <cell r="AA1054">
            <v>-440</v>
          </cell>
        </row>
        <row r="1055">
          <cell r="W1055" t="str">
            <v>Agrisol 445 N</v>
          </cell>
          <cell r="AA1055">
            <v>-150</v>
          </cell>
        </row>
        <row r="1056">
          <cell r="W1056" t="str">
            <v>Scrap - Coloursea Briliant Blue</v>
          </cell>
          <cell r="AA1056">
            <v>-1.32</v>
          </cell>
        </row>
        <row r="1057">
          <cell r="W1057" t="str">
            <v>Jerrycan HDPE - 20 L</v>
          </cell>
          <cell r="AA1057">
            <v>-50</v>
          </cell>
        </row>
        <row r="1058">
          <cell r="W1058" t="str">
            <v>Jerrycan HDPE - 20 L - Plug</v>
          </cell>
          <cell r="AA1058">
            <v>-50</v>
          </cell>
        </row>
        <row r="1059">
          <cell r="W1059" t="str">
            <v>Jerrycan HDPE - 20 L - Cap - Black</v>
          </cell>
          <cell r="AA1059">
            <v>-50</v>
          </cell>
        </row>
        <row r="1060">
          <cell r="W1060" t="str">
            <v>ProQuat 276 SL @20 ltr</v>
          </cell>
          <cell r="AA1060">
            <v>1000</v>
          </cell>
        </row>
        <row r="1061">
          <cell r="W1061" t="str">
            <v>ProQuat 276 SL @20 ltr</v>
          </cell>
          <cell r="AA1061">
            <v>-3000</v>
          </cell>
        </row>
        <row r="1062">
          <cell r="W1062" t="str">
            <v>Mancozeb 80 WP</v>
          </cell>
          <cell r="AA1062">
            <v>-1000</v>
          </cell>
        </row>
        <row r="1063">
          <cell r="W1063" t="str">
            <v>FP Curthane @500 gr (120/200+10)x 300mm</v>
          </cell>
          <cell r="AA1063">
            <v>-2000</v>
          </cell>
        </row>
        <row r="1064">
          <cell r="W1064" t="str">
            <v>Karton Box FP Curthane @500 gr</v>
          </cell>
          <cell r="AA1064">
            <v>-50</v>
          </cell>
        </row>
        <row r="1065">
          <cell r="W1065" t="str">
            <v>Layer FP Curthane</v>
          </cell>
          <cell r="AA1065">
            <v>-50</v>
          </cell>
        </row>
        <row r="1066">
          <cell r="W1066" t="str">
            <v>Curthane 80 WP @ 500 gr</v>
          </cell>
          <cell r="AA1066">
            <v>1000</v>
          </cell>
        </row>
        <row r="1067">
          <cell r="W1067" t="str">
            <v>Paraquat Dichloride 42% TA</v>
          </cell>
          <cell r="AA1067">
            <v>-440</v>
          </cell>
        </row>
        <row r="1068">
          <cell r="W1068" t="str">
            <v>Agrisol 445 N</v>
          </cell>
          <cell r="AA1068">
            <v>-150</v>
          </cell>
        </row>
        <row r="1069">
          <cell r="W1069" t="str">
            <v>Coloursea Briliant Blue</v>
          </cell>
          <cell r="AA1069">
            <v>-1.32</v>
          </cell>
        </row>
        <row r="1070">
          <cell r="W1070" t="str">
            <v>Botol 500 ml PET (PSS)</v>
          </cell>
          <cell r="AA1070">
            <v>-2000</v>
          </cell>
        </row>
        <row r="1071">
          <cell r="W1071" t="str">
            <v>Botol 500 ml PET (PSS) - Cap</v>
          </cell>
          <cell r="AA1071">
            <v>-2000</v>
          </cell>
        </row>
        <row r="1072">
          <cell r="W1072" t="str">
            <v>Botol 500 ml PET (PSS) - Plug</v>
          </cell>
          <cell r="AA1072">
            <v>-2000</v>
          </cell>
        </row>
        <row r="1073">
          <cell r="W1073" t="str">
            <v>Sticker ProQuat 276 SL - 0,5 L</v>
          </cell>
          <cell r="AA1073">
            <v>-2000</v>
          </cell>
        </row>
        <row r="1074">
          <cell r="W1074" t="str">
            <v>Karton Box ProQuat 276 SL - 0,5 L</v>
          </cell>
          <cell r="AA1074">
            <v>-83</v>
          </cell>
        </row>
        <row r="1075">
          <cell r="W1075" t="str">
            <v>ProQuat 276 SL @500 ml</v>
          </cell>
          <cell r="AA1075">
            <v>996</v>
          </cell>
        </row>
        <row r="1076">
          <cell r="W1076" t="str">
            <v>Paraquat Dichloride 42% TA</v>
          </cell>
          <cell r="AA1076">
            <v>-440</v>
          </cell>
        </row>
        <row r="1077">
          <cell r="W1077" t="str">
            <v>Agrisol 445 N</v>
          </cell>
          <cell r="AA1077">
            <v>-150</v>
          </cell>
        </row>
        <row r="1078">
          <cell r="W1078" t="str">
            <v>Scrap - Coloursea Briliant Blue</v>
          </cell>
          <cell r="AA1078">
            <v>-1.32</v>
          </cell>
        </row>
        <row r="1079">
          <cell r="W1079" t="str">
            <v>Botol 500 ml PET (PSS)</v>
          </cell>
          <cell r="AA1079">
            <v>-2000</v>
          </cell>
        </row>
        <row r="1080">
          <cell r="W1080" t="str">
            <v>Botol 500 ml PET (PSS) - Cap</v>
          </cell>
          <cell r="AA1080">
            <v>-2000</v>
          </cell>
        </row>
        <row r="1081">
          <cell r="W1081" t="str">
            <v>Botol 500 ml PET (PSS) - Plug</v>
          </cell>
          <cell r="AA1081">
            <v>-2000</v>
          </cell>
        </row>
        <row r="1082">
          <cell r="W1082" t="str">
            <v>Sticker ProQuat 276 SL - 0,5 L</v>
          </cell>
          <cell r="AA1082">
            <v>-2000</v>
          </cell>
        </row>
        <row r="1083">
          <cell r="W1083" t="str">
            <v>Karton Box ProQuat 276 SL - 0,5 L</v>
          </cell>
          <cell r="AA1083">
            <v>-83</v>
          </cell>
        </row>
        <row r="1084">
          <cell r="W1084" t="str">
            <v>ProQuat 276 SL @500 ml</v>
          </cell>
          <cell r="AA1084">
            <v>996</v>
          </cell>
        </row>
        <row r="1085">
          <cell r="W1085" t="str">
            <v>Botol 1 Liter PET (PSS)</v>
          </cell>
          <cell r="AA1085">
            <v>28000</v>
          </cell>
        </row>
        <row r="1086">
          <cell r="W1086" t="str">
            <v>Botol 1 Liter PET (PSS) Seal</v>
          </cell>
          <cell r="AA1086">
            <v>28000</v>
          </cell>
        </row>
        <row r="1087">
          <cell r="W1087" t="str">
            <v>Botol 1 Liter PET (PSS) Cup</v>
          </cell>
          <cell r="AA1087">
            <v>28000</v>
          </cell>
        </row>
        <row r="1088">
          <cell r="W1088" t="str">
            <v>Botol 1 Liter PET (PSS)</v>
          </cell>
          <cell r="AA1088">
            <v>4000</v>
          </cell>
        </row>
        <row r="1089">
          <cell r="W1089" t="str">
            <v>Botol 1 Liter PET (PSS) Seal</v>
          </cell>
          <cell r="AA1089">
            <v>4000</v>
          </cell>
        </row>
        <row r="1090">
          <cell r="W1090" t="str">
            <v>Botol 1 Liter PET (PSS) Cup</v>
          </cell>
          <cell r="AA1090">
            <v>4000</v>
          </cell>
        </row>
        <row r="1091">
          <cell r="W1091" t="str">
            <v>Sticker ProQuat 276 SL - 1 L</v>
          </cell>
          <cell r="AA1091">
            <v>13000</v>
          </cell>
        </row>
        <row r="1092">
          <cell r="W1092" t="str">
            <v>Jerrycan HDPE - 20 L</v>
          </cell>
          <cell r="AA1092">
            <v>1250</v>
          </cell>
        </row>
        <row r="1093">
          <cell r="W1093" t="str">
            <v>Jerrycan HDPE - 20 L - Plug</v>
          </cell>
          <cell r="AA1093">
            <v>1250</v>
          </cell>
        </row>
        <row r="1094">
          <cell r="W1094" t="str">
            <v>Jerrycan HDPE - 20 L - Cap - Black</v>
          </cell>
          <cell r="AA1094">
            <v>1250</v>
          </cell>
        </row>
        <row r="1095">
          <cell r="W1095" t="str">
            <v xml:space="preserve">Karton Box FP Curthane @1 kg </v>
          </cell>
          <cell r="AA1095">
            <v>650</v>
          </cell>
        </row>
        <row r="1096">
          <cell r="W1096" t="str">
            <v>Chlorpyrifos 500EC+Gypermetrin 50EC</v>
          </cell>
          <cell r="AA1096">
            <v>-1000</v>
          </cell>
        </row>
        <row r="1097">
          <cell r="W1097" t="str">
            <v>Botol 500 ml PET (PSS)</v>
          </cell>
          <cell r="AA1097">
            <v>-2000</v>
          </cell>
        </row>
        <row r="1098">
          <cell r="W1098" t="str">
            <v>Botol 500 ml PET (PSS) - Cap</v>
          </cell>
          <cell r="AA1098">
            <v>-2000</v>
          </cell>
        </row>
        <row r="1099">
          <cell r="W1099" t="str">
            <v>Botol 500 ml PET (PSS) - Plug</v>
          </cell>
          <cell r="AA1099">
            <v>-2000</v>
          </cell>
        </row>
        <row r="1100">
          <cell r="W1100" t="str">
            <v>Sticker Combitox 550 EC @ 500 ml</v>
          </cell>
          <cell r="AA1100">
            <v>-2000</v>
          </cell>
        </row>
        <row r="1101">
          <cell r="W1101" t="str">
            <v>Karton Box Combitox 550EC @500ml</v>
          </cell>
          <cell r="AA1101">
            <v>-83</v>
          </cell>
        </row>
        <row r="1102">
          <cell r="W1102" t="str">
            <v>Combitox 550 EC @500 ML</v>
          </cell>
          <cell r="AA1102">
            <v>996</v>
          </cell>
        </row>
        <row r="1103">
          <cell r="W1103" t="str">
            <v>Scrap - Glyphosate 480SL</v>
          </cell>
          <cell r="AA1103">
            <v>-247</v>
          </cell>
        </row>
        <row r="1104">
          <cell r="W1104" t="str">
            <v>Agnique BL 7051</v>
          </cell>
          <cell r="AA1104">
            <v>-150</v>
          </cell>
        </row>
        <row r="1105">
          <cell r="W1105" t="str">
            <v>Tartrazine @25Kg</v>
          </cell>
          <cell r="AA1105">
            <v>-0.4</v>
          </cell>
        </row>
        <row r="1106">
          <cell r="W1106" t="str">
            <v>Jerrycan HDPE - 4 L</v>
          </cell>
          <cell r="AA1106">
            <v>-250</v>
          </cell>
        </row>
        <row r="1107">
          <cell r="W1107" t="str">
            <v>Jerrycan HDPE - 4 L - Plug</v>
          </cell>
          <cell r="AA1107">
            <v>-250</v>
          </cell>
        </row>
        <row r="1108">
          <cell r="W1108" t="str">
            <v>Jerrycan HDPE - 4 L - Cap - Black</v>
          </cell>
          <cell r="AA1108">
            <v>-250</v>
          </cell>
        </row>
        <row r="1109">
          <cell r="W1109" t="str">
            <v>Sticker Markup 480 SL - 4 L</v>
          </cell>
          <cell r="AA1109">
            <v>-250</v>
          </cell>
        </row>
        <row r="1110">
          <cell r="W1110" t="str">
            <v>Karton Box Markup 480 SL - 4 L</v>
          </cell>
          <cell r="AA1110">
            <v>-62</v>
          </cell>
        </row>
        <row r="1111">
          <cell r="W1111" t="str">
            <v>Mark Up 480 SL @4 ltr</v>
          </cell>
          <cell r="AA1111">
            <v>992</v>
          </cell>
        </row>
        <row r="1112">
          <cell r="W1112" t="str">
            <v>Scrap - Glyphosate 480SL</v>
          </cell>
          <cell r="AA1112">
            <v>-247</v>
          </cell>
        </row>
        <row r="1113">
          <cell r="W1113" t="str">
            <v>Agnique BL 7051</v>
          </cell>
          <cell r="AA1113">
            <v>-150</v>
          </cell>
        </row>
        <row r="1114">
          <cell r="W1114" t="str">
            <v>Tartrazine @25Kg</v>
          </cell>
          <cell r="AA1114">
            <v>-0.4</v>
          </cell>
        </row>
        <row r="1115">
          <cell r="W1115" t="str">
            <v>Jerrycan HDPE - 4 L</v>
          </cell>
          <cell r="AA1115">
            <v>-250</v>
          </cell>
        </row>
        <row r="1116">
          <cell r="W1116" t="str">
            <v>Jerrycan HDPE - 4 L - Plug</v>
          </cell>
          <cell r="AA1116">
            <v>-250</v>
          </cell>
        </row>
        <row r="1117">
          <cell r="W1117" t="str">
            <v>Jerrycan HDPE - 4 L - Cap - Black</v>
          </cell>
          <cell r="AA1117">
            <v>-250</v>
          </cell>
        </row>
        <row r="1118">
          <cell r="W1118" t="str">
            <v>Sticker Markup 480 SL - 4 L</v>
          </cell>
          <cell r="AA1118">
            <v>-250</v>
          </cell>
        </row>
        <row r="1119">
          <cell r="W1119" t="str">
            <v>Karton Box Markup 480 SL - 4 L</v>
          </cell>
          <cell r="AA1119">
            <v>-63</v>
          </cell>
        </row>
        <row r="1120">
          <cell r="W1120" t="str">
            <v>Mark Up 480 SL @4 ltr</v>
          </cell>
          <cell r="AA1120">
            <v>1008</v>
          </cell>
        </row>
        <row r="1121">
          <cell r="W1121" t="str">
            <v>Scrap - Glyphosate 480SL</v>
          </cell>
          <cell r="AA1121">
            <v>-247</v>
          </cell>
        </row>
        <row r="1122">
          <cell r="W1122" t="str">
            <v>Agnique BL 7051</v>
          </cell>
          <cell r="AA1122">
            <v>-150</v>
          </cell>
        </row>
        <row r="1123">
          <cell r="W1123" t="str">
            <v>Tartrazine @25Kg</v>
          </cell>
          <cell r="AA1123">
            <v>-0.4</v>
          </cell>
        </row>
        <row r="1124">
          <cell r="W1124" t="str">
            <v>Jerrycan HDPE - 4 L</v>
          </cell>
          <cell r="AA1124">
            <v>-250</v>
          </cell>
        </row>
        <row r="1125">
          <cell r="W1125" t="str">
            <v>Jerrycan HDPE - 4 L - Plug</v>
          </cell>
          <cell r="AA1125">
            <v>-250</v>
          </cell>
        </row>
        <row r="1126">
          <cell r="W1126" t="str">
            <v>Jerrycan HDPE - 4 L - Cap - Black</v>
          </cell>
          <cell r="AA1126">
            <v>-250</v>
          </cell>
        </row>
        <row r="1127">
          <cell r="W1127" t="str">
            <v>Sticker Markup 480 SL - 4 L</v>
          </cell>
          <cell r="AA1127">
            <v>-250</v>
          </cell>
        </row>
        <row r="1128">
          <cell r="W1128" t="str">
            <v>Karton Box Markup 480 SL - 4 L</v>
          </cell>
          <cell r="AA1128">
            <v>-62</v>
          </cell>
        </row>
        <row r="1129">
          <cell r="W1129" t="str">
            <v>Mark Up 480 SL @4 ltr</v>
          </cell>
          <cell r="AA1129">
            <v>992</v>
          </cell>
        </row>
        <row r="1130">
          <cell r="W1130" t="str">
            <v>Scrap - Glyphosate 480SL</v>
          </cell>
          <cell r="AA1130">
            <v>-247</v>
          </cell>
        </row>
        <row r="1131">
          <cell r="W1131" t="str">
            <v>Agnique BL 7051</v>
          </cell>
          <cell r="AA1131">
            <v>-150</v>
          </cell>
        </row>
        <row r="1132">
          <cell r="W1132" t="str">
            <v>Tartrazine @25Kg</v>
          </cell>
          <cell r="AA1132">
            <v>-0.4</v>
          </cell>
        </row>
        <row r="1133">
          <cell r="W1133" t="str">
            <v>Jerrycan HDPE - 4 L</v>
          </cell>
          <cell r="AA1133">
            <v>-250</v>
          </cell>
        </row>
        <row r="1134">
          <cell r="W1134" t="str">
            <v>Jerrycan HDPE - 4 L - Plug</v>
          </cell>
          <cell r="AA1134">
            <v>-250</v>
          </cell>
        </row>
        <row r="1135">
          <cell r="W1135" t="str">
            <v>Jerrycan HDPE - 4 L - Cap - Black</v>
          </cell>
          <cell r="AA1135">
            <v>-250</v>
          </cell>
        </row>
        <row r="1136">
          <cell r="W1136" t="str">
            <v>Sticker Markup 480 SL - 4 L</v>
          </cell>
          <cell r="AA1136">
            <v>-250</v>
          </cell>
        </row>
        <row r="1137">
          <cell r="W1137" t="str">
            <v>Karton Box Markup 480 SL - 4 L</v>
          </cell>
          <cell r="AA1137">
            <v>-63</v>
          </cell>
        </row>
        <row r="1138">
          <cell r="W1138" t="str">
            <v>Mark Up 480 SL @4 ltr</v>
          </cell>
          <cell r="AA1138">
            <v>1008</v>
          </cell>
        </row>
        <row r="1139">
          <cell r="W1139" t="str">
            <v>Scrap - Glyphosate 480SL</v>
          </cell>
          <cell r="AA1139">
            <v>-247</v>
          </cell>
        </row>
        <row r="1140">
          <cell r="W1140" t="str">
            <v>Agnique BL 7051</v>
          </cell>
          <cell r="AA1140">
            <v>-150</v>
          </cell>
        </row>
        <row r="1141">
          <cell r="W1141" t="str">
            <v>Tartrazine @25Kg</v>
          </cell>
          <cell r="AA1141">
            <v>-0.4</v>
          </cell>
        </row>
        <row r="1142">
          <cell r="W1142" t="str">
            <v>Jerrycan HDPE - 4 L</v>
          </cell>
          <cell r="AA1142">
            <v>-250</v>
          </cell>
        </row>
        <row r="1143">
          <cell r="W1143" t="str">
            <v>Jerrycan HDPE - 4 L - Plug</v>
          </cell>
          <cell r="AA1143">
            <v>-250</v>
          </cell>
        </row>
        <row r="1144">
          <cell r="W1144" t="str">
            <v>Jerrycan HDPE - 4 L - Cap - Black</v>
          </cell>
          <cell r="AA1144">
            <v>-250</v>
          </cell>
        </row>
        <row r="1145">
          <cell r="W1145" t="str">
            <v>Sticker Markup 480 SL - 4 L</v>
          </cell>
          <cell r="AA1145">
            <v>-250</v>
          </cell>
        </row>
        <row r="1146">
          <cell r="W1146" t="str">
            <v>Karton Box Markup 480 SL - 4 L</v>
          </cell>
          <cell r="AA1146">
            <v>-62</v>
          </cell>
        </row>
        <row r="1147">
          <cell r="W1147" t="str">
            <v>Mark Up 480 SL @4 ltr</v>
          </cell>
          <cell r="AA1147">
            <v>992</v>
          </cell>
        </row>
        <row r="1148">
          <cell r="W1148" t="str">
            <v>Scrap - Glyphosate 480SL</v>
          </cell>
          <cell r="AA1148">
            <v>-247</v>
          </cell>
        </row>
        <row r="1149">
          <cell r="W1149" t="str">
            <v>Agnique BL 7051</v>
          </cell>
          <cell r="AA1149">
            <v>-150</v>
          </cell>
        </row>
        <row r="1150">
          <cell r="W1150" t="str">
            <v>Tartrazine @25Kg</v>
          </cell>
          <cell r="AA1150">
            <v>-0.4</v>
          </cell>
        </row>
        <row r="1151">
          <cell r="W1151" t="str">
            <v>Jerrycan HDPE - 4 L</v>
          </cell>
          <cell r="AA1151">
            <v>-250</v>
          </cell>
        </row>
        <row r="1152">
          <cell r="W1152" t="str">
            <v>Jerrycan HDPE - 4 L - Plug</v>
          </cell>
          <cell r="AA1152">
            <v>-250</v>
          </cell>
        </row>
        <row r="1153">
          <cell r="W1153" t="str">
            <v>Jerrycan HDPE - 4 L - Cap - Black</v>
          </cell>
          <cell r="AA1153">
            <v>-250</v>
          </cell>
        </row>
        <row r="1154">
          <cell r="W1154" t="str">
            <v>Sticker Markup 480 SL - 4 L</v>
          </cell>
          <cell r="AA1154">
            <v>-250</v>
          </cell>
        </row>
        <row r="1155">
          <cell r="W1155" t="str">
            <v>Karton Box Markup 480 SL - 4 L</v>
          </cell>
          <cell r="AA1155">
            <v>-63</v>
          </cell>
        </row>
        <row r="1156">
          <cell r="W1156" t="str">
            <v>Mark Up 480 SL @4 ltr</v>
          </cell>
          <cell r="AA1156">
            <v>1008</v>
          </cell>
        </row>
        <row r="1157">
          <cell r="W1157" t="str">
            <v>Scrap - Glyphosate 480SL</v>
          </cell>
          <cell r="AA1157">
            <v>-247</v>
          </cell>
        </row>
        <row r="1158">
          <cell r="W1158" t="str">
            <v>Agnique BL 7051</v>
          </cell>
          <cell r="AA1158">
            <v>-150</v>
          </cell>
        </row>
        <row r="1159">
          <cell r="W1159" t="str">
            <v>Tartrazine @25Kg</v>
          </cell>
          <cell r="AA1159">
            <v>-0.4</v>
          </cell>
        </row>
        <row r="1160">
          <cell r="W1160" t="str">
            <v>Jerrycan HDPE - 4 L</v>
          </cell>
          <cell r="AA1160">
            <v>-250</v>
          </cell>
        </row>
        <row r="1161">
          <cell r="W1161" t="str">
            <v>Jerrycan HDPE - 4 L - Plug</v>
          </cell>
          <cell r="AA1161">
            <v>-250</v>
          </cell>
        </row>
        <row r="1162">
          <cell r="W1162" t="str">
            <v>Jerrycan HDPE - 4 L - Cap - Black</v>
          </cell>
          <cell r="AA1162">
            <v>-250</v>
          </cell>
        </row>
        <row r="1163">
          <cell r="W1163" t="str">
            <v>Sticker Markup 480 SL - 4 L</v>
          </cell>
          <cell r="AA1163">
            <v>-250</v>
          </cell>
        </row>
        <row r="1164">
          <cell r="W1164" t="str">
            <v>Karton Box Markup 480 SL - 4 L</v>
          </cell>
          <cell r="AA1164">
            <v>-62</v>
          </cell>
        </row>
        <row r="1165">
          <cell r="W1165" t="str">
            <v>Mark Up 480 SL @4 ltr</v>
          </cell>
          <cell r="AA1165">
            <v>992</v>
          </cell>
        </row>
        <row r="1166">
          <cell r="W1166" t="str">
            <v>Scrap - Glyphosate 480SL</v>
          </cell>
          <cell r="AA1166">
            <v>-247</v>
          </cell>
        </row>
        <row r="1167">
          <cell r="W1167" t="str">
            <v>Agnique BL 7051</v>
          </cell>
          <cell r="AA1167">
            <v>-150</v>
          </cell>
        </row>
        <row r="1168">
          <cell r="W1168" t="str">
            <v>Tartrazine @25Kg</v>
          </cell>
          <cell r="AA1168">
            <v>-0.4</v>
          </cell>
        </row>
        <row r="1169">
          <cell r="W1169" t="str">
            <v>Jerrycan HDPE - 4 L</v>
          </cell>
          <cell r="AA1169">
            <v>-250</v>
          </cell>
        </row>
        <row r="1170">
          <cell r="W1170" t="str">
            <v>Jerrycan HDPE - 4 L - Plug</v>
          </cell>
          <cell r="AA1170">
            <v>-250</v>
          </cell>
        </row>
        <row r="1171">
          <cell r="W1171" t="str">
            <v>Jerrycan HDPE - 4 L - Cap - Black</v>
          </cell>
          <cell r="AA1171">
            <v>-250</v>
          </cell>
        </row>
        <row r="1172">
          <cell r="W1172" t="str">
            <v>Sticker Markup 480 SL - 4 L</v>
          </cell>
          <cell r="AA1172">
            <v>-250</v>
          </cell>
        </row>
        <row r="1173">
          <cell r="W1173" t="str">
            <v>Karton Box Markup 480 SL - 4 L</v>
          </cell>
          <cell r="AA1173">
            <v>-63</v>
          </cell>
        </row>
        <row r="1174">
          <cell r="W1174" t="str">
            <v>Mark Up 480 SL @4 ltr</v>
          </cell>
          <cell r="AA1174">
            <v>1008</v>
          </cell>
        </row>
        <row r="1175">
          <cell r="W1175" t="str">
            <v>Paraquat Dichloride 42% TA</v>
          </cell>
          <cell r="AA1175">
            <v>-440</v>
          </cell>
        </row>
        <row r="1176">
          <cell r="W1176" t="str">
            <v>Agrisol 445 N</v>
          </cell>
          <cell r="AA1176">
            <v>-150</v>
          </cell>
        </row>
        <row r="1177">
          <cell r="W1177" t="str">
            <v>Scrap - Coloursea Briliant Blue</v>
          </cell>
          <cell r="AA1177">
            <v>-1.32</v>
          </cell>
        </row>
        <row r="1178">
          <cell r="W1178" t="str">
            <v>Botol 500 ml PET (PSS)</v>
          </cell>
          <cell r="AA1178">
            <v>-2000</v>
          </cell>
        </row>
        <row r="1179">
          <cell r="W1179" t="str">
            <v>Botol 500 ml PET (PSS) - Cap</v>
          </cell>
          <cell r="AA1179">
            <v>-2000</v>
          </cell>
        </row>
        <row r="1180">
          <cell r="W1180" t="str">
            <v>Botol 500 ml PET (PSS) - Plug</v>
          </cell>
          <cell r="AA1180">
            <v>-2000</v>
          </cell>
        </row>
        <row r="1181">
          <cell r="W1181" t="str">
            <v>Sticker ProQuat 276 SL - 0,5 L</v>
          </cell>
          <cell r="AA1181">
            <v>-2000</v>
          </cell>
        </row>
        <row r="1182">
          <cell r="W1182" t="str">
            <v>Karton Box ProQuat 276 SL - 0,5 L</v>
          </cell>
          <cell r="AA1182">
            <v>-84</v>
          </cell>
        </row>
        <row r="1183">
          <cell r="W1183" t="str">
            <v>ProQuat 276 SL @500 ml</v>
          </cell>
          <cell r="AA1183">
            <v>1008</v>
          </cell>
        </row>
        <row r="1184">
          <cell r="W1184" t="str">
            <v>Paraquat Dichloride 42% TA</v>
          </cell>
          <cell r="AA1184">
            <v>-440</v>
          </cell>
        </row>
        <row r="1185">
          <cell r="W1185" t="str">
            <v>Agrisol 445 N</v>
          </cell>
          <cell r="AA1185">
            <v>-150</v>
          </cell>
        </row>
        <row r="1186">
          <cell r="W1186" t="str">
            <v>Scrap - Coloursea Briliant Blue</v>
          </cell>
          <cell r="AA1186">
            <v>-1.32</v>
          </cell>
        </row>
        <row r="1187">
          <cell r="W1187" t="str">
            <v>Botol 500 ml PET (PSS)</v>
          </cell>
          <cell r="AA1187">
            <v>-2000</v>
          </cell>
        </row>
        <row r="1188">
          <cell r="W1188" t="str">
            <v>Botol 500 ml PET (PSS) - Cap</v>
          </cell>
          <cell r="AA1188">
            <v>-2000</v>
          </cell>
        </row>
        <row r="1189">
          <cell r="W1189" t="str">
            <v>Botol 500 ml PET (PSS) - Plug</v>
          </cell>
          <cell r="AA1189">
            <v>-2000</v>
          </cell>
        </row>
        <row r="1190">
          <cell r="W1190" t="str">
            <v>Sticker ProQuat 276 SL - 0,5 L</v>
          </cell>
          <cell r="AA1190">
            <v>-2000</v>
          </cell>
        </row>
        <row r="1191">
          <cell r="W1191" t="str">
            <v>Karton Box ProQuat 276 SL - 0,5 L</v>
          </cell>
          <cell r="AA1191">
            <v>-83</v>
          </cell>
        </row>
        <row r="1192">
          <cell r="W1192" t="str">
            <v>ProQuat 276 SL @500 ml</v>
          </cell>
          <cell r="AA1192">
            <v>996</v>
          </cell>
        </row>
        <row r="1193">
          <cell r="W1193" t="str">
            <v>Combitox 550 EC @500 ML</v>
          </cell>
          <cell r="AA1193">
            <v>-996</v>
          </cell>
        </row>
        <row r="1194">
          <cell r="W1194" t="str">
            <v>Curthane 80 WP @ 500 gr</v>
          </cell>
          <cell r="AA1194">
            <v>-1000</v>
          </cell>
        </row>
        <row r="1195">
          <cell r="W1195" t="str">
            <v>Mark Up 480 SL @4 ltr</v>
          </cell>
          <cell r="AA1195">
            <v>-8000</v>
          </cell>
        </row>
        <row r="1196">
          <cell r="W1196" t="str">
            <v>ProQuat 276 SL @500 ml</v>
          </cell>
          <cell r="AA1196">
            <v>-1992</v>
          </cell>
        </row>
        <row r="1197">
          <cell r="W1197" t="str">
            <v>ProQuat 276 SL @500 ml</v>
          </cell>
          <cell r="AA1197">
            <v>-2004</v>
          </cell>
        </row>
        <row r="1198">
          <cell r="W1198" t="str">
            <v>Chlorpyrifos 500EC+Gypermetrin 50EC</v>
          </cell>
          <cell r="AA1198">
            <v>-1000</v>
          </cell>
        </row>
        <row r="1199">
          <cell r="W1199" t="str">
            <v>Botol 500 ml PET (PSS)</v>
          </cell>
          <cell r="AA1199">
            <v>-2000</v>
          </cell>
        </row>
        <row r="1200">
          <cell r="W1200" t="str">
            <v>Botol 500 ml PET (PSS) - Cap</v>
          </cell>
          <cell r="AA1200">
            <v>-2000</v>
          </cell>
        </row>
        <row r="1201">
          <cell r="W1201" t="str">
            <v>Botol 500 ml PET (PSS) - Plug</v>
          </cell>
          <cell r="AA1201">
            <v>-2000</v>
          </cell>
        </row>
        <row r="1202">
          <cell r="W1202" t="str">
            <v>Sticker Combitox 550 EC @ 500 ml</v>
          </cell>
          <cell r="AA1202">
            <v>-2000</v>
          </cell>
        </row>
        <row r="1203">
          <cell r="W1203" t="str">
            <v>Karton Box Combitox 550EC @500ml</v>
          </cell>
          <cell r="AA1203">
            <v>-83</v>
          </cell>
        </row>
        <row r="1204">
          <cell r="W1204" t="str">
            <v>Combitox 550 EC @500 ML</v>
          </cell>
          <cell r="AA1204">
            <v>996</v>
          </cell>
        </row>
        <row r="1205">
          <cell r="W1205" t="str">
            <v>Scrap - Glyphosate 480SL</v>
          </cell>
          <cell r="AA1205">
            <v>-247</v>
          </cell>
        </row>
        <row r="1206">
          <cell r="W1206" t="str">
            <v>Agnique BL 7051</v>
          </cell>
          <cell r="AA1206">
            <v>-100</v>
          </cell>
        </row>
        <row r="1207">
          <cell r="W1207" t="str">
            <v>Tartrazine @25Kg</v>
          </cell>
          <cell r="AA1207">
            <v>-0.4</v>
          </cell>
        </row>
        <row r="1208">
          <cell r="W1208" t="str">
            <v>Jerrycan HDPE - 20 L</v>
          </cell>
          <cell r="AA1208">
            <v>-50</v>
          </cell>
        </row>
        <row r="1209">
          <cell r="W1209" t="str">
            <v>Jerrycan HDPE - 20 L - Plug</v>
          </cell>
          <cell r="AA1209">
            <v>-50</v>
          </cell>
        </row>
        <row r="1210">
          <cell r="W1210" t="str">
            <v>Jerrycan HDPE - 20 L - Cap - Black</v>
          </cell>
          <cell r="AA1210">
            <v>-50</v>
          </cell>
        </row>
        <row r="1211">
          <cell r="W1211" t="str">
            <v>Sticker Rockup 480 SL @20 ltr</v>
          </cell>
          <cell r="AA1211">
            <v>-50</v>
          </cell>
        </row>
        <row r="1212">
          <cell r="W1212" t="str">
            <v>Rockup 480 SL@20 ltr</v>
          </cell>
          <cell r="AA1212">
            <v>1000</v>
          </cell>
        </row>
        <row r="1213">
          <cell r="W1213" t="str">
            <v>Scrap - Glyphosate 480SL</v>
          </cell>
          <cell r="AA1213">
            <v>-247</v>
          </cell>
        </row>
        <row r="1214">
          <cell r="W1214" t="str">
            <v>Agnique BL 7051</v>
          </cell>
          <cell r="AA1214">
            <v>-100</v>
          </cell>
        </row>
        <row r="1215">
          <cell r="W1215" t="str">
            <v>Tartrazine @25Kg</v>
          </cell>
          <cell r="AA1215">
            <v>-0.4</v>
          </cell>
        </row>
        <row r="1216">
          <cell r="W1216" t="str">
            <v>Jerrycan HDPE - 20 L</v>
          </cell>
          <cell r="AA1216">
            <v>-50</v>
          </cell>
        </row>
        <row r="1217">
          <cell r="W1217" t="str">
            <v>Jerrycan HDPE - 20 L - Plug</v>
          </cell>
          <cell r="AA1217">
            <v>-50</v>
          </cell>
        </row>
        <row r="1218">
          <cell r="W1218" t="str">
            <v>Jerrycan HDPE - 20 L - Cap - Black</v>
          </cell>
          <cell r="AA1218">
            <v>-50</v>
          </cell>
        </row>
        <row r="1219">
          <cell r="W1219" t="str">
            <v>Sticker Rockup 480 SL @20 ltr</v>
          </cell>
          <cell r="AA1219">
            <v>-50</v>
          </cell>
        </row>
        <row r="1220">
          <cell r="W1220" t="str">
            <v>Rockup 480 SL@20 ltr</v>
          </cell>
          <cell r="AA1220">
            <v>1000</v>
          </cell>
        </row>
        <row r="1221">
          <cell r="W1221" t="str">
            <v>Scrap - Glyphosate 480SL</v>
          </cell>
          <cell r="AA1221">
            <v>-247</v>
          </cell>
        </row>
        <row r="1222">
          <cell r="W1222" t="str">
            <v>Agnique BL 7051</v>
          </cell>
          <cell r="AA1222">
            <v>-100</v>
          </cell>
        </row>
        <row r="1223">
          <cell r="W1223" t="str">
            <v>Tartrazine @25Kg</v>
          </cell>
          <cell r="AA1223">
            <v>-0.4</v>
          </cell>
        </row>
        <row r="1224">
          <cell r="W1224" t="str">
            <v>Jerrycan HDPE - 20 L</v>
          </cell>
          <cell r="AA1224">
            <v>-50</v>
          </cell>
        </row>
        <row r="1225">
          <cell r="W1225" t="str">
            <v>Jerrycan HDPE - 20 L - Plug</v>
          </cell>
          <cell r="AA1225">
            <v>-50</v>
          </cell>
        </row>
        <row r="1226">
          <cell r="W1226" t="str">
            <v>Jerrycan HDPE - 20 L - Cap - Black</v>
          </cell>
          <cell r="AA1226">
            <v>-50</v>
          </cell>
        </row>
        <row r="1227">
          <cell r="W1227" t="str">
            <v>Sticker Rockup 480 SL @20 ltr</v>
          </cell>
          <cell r="AA1227">
            <v>-50</v>
          </cell>
        </row>
        <row r="1228">
          <cell r="W1228" t="str">
            <v>Rockup 480 SL@20 ltr</v>
          </cell>
          <cell r="AA1228">
            <v>1000</v>
          </cell>
        </row>
        <row r="1229">
          <cell r="W1229" t="str">
            <v>Scrap - Glyphosate 480SL</v>
          </cell>
          <cell r="AA1229">
            <v>-247</v>
          </cell>
        </row>
        <row r="1230">
          <cell r="W1230" t="str">
            <v>Agnique BL 7051</v>
          </cell>
          <cell r="AA1230">
            <v>-100</v>
          </cell>
        </row>
        <row r="1231">
          <cell r="W1231" t="str">
            <v>Tartrazine @25Kg</v>
          </cell>
          <cell r="AA1231">
            <v>-0.4</v>
          </cell>
        </row>
        <row r="1232">
          <cell r="W1232" t="str">
            <v>Jerrycan HDPE - 20 L</v>
          </cell>
          <cell r="AA1232">
            <v>-50</v>
          </cell>
        </row>
        <row r="1233">
          <cell r="W1233" t="str">
            <v>Jerrycan HDPE - 20 L - Plug</v>
          </cell>
          <cell r="AA1233">
            <v>-50</v>
          </cell>
        </row>
        <row r="1234">
          <cell r="W1234" t="str">
            <v>Jerrycan HDPE - 20 L - Cap - Black</v>
          </cell>
          <cell r="AA1234">
            <v>-50</v>
          </cell>
        </row>
        <row r="1235">
          <cell r="W1235" t="str">
            <v>Sticker Rockup 480 SL @20 ltr</v>
          </cell>
          <cell r="AA1235">
            <v>-50</v>
          </cell>
        </row>
        <row r="1236">
          <cell r="W1236" t="str">
            <v>Rockup 480 SL@20 ltr</v>
          </cell>
          <cell r="AA1236">
            <v>1000</v>
          </cell>
        </row>
        <row r="1237">
          <cell r="W1237" t="str">
            <v>Scrap - Glyphosate 480SL</v>
          </cell>
          <cell r="AA1237">
            <v>-247</v>
          </cell>
        </row>
        <row r="1238">
          <cell r="W1238" t="str">
            <v>Agnique BL 7051</v>
          </cell>
          <cell r="AA1238">
            <v>-100</v>
          </cell>
        </row>
        <row r="1239">
          <cell r="W1239" t="str">
            <v>Tartrazine @25Kg</v>
          </cell>
          <cell r="AA1239">
            <v>-0.4</v>
          </cell>
        </row>
        <row r="1240">
          <cell r="W1240" t="str">
            <v>Jerrycan HDPE - 20 L</v>
          </cell>
          <cell r="AA1240">
            <v>-50</v>
          </cell>
        </row>
        <row r="1241">
          <cell r="W1241" t="str">
            <v>Jerrycan HDPE - 20 L - Plug</v>
          </cell>
          <cell r="AA1241">
            <v>-50</v>
          </cell>
        </row>
        <row r="1242">
          <cell r="W1242" t="str">
            <v>Jerrycan HDPE - 20 L - Cap - Black</v>
          </cell>
          <cell r="AA1242">
            <v>-50</v>
          </cell>
        </row>
        <row r="1243">
          <cell r="W1243" t="str">
            <v>Sticker Rockup 480 SL @20 ltr</v>
          </cell>
          <cell r="AA1243">
            <v>-50</v>
          </cell>
        </row>
        <row r="1244">
          <cell r="W1244" t="str">
            <v>Rockup 480 SL@20 ltr</v>
          </cell>
          <cell r="AA1244">
            <v>1000</v>
          </cell>
        </row>
        <row r="1245">
          <cell r="W1245" t="str">
            <v>Scrap - Glyphosate 480SL</v>
          </cell>
          <cell r="AA1245">
            <v>-247</v>
          </cell>
        </row>
        <row r="1246">
          <cell r="W1246" t="str">
            <v>Agnique BL 7051</v>
          </cell>
          <cell r="AA1246">
            <v>-100</v>
          </cell>
        </row>
        <row r="1247">
          <cell r="W1247" t="str">
            <v>Tartrazine @25Kg</v>
          </cell>
          <cell r="AA1247">
            <v>-0.4</v>
          </cell>
        </row>
        <row r="1248">
          <cell r="W1248" t="str">
            <v>Jerrycan HDPE - 20 L</v>
          </cell>
          <cell r="AA1248">
            <v>-50</v>
          </cell>
        </row>
        <row r="1249">
          <cell r="W1249" t="str">
            <v>Jerrycan HDPE - 20 L - Plug</v>
          </cell>
          <cell r="AA1249">
            <v>-50</v>
          </cell>
        </row>
        <row r="1250">
          <cell r="W1250" t="str">
            <v>Jerrycan HDPE - 20 L - Cap - Black</v>
          </cell>
          <cell r="AA1250">
            <v>-50</v>
          </cell>
        </row>
        <row r="1251">
          <cell r="W1251" t="str">
            <v>Sticker Rockup 480 SL @20 ltr</v>
          </cell>
          <cell r="AA1251">
            <v>-50</v>
          </cell>
        </row>
        <row r="1252">
          <cell r="W1252" t="str">
            <v>Rockup 480 SL@20 ltr</v>
          </cell>
          <cell r="AA1252">
            <v>1000</v>
          </cell>
        </row>
        <row r="1253">
          <cell r="W1253" t="str">
            <v>Scrap - Glyphosate 480SL</v>
          </cell>
          <cell r="AA1253">
            <v>-247</v>
          </cell>
        </row>
        <row r="1254">
          <cell r="W1254" t="str">
            <v>Agnique BL 7051</v>
          </cell>
          <cell r="AA1254">
            <v>-100</v>
          </cell>
        </row>
        <row r="1255">
          <cell r="W1255" t="str">
            <v>Tartrazine @25Kg</v>
          </cell>
          <cell r="AA1255">
            <v>-0.4</v>
          </cell>
        </row>
        <row r="1256">
          <cell r="W1256" t="str">
            <v>Jerrycan HDPE - 20 L</v>
          </cell>
          <cell r="AA1256">
            <v>-50</v>
          </cell>
        </row>
        <row r="1257">
          <cell r="W1257" t="str">
            <v>Jerrycan HDPE - 20 L - Plug</v>
          </cell>
          <cell r="AA1257">
            <v>-50</v>
          </cell>
        </row>
        <row r="1258">
          <cell r="W1258" t="str">
            <v>Jerrycan HDPE - 20 L - Cap - Black</v>
          </cell>
          <cell r="AA1258">
            <v>-50</v>
          </cell>
        </row>
        <row r="1259">
          <cell r="W1259" t="str">
            <v>Sticker Rockup 480 SL @20 ltr</v>
          </cell>
          <cell r="AA1259">
            <v>-50</v>
          </cell>
        </row>
        <row r="1260">
          <cell r="W1260" t="str">
            <v>Rockup 480 SL@20 ltr</v>
          </cell>
          <cell r="AA1260">
            <v>1000</v>
          </cell>
        </row>
        <row r="1261">
          <cell r="W1261" t="str">
            <v>Scrap - Glyphosate 480SL</v>
          </cell>
          <cell r="AA1261">
            <v>-247</v>
          </cell>
        </row>
        <row r="1262">
          <cell r="W1262" t="str">
            <v>Agnique BL 7051</v>
          </cell>
          <cell r="AA1262">
            <v>-100</v>
          </cell>
        </row>
        <row r="1263">
          <cell r="W1263" t="str">
            <v>Tartrazine @25Kg</v>
          </cell>
          <cell r="AA1263">
            <v>-0.4</v>
          </cell>
        </row>
        <row r="1264">
          <cell r="W1264" t="str">
            <v>Jerrycan HDPE - 20 L</v>
          </cell>
          <cell r="AA1264">
            <v>-50</v>
          </cell>
        </row>
        <row r="1265">
          <cell r="W1265" t="str">
            <v>Jerrycan HDPE - 20 L - Plug</v>
          </cell>
          <cell r="AA1265">
            <v>-50</v>
          </cell>
        </row>
        <row r="1266">
          <cell r="W1266" t="str">
            <v>Jerrycan HDPE - 20 L - Cap - Black</v>
          </cell>
          <cell r="AA1266">
            <v>-50</v>
          </cell>
        </row>
        <row r="1267">
          <cell r="W1267" t="str">
            <v>Sticker Rockup 480 SL @20 ltr</v>
          </cell>
          <cell r="AA1267">
            <v>-50</v>
          </cell>
        </row>
        <row r="1268">
          <cell r="W1268" t="str">
            <v>Rockup 480 SL@20 ltr</v>
          </cell>
          <cell r="AA1268">
            <v>1000</v>
          </cell>
        </row>
        <row r="1269">
          <cell r="W1269" t="str">
            <v>Scrap - Glyphosate 480SL</v>
          </cell>
          <cell r="AA1269">
            <v>-247</v>
          </cell>
        </row>
        <row r="1270">
          <cell r="W1270" t="str">
            <v>Agnique BL 7051</v>
          </cell>
          <cell r="AA1270">
            <v>-100</v>
          </cell>
        </row>
        <row r="1271">
          <cell r="W1271" t="str">
            <v>Tartrazine @25Kg</v>
          </cell>
          <cell r="AA1271">
            <v>-0.4</v>
          </cell>
        </row>
        <row r="1272">
          <cell r="W1272" t="str">
            <v>Jerrycan HDPE - 20 L</v>
          </cell>
          <cell r="AA1272">
            <v>-50</v>
          </cell>
        </row>
        <row r="1273">
          <cell r="W1273" t="str">
            <v>Jerrycan HDPE - 20 L - Plug</v>
          </cell>
          <cell r="AA1273">
            <v>-50</v>
          </cell>
        </row>
        <row r="1274">
          <cell r="W1274" t="str">
            <v>Jerrycan HDPE - 20 L - Cap - Black</v>
          </cell>
          <cell r="AA1274">
            <v>-50</v>
          </cell>
        </row>
        <row r="1275">
          <cell r="W1275" t="str">
            <v>Sticker Rockup 480 SL @20 ltr</v>
          </cell>
          <cell r="AA1275">
            <v>-50</v>
          </cell>
        </row>
        <row r="1276">
          <cell r="W1276" t="str">
            <v>Rockup 480 SL@20 ltr</v>
          </cell>
          <cell r="AA1276">
            <v>1000</v>
          </cell>
        </row>
        <row r="1277">
          <cell r="W1277" t="str">
            <v>Scrap - Glyphosate 480SL</v>
          </cell>
          <cell r="AA1277">
            <v>-247</v>
          </cell>
        </row>
        <row r="1278">
          <cell r="W1278" t="str">
            <v>Agnique BL 7051</v>
          </cell>
          <cell r="AA1278">
            <v>-100</v>
          </cell>
        </row>
        <row r="1279">
          <cell r="W1279" t="str">
            <v>Tartrazine @25Kg</v>
          </cell>
          <cell r="AA1279">
            <v>-0.4</v>
          </cell>
        </row>
        <row r="1280">
          <cell r="W1280" t="str">
            <v>Jerrycan HDPE - 20 L</v>
          </cell>
          <cell r="AA1280">
            <v>-50</v>
          </cell>
        </row>
        <row r="1281">
          <cell r="W1281" t="str">
            <v>Jerrycan HDPE - 20 L - Plug</v>
          </cell>
          <cell r="AA1281">
            <v>-50</v>
          </cell>
        </row>
        <row r="1282">
          <cell r="W1282" t="str">
            <v>Jerrycan HDPE - 20 L - Cap - Black</v>
          </cell>
          <cell r="AA1282">
            <v>-50</v>
          </cell>
        </row>
        <row r="1283">
          <cell r="W1283" t="str">
            <v>Sticker Rockup 480 SL @20 ltr</v>
          </cell>
          <cell r="AA1283">
            <v>-50</v>
          </cell>
        </row>
        <row r="1284">
          <cell r="W1284" t="str">
            <v>Rockup 480 SL@20 ltr</v>
          </cell>
          <cell r="AA1284">
            <v>1000</v>
          </cell>
        </row>
        <row r="1285">
          <cell r="W1285" t="str">
            <v>Paraquat Dichloride 42% TA</v>
          </cell>
          <cell r="AA1285">
            <v>-440</v>
          </cell>
        </row>
        <row r="1286">
          <cell r="W1286" t="str">
            <v>Agrisol 445 N</v>
          </cell>
          <cell r="AA1286">
            <v>-150</v>
          </cell>
        </row>
        <row r="1287">
          <cell r="W1287" t="str">
            <v>Scrap - Coloursea Briliant Blue</v>
          </cell>
          <cell r="AA1287">
            <v>-1.32</v>
          </cell>
        </row>
        <row r="1288">
          <cell r="W1288" t="str">
            <v>Botol 1 Liter PET (PSS)</v>
          </cell>
          <cell r="AA1288">
            <v>-1000</v>
          </cell>
        </row>
        <row r="1289">
          <cell r="W1289" t="str">
            <v>Botol 1 Liter PET (PSS) Cup</v>
          </cell>
          <cell r="AA1289">
            <v>-1000</v>
          </cell>
        </row>
        <row r="1290">
          <cell r="W1290" t="str">
            <v>Botol 1 Liter PET (PSS) Seal</v>
          </cell>
          <cell r="AA1290">
            <v>-1000</v>
          </cell>
        </row>
        <row r="1291">
          <cell r="W1291" t="str">
            <v>Sticker ProQuat 276 SL @1 ltr</v>
          </cell>
          <cell r="AA1291">
            <v>-1000</v>
          </cell>
        </row>
        <row r="1292">
          <cell r="W1292" t="str">
            <v>Karton Box ProQuat 276 SL - 1 L</v>
          </cell>
          <cell r="AA1292">
            <v>-83</v>
          </cell>
        </row>
        <row r="1293">
          <cell r="W1293" t="str">
            <v>ProQuat 276 SL @1 Ltr</v>
          </cell>
          <cell r="AA1293">
            <v>996</v>
          </cell>
        </row>
        <row r="1294">
          <cell r="W1294" t="str">
            <v>Paraquat Dichloride 42% TA</v>
          </cell>
          <cell r="AA1294">
            <v>-440</v>
          </cell>
        </row>
        <row r="1295">
          <cell r="W1295" t="str">
            <v>Agrisol 445 N</v>
          </cell>
          <cell r="AA1295">
            <v>-150</v>
          </cell>
        </row>
        <row r="1296">
          <cell r="W1296" t="str">
            <v>Scrap - Coloursea Briliant Blue</v>
          </cell>
          <cell r="AA1296">
            <v>-1.32</v>
          </cell>
        </row>
        <row r="1297">
          <cell r="W1297" t="str">
            <v>Botol 1 Liter PET (PSS)</v>
          </cell>
          <cell r="AA1297">
            <v>-1000</v>
          </cell>
        </row>
        <row r="1298">
          <cell r="W1298" t="str">
            <v>Botol 1 Liter PET (PSS) Cup</v>
          </cell>
          <cell r="AA1298">
            <v>-1000</v>
          </cell>
        </row>
        <row r="1299">
          <cell r="W1299" t="str">
            <v>Botol 1 Liter PET (PSS) Seal</v>
          </cell>
          <cell r="AA1299">
            <v>-1000</v>
          </cell>
        </row>
        <row r="1300">
          <cell r="W1300" t="str">
            <v>Sticker ProQuat 276 SL @1 ltr</v>
          </cell>
          <cell r="AA1300">
            <v>-1000</v>
          </cell>
        </row>
        <row r="1301">
          <cell r="W1301" t="str">
            <v>Karton Box ProQuat 276 SL - 1 L</v>
          </cell>
          <cell r="AA1301">
            <v>-84</v>
          </cell>
        </row>
        <row r="1302">
          <cell r="W1302" t="str">
            <v>ProQuat 276 SL @1 Ltr</v>
          </cell>
          <cell r="AA1302">
            <v>1008</v>
          </cell>
        </row>
        <row r="1303">
          <cell r="W1303" t="str">
            <v>Paraquat Dichloride 42% TA</v>
          </cell>
          <cell r="AA1303">
            <v>-440</v>
          </cell>
        </row>
        <row r="1304">
          <cell r="W1304" t="str">
            <v>Agrisol 445 N</v>
          </cell>
          <cell r="AA1304">
            <v>-150</v>
          </cell>
        </row>
        <row r="1305">
          <cell r="W1305" t="str">
            <v>Scrap - Coloursea Briliant Blue</v>
          </cell>
          <cell r="AA1305">
            <v>-1.32</v>
          </cell>
        </row>
        <row r="1306">
          <cell r="W1306" t="str">
            <v>Botol 1 Liter PET (PSS)</v>
          </cell>
          <cell r="AA1306">
            <v>-1000</v>
          </cell>
        </row>
        <row r="1307">
          <cell r="W1307" t="str">
            <v>Botol 1 Liter PET (PSS) Cup</v>
          </cell>
          <cell r="AA1307">
            <v>-1000</v>
          </cell>
        </row>
        <row r="1308">
          <cell r="W1308" t="str">
            <v>Botol 1 Liter PET (PSS) Seal</v>
          </cell>
          <cell r="AA1308">
            <v>-1000</v>
          </cell>
        </row>
        <row r="1309">
          <cell r="W1309" t="str">
            <v>Sticker ProQuat 276 SL @1 ltr</v>
          </cell>
          <cell r="AA1309">
            <v>-1000</v>
          </cell>
        </row>
        <row r="1310">
          <cell r="W1310" t="str">
            <v>Karton Box ProQuat 276 SL - 1 L</v>
          </cell>
          <cell r="AA1310">
            <v>-83</v>
          </cell>
        </row>
        <row r="1311">
          <cell r="W1311" t="str">
            <v>ProQuat 276 SL @1 Ltr</v>
          </cell>
          <cell r="AA1311">
            <v>996</v>
          </cell>
        </row>
        <row r="1312">
          <cell r="W1312" t="str">
            <v>Paraquat Dichloride 42% TA</v>
          </cell>
          <cell r="AA1312">
            <v>-440</v>
          </cell>
        </row>
        <row r="1313">
          <cell r="W1313" t="str">
            <v>Agrisol 445 N</v>
          </cell>
          <cell r="AA1313">
            <v>-150</v>
          </cell>
        </row>
        <row r="1314">
          <cell r="W1314" t="str">
            <v>Scrap - Coloursea Briliant Blue</v>
          </cell>
          <cell r="AA1314">
            <v>-1.32</v>
          </cell>
        </row>
        <row r="1315">
          <cell r="W1315" t="str">
            <v>Botol 1 Liter PET (PSS)</v>
          </cell>
          <cell r="AA1315">
            <v>-1000</v>
          </cell>
        </row>
        <row r="1316">
          <cell r="W1316" t="str">
            <v>Botol 1 Liter PET (PSS) Cup</v>
          </cell>
          <cell r="AA1316">
            <v>-1000</v>
          </cell>
        </row>
        <row r="1317">
          <cell r="W1317" t="str">
            <v>Botol 1 Liter PET (PSS) Seal</v>
          </cell>
          <cell r="AA1317">
            <v>-1000</v>
          </cell>
        </row>
        <row r="1318">
          <cell r="W1318" t="str">
            <v>Sticker ProQuat 276 SL @1 ltr</v>
          </cell>
          <cell r="AA1318">
            <v>-1000</v>
          </cell>
        </row>
        <row r="1319">
          <cell r="W1319" t="str">
            <v>Karton Box ProQuat 276 SL - 1 L</v>
          </cell>
          <cell r="AA1319">
            <v>-83</v>
          </cell>
        </row>
        <row r="1320">
          <cell r="W1320" t="str">
            <v>ProQuat 276 SL @1 Ltr</v>
          </cell>
          <cell r="AA1320">
            <v>996</v>
          </cell>
        </row>
        <row r="1321">
          <cell r="W1321" t="str">
            <v>ProQuat 276 SL @1 Ltr</v>
          </cell>
          <cell r="AA1321">
            <v>-3996</v>
          </cell>
        </row>
        <row r="1322">
          <cell r="W1322" t="str">
            <v>Rockup 480 SL@20 ltr</v>
          </cell>
          <cell r="AA1322">
            <v>-10000</v>
          </cell>
        </row>
        <row r="1323">
          <cell r="W1323" t="str">
            <v>Combitox 550 EC @500 ML</v>
          </cell>
          <cell r="AA1323">
            <v>-996</v>
          </cell>
        </row>
        <row r="1324">
          <cell r="W1324" t="str">
            <v>FP Curthane @1 kg (160/250+10)x 350mm</v>
          </cell>
          <cell r="AA1324">
            <v>124500</v>
          </cell>
        </row>
        <row r="1325">
          <cell r="W1325" t="str">
            <v>Sticker Markup 480 SL - 20 L</v>
          </cell>
          <cell r="AA1325">
            <v>5260</v>
          </cell>
        </row>
        <row r="1326">
          <cell r="W1326" t="str">
            <v>Sticker ProQuat 276 SL - 1 L</v>
          </cell>
          <cell r="AA1326">
            <v>37810</v>
          </cell>
        </row>
        <row r="1327">
          <cell r="W1327" t="str">
            <v>Sticker Combitox 550 EC @ 250 ml</v>
          </cell>
          <cell r="AA1327">
            <v>60500</v>
          </cell>
        </row>
        <row r="1328">
          <cell r="W1328" t="str">
            <v>Karton Box ProQuat 276 SL - 1 L</v>
          </cell>
          <cell r="AA1328">
            <v>2937</v>
          </cell>
        </row>
        <row r="1329">
          <cell r="W1329" t="str">
            <v>Karton Box ProQuat 276 SL - 4 L</v>
          </cell>
          <cell r="AA1329">
            <v>3017</v>
          </cell>
        </row>
        <row r="1330">
          <cell r="W1330" t="str">
            <v>Sticker Combitox 550 EC @ 100 ml</v>
          </cell>
          <cell r="AA1330">
            <v>50895</v>
          </cell>
        </row>
        <row r="1331">
          <cell r="W1331" t="str">
            <v>Blue FD 48</v>
          </cell>
          <cell r="AA1331">
            <v>100</v>
          </cell>
        </row>
        <row r="1332">
          <cell r="W1332" t="str">
            <v>Jerrycan HDPE - 20 L</v>
          </cell>
          <cell r="AA1332">
            <v>1250</v>
          </cell>
        </row>
        <row r="1333">
          <cell r="W1333" t="str">
            <v>Jerrycan HDPE - 20 L - Plug</v>
          </cell>
          <cell r="AA1333">
            <v>1250</v>
          </cell>
        </row>
        <row r="1334">
          <cell r="W1334" t="str">
            <v>Jerrycan HDPE - 20 L - Cap - Black</v>
          </cell>
          <cell r="AA1334">
            <v>1250</v>
          </cell>
        </row>
        <row r="1335">
          <cell r="W1335" t="str">
            <v>Chlorpyrifos 500EC+Gypermetrin 50EC</v>
          </cell>
          <cell r="AA1335">
            <v>-1000</v>
          </cell>
        </row>
        <row r="1336">
          <cell r="W1336" t="str">
            <v>Botol 500 ml PET (PSS)</v>
          </cell>
          <cell r="AA1336">
            <v>-2000</v>
          </cell>
        </row>
        <row r="1337">
          <cell r="W1337" t="str">
            <v>Botol 500 ml PET (PSS) - Cap</v>
          </cell>
          <cell r="AA1337">
            <v>-2000</v>
          </cell>
        </row>
        <row r="1338">
          <cell r="W1338" t="str">
            <v>Botol 500 ml PET (PSS) - Plug</v>
          </cell>
          <cell r="AA1338">
            <v>-2000</v>
          </cell>
        </row>
        <row r="1339">
          <cell r="W1339" t="str">
            <v>Sticker Combitox 550 EC @ 500 ml</v>
          </cell>
          <cell r="AA1339">
            <v>-2000</v>
          </cell>
        </row>
        <row r="1340">
          <cell r="W1340" t="str">
            <v>Karton Box Combitox 550EC @500ml</v>
          </cell>
          <cell r="AA1340">
            <v>-84</v>
          </cell>
        </row>
        <row r="1341">
          <cell r="W1341" t="str">
            <v>Combitox 550 EC @500 ML</v>
          </cell>
          <cell r="AA1341">
            <v>1008</v>
          </cell>
        </row>
        <row r="1342">
          <cell r="W1342" t="str">
            <v>Scrap - Glyphosate 480SL</v>
          </cell>
          <cell r="AA1342">
            <v>-247</v>
          </cell>
        </row>
        <row r="1343">
          <cell r="W1343" t="str">
            <v>Agnique BL 7051</v>
          </cell>
          <cell r="AA1343">
            <v>-100</v>
          </cell>
        </row>
        <row r="1344">
          <cell r="W1344" t="str">
            <v>Tartrazine @25Kg</v>
          </cell>
          <cell r="AA1344">
            <v>-0.4</v>
          </cell>
        </row>
        <row r="1345">
          <cell r="W1345" t="str">
            <v>Jerrycan HDPE - 20 L</v>
          </cell>
          <cell r="AA1345">
            <v>-50</v>
          </cell>
        </row>
        <row r="1346">
          <cell r="W1346" t="str">
            <v>Jerrycan HDPE - 20 L - Plug</v>
          </cell>
          <cell r="AA1346">
            <v>-50</v>
          </cell>
        </row>
        <row r="1347">
          <cell r="W1347" t="str">
            <v>Jerrycan HDPE - 20 L - Cap - Black</v>
          </cell>
          <cell r="AA1347">
            <v>-50</v>
          </cell>
        </row>
        <row r="1348">
          <cell r="W1348" t="str">
            <v>Sticker Rockup 480 SL @20 ltr</v>
          </cell>
          <cell r="AA1348">
            <v>-50</v>
          </cell>
        </row>
        <row r="1349">
          <cell r="W1349" t="str">
            <v>Rockup 480 SL@20 ltr</v>
          </cell>
          <cell r="AA1349">
            <v>1000</v>
          </cell>
        </row>
        <row r="1350">
          <cell r="W1350" t="str">
            <v>Scrap - Glyphosate 480SL</v>
          </cell>
          <cell r="AA1350">
            <v>-247</v>
          </cell>
        </row>
        <row r="1351">
          <cell r="W1351" t="str">
            <v>Agnique BL 7051</v>
          </cell>
          <cell r="AA1351">
            <v>-100</v>
          </cell>
        </row>
        <row r="1352">
          <cell r="W1352" t="str">
            <v>Tartrazine @25Kg</v>
          </cell>
          <cell r="AA1352">
            <v>-0.4</v>
          </cell>
        </row>
        <row r="1353">
          <cell r="W1353" t="str">
            <v>Jerrycan HDPE - 20 L</v>
          </cell>
          <cell r="AA1353">
            <v>-50</v>
          </cell>
        </row>
        <row r="1354">
          <cell r="W1354" t="str">
            <v>Jerrycan HDPE - 20 L - Plug</v>
          </cell>
          <cell r="AA1354">
            <v>-50</v>
          </cell>
        </row>
        <row r="1355">
          <cell r="W1355" t="str">
            <v>Jerrycan HDPE - 20 L - Cap - Black</v>
          </cell>
          <cell r="AA1355">
            <v>-50</v>
          </cell>
        </row>
        <row r="1356">
          <cell r="W1356" t="str">
            <v>Sticker Rockup 480 SL @20 ltr</v>
          </cell>
          <cell r="AA1356">
            <v>-50</v>
          </cell>
        </row>
        <row r="1357">
          <cell r="W1357" t="str">
            <v>Rockup 480 SL@20 ltr</v>
          </cell>
          <cell r="AA1357">
            <v>1000</v>
          </cell>
        </row>
        <row r="1358">
          <cell r="W1358" t="str">
            <v>Scrap - Glyphosate 480SL</v>
          </cell>
          <cell r="AA1358">
            <v>-247</v>
          </cell>
        </row>
        <row r="1359">
          <cell r="W1359" t="str">
            <v>Agnique BL 7051</v>
          </cell>
          <cell r="AA1359">
            <v>-100</v>
          </cell>
        </row>
        <row r="1360">
          <cell r="W1360" t="str">
            <v>Tartrazine @25Kg</v>
          </cell>
          <cell r="AA1360">
            <v>-0.4</v>
          </cell>
        </row>
        <row r="1361">
          <cell r="W1361" t="str">
            <v>Jerrycan HDPE - 20 L</v>
          </cell>
          <cell r="AA1361">
            <v>-50</v>
          </cell>
        </row>
        <row r="1362">
          <cell r="W1362" t="str">
            <v>Jerrycan HDPE - 20 L - Plug</v>
          </cell>
          <cell r="AA1362">
            <v>-50</v>
          </cell>
        </row>
        <row r="1363">
          <cell r="W1363" t="str">
            <v>Jerrycan HDPE - 20 L - Cap - Black</v>
          </cell>
          <cell r="AA1363">
            <v>-50</v>
          </cell>
        </row>
        <row r="1364">
          <cell r="W1364" t="str">
            <v>Sticker Rockup 480 SL @20 ltr</v>
          </cell>
          <cell r="AA1364">
            <v>-50</v>
          </cell>
        </row>
        <row r="1365">
          <cell r="W1365" t="str">
            <v>Rockup 480 SL@20 ltr</v>
          </cell>
          <cell r="AA1365">
            <v>1000</v>
          </cell>
        </row>
        <row r="1366">
          <cell r="W1366" t="str">
            <v>Scrap - Glyphosate 480SL</v>
          </cell>
          <cell r="AA1366">
            <v>-247</v>
          </cell>
        </row>
        <row r="1367">
          <cell r="W1367" t="str">
            <v>Agnique BL 7051</v>
          </cell>
          <cell r="AA1367">
            <v>-100</v>
          </cell>
        </row>
        <row r="1368">
          <cell r="W1368" t="str">
            <v>Tartrazine @25Kg</v>
          </cell>
          <cell r="AA1368">
            <v>-0.4</v>
          </cell>
        </row>
        <row r="1369">
          <cell r="W1369" t="str">
            <v>Jerrycan HDPE - 20 L</v>
          </cell>
          <cell r="AA1369">
            <v>-50</v>
          </cell>
        </row>
        <row r="1370">
          <cell r="W1370" t="str">
            <v>Jerrycan HDPE - 20 L - Plug</v>
          </cell>
          <cell r="AA1370">
            <v>-50</v>
          </cell>
        </row>
        <row r="1371">
          <cell r="W1371" t="str">
            <v>Jerrycan HDPE - 20 L - Cap - Black</v>
          </cell>
          <cell r="AA1371">
            <v>-50</v>
          </cell>
        </row>
        <row r="1372">
          <cell r="W1372" t="str">
            <v>Sticker Rockup 480 SL @20 ltr</v>
          </cell>
          <cell r="AA1372">
            <v>-50</v>
          </cell>
        </row>
        <row r="1373">
          <cell r="W1373" t="str">
            <v>Rockup 480 SL@20 ltr</v>
          </cell>
          <cell r="AA1373">
            <v>1000</v>
          </cell>
        </row>
        <row r="1374">
          <cell r="W1374" t="str">
            <v>Scrap - Glyphosate 480SL</v>
          </cell>
          <cell r="AA1374">
            <v>-247</v>
          </cell>
        </row>
        <row r="1375">
          <cell r="W1375" t="str">
            <v>Agnique BL 7051</v>
          </cell>
          <cell r="AA1375">
            <v>-100</v>
          </cell>
        </row>
        <row r="1376">
          <cell r="W1376" t="str">
            <v>Tartrazine @25Kg</v>
          </cell>
          <cell r="AA1376">
            <v>-0.4</v>
          </cell>
        </row>
        <row r="1377">
          <cell r="W1377" t="str">
            <v>Jerrycan HDPE - 20 L</v>
          </cell>
          <cell r="AA1377">
            <v>-50</v>
          </cell>
        </row>
        <row r="1378">
          <cell r="W1378" t="str">
            <v>Jerrycan HDPE - 20 L - Plug</v>
          </cell>
          <cell r="AA1378">
            <v>-50</v>
          </cell>
        </row>
        <row r="1379">
          <cell r="W1379" t="str">
            <v>Jerrycan HDPE - 20 L - Cap - Black</v>
          </cell>
          <cell r="AA1379">
            <v>-50</v>
          </cell>
        </row>
        <row r="1380">
          <cell r="W1380" t="str">
            <v>Sticker Rockup 480 SL @20 ltr</v>
          </cell>
          <cell r="AA1380">
            <v>-50</v>
          </cell>
        </row>
        <row r="1381">
          <cell r="W1381" t="str">
            <v>Rockup 480 SL@20 ltr</v>
          </cell>
          <cell r="AA1381">
            <v>1000</v>
          </cell>
        </row>
        <row r="1382">
          <cell r="W1382" t="str">
            <v>Scrap - Glyphosate 480SL</v>
          </cell>
          <cell r="AA1382">
            <v>-247</v>
          </cell>
        </row>
        <row r="1383">
          <cell r="W1383" t="str">
            <v>Agnique BL 7051</v>
          </cell>
          <cell r="AA1383">
            <v>-150</v>
          </cell>
        </row>
        <row r="1384">
          <cell r="W1384" t="str">
            <v>Tartrazine @25Kg</v>
          </cell>
          <cell r="AA1384">
            <v>-0.4</v>
          </cell>
        </row>
        <row r="1385">
          <cell r="W1385" t="str">
            <v>Jerrycan HDPE - 4 L</v>
          </cell>
          <cell r="AA1385">
            <v>-250</v>
          </cell>
        </row>
        <row r="1386">
          <cell r="W1386" t="str">
            <v>Jerrycan HDPE - 4 L - Plug</v>
          </cell>
          <cell r="AA1386">
            <v>-250</v>
          </cell>
        </row>
        <row r="1387">
          <cell r="W1387" t="str">
            <v>Jerrycan HDPE - 4 L - Cap - Black</v>
          </cell>
          <cell r="AA1387">
            <v>-250</v>
          </cell>
        </row>
        <row r="1388">
          <cell r="W1388" t="str">
            <v>Sticker Rockup 480 SL - 4 L</v>
          </cell>
          <cell r="AA1388">
            <v>-250</v>
          </cell>
        </row>
        <row r="1389">
          <cell r="W1389" t="str">
            <v>Karton Box Rockup 480 SL @4 Ltr</v>
          </cell>
          <cell r="AA1389">
            <v>-62</v>
          </cell>
        </row>
        <row r="1390">
          <cell r="W1390" t="str">
            <v>Rockup 480 SL @4 ltr</v>
          </cell>
          <cell r="AA1390">
            <v>992</v>
          </cell>
        </row>
        <row r="1391">
          <cell r="W1391" t="str">
            <v>Scrap - Glyphosate 480SL</v>
          </cell>
          <cell r="AA1391">
            <v>-247</v>
          </cell>
        </row>
        <row r="1392">
          <cell r="W1392" t="str">
            <v>Agnique BL 7051</v>
          </cell>
          <cell r="AA1392">
            <v>-150</v>
          </cell>
        </row>
        <row r="1393">
          <cell r="W1393" t="str">
            <v>Tartrazine @25Kg</v>
          </cell>
          <cell r="AA1393">
            <v>-0.4</v>
          </cell>
        </row>
        <row r="1394">
          <cell r="W1394" t="str">
            <v>Jerrycan HDPE - 4 L</v>
          </cell>
          <cell r="AA1394">
            <v>-250</v>
          </cell>
        </row>
        <row r="1395">
          <cell r="W1395" t="str">
            <v>Jerrycan HDPE - 4 L - Plug</v>
          </cell>
          <cell r="AA1395">
            <v>-250</v>
          </cell>
        </row>
        <row r="1396">
          <cell r="W1396" t="str">
            <v>Jerrycan HDPE - 4 L - Cap - Black</v>
          </cell>
          <cell r="AA1396">
            <v>-250</v>
          </cell>
        </row>
        <row r="1397">
          <cell r="W1397" t="str">
            <v>Sticker Rockup 480 SL - 4 L</v>
          </cell>
          <cell r="AA1397">
            <v>-250</v>
          </cell>
        </row>
        <row r="1398">
          <cell r="W1398" t="str">
            <v>Karton Box Rockup 480 SL @4 Ltr</v>
          </cell>
          <cell r="AA1398">
            <v>-63</v>
          </cell>
        </row>
        <row r="1399">
          <cell r="W1399" t="str">
            <v>Rockup 480 SL @4 ltr</v>
          </cell>
          <cell r="AA1399">
            <v>1008</v>
          </cell>
        </row>
        <row r="1400">
          <cell r="W1400" t="str">
            <v>Scrap - Glyphosate 480SL</v>
          </cell>
          <cell r="AA1400">
            <v>-247</v>
          </cell>
        </row>
        <row r="1401">
          <cell r="W1401" t="str">
            <v>Agnique BL 7051</v>
          </cell>
          <cell r="AA1401">
            <v>-150</v>
          </cell>
        </row>
        <row r="1402">
          <cell r="W1402" t="str">
            <v>Tartrazine @25Kg</v>
          </cell>
          <cell r="AA1402">
            <v>-0.4</v>
          </cell>
        </row>
        <row r="1403">
          <cell r="W1403" t="str">
            <v>Jerrycan HDPE - 4 L</v>
          </cell>
          <cell r="AA1403">
            <v>-250</v>
          </cell>
        </row>
        <row r="1404">
          <cell r="W1404" t="str">
            <v>Jerrycan HDPE - 4 L - Plug</v>
          </cell>
          <cell r="AA1404">
            <v>-250</v>
          </cell>
        </row>
        <row r="1405">
          <cell r="W1405" t="str">
            <v>Jerrycan HDPE - 4 L - Cap - Black</v>
          </cell>
          <cell r="AA1405">
            <v>-250</v>
          </cell>
        </row>
        <row r="1406">
          <cell r="W1406" t="str">
            <v>Sticker Rockup 480 SL - 4 L</v>
          </cell>
          <cell r="AA1406">
            <v>-250</v>
          </cell>
        </row>
        <row r="1407">
          <cell r="W1407" t="str">
            <v>Karton Box Rockup 480 SL @4 Ltr</v>
          </cell>
          <cell r="AA1407">
            <v>-62</v>
          </cell>
        </row>
        <row r="1408">
          <cell r="W1408" t="str">
            <v>Rockup 480 SL @4 ltr</v>
          </cell>
          <cell r="AA1408">
            <v>992</v>
          </cell>
        </row>
        <row r="1409">
          <cell r="W1409" t="str">
            <v>Paraquat Dichloride 42% TA</v>
          </cell>
          <cell r="AA1409">
            <v>-440</v>
          </cell>
        </row>
        <row r="1410">
          <cell r="W1410" t="str">
            <v>Agrisol 445 N</v>
          </cell>
          <cell r="AA1410">
            <v>-150</v>
          </cell>
        </row>
        <row r="1411">
          <cell r="W1411" t="str">
            <v>Blue FD 48</v>
          </cell>
          <cell r="AA1411">
            <v>-1.32</v>
          </cell>
        </row>
        <row r="1412">
          <cell r="W1412" t="str">
            <v>Botol 1 Liter PET (PSS)</v>
          </cell>
          <cell r="AA1412">
            <v>-1000</v>
          </cell>
        </row>
        <row r="1413">
          <cell r="W1413" t="str">
            <v>Botol 1 Liter PET (PSS) Cup</v>
          </cell>
          <cell r="AA1413">
            <v>-1000</v>
          </cell>
        </row>
        <row r="1414">
          <cell r="W1414" t="str">
            <v>Botol 1 Liter PET (PSS) Seal</v>
          </cell>
          <cell r="AA1414">
            <v>-1000</v>
          </cell>
        </row>
        <row r="1415">
          <cell r="W1415" t="str">
            <v>Sticker ProQuat 276 SL @1 ltr</v>
          </cell>
          <cell r="AA1415">
            <v>-1000</v>
          </cell>
        </row>
        <row r="1416">
          <cell r="W1416" t="str">
            <v>Karton Box ProQuat 276 SL - 1 L</v>
          </cell>
          <cell r="AA1416">
            <v>-84</v>
          </cell>
        </row>
        <row r="1417">
          <cell r="W1417" t="str">
            <v>ProQuat 276 SL @1 Ltr</v>
          </cell>
          <cell r="AA1417">
            <v>1008</v>
          </cell>
        </row>
        <row r="1418">
          <cell r="W1418" t="str">
            <v>Paraquat Dichloride 42% TA</v>
          </cell>
          <cell r="AA1418">
            <v>-440</v>
          </cell>
        </row>
        <row r="1419">
          <cell r="W1419" t="str">
            <v>Agrisol 445 N</v>
          </cell>
          <cell r="AA1419">
            <v>-150</v>
          </cell>
        </row>
        <row r="1420">
          <cell r="W1420" t="str">
            <v>Blue FD 48</v>
          </cell>
          <cell r="AA1420">
            <v>-1.32</v>
          </cell>
        </row>
        <row r="1421">
          <cell r="W1421" t="str">
            <v>Botol 1 Liter PET (PSS)</v>
          </cell>
          <cell r="AA1421">
            <v>-1000</v>
          </cell>
        </row>
        <row r="1422">
          <cell r="W1422" t="str">
            <v>Botol 1 Liter PET (PSS) Cup</v>
          </cell>
          <cell r="AA1422">
            <v>-1000</v>
          </cell>
        </row>
        <row r="1423">
          <cell r="W1423" t="str">
            <v>Botol 1 Liter PET (PSS) Seal</v>
          </cell>
          <cell r="AA1423">
            <v>-1000</v>
          </cell>
        </row>
        <row r="1424">
          <cell r="W1424" t="str">
            <v>Sticker ProQuat 276 SL @1 ltr</v>
          </cell>
          <cell r="AA1424">
            <v>-1000</v>
          </cell>
        </row>
        <row r="1425">
          <cell r="W1425" t="str">
            <v>Karton Box ProQuat 276 SL - 1 L</v>
          </cell>
          <cell r="AA1425">
            <v>-83</v>
          </cell>
        </row>
        <row r="1426">
          <cell r="W1426" t="str">
            <v>ProQuat 276 SL @1 Ltr</v>
          </cell>
          <cell r="AA1426">
            <v>996</v>
          </cell>
        </row>
        <row r="1427">
          <cell r="W1427" t="str">
            <v>Paraquat Dichloride 42% TA</v>
          </cell>
          <cell r="AA1427">
            <v>-440</v>
          </cell>
        </row>
        <row r="1428">
          <cell r="W1428" t="str">
            <v>Agrisol 445 N</v>
          </cell>
          <cell r="AA1428">
            <v>-150</v>
          </cell>
        </row>
        <row r="1429">
          <cell r="W1429" t="str">
            <v>Blue FD 48</v>
          </cell>
          <cell r="AA1429">
            <v>-1.32</v>
          </cell>
        </row>
        <row r="1430">
          <cell r="W1430" t="str">
            <v>Botol 1 Liter PET (PSS)</v>
          </cell>
          <cell r="AA1430">
            <v>-1000</v>
          </cell>
        </row>
        <row r="1431">
          <cell r="W1431" t="str">
            <v>Botol 1 Liter PET (PSS) Cup</v>
          </cell>
          <cell r="AA1431">
            <v>-1000</v>
          </cell>
        </row>
        <row r="1432">
          <cell r="W1432" t="str">
            <v>Botol 1 Liter PET (PSS) Seal</v>
          </cell>
          <cell r="AA1432">
            <v>-1000</v>
          </cell>
        </row>
        <row r="1433">
          <cell r="W1433" t="str">
            <v>Sticker ProQuat 276 SL @1 ltr</v>
          </cell>
          <cell r="AA1433">
            <v>-1000</v>
          </cell>
        </row>
        <row r="1434">
          <cell r="W1434" t="str">
            <v>Karton Box ProQuat 276 SL - 1 L</v>
          </cell>
          <cell r="AA1434">
            <v>-83</v>
          </cell>
        </row>
        <row r="1435">
          <cell r="W1435" t="str">
            <v>ProQuat 276 SL @1 Ltr</v>
          </cell>
          <cell r="AA1435">
            <v>996</v>
          </cell>
        </row>
        <row r="1436">
          <cell r="W1436" t="str">
            <v>Paraquat Dichloride 42% TA</v>
          </cell>
          <cell r="AA1436">
            <v>-440</v>
          </cell>
        </row>
        <row r="1437">
          <cell r="W1437" t="str">
            <v>Agrisol 445 N</v>
          </cell>
          <cell r="AA1437">
            <v>-150</v>
          </cell>
        </row>
        <row r="1438">
          <cell r="W1438" t="str">
            <v>Blue FD 48</v>
          </cell>
          <cell r="AA1438">
            <v>-1.32</v>
          </cell>
        </row>
        <row r="1439">
          <cell r="W1439" t="str">
            <v>Botol 1 Liter PET (PSS)</v>
          </cell>
          <cell r="AA1439">
            <v>-1000</v>
          </cell>
        </row>
        <row r="1440">
          <cell r="W1440" t="str">
            <v>Botol 1 Liter PET (PSS) Cup</v>
          </cell>
          <cell r="AA1440">
            <v>-1000</v>
          </cell>
        </row>
        <row r="1441">
          <cell r="W1441" t="str">
            <v>Botol 1 Liter PET (PSS) Seal</v>
          </cell>
          <cell r="AA1441">
            <v>-1000</v>
          </cell>
        </row>
        <row r="1442">
          <cell r="W1442" t="str">
            <v>Sticker ProQuat 276 SL @1 ltr</v>
          </cell>
          <cell r="AA1442">
            <v>-1000</v>
          </cell>
        </row>
        <row r="1443">
          <cell r="W1443" t="str">
            <v>Karton Box ProQuat 276 SL - 1 L</v>
          </cell>
          <cell r="AA1443">
            <v>-84</v>
          </cell>
        </row>
        <row r="1444">
          <cell r="W1444" t="str">
            <v>ProQuat 276 SL @1 Ltr</v>
          </cell>
          <cell r="AA1444">
            <v>1008</v>
          </cell>
        </row>
        <row r="1445">
          <cell r="W1445" t="str">
            <v>Rockup 480 SL @4 ltr</v>
          </cell>
          <cell r="AA1445">
            <v>-2992</v>
          </cell>
        </row>
        <row r="1446">
          <cell r="W1446" t="str">
            <v>Rockup 480 SL@20 ltr</v>
          </cell>
          <cell r="AA1446">
            <v>-5000</v>
          </cell>
        </row>
        <row r="1447">
          <cell r="W1447" t="str">
            <v>ProQuat 276 SL @1 Ltr</v>
          </cell>
          <cell r="AA1447">
            <v>-4008</v>
          </cell>
        </row>
        <row r="1448">
          <cell r="W1448" t="str">
            <v>Combitox 550 EC @500 ML</v>
          </cell>
          <cell r="AA1448">
            <v>-1008</v>
          </cell>
        </row>
        <row r="1449">
          <cell r="W1449" t="str">
            <v>Chlorpyrifos 500EC+Gypermetrin 50EC</v>
          </cell>
          <cell r="AA1449">
            <v>-1000</v>
          </cell>
        </row>
        <row r="1450">
          <cell r="W1450" t="str">
            <v>Botol 500 ml PET (PSS)</v>
          </cell>
          <cell r="AA1450">
            <v>-2000</v>
          </cell>
        </row>
        <row r="1451">
          <cell r="W1451" t="str">
            <v>Botol 500 ml PET (PSS) - Cap</v>
          </cell>
          <cell r="AA1451">
            <v>-2000</v>
          </cell>
        </row>
        <row r="1452">
          <cell r="W1452" t="str">
            <v>Botol 500 ml PET (PSS) - Plug</v>
          </cell>
          <cell r="AA1452">
            <v>-2000</v>
          </cell>
        </row>
        <row r="1453">
          <cell r="W1453" t="str">
            <v>Sticker Combitox 550 EC @ 500 ml</v>
          </cell>
          <cell r="AA1453">
            <v>-2000</v>
          </cell>
        </row>
        <row r="1454">
          <cell r="W1454" t="str">
            <v>Karton Box Combitox 550EC @500ml</v>
          </cell>
          <cell r="AA1454">
            <v>-83</v>
          </cell>
        </row>
        <row r="1455">
          <cell r="W1455" t="str">
            <v>Combitox 550 EC @500 ML</v>
          </cell>
          <cell r="AA1455">
            <v>996</v>
          </cell>
        </row>
        <row r="1456">
          <cell r="W1456" t="str">
            <v>Scrap - Glyphosate 480SL</v>
          </cell>
          <cell r="AA1456">
            <v>-247</v>
          </cell>
        </row>
        <row r="1457">
          <cell r="W1457" t="str">
            <v>Agnique BL 7051</v>
          </cell>
          <cell r="AA1457">
            <v>-150</v>
          </cell>
        </row>
        <row r="1458">
          <cell r="W1458" t="str">
            <v>Tartrazine @25Kg</v>
          </cell>
          <cell r="AA1458">
            <v>-0.4</v>
          </cell>
        </row>
        <row r="1459">
          <cell r="W1459" t="str">
            <v>Jerrycan HDPE - 20 L</v>
          </cell>
          <cell r="AA1459">
            <v>-50</v>
          </cell>
        </row>
        <row r="1460">
          <cell r="W1460" t="str">
            <v>Jerrycan HDPE - 20 L - Plug</v>
          </cell>
          <cell r="AA1460">
            <v>-50</v>
          </cell>
        </row>
        <row r="1461">
          <cell r="W1461" t="str">
            <v>Jerrycan HDPE - 20 L - Cap - Black</v>
          </cell>
          <cell r="AA1461">
            <v>-50</v>
          </cell>
        </row>
        <row r="1462">
          <cell r="W1462" t="str">
            <v>Sticker Markup 480 SL - 20 L</v>
          </cell>
          <cell r="AA1462">
            <v>-50</v>
          </cell>
        </row>
        <row r="1463">
          <cell r="W1463" t="str">
            <v>Mark Up 480 SL @20 ltr</v>
          </cell>
          <cell r="AA1463">
            <v>1000</v>
          </cell>
        </row>
        <row r="1464">
          <cell r="W1464" t="str">
            <v>Scrap - Glyphosate 480SL</v>
          </cell>
          <cell r="AA1464">
            <v>-247</v>
          </cell>
        </row>
        <row r="1465">
          <cell r="W1465" t="str">
            <v>Agnique BL 7051</v>
          </cell>
          <cell r="AA1465">
            <v>-150</v>
          </cell>
        </row>
        <row r="1466">
          <cell r="W1466" t="str">
            <v>Tartrazine @25Kg</v>
          </cell>
          <cell r="AA1466">
            <v>-0.4</v>
          </cell>
        </row>
        <row r="1467">
          <cell r="W1467" t="str">
            <v>Jerrycan HDPE - 20 L</v>
          </cell>
          <cell r="AA1467">
            <v>-50</v>
          </cell>
        </row>
        <row r="1468">
          <cell r="W1468" t="str">
            <v>Jerrycan HDPE - 20 L - Plug</v>
          </cell>
          <cell r="AA1468">
            <v>-50</v>
          </cell>
        </row>
        <row r="1469">
          <cell r="W1469" t="str">
            <v>Jerrycan HDPE - 20 L - Cap - Black</v>
          </cell>
          <cell r="AA1469">
            <v>-50</v>
          </cell>
        </row>
        <row r="1470">
          <cell r="W1470" t="str">
            <v>Sticker Markup 480 SL - 20 L</v>
          </cell>
          <cell r="AA1470">
            <v>-50</v>
          </cell>
        </row>
        <row r="1471">
          <cell r="W1471" t="str">
            <v>Mark Up 480 SL @20 ltr</v>
          </cell>
          <cell r="AA1471">
            <v>1000</v>
          </cell>
        </row>
        <row r="1472">
          <cell r="W1472" t="str">
            <v>Scrap - Glyphosate 480SL</v>
          </cell>
          <cell r="AA1472">
            <v>-247</v>
          </cell>
        </row>
        <row r="1473">
          <cell r="W1473" t="str">
            <v>Agnique BL 7051</v>
          </cell>
          <cell r="AA1473">
            <v>-150</v>
          </cell>
        </row>
        <row r="1474">
          <cell r="W1474" t="str">
            <v>Tartrazine @25Kg</v>
          </cell>
          <cell r="AA1474">
            <v>-0.4</v>
          </cell>
        </row>
        <row r="1475">
          <cell r="W1475" t="str">
            <v>Jerrycan HDPE - 20 L</v>
          </cell>
          <cell r="AA1475">
            <v>-50</v>
          </cell>
        </row>
        <row r="1476">
          <cell r="W1476" t="str">
            <v>Jerrycan HDPE - 20 L - Plug</v>
          </cell>
          <cell r="AA1476">
            <v>-50</v>
          </cell>
        </row>
        <row r="1477">
          <cell r="W1477" t="str">
            <v>Jerrycan HDPE - 20 L - Cap - Black</v>
          </cell>
          <cell r="AA1477">
            <v>-50</v>
          </cell>
        </row>
        <row r="1478">
          <cell r="W1478" t="str">
            <v>Sticker Markup 480 SL - 20 L</v>
          </cell>
          <cell r="AA1478">
            <v>-50</v>
          </cell>
        </row>
        <row r="1479">
          <cell r="W1479" t="str">
            <v>Mark Up 480 SL @20 ltr</v>
          </cell>
          <cell r="AA1479">
            <v>1000</v>
          </cell>
        </row>
        <row r="1480">
          <cell r="W1480" t="str">
            <v>Scrap - Glyphosate 480SL</v>
          </cell>
          <cell r="AA1480">
            <v>-247</v>
          </cell>
        </row>
        <row r="1481">
          <cell r="W1481" t="str">
            <v>Agnique BL 7051</v>
          </cell>
          <cell r="AA1481">
            <v>-150</v>
          </cell>
        </row>
        <row r="1482">
          <cell r="W1482" t="str">
            <v>Tartrazine @25Kg</v>
          </cell>
          <cell r="AA1482">
            <v>-0.4</v>
          </cell>
        </row>
        <row r="1483">
          <cell r="W1483" t="str">
            <v>Jerrycan HDPE - 20 L</v>
          </cell>
          <cell r="AA1483">
            <v>-50</v>
          </cell>
        </row>
        <row r="1484">
          <cell r="W1484" t="str">
            <v>Jerrycan HDPE - 20 L - Plug</v>
          </cell>
          <cell r="AA1484">
            <v>-50</v>
          </cell>
        </row>
        <row r="1485">
          <cell r="W1485" t="str">
            <v>Jerrycan HDPE - 20 L - Cap - Black</v>
          </cell>
          <cell r="AA1485">
            <v>-50</v>
          </cell>
        </row>
        <row r="1486">
          <cell r="W1486" t="str">
            <v>Sticker Markup 480 SL - 20 L</v>
          </cell>
          <cell r="AA1486">
            <v>-50</v>
          </cell>
        </row>
        <row r="1487">
          <cell r="W1487" t="str">
            <v>Mark Up 480 SL @20 ltr</v>
          </cell>
          <cell r="AA1487">
            <v>1000</v>
          </cell>
        </row>
        <row r="1488">
          <cell r="W1488" t="str">
            <v>Scrap - Glyphosate 480SL</v>
          </cell>
          <cell r="AA1488">
            <v>-247</v>
          </cell>
        </row>
        <row r="1489">
          <cell r="W1489" t="str">
            <v>Agnique BL 7051</v>
          </cell>
          <cell r="AA1489">
            <v>-150</v>
          </cell>
        </row>
        <row r="1490">
          <cell r="W1490" t="str">
            <v>Tartrazine @25Kg</v>
          </cell>
          <cell r="AA1490">
            <v>-0.4</v>
          </cell>
        </row>
        <row r="1491">
          <cell r="W1491" t="str">
            <v>Jerrycan HDPE - 20 L</v>
          </cell>
          <cell r="AA1491">
            <v>-50</v>
          </cell>
        </row>
        <row r="1492">
          <cell r="W1492" t="str">
            <v>Jerrycan HDPE - 20 L - Plug</v>
          </cell>
          <cell r="AA1492">
            <v>-50</v>
          </cell>
        </row>
        <row r="1493">
          <cell r="W1493" t="str">
            <v>Jerrycan HDPE - 20 L - Cap - Black</v>
          </cell>
          <cell r="AA1493">
            <v>-50</v>
          </cell>
        </row>
        <row r="1494">
          <cell r="W1494" t="str">
            <v>Sticker Markup 480 SL - 20 L</v>
          </cell>
          <cell r="AA1494">
            <v>-50</v>
          </cell>
        </row>
        <row r="1495">
          <cell r="W1495" t="str">
            <v>Mark Up 480 SL @20 ltr</v>
          </cell>
          <cell r="AA1495">
            <v>1000</v>
          </cell>
        </row>
        <row r="1496">
          <cell r="W1496" t="str">
            <v>Scrap - Glyphosate 480SL</v>
          </cell>
          <cell r="AA1496">
            <v>-247</v>
          </cell>
        </row>
        <row r="1497">
          <cell r="W1497" t="str">
            <v>Agnique BL 7051</v>
          </cell>
          <cell r="AA1497">
            <v>-150</v>
          </cell>
        </row>
        <row r="1498">
          <cell r="W1498" t="str">
            <v>Tartrazine @25Kg</v>
          </cell>
          <cell r="AA1498">
            <v>-0.4</v>
          </cell>
        </row>
        <row r="1499">
          <cell r="W1499" t="str">
            <v>Jerrycan HDPE - 20 L</v>
          </cell>
          <cell r="AA1499">
            <v>-50</v>
          </cell>
        </row>
        <row r="1500">
          <cell r="W1500" t="str">
            <v>Jerrycan HDPE - 20 L - Plug</v>
          </cell>
          <cell r="AA1500">
            <v>-50</v>
          </cell>
        </row>
        <row r="1501">
          <cell r="W1501" t="str">
            <v>Jerrycan HDPE - 20 L - Cap - Black</v>
          </cell>
          <cell r="AA1501">
            <v>-50</v>
          </cell>
        </row>
        <row r="1502">
          <cell r="W1502" t="str">
            <v>Sticker Markup 480 SL - 20 L</v>
          </cell>
          <cell r="AA1502">
            <v>-50</v>
          </cell>
        </row>
        <row r="1503">
          <cell r="W1503" t="str">
            <v>Mark Up 480 SL @20 ltr</v>
          </cell>
          <cell r="AA1503">
            <v>1000</v>
          </cell>
        </row>
        <row r="1504">
          <cell r="W1504" t="str">
            <v>Scrap - Glyphosate 480SL</v>
          </cell>
          <cell r="AA1504">
            <v>-247</v>
          </cell>
        </row>
        <row r="1505">
          <cell r="W1505" t="str">
            <v>Agnique BL 7051</v>
          </cell>
          <cell r="AA1505">
            <v>-150</v>
          </cell>
        </row>
        <row r="1506">
          <cell r="W1506" t="str">
            <v>Tartrazine @25Kg</v>
          </cell>
          <cell r="AA1506">
            <v>-0.4</v>
          </cell>
        </row>
        <row r="1507">
          <cell r="W1507" t="str">
            <v>Jerrycan HDPE - 20 L</v>
          </cell>
          <cell r="AA1507">
            <v>-50</v>
          </cell>
        </row>
        <row r="1508">
          <cell r="W1508" t="str">
            <v>Jerrycan HDPE - 20 L - Plug</v>
          </cell>
          <cell r="AA1508">
            <v>-50</v>
          </cell>
        </row>
        <row r="1509">
          <cell r="W1509" t="str">
            <v>Jerrycan HDPE - 20 L - Cap - Black</v>
          </cell>
          <cell r="AA1509">
            <v>-50</v>
          </cell>
        </row>
        <row r="1510">
          <cell r="W1510" t="str">
            <v>Sticker Markup 480 SL - 20 L</v>
          </cell>
          <cell r="AA1510">
            <v>-50</v>
          </cell>
        </row>
        <row r="1511">
          <cell r="W1511" t="str">
            <v>Mark Up 480 SL @20 ltr</v>
          </cell>
          <cell r="AA1511">
            <v>1000</v>
          </cell>
        </row>
        <row r="1512">
          <cell r="W1512" t="str">
            <v>Scrap - Glyphosate 480SL</v>
          </cell>
          <cell r="AA1512">
            <v>-247</v>
          </cell>
        </row>
        <row r="1513">
          <cell r="W1513" t="str">
            <v>Agnique BL 7051</v>
          </cell>
          <cell r="AA1513">
            <v>-150</v>
          </cell>
        </row>
        <row r="1514">
          <cell r="W1514" t="str">
            <v>Tartrazine @25Kg</v>
          </cell>
          <cell r="AA1514">
            <v>-0.4</v>
          </cell>
        </row>
        <row r="1515">
          <cell r="W1515" t="str">
            <v>Jerrycan HDPE - 20 L</v>
          </cell>
          <cell r="AA1515">
            <v>-50</v>
          </cell>
        </row>
        <row r="1516">
          <cell r="W1516" t="str">
            <v>Jerrycan HDPE - 20 L - Plug</v>
          </cell>
          <cell r="AA1516">
            <v>-50</v>
          </cell>
        </row>
        <row r="1517">
          <cell r="W1517" t="str">
            <v>Jerrycan HDPE - 20 L - Cap - Black</v>
          </cell>
          <cell r="AA1517">
            <v>-50</v>
          </cell>
        </row>
        <row r="1518">
          <cell r="W1518" t="str">
            <v>Sticker Markup 480 SL - 20 L</v>
          </cell>
          <cell r="AA1518">
            <v>-50</v>
          </cell>
        </row>
        <row r="1519">
          <cell r="W1519" t="str">
            <v>Mark Up 480 SL @20 ltr</v>
          </cell>
          <cell r="AA1519">
            <v>1000</v>
          </cell>
        </row>
        <row r="1520">
          <cell r="W1520" t="str">
            <v>Scrap - Glyphosate 480SL</v>
          </cell>
          <cell r="AA1520">
            <v>-247</v>
          </cell>
        </row>
        <row r="1521">
          <cell r="W1521" t="str">
            <v>Agnique BL 7051</v>
          </cell>
          <cell r="AA1521">
            <v>-150</v>
          </cell>
        </row>
        <row r="1522">
          <cell r="W1522" t="str">
            <v>Tartrazine @25Kg</v>
          </cell>
          <cell r="AA1522">
            <v>-0.4</v>
          </cell>
        </row>
        <row r="1523">
          <cell r="W1523" t="str">
            <v>Jerrycan HDPE - 20 L</v>
          </cell>
          <cell r="AA1523">
            <v>-50</v>
          </cell>
        </row>
        <row r="1524">
          <cell r="W1524" t="str">
            <v>Jerrycan HDPE - 20 L - Plug</v>
          </cell>
          <cell r="AA1524">
            <v>-50</v>
          </cell>
        </row>
        <row r="1525">
          <cell r="W1525" t="str">
            <v>Jerrycan HDPE - 20 L - Cap - Black</v>
          </cell>
          <cell r="AA1525">
            <v>-50</v>
          </cell>
        </row>
        <row r="1526">
          <cell r="W1526" t="str">
            <v>Sticker Markup 480 SL - 20 L</v>
          </cell>
          <cell r="AA1526">
            <v>-50</v>
          </cell>
        </row>
        <row r="1527">
          <cell r="W1527" t="str">
            <v>Mark Up 480 SL @20 ltr</v>
          </cell>
          <cell r="AA1527">
            <v>1000</v>
          </cell>
        </row>
        <row r="1528">
          <cell r="W1528" t="str">
            <v>Scrap - Glyphosate 480SL</v>
          </cell>
          <cell r="AA1528">
            <v>-247</v>
          </cell>
        </row>
        <row r="1529">
          <cell r="W1529" t="str">
            <v>Agnique BL 7051</v>
          </cell>
          <cell r="AA1529">
            <v>-150</v>
          </cell>
        </row>
        <row r="1530">
          <cell r="W1530" t="str">
            <v>Tartrazine @25Kg</v>
          </cell>
          <cell r="AA1530">
            <v>-0.4</v>
          </cell>
        </row>
        <row r="1531">
          <cell r="W1531" t="str">
            <v>Jerrycan HDPE - 20 L</v>
          </cell>
          <cell r="AA1531">
            <v>-50</v>
          </cell>
        </row>
        <row r="1532">
          <cell r="W1532" t="str">
            <v>Jerrycan HDPE - 20 L - Plug</v>
          </cell>
          <cell r="AA1532">
            <v>-50</v>
          </cell>
        </row>
        <row r="1533">
          <cell r="W1533" t="str">
            <v>Jerrycan HDPE - 20 L - Cap - Black</v>
          </cell>
          <cell r="AA1533">
            <v>-50</v>
          </cell>
        </row>
        <row r="1534">
          <cell r="W1534" t="str">
            <v>Sticker Markup 480 SL - 20 L</v>
          </cell>
          <cell r="AA1534">
            <v>-50</v>
          </cell>
        </row>
        <row r="1535">
          <cell r="W1535" t="str">
            <v>Mark Up 480 SL @20 ltr</v>
          </cell>
          <cell r="AA1535">
            <v>1000</v>
          </cell>
        </row>
        <row r="1536">
          <cell r="W1536" t="str">
            <v>Paraquat Dichloride 42% TA</v>
          </cell>
          <cell r="AA1536">
            <v>-440</v>
          </cell>
        </row>
        <row r="1537">
          <cell r="W1537" t="str">
            <v>Agrisol 445 N</v>
          </cell>
          <cell r="AA1537">
            <v>-150</v>
          </cell>
        </row>
        <row r="1538">
          <cell r="W1538" t="str">
            <v>Blue FD 48</v>
          </cell>
          <cell r="AA1538">
            <v>-1.32</v>
          </cell>
        </row>
        <row r="1539">
          <cell r="W1539" t="str">
            <v>Botol 1 Liter PET (PSS)</v>
          </cell>
          <cell r="AA1539">
            <v>-1000</v>
          </cell>
        </row>
        <row r="1540">
          <cell r="W1540" t="str">
            <v>Botol 1 Liter PET (PSS) Cup</v>
          </cell>
          <cell r="AA1540">
            <v>-1000</v>
          </cell>
        </row>
        <row r="1541">
          <cell r="W1541" t="str">
            <v>Botol 1 Liter PET (PSS) Seal</v>
          </cell>
          <cell r="AA1541">
            <v>-1000</v>
          </cell>
        </row>
        <row r="1542">
          <cell r="W1542" t="str">
            <v>Sticker ProQuat 276 SL @1 ltr</v>
          </cell>
          <cell r="AA1542">
            <v>-1000</v>
          </cell>
        </row>
        <row r="1543">
          <cell r="W1543" t="str">
            <v>Karton Box ProQuat 276 SL - 1 L</v>
          </cell>
          <cell r="AA1543">
            <v>-83</v>
          </cell>
        </row>
        <row r="1544">
          <cell r="W1544" t="str">
            <v>ProQuat 276 SL @1 Ltr</v>
          </cell>
          <cell r="AA1544">
            <v>996</v>
          </cell>
        </row>
        <row r="1545">
          <cell r="W1545" t="str">
            <v>Paraquat Dichloride 42% TA</v>
          </cell>
          <cell r="AA1545">
            <v>-440</v>
          </cell>
        </row>
        <row r="1546">
          <cell r="W1546" t="str">
            <v>Agrisol 445 N</v>
          </cell>
          <cell r="AA1546">
            <v>-150</v>
          </cell>
        </row>
        <row r="1547">
          <cell r="W1547" t="str">
            <v>Blue FD 48</v>
          </cell>
          <cell r="AA1547">
            <v>-1.32</v>
          </cell>
        </row>
        <row r="1548">
          <cell r="W1548" t="str">
            <v>Botol 1 Liter PET (PSS)</v>
          </cell>
          <cell r="AA1548">
            <v>-1000</v>
          </cell>
        </row>
        <row r="1549">
          <cell r="W1549" t="str">
            <v>Botol 1 Liter PET (PSS) Cup</v>
          </cell>
          <cell r="AA1549">
            <v>-1000</v>
          </cell>
        </row>
        <row r="1550">
          <cell r="W1550" t="str">
            <v>Botol 1 Liter PET (PSS) Seal</v>
          </cell>
          <cell r="AA1550">
            <v>-1000</v>
          </cell>
        </row>
        <row r="1551">
          <cell r="W1551" t="str">
            <v>Sticker ProQuat 276 SL @1 ltr</v>
          </cell>
          <cell r="AA1551">
            <v>-1000</v>
          </cell>
        </row>
        <row r="1552">
          <cell r="W1552" t="str">
            <v>Karton Box ProQuat 276 SL - 1 L</v>
          </cell>
          <cell r="AA1552">
            <v>-83</v>
          </cell>
        </row>
        <row r="1553">
          <cell r="W1553" t="str">
            <v>ProQuat 276 SL @1 Ltr</v>
          </cell>
          <cell r="AA1553">
            <v>996</v>
          </cell>
        </row>
        <row r="1554">
          <cell r="W1554" t="str">
            <v>Paraquat Dichloride 42% TA</v>
          </cell>
          <cell r="AA1554">
            <v>-440</v>
          </cell>
        </row>
        <row r="1555">
          <cell r="W1555" t="str">
            <v>Agrisol 445 N</v>
          </cell>
          <cell r="AA1555">
            <v>-150</v>
          </cell>
        </row>
        <row r="1556">
          <cell r="W1556" t="str">
            <v>Blue FD 48</v>
          </cell>
          <cell r="AA1556">
            <v>-1.32</v>
          </cell>
        </row>
        <row r="1557">
          <cell r="W1557" t="str">
            <v>Botol 1 Liter PET (PSS)</v>
          </cell>
          <cell r="AA1557">
            <v>-1000</v>
          </cell>
        </row>
        <row r="1558">
          <cell r="W1558" t="str">
            <v>Botol 1 Liter PET (PSS) Cup</v>
          </cell>
          <cell r="AA1558">
            <v>-1000</v>
          </cell>
        </row>
        <row r="1559">
          <cell r="W1559" t="str">
            <v>Botol 1 Liter PET (PSS) Seal</v>
          </cell>
          <cell r="AA1559">
            <v>-1000</v>
          </cell>
        </row>
        <row r="1560">
          <cell r="W1560" t="str">
            <v>Sticker ProQuat 276 SL @1 ltr</v>
          </cell>
          <cell r="AA1560">
            <v>-1000</v>
          </cell>
        </row>
        <row r="1561">
          <cell r="W1561" t="str">
            <v>Karton Box ProQuat 276 SL - 1 L</v>
          </cell>
          <cell r="AA1561">
            <v>-84</v>
          </cell>
        </row>
        <row r="1562">
          <cell r="W1562" t="str">
            <v>ProQuat 276 SL @1 Ltr</v>
          </cell>
          <cell r="AA1562">
            <v>1008</v>
          </cell>
        </row>
        <row r="1563">
          <cell r="W1563" t="str">
            <v>Paraquat Dichloride 42% TA</v>
          </cell>
          <cell r="AA1563">
            <v>-440</v>
          </cell>
        </row>
        <row r="1564">
          <cell r="W1564" t="str">
            <v>Agrisol 445 N</v>
          </cell>
          <cell r="AA1564">
            <v>-150</v>
          </cell>
        </row>
        <row r="1565">
          <cell r="W1565" t="str">
            <v>Blue FD 48</v>
          </cell>
          <cell r="AA1565">
            <v>-1.32</v>
          </cell>
        </row>
        <row r="1566">
          <cell r="W1566" t="str">
            <v>Botol 1 Liter PET (PSS)</v>
          </cell>
          <cell r="AA1566">
            <v>-1000</v>
          </cell>
        </row>
        <row r="1567">
          <cell r="W1567" t="str">
            <v>Botol 1 Liter PET (PSS) Cup</v>
          </cell>
          <cell r="AA1567">
            <v>-1000</v>
          </cell>
        </row>
        <row r="1568">
          <cell r="W1568" t="str">
            <v>Botol 1 Liter PET (PSS) Seal</v>
          </cell>
          <cell r="AA1568">
            <v>-1000</v>
          </cell>
        </row>
        <row r="1569">
          <cell r="W1569" t="str">
            <v>Sticker ProQuat 276 SL @1 ltr</v>
          </cell>
          <cell r="AA1569">
            <v>-1000</v>
          </cell>
        </row>
        <row r="1570">
          <cell r="W1570" t="str">
            <v>Karton Box ProQuat 276 SL - 1 L</v>
          </cell>
          <cell r="AA1570">
            <v>-83</v>
          </cell>
        </row>
        <row r="1571">
          <cell r="W1571" t="str">
            <v>ProQuat 276 SL @1 Ltr</v>
          </cell>
          <cell r="AA1571">
            <v>996</v>
          </cell>
        </row>
        <row r="1572">
          <cell r="W1572" t="str">
            <v>Chlorpyrifos 500EC+Gypermetrin 50EC</v>
          </cell>
          <cell r="AA1572">
            <v>-1000</v>
          </cell>
        </row>
        <row r="1573">
          <cell r="W1573" t="str">
            <v>Botol 500 ml PET (PSS)</v>
          </cell>
          <cell r="AA1573">
            <v>-2000</v>
          </cell>
        </row>
        <row r="1574">
          <cell r="W1574" t="str">
            <v>Botol 500 ml PET (PSS) - Cap</v>
          </cell>
          <cell r="AA1574">
            <v>-2000</v>
          </cell>
        </row>
        <row r="1575">
          <cell r="W1575" t="str">
            <v>Botol 500 ml PET (PSS) - Plug</v>
          </cell>
          <cell r="AA1575">
            <v>-2000</v>
          </cell>
        </row>
        <row r="1576">
          <cell r="W1576" t="str">
            <v>Sticker Combitox 550 EC @ 500 ml</v>
          </cell>
          <cell r="AA1576">
            <v>-2000</v>
          </cell>
        </row>
        <row r="1577">
          <cell r="W1577" t="str">
            <v>Karton Box Combitox 550EC @500ml</v>
          </cell>
          <cell r="AA1577">
            <v>-83</v>
          </cell>
        </row>
        <row r="1578">
          <cell r="W1578" t="str">
            <v>Combitox 550 EC @500 ML</v>
          </cell>
          <cell r="AA1578">
            <v>996</v>
          </cell>
        </row>
        <row r="1579">
          <cell r="W1579" t="str">
            <v>Scrap - Glyphosate 480SL</v>
          </cell>
          <cell r="AA1579">
            <v>-247</v>
          </cell>
        </row>
        <row r="1580">
          <cell r="W1580" t="str">
            <v>Agnique BL 7051</v>
          </cell>
          <cell r="AA1580">
            <v>-100</v>
          </cell>
        </row>
        <row r="1581">
          <cell r="W1581" t="str">
            <v>Tartrazine @25Kg</v>
          </cell>
          <cell r="AA1581">
            <v>-0.4</v>
          </cell>
        </row>
        <row r="1582">
          <cell r="W1582" t="str">
            <v>Jerrycan HDPE - 20 L</v>
          </cell>
          <cell r="AA1582">
            <v>-50</v>
          </cell>
        </row>
        <row r="1583">
          <cell r="W1583" t="str">
            <v>Jerrycan HDPE - 20 L - Plug</v>
          </cell>
          <cell r="AA1583">
            <v>-50</v>
          </cell>
        </row>
        <row r="1584">
          <cell r="W1584" t="str">
            <v>Jerrycan HDPE - 20 L - Cap - Black</v>
          </cell>
          <cell r="AA1584">
            <v>-50</v>
          </cell>
        </row>
        <row r="1585">
          <cell r="W1585" t="str">
            <v>Sticker Rockup 480 SL @20 ltr</v>
          </cell>
          <cell r="AA1585">
            <v>-50</v>
          </cell>
        </row>
        <row r="1586">
          <cell r="W1586" t="str">
            <v>Rockup 480 SL@20 ltr</v>
          </cell>
          <cell r="AA1586">
            <v>1000</v>
          </cell>
        </row>
        <row r="1587">
          <cell r="W1587" t="str">
            <v>Scrap - Glyphosate 480SL</v>
          </cell>
          <cell r="AA1587">
            <v>-247</v>
          </cell>
        </row>
        <row r="1588">
          <cell r="W1588" t="str">
            <v>Agnique BL 7051</v>
          </cell>
          <cell r="AA1588">
            <v>-100</v>
          </cell>
        </row>
        <row r="1589">
          <cell r="W1589" t="str">
            <v>Tartrazine @25Kg</v>
          </cell>
          <cell r="AA1589">
            <v>-0.4</v>
          </cell>
        </row>
        <row r="1590">
          <cell r="W1590" t="str">
            <v>Jerrycan HDPE - 20 L</v>
          </cell>
          <cell r="AA1590">
            <v>-50</v>
          </cell>
        </row>
        <row r="1591">
          <cell r="W1591" t="str">
            <v>Jerrycan HDPE - 20 L - Plug</v>
          </cell>
          <cell r="AA1591">
            <v>-50</v>
          </cell>
        </row>
        <row r="1592">
          <cell r="W1592" t="str">
            <v>Jerrycan HDPE - 20 L - Cap - Black</v>
          </cell>
          <cell r="AA1592">
            <v>-50</v>
          </cell>
        </row>
        <row r="1593">
          <cell r="W1593" t="str">
            <v>Sticker Rockup 480 SL @20 ltr</v>
          </cell>
          <cell r="AA1593">
            <v>-50</v>
          </cell>
        </row>
        <row r="1594">
          <cell r="W1594" t="str">
            <v>Rockup 480 SL@20 ltr</v>
          </cell>
          <cell r="AA1594">
            <v>1000</v>
          </cell>
        </row>
        <row r="1595">
          <cell r="W1595" t="str">
            <v>Scrap - Glyphosate 480SL</v>
          </cell>
          <cell r="AA1595">
            <v>-247</v>
          </cell>
        </row>
        <row r="1596">
          <cell r="W1596" t="str">
            <v>Agnique BL 7051</v>
          </cell>
          <cell r="AA1596">
            <v>-100</v>
          </cell>
        </row>
        <row r="1597">
          <cell r="W1597" t="str">
            <v>Tartrazine @25Kg</v>
          </cell>
          <cell r="AA1597">
            <v>-0.4</v>
          </cell>
        </row>
        <row r="1598">
          <cell r="W1598" t="str">
            <v>Jerrycan HDPE - 20 L</v>
          </cell>
          <cell r="AA1598">
            <v>-50</v>
          </cell>
        </row>
        <row r="1599">
          <cell r="W1599" t="str">
            <v>Jerrycan HDPE - 20 L - Plug</v>
          </cell>
          <cell r="AA1599">
            <v>-50</v>
          </cell>
        </row>
        <row r="1600">
          <cell r="W1600" t="str">
            <v>Jerrycan HDPE - 20 L - Cap - Black</v>
          </cell>
          <cell r="AA1600">
            <v>-50</v>
          </cell>
        </row>
        <row r="1601">
          <cell r="W1601" t="str">
            <v>Sticker Rockup 480 SL @20 ltr</v>
          </cell>
          <cell r="AA1601">
            <v>-50</v>
          </cell>
        </row>
        <row r="1602">
          <cell r="W1602" t="str">
            <v>Rockup 480 SL@20 ltr</v>
          </cell>
          <cell r="AA1602">
            <v>1000</v>
          </cell>
        </row>
        <row r="1603">
          <cell r="W1603" t="str">
            <v>Scrap - Glyphosate 480SL</v>
          </cell>
          <cell r="AA1603">
            <v>-247</v>
          </cell>
        </row>
        <row r="1604">
          <cell r="W1604" t="str">
            <v>Agnique BL 7051</v>
          </cell>
          <cell r="AA1604">
            <v>-150</v>
          </cell>
        </row>
        <row r="1605">
          <cell r="W1605" t="str">
            <v>Tartrazine @25Kg</v>
          </cell>
          <cell r="AA1605">
            <v>-0.4</v>
          </cell>
        </row>
        <row r="1606">
          <cell r="W1606" t="str">
            <v>Jerrycan HDPE - 4 L</v>
          </cell>
          <cell r="AA1606">
            <v>-250</v>
          </cell>
        </row>
        <row r="1607">
          <cell r="W1607" t="str">
            <v>Jerrycan HDPE - 4 L - Plug</v>
          </cell>
          <cell r="AA1607">
            <v>-250</v>
          </cell>
        </row>
        <row r="1608">
          <cell r="W1608" t="str">
            <v>Jerrycan HDPE - 4 L - Cap - Black</v>
          </cell>
          <cell r="AA1608">
            <v>-250</v>
          </cell>
        </row>
        <row r="1609">
          <cell r="W1609" t="str">
            <v>Sticker Rockup 480 SL - 4 L</v>
          </cell>
          <cell r="AA1609">
            <v>-250</v>
          </cell>
        </row>
        <row r="1610">
          <cell r="W1610" t="str">
            <v>Karton Box Rockup 480 SL @4 Ltr</v>
          </cell>
          <cell r="AA1610">
            <v>-63</v>
          </cell>
        </row>
        <row r="1611">
          <cell r="W1611" t="str">
            <v>Rockup 480 SL @4 ltr</v>
          </cell>
          <cell r="AA1611">
            <v>1008</v>
          </cell>
        </row>
        <row r="1612">
          <cell r="W1612" t="str">
            <v>Scrap - Glyphosate 480SL</v>
          </cell>
          <cell r="AA1612">
            <v>-247</v>
          </cell>
        </row>
        <row r="1613">
          <cell r="W1613" t="str">
            <v>Agnique BL 7051</v>
          </cell>
          <cell r="AA1613">
            <v>-150</v>
          </cell>
        </row>
        <row r="1614">
          <cell r="W1614" t="str">
            <v>Tartrazine @25Kg</v>
          </cell>
          <cell r="AA1614">
            <v>-0.4</v>
          </cell>
        </row>
        <row r="1615">
          <cell r="W1615" t="str">
            <v>Jerrycan HDPE - 4 L</v>
          </cell>
          <cell r="AA1615">
            <v>-250</v>
          </cell>
        </row>
        <row r="1616">
          <cell r="W1616" t="str">
            <v>Jerrycan HDPE - 4 L - Plug</v>
          </cell>
          <cell r="AA1616">
            <v>-250</v>
          </cell>
        </row>
        <row r="1617">
          <cell r="W1617" t="str">
            <v>Jerrycan HDPE - 4 L - Cap - Black</v>
          </cell>
          <cell r="AA1617">
            <v>-250</v>
          </cell>
        </row>
        <row r="1618">
          <cell r="W1618" t="str">
            <v>Sticker Rockup 480 SL - 4 L</v>
          </cell>
          <cell r="AA1618">
            <v>-250</v>
          </cell>
        </row>
        <row r="1619">
          <cell r="W1619" t="str">
            <v>Karton Box Rockup 480 SL @4 Ltr</v>
          </cell>
          <cell r="AA1619">
            <v>-62</v>
          </cell>
        </row>
        <row r="1620">
          <cell r="W1620" t="str">
            <v>Rockup 480 SL @4 ltr</v>
          </cell>
          <cell r="AA1620">
            <v>992</v>
          </cell>
        </row>
        <row r="1621">
          <cell r="W1621" t="str">
            <v>Scrap - Glyphosate 480SL</v>
          </cell>
          <cell r="AA1621">
            <v>-510</v>
          </cell>
        </row>
        <row r="1622">
          <cell r="W1622" t="str">
            <v>Agnique BL 7051</v>
          </cell>
          <cell r="AA1622">
            <v>-150</v>
          </cell>
        </row>
        <row r="1623">
          <cell r="W1623" t="str">
            <v>Tartrazine @25Kg</v>
          </cell>
          <cell r="AA1623">
            <v>-0.4</v>
          </cell>
        </row>
        <row r="1624">
          <cell r="W1624" t="str">
            <v>Botol 1 Liter PET (PSS)</v>
          </cell>
          <cell r="AA1624">
            <v>-1000</v>
          </cell>
        </row>
        <row r="1625">
          <cell r="W1625" t="str">
            <v>Botol 1 Liter PET (PSS) Seal</v>
          </cell>
          <cell r="AA1625">
            <v>-1000</v>
          </cell>
        </row>
        <row r="1626">
          <cell r="W1626" t="str">
            <v>Botol 1 Liter PET (PSS) Cup</v>
          </cell>
          <cell r="AA1626">
            <v>-1000</v>
          </cell>
        </row>
        <row r="1627">
          <cell r="W1627" t="str">
            <v>Sticker Rockup 480 SL - 1 L</v>
          </cell>
          <cell r="AA1627">
            <v>-1000</v>
          </cell>
        </row>
        <row r="1628">
          <cell r="W1628" t="str">
            <v>Karton Box Rockup 480 SL @1 Ltr</v>
          </cell>
          <cell r="AA1628">
            <v>-83</v>
          </cell>
        </row>
        <row r="1629">
          <cell r="W1629" t="str">
            <v>Rockup 480 SL @1 ltr</v>
          </cell>
          <cell r="AA1629">
            <v>996</v>
          </cell>
        </row>
        <row r="1630">
          <cell r="W1630" t="str">
            <v>Scrap - Glyphosate 480SL</v>
          </cell>
          <cell r="AA1630">
            <v>-510</v>
          </cell>
        </row>
        <row r="1631">
          <cell r="W1631" t="str">
            <v>Agnique BL 7051</v>
          </cell>
          <cell r="AA1631">
            <v>-150</v>
          </cell>
        </row>
        <row r="1632">
          <cell r="W1632" t="str">
            <v>Tartrazine @25Kg</v>
          </cell>
          <cell r="AA1632">
            <v>-0.4</v>
          </cell>
        </row>
        <row r="1633">
          <cell r="W1633" t="str">
            <v>Botol 1 Liter PET (PSS)</v>
          </cell>
          <cell r="AA1633">
            <v>-1000</v>
          </cell>
        </row>
        <row r="1634">
          <cell r="W1634" t="str">
            <v>Botol 1 Liter PET (PSS) Seal</v>
          </cell>
          <cell r="AA1634">
            <v>-1000</v>
          </cell>
        </row>
        <row r="1635">
          <cell r="W1635" t="str">
            <v>Botol 1 Liter PET (PSS) Cup</v>
          </cell>
          <cell r="AA1635">
            <v>-1000</v>
          </cell>
        </row>
        <row r="1636">
          <cell r="W1636" t="str">
            <v>Sticker Rockup 480 SL - 1 L</v>
          </cell>
          <cell r="AA1636">
            <v>-1000</v>
          </cell>
        </row>
        <row r="1637">
          <cell r="W1637" t="str">
            <v>Karton Box Rockup 480 SL @1 Ltr</v>
          </cell>
          <cell r="AA1637">
            <v>-83</v>
          </cell>
        </row>
        <row r="1638">
          <cell r="W1638" t="str">
            <v>Rockup 480 SL @1 ltr</v>
          </cell>
          <cell r="AA1638">
            <v>996</v>
          </cell>
        </row>
        <row r="1639">
          <cell r="W1639" t="str">
            <v>Paraquat Dichloride 42% TA</v>
          </cell>
          <cell r="AA1639">
            <v>-440</v>
          </cell>
        </row>
        <row r="1640">
          <cell r="W1640" t="str">
            <v>Agrisol 445 N</v>
          </cell>
          <cell r="AA1640">
            <v>-150</v>
          </cell>
        </row>
        <row r="1641">
          <cell r="W1641" t="str">
            <v>Blue FD 48</v>
          </cell>
          <cell r="AA1641">
            <v>-1.32</v>
          </cell>
        </row>
        <row r="1642">
          <cell r="W1642" t="str">
            <v>Jerrycan HDPE - 4 L</v>
          </cell>
          <cell r="AA1642">
            <v>-250</v>
          </cell>
        </row>
        <row r="1643">
          <cell r="W1643" t="str">
            <v>Jerrycan HDPE - 4 L - Plug</v>
          </cell>
          <cell r="AA1643">
            <v>-250</v>
          </cell>
        </row>
        <row r="1644">
          <cell r="W1644" t="str">
            <v>Jerrycan HDPE - 4 L - Cap - Black</v>
          </cell>
          <cell r="AA1644">
            <v>-250</v>
          </cell>
        </row>
        <row r="1645">
          <cell r="W1645" t="str">
            <v>Sticker ProQuat 276 SL @4 ltr</v>
          </cell>
          <cell r="AA1645">
            <v>-250</v>
          </cell>
        </row>
        <row r="1646">
          <cell r="W1646" t="str">
            <v>Karton Box ProQuat 276 SL - 4 L</v>
          </cell>
          <cell r="AA1646">
            <v>-63</v>
          </cell>
        </row>
        <row r="1647">
          <cell r="W1647" t="str">
            <v>ProQuat 276 SL @4 ltr</v>
          </cell>
          <cell r="AA1647">
            <v>1008</v>
          </cell>
        </row>
        <row r="1648">
          <cell r="W1648" t="str">
            <v>Paraquat Dichloride 42% TA</v>
          </cell>
          <cell r="AA1648">
            <v>-440</v>
          </cell>
        </row>
        <row r="1649">
          <cell r="W1649" t="str">
            <v>Agrisol 445 N</v>
          </cell>
          <cell r="AA1649">
            <v>-150</v>
          </cell>
        </row>
        <row r="1650">
          <cell r="W1650" t="str">
            <v>Blue FD 48</v>
          </cell>
          <cell r="AA1650">
            <v>-1.32</v>
          </cell>
        </row>
        <row r="1651">
          <cell r="W1651" t="str">
            <v>Jerrycan HDPE - 4 L</v>
          </cell>
          <cell r="AA1651">
            <v>-250</v>
          </cell>
        </row>
        <row r="1652">
          <cell r="W1652" t="str">
            <v>Jerrycan HDPE - 4 L - Plug</v>
          </cell>
          <cell r="AA1652">
            <v>-250</v>
          </cell>
        </row>
        <row r="1653">
          <cell r="W1653" t="str">
            <v>Jerrycan HDPE - 4 L - Cap - Black</v>
          </cell>
          <cell r="AA1653">
            <v>-250</v>
          </cell>
        </row>
        <row r="1654">
          <cell r="W1654" t="str">
            <v>Sticker ProQuat 276 SL @4 ltr</v>
          </cell>
          <cell r="AA1654">
            <v>-250</v>
          </cell>
        </row>
        <row r="1655">
          <cell r="W1655" t="str">
            <v>Karton Box ProQuat 276 SL - 4 L</v>
          </cell>
          <cell r="AA1655">
            <v>-62</v>
          </cell>
        </row>
        <row r="1656">
          <cell r="W1656" t="str">
            <v>ProQuat 276 SL @4 ltr</v>
          </cell>
          <cell r="AA1656">
            <v>992</v>
          </cell>
        </row>
        <row r="1657">
          <cell r="W1657" t="str">
            <v>Paraquat Dichloride 42% TA</v>
          </cell>
          <cell r="AA1657">
            <v>-440</v>
          </cell>
        </row>
        <row r="1658">
          <cell r="W1658" t="str">
            <v>Agrisol 445 N</v>
          </cell>
          <cell r="AA1658">
            <v>-150</v>
          </cell>
        </row>
        <row r="1659">
          <cell r="W1659" t="str">
            <v>Blue FD 48</v>
          </cell>
          <cell r="AA1659">
            <v>-1.32</v>
          </cell>
        </row>
        <row r="1660">
          <cell r="W1660" t="str">
            <v>Jerrycan HDPE - 4 L</v>
          </cell>
          <cell r="AA1660">
            <v>-250</v>
          </cell>
        </row>
        <row r="1661">
          <cell r="W1661" t="str">
            <v>Jerrycan HDPE - 4 L - Plug</v>
          </cell>
          <cell r="AA1661">
            <v>-250</v>
          </cell>
        </row>
        <row r="1662">
          <cell r="W1662" t="str">
            <v>Jerrycan HDPE - 4 L - Cap - Black</v>
          </cell>
          <cell r="AA1662">
            <v>-250</v>
          </cell>
        </row>
        <row r="1663">
          <cell r="W1663" t="str">
            <v>Sticker ProQuat 276 SL @4 ltr</v>
          </cell>
          <cell r="AA1663">
            <v>-250</v>
          </cell>
        </row>
        <row r="1664">
          <cell r="W1664" t="str">
            <v>Karton Box ProQuat 276 SL - 4 L</v>
          </cell>
          <cell r="AA1664">
            <v>-63</v>
          </cell>
        </row>
        <row r="1665">
          <cell r="W1665" t="str">
            <v>ProQuat 276 SL @4 ltr</v>
          </cell>
          <cell r="AA1665">
            <v>1008</v>
          </cell>
        </row>
        <row r="1666">
          <cell r="W1666" t="str">
            <v>Paraquat Dichloride 42% TA</v>
          </cell>
          <cell r="AA1666">
            <v>-440</v>
          </cell>
        </row>
        <row r="1667">
          <cell r="W1667" t="str">
            <v>Agrisol 445 N</v>
          </cell>
          <cell r="AA1667">
            <v>-150</v>
          </cell>
        </row>
        <row r="1668">
          <cell r="W1668" t="str">
            <v>Blue FD 48</v>
          </cell>
          <cell r="AA1668">
            <v>-1.32</v>
          </cell>
        </row>
        <row r="1669">
          <cell r="W1669" t="str">
            <v>Jerrycan HDPE - 4 L</v>
          </cell>
          <cell r="AA1669">
            <v>-250</v>
          </cell>
        </row>
        <row r="1670">
          <cell r="W1670" t="str">
            <v>Jerrycan HDPE - 4 L - Plug</v>
          </cell>
          <cell r="AA1670">
            <v>-250</v>
          </cell>
        </row>
        <row r="1671">
          <cell r="W1671" t="str">
            <v>Jerrycan HDPE - 4 L - Cap - Black</v>
          </cell>
          <cell r="AA1671">
            <v>-250</v>
          </cell>
        </row>
        <row r="1672">
          <cell r="W1672" t="str">
            <v>Sticker ProQuat 276 SL @4 ltr</v>
          </cell>
          <cell r="AA1672">
            <v>-250</v>
          </cell>
        </row>
        <row r="1673">
          <cell r="W1673" t="str">
            <v>Karton Box ProQuat 276 SL - 4 L</v>
          </cell>
          <cell r="AA1673">
            <v>-62</v>
          </cell>
        </row>
        <row r="1674">
          <cell r="W1674" t="str">
            <v>ProQuat 276 SL @4 ltr</v>
          </cell>
          <cell r="AA1674">
            <v>992</v>
          </cell>
        </row>
        <row r="1675">
          <cell r="W1675" t="str">
            <v>Paraquat Dichloride 42% TA</v>
          </cell>
          <cell r="AA1675">
            <v>-440</v>
          </cell>
        </row>
        <row r="1676">
          <cell r="W1676" t="str">
            <v>Agrisol 445 N</v>
          </cell>
          <cell r="AA1676">
            <v>-150</v>
          </cell>
        </row>
        <row r="1677">
          <cell r="W1677" t="str">
            <v>Blue FD 48</v>
          </cell>
          <cell r="AA1677">
            <v>-1.32</v>
          </cell>
        </row>
        <row r="1678">
          <cell r="W1678" t="str">
            <v>Jerrycan HDPE - 4 L</v>
          </cell>
          <cell r="AA1678">
            <v>-250</v>
          </cell>
        </row>
        <row r="1679">
          <cell r="W1679" t="str">
            <v>Jerrycan HDPE - 4 L - Plug</v>
          </cell>
          <cell r="AA1679">
            <v>-250</v>
          </cell>
        </row>
        <row r="1680">
          <cell r="W1680" t="str">
            <v>Jerrycan HDPE - 4 L - Cap - Black</v>
          </cell>
          <cell r="AA1680">
            <v>-250</v>
          </cell>
        </row>
        <row r="1681">
          <cell r="W1681" t="str">
            <v>Sticker ProQuat 276 SL @4 ltr</v>
          </cell>
          <cell r="AA1681">
            <v>-250</v>
          </cell>
        </row>
        <row r="1682">
          <cell r="W1682" t="str">
            <v>Karton Box ProQuat 276 SL - 4 L</v>
          </cell>
          <cell r="AA1682">
            <v>-63</v>
          </cell>
        </row>
        <row r="1683">
          <cell r="W1683" t="str">
            <v>ProQuat 276 SL @4 ltr</v>
          </cell>
          <cell r="AA1683">
            <v>1008</v>
          </cell>
        </row>
        <row r="1684">
          <cell r="W1684" t="str">
            <v>Paraquat Dichloride 42% TA</v>
          </cell>
          <cell r="AA1684">
            <v>-440</v>
          </cell>
        </row>
        <row r="1685">
          <cell r="W1685" t="str">
            <v>Agrisol 445 N</v>
          </cell>
          <cell r="AA1685">
            <v>-150</v>
          </cell>
        </row>
        <row r="1686">
          <cell r="W1686" t="str">
            <v>Blue FD 48</v>
          </cell>
          <cell r="AA1686">
            <v>-1.32</v>
          </cell>
        </row>
        <row r="1687">
          <cell r="W1687" t="str">
            <v>Jerrycan HDPE - 4 L</v>
          </cell>
          <cell r="AA1687">
            <v>-250</v>
          </cell>
        </row>
        <row r="1688">
          <cell r="W1688" t="str">
            <v>Jerrycan HDPE - 4 L - Plug</v>
          </cell>
          <cell r="AA1688">
            <v>-250</v>
          </cell>
        </row>
        <row r="1689">
          <cell r="W1689" t="str">
            <v>Jerrycan HDPE - 4 L - Cap - Black</v>
          </cell>
          <cell r="AA1689">
            <v>-250</v>
          </cell>
        </row>
        <row r="1690">
          <cell r="W1690" t="str">
            <v>Sticker ProQuat 276 SL @4 ltr</v>
          </cell>
          <cell r="AA1690">
            <v>-250</v>
          </cell>
        </row>
        <row r="1691">
          <cell r="W1691" t="str">
            <v>Karton Box ProQuat 276 SL - 4 L</v>
          </cell>
          <cell r="AA1691">
            <v>-62</v>
          </cell>
        </row>
        <row r="1692">
          <cell r="W1692" t="str">
            <v>ProQuat 276 SL @4 ltr</v>
          </cell>
          <cell r="AA1692">
            <v>992</v>
          </cell>
        </row>
        <row r="1693">
          <cell r="W1693" t="str">
            <v>Paraquat Dichloride 42% TA</v>
          </cell>
          <cell r="AA1693">
            <v>-440</v>
          </cell>
        </row>
        <row r="1694">
          <cell r="W1694" t="str">
            <v>Agrisol 445 N</v>
          </cell>
          <cell r="AA1694">
            <v>-150</v>
          </cell>
        </row>
        <row r="1695">
          <cell r="W1695" t="str">
            <v>Blue FD 48</v>
          </cell>
          <cell r="AA1695">
            <v>-1.32</v>
          </cell>
        </row>
        <row r="1696">
          <cell r="W1696" t="str">
            <v>Jerrycan HDPE - 4 L</v>
          </cell>
          <cell r="AA1696">
            <v>-250</v>
          </cell>
        </row>
        <row r="1697">
          <cell r="W1697" t="str">
            <v>Jerrycan HDPE - 4 L - Plug</v>
          </cell>
          <cell r="AA1697">
            <v>-250</v>
          </cell>
        </row>
        <row r="1698">
          <cell r="W1698" t="str">
            <v>Jerrycan HDPE - 4 L - Cap - Black</v>
          </cell>
          <cell r="AA1698">
            <v>-250</v>
          </cell>
        </row>
        <row r="1699">
          <cell r="W1699" t="str">
            <v>Sticker ProQuat 276 SL @4 ltr</v>
          </cell>
          <cell r="AA1699">
            <v>-250</v>
          </cell>
        </row>
        <row r="1700">
          <cell r="W1700" t="str">
            <v>Karton Box ProQuat 276 SL - 4 L</v>
          </cell>
          <cell r="AA1700">
            <v>-63</v>
          </cell>
        </row>
        <row r="1701">
          <cell r="W1701" t="str">
            <v>ProQuat 276 SL @4 ltr</v>
          </cell>
          <cell r="AA1701">
            <v>1008</v>
          </cell>
        </row>
        <row r="1702">
          <cell r="W1702" t="str">
            <v>Paraquat Dichloride 42% TA</v>
          </cell>
          <cell r="AA1702">
            <v>-440</v>
          </cell>
        </row>
        <row r="1703">
          <cell r="W1703" t="str">
            <v>Agrisol 445 N</v>
          </cell>
          <cell r="AA1703">
            <v>-150</v>
          </cell>
        </row>
        <row r="1704">
          <cell r="W1704" t="str">
            <v>Blue FD 48</v>
          </cell>
          <cell r="AA1704">
            <v>-1.32</v>
          </cell>
        </row>
        <row r="1705">
          <cell r="W1705" t="str">
            <v>Jerrycan HDPE - 4 L</v>
          </cell>
          <cell r="AA1705">
            <v>-250</v>
          </cell>
        </row>
        <row r="1706">
          <cell r="W1706" t="str">
            <v>Jerrycan HDPE - 4 L - Plug</v>
          </cell>
          <cell r="AA1706">
            <v>-250</v>
          </cell>
        </row>
        <row r="1707">
          <cell r="W1707" t="str">
            <v>Jerrycan HDPE - 4 L - Cap - Black</v>
          </cell>
          <cell r="AA1707">
            <v>-250</v>
          </cell>
        </row>
        <row r="1708">
          <cell r="W1708" t="str">
            <v>Sticker ProQuat 276 SL @4 ltr</v>
          </cell>
          <cell r="AA1708">
            <v>-250</v>
          </cell>
        </row>
        <row r="1709">
          <cell r="W1709" t="str">
            <v>Karton Box ProQuat 276 SL - 4 L</v>
          </cell>
          <cell r="AA1709">
            <v>-62</v>
          </cell>
        </row>
        <row r="1710">
          <cell r="W1710" t="str">
            <v>ProQuat 276 SL @4 ltr</v>
          </cell>
          <cell r="AA1710">
            <v>992</v>
          </cell>
        </row>
        <row r="1711">
          <cell r="W1711" t="str">
            <v>Rockup 480 SL@20 ltr</v>
          </cell>
          <cell r="AA1711">
            <v>-3000</v>
          </cell>
        </row>
        <row r="1712">
          <cell r="W1712" t="str">
            <v>Rockup 480 SL @4 ltr</v>
          </cell>
          <cell r="AA1712">
            <v>-2000</v>
          </cell>
        </row>
        <row r="1713">
          <cell r="W1713" t="str">
            <v>Rockup 480 SL @1 ltr</v>
          </cell>
          <cell r="AA1713">
            <v>-1992</v>
          </cell>
        </row>
        <row r="1714">
          <cell r="W1714" t="str">
            <v>Chlorpyrifos 500EC+Gypermetrin 50EC</v>
          </cell>
          <cell r="AA1714">
            <v>-1000</v>
          </cell>
        </row>
        <row r="1715">
          <cell r="W1715" t="str">
            <v xml:space="preserve">Bottle PET - 0,1 L </v>
          </cell>
          <cell r="AA1715">
            <v>-10000</v>
          </cell>
        </row>
        <row r="1716">
          <cell r="W1716" t="str">
            <v>Bottle PET - 0,1 L - Cap</v>
          </cell>
          <cell r="AA1716">
            <v>-10000</v>
          </cell>
        </row>
        <row r="1717">
          <cell r="W1717" t="str">
            <v>Bottle PET - 0,1 L - Plug</v>
          </cell>
          <cell r="AA1717">
            <v>-10000</v>
          </cell>
        </row>
        <row r="1718">
          <cell r="W1718" t="str">
            <v>Sticker Combitox 550 EC @ 100 ml</v>
          </cell>
          <cell r="AA1718">
            <v>-10000</v>
          </cell>
        </row>
        <row r="1719">
          <cell r="W1719" t="str">
            <v>Karton Box Combitox 550EC @100ml</v>
          </cell>
          <cell r="AA1719">
            <v>-100</v>
          </cell>
        </row>
        <row r="1720">
          <cell r="W1720" t="str">
            <v>Combitox 550 EC @100 ML</v>
          </cell>
          <cell r="AA1720">
            <v>1000</v>
          </cell>
        </row>
        <row r="1721">
          <cell r="W1721" t="str">
            <v>Metsulfuron Methyl 20% WG</v>
          </cell>
          <cell r="AA1721">
            <v>-1000</v>
          </cell>
        </row>
        <row r="1722">
          <cell r="W1722" t="str">
            <v>Bottle HDPE - 0,25 K</v>
          </cell>
          <cell r="AA1722">
            <v>-4000</v>
          </cell>
        </row>
        <row r="1723">
          <cell r="W1723" t="str">
            <v>Bottle HDPE - 0,25 K - Plug</v>
          </cell>
          <cell r="AA1723">
            <v>-4000</v>
          </cell>
        </row>
        <row r="1724">
          <cell r="W1724" t="str">
            <v>Bottle HDPE - 0,25 K - Cap</v>
          </cell>
          <cell r="AA1724">
            <v>-4000</v>
          </cell>
        </row>
        <row r="1725">
          <cell r="W1725" t="str">
            <v>Sendok Alert 20 WG</v>
          </cell>
          <cell r="AA1725">
            <v>-4000</v>
          </cell>
        </row>
        <row r="1726">
          <cell r="W1726" t="str">
            <v>Sticker Alert 20 WG - 0,25 K</v>
          </cell>
          <cell r="AA1726">
            <v>-4000</v>
          </cell>
        </row>
        <row r="1727">
          <cell r="W1727" t="str">
            <v>Karton Box Alert 20 WG - 0,25 K</v>
          </cell>
          <cell r="AA1727">
            <v>-100</v>
          </cell>
        </row>
        <row r="1728">
          <cell r="W1728" t="str">
            <v>Alert 20 WG @ 250 gr</v>
          </cell>
          <cell r="AA1728">
            <v>1000</v>
          </cell>
        </row>
        <row r="1729">
          <cell r="W1729" t="str">
            <v>Paraquat Dichloride 42% TA</v>
          </cell>
          <cell r="AA1729">
            <v>-440</v>
          </cell>
        </row>
        <row r="1730">
          <cell r="W1730" t="str">
            <v>Agrisol 445 N</v>
          </cell>
          <cell r="AA1730">
            <v>-150</v>
          </cell>
        </row>
        <row r="1731">
          <cell r="W1731" t="str">
            <v>Blue FD 48</v>
          </cell>
          <cell r="AA1731">
            <v>-1.32</v>
          </cell>
        </row>
        <row r="1732">
          <cell r="W1732" t="str">
            <v>Botol 1 Liter PET (PSS)</v>
          </cell>
          <cell r="AA1732">
            <v>-1000</v>
          </cell>
        </row>
        <row r="1733">
          <cell r="W1733" t="str">
            <v>Botol 1 Liter PET (PSS) Cup</v>
          </cell>
          <cell r="AA1733">
            <v>-1000</v>
          </cell>
        </row>
        <row r="1734">
          <cell r="W1734" t="str">
            <v>Botol 1 Liter PET (PSS) Seal</v>
          </cell>
          <cell r="AA1734">
            <v>-1000</v>
          </cell>
        </row>
        <row r="1735">
          <cell r="W1735" t="str">
            <v>Sticker ProQuat 276 SL @1 ltr</v>
          </cell>
          <cell r="AA1735">
            <v>-1000</v>
          </cell>
        </row>
        <row r="1736">
          <cell r="W1736" t="str">
            <v>Karton Box ProQuat 276 SL - 1 L</v>
          </cell>
          <cell r="AA1736">
            <v>-83</v>
          </cell>
        </row>
        <row r="1737">
          <cell r="W1737" t="str">
            <v>ProQuat 276 SL @1 Ltr</v>
          </cell>
          <cell r="AA1737">
            <v>996</v>
          </cell>
        </row>
        <row r="1738">
          <cell r="W1738" t="str">
            <v>Paraquat Dichloride 42% TA</v>
          </cell>
          <cell r="AA1738">
            <v>-440</v>
          </cell>
        </row>
        <row r="1739">
          <cell r="W1739" t="str">
            <v>Agrisol 445 N</v>
          </cell>
          <cell r="AA1739">
            <v>-150</v>
          </cell>
        </row>
        <row r="1740">
          <cell r="W1740" t="str">
            <v>Blue FD 48</v>
          </cell>
          <cell r="AA1740">
            <v>-1.32</v>
          </cell>
        </row>
        <row r="1741">
          <cell r="W1741" t="str">
            <v>Botol 1 Liter PET (PSS)</v>
          </cell>
          <cell r="AA1741">
            <v>-1000</v>
          </cell>
        </row>
        <row r="1742">
          <cell r="W1742" t="str">
            <v>Botol 1 Liter PET (PSS) Cup</v>
          </cell>
          <cell r="AA1742">
            <v>-1000</v>
          </cell>
        </row>
        <row r="1743">
          <cell r="W1743" t="str">
            <v>Botol 1 Liter PET (PSS) Seal</v>
          </cell>
          <cell r="AA1743">
            <v>-1000</v>
          </cell>
        </row>
        <row r="1744">
          <cell r="W1744" t="str">
            <v>Sticker ProQuat 276 SL @1 ltr</v>
          </cell>
          <cell r="AA1744">
            <v>-1000</v>
          </cell>
        </row>
        <row r="1745">
          <cell r="W1745" t="str">
            <v>Karton Box ProQuat 276 SL - 1 L</v>
          </cell>
          <cell r="AA1745">
            <v>-84</v>
          </cell>
        </row>
        <row r="1746">
          <cell r="W1746" t="str">
            <v>ProQuat 276 SL @1 Ltr</v>
          </cell>
          <cell r="AA1746">
            <v>1008</v>
          </cell>
        </row>
        <row r="1747">
          <cell r="W1747" t="str">
            <v>Paraquat Dichloride 42% TA</v>
          </cell>
          <cell r="AA1747">
            <v>-440</v>
          </cell>
        </row>
        <row r="1748">
          <cell r="W1748" t="str">
            <v>Agrisol 445 N</v>
          </cell>
          <cell r="AA1748">
            <v>-150</v>
          </cell>
        </row>
        <row r="1749">
          <cell r="W1749" t="str">
            <v>Blue FD 48</v>
          </cell>
          <cell r="AA1749">
            <v>-1.32</v>
          </cell>
        </row>
        <row r="1750">
          <cell r="W1750" t="str">
            <v>Botol 1 Liter PET (PSS)</v>
          </cell>
          <cell r="AA1750">
            <v>-1000</v>
          </cell>
        </row>
        <row r="1751">
          <cell r="W1751" t="str">
            <v>Botol 1 Liter PET (PSS) Cup</v>
          </cell>
          <cell r="AA1751">
            <v>-1000</v>
          </cell>
        </row>
        <row r="1752">
          <cell r="W1752" t="str">
            <v>Botol 1 Liter PET (PSS) Seal</v>
          </cell>
          <cell r="AA1752">
            <v>-1000</v>
          </cell>
        </row>
        <row r="1753">
          <cell r="W1753" t="str">
            <v>Sticker ProQuat 276 SL @1 ltr</v>
          </cell>
          <cell r="AA1753">
            <v>-1000</v>
          </cell>
        </row>
        <row r="1754">
          <cell r="W1754" t="str">
            <v>Karton Box ProQuat 276 SL - 1 L</v>
          </cell>
          <cell r="AA1754">
            <v>-83</v>
          </cell>
        </row>
        <row r="1755">
          <cell r="W1755" t="str">
            <v>ProQuat 276 SL @1 Ltr</v>
          </cell>
          <cell r="AA1755">
            <v>996</v>
          </cell>
        </row>
        <row r="1756">
          <cell r="W1756" t="str">
            <v>Paraquat Dichloride 42% TA</v>
          </cell>
          <cell r="AA1756">
            <v>-440</v>
          </cell>
        </row>
        <row r="1757">
          <cell r="W1757" t="str">
            <v>Agrisol 445 N</v>
          </cell>
          <cell r="AA1757">
            <v>-150</v>
          </cell>
        </row>
        <row r="1758">
          <cell r="W1758" t="str">
            <v>Blue FD 48</v>
          </cell>
          <cell r="AA1758">
            <v>-1.32</v>
          </cell>
        </row>
        <row r="1759">
          <cell r="W1759" t="str">
            <v>Botol 1 Liter PET (PSS)</v>
          </cell>
          <cell r="AA1759">
            <v>-1000</v>
          </cell>
        </row>
        <row r="1760">
          <cell r="W1760" t="str">
            <v>Botol 1 Liter PET (PSS) Cup</v>
          </cell>
          <cell r="AA1760">
            <v>-1000</v>
          </cell>
        </row>
        <row r="1761">
          <cell r="W1761" t="str">
            <v>Botol 1 Liter PET (PSS) Seal</v>
          </cell>
          <cell r="AA1761">
            <v>-1000</v>
          </cell>
        </row>
        <row r="1762">
          <cell r="W1762" t="str">
            <v>Sticker ProQuat 276 SL @1 ltr</v>
          </cell>
          <cell r="AA1762">
            <v>-1000</v>
          </cell>
        </row>
        <row r="1763">
          <cell r="W1763" t="str">
            <v>Karton Box ProQuat 276 SL - 1 L</v>
          </cell>
          <cell r="AA1763">
            <v>-83</v>
          </cell>
        </row>
        <row r="1764">
          <cell r="W1764" t="str">
            <v>ProQuat 276 SL @1 Ltr</v>
          </cell>
          <cell r="AA1764">
            <v>996</v>
          </cell>
        </row>
        <row r="1765">
          <cell r="W1765" t="str">
            <v>ProQuat 276 SL @4 ltr</v>
          </cell>
          <cell r="AA1765">
            <v>-8000</v>
          </cell>
        </row>
        <row r="1766">
          <cell r="W1766" t="str">
            <v>Karton Box Everstick 400 SL - 0,25 L</v>
          </cell>
          <cell r="AA1766">
            <v>1950</v>
          </cell>
        </row>
        <row r="1767">
          <cell r="W1767" t="str">
            <v>Karton Box Everstick 400 SL - 1 L</v>
          </cell>
          <cell r="AA1767">
            <v>2110</v>
          </cell>
        </row>
        <row r="1768">
          <cell r="W1768" t="str">
            <v xml:space="preserve">Karton Box FP Curthane @1 kg </v>
          </cell>
          <cell r="AA1768">
            <v>1300</v>
          </cell>
        </row>
        <row r="1769">
          <cell r="W1769" t="str">
            <v>Karton Box FP Curthane @500 gr</v>
          </cell>
          <cell r="AA1769">
            <v>690</v>
          </cell>
        </row>
        <row r="1770">
          <cell r="W1770" t="str">
            <v>Alert 20 WG @ 250 gr</v>
          </cell>
          <cell r="AA1770">
            <v>-1000</v>
          </cell>
        </row>
        <row r="1771">
          <cell r="W1771" t="str">
            <v>Combitox 550 EC @100 ML</v>
          </cell>
          <cell r="AA1771">
            <v>-1000</v>
          </cell>
        </row>
        <row r="1772">
          <cell r="W1772" t="str">
            <v>Combitox 550 EC @500 ML</v>
          </cell>
          <cell r="AA1772">
            <v>-1992</v>
          </cell>
        </row>
        <row r="1773">
          <cell r="W1773" t="str">
            <v>Mark Up 480 SL @20 ltr</v>
          </cell>
          <cell r="AA1773">
            <v>-10000</v>
          </cell>
        </row>
        <row r="1774">
          <cell r="W1774" t="str">
            <v>ProQuat 276 SL @1 Ltr</v>
          </cell>
          <cell r="AA1774">
            <v>-7992</v>
          </cell>
        </row>
        <row r="1775">
          <cell r="W1775" t="str">
            <v>Metsulfuron Methyl 20% WG</v>
          </cell>
          <cell r="AA1775">
            <v>-1000</v>
          </cell>
        </row>
        <row r="1776">
          <cell r="W1776" t="str">
            <v>Bottle HDPE - 0,25 K</v>
          </cell>
          <cell r="AA1776">
            <v>-4000</v>
          </cell>
        </row>
        <row r="1777">
          <cell r="W1777" t="str">
            <v>Bottle HDPE - 0,25 K - Plug</v>
          </cell>
          <cell r="AA1777">
            <v>-4000</v>
          </cell>
        </row>
        <row r="1778">
          <cell r="W1778" t="str">
            <v>Bottle HDPE - 0,25 K - Cap</v>
          </cell>
          <cell r="AA1778">
            <v>-4000</v>
          </cell>
        </row>
        <row r="1779">
          <cell r="W1779" t="str">
            <v>Sendok Alert 20 WG</v>
          </cell>
          <cell r="AA1779">
            <v>-4000</v>
          </cell>
        </row>
        <row r="1780">
          <cell r="W1780" t="str">
            <v>Sticker Alert 20 WG - 0,25 K</v>
          </cell>
          <cell r="AA1780">
            <v>-4000</v>
          </cell>
        </row>
        <row r="1781">
          <cell r="W1781" t="str">
            <v>Karton Box Alert 20 WG - 0,25 K</v>
          </cell>
          <cell r="AA1781">
            <v>-14</v>
          </cell>
        </row>
        <row r="1782">
          <cell r="W1782" t="str">
            <v>Karton Box Alert 20 WG - 0,25 K</v>
          </cell>
          <cell r="AA1782">
            <v>-86</v>
          </cell>
        </row>
        <row r="1783">
          <cell r="W1783" t="str">
            <v>Alert 20 WG @ 250 gr</v>
          </cell>
          <cell r="AA1783">
            <v>1000</v>
          </cell>
        </row>
        <row r="1784">
          <cell r="W1784" t="str">
            <v>Paraquat Dichloride 42% TA</v>
          </cell>
          <cell r="AA1784">
            <v>-440</v>
          </cell>
        </row>
        <row r="1785">
          <cell r="W1785" t="str">
            <v>Agrisol 445 N</v>
          </cell>
          <cell r="AA1785">
            <v>-150</v>
          </cell>
        </row>
        <row r="1786">
          <cell r="W1786" t="str">
            <v>Blue FD 48</v>
          </cell>
          <cell r="AA1786">
            <v>-1.32</v>
          </cell>
        </row>
        <row r="1787">
          <cell r="W1787" t="str">
            <v>Botol 1 Liter PET (PSS)</v>
          </cell>
          <cell r="AA1787">
            <v>-1000</v>
          </cell>
        </row>
        <row r="1788">
          <cell r="W1788" t="str">
            <v>Botol 1 Liter PET (PSS) Cup</v>
          </cell>
          <cell r="AA1788">
            <v>-1000</v>
          </cell>
        </row>
        <row r="1789">
          <cell r="W1789" t="str">
            <v>Botol 1 Liter PET (PSS) Seal</v>
          </cell>
          <cell r="AA1789">
            <v>-1000</v>
          </cell>
        </row>
        <row r="1790">
          <cell r="W1790" t="str">
            <v>Sticker ProQuat 276 SL @1 ltr</v>
          </cell>
          <cell r="AA1790">
            <v>-1000</v>
          </cell>
        </row>
        <row r="1791">
          <cell r="W1791" t="str">
            <v>Karton Box ProQuat 276 SL - 1 L</v>
          </cell>
          <cell r="AA1791">
            <v>-84</v>
          </cell>
        </row>
        <row r="1792">
          <cell r="W1792" t="str">
            <v>ProQuat 276 SL @1 Ltr</v>
          </cell>
          <cell r="AA1792">
            <v>1008</v>
          </cell>
        </row>
        <row r="1793">
          <cell r="W1793" t="str">
            <v>Paraquat Dichloride 42% TA</v>
          </cell>
          <cell r="AA1793">
            <v>-440</v>
          </cell>
        </row>
        <row r="1794">
          <cell r="W1794" t="str">
            <v>Agrisol 445 N</v>
          </cell>
          <cell r="AA1794">
            <v>-150</v>
          </cell>
        </row>
        <row r="1795">
          <cell r="W1795" t="str">
            <v>Blue FD 48</v>
          </cell>
          <cell r="AA1795">
            <v>-1.32</v>
          </cell>
        </row>
        <row r="1796">
          <cell r="W1796" t="str">
            <v>Botol 1 Liter PET (PSS)</v>
          </cell>
          <cell r="AA1796">
            <v>-1000</v>
          </cell>
        </row>
        <row r="1797">
          <cell r="W1797" t="str">
            <v>Botol 1 Liter PET (PSS) Cup</v>
          </cell>
          <cell r="AA1797">
            <v>-1000</v>
          </cell>
        </row>
        <row r="1798">
          <cell r="W1798" t="str">
            <v>Botol 1 Liter PET (PSS) Seal</v>
          </cell>
          <cell r="AA1798">
            <v>-1000</v>
          </cell>
        </row>
        <row r="1799">
          <cell r="W1799" t="str">
            <v>Sticker ProQuat 276 SL @1 ltr</v>
          </cell>
          <cell r="AA1799">
            <v>-1000</v>
          </cell>
        </row>
        <row r="1800">
          <cell r="W1800" t="str">
            <v>Karton Box ProQuat 276 SL - 1 L</v>
          </cell>
          <cell r="AA1800">
            <v>-83</v>
          </cell>
        </row>
        <row r="1801">
          <cell r="W1801" t="str">
            <v>ProQuat 276 SL @1 Ltr</v>
          </cell>
          <cell r="AA1801">
            <v>996</v>
          </cell>
        </row>
        <row r="1802">
          <cell r="W1802" t="str">
            <v>Paraquat Dichloride 42% TA</v>
          </cell>
          <cell r="AA1802">
            <v>-440</v>
          </cell>
        </row>
        <row r="1803">
          <cell r="W1803" t="str">
            <v>Agrisol 445 N</v>
          </cell>
          <cell r="AA1803">
            <v>-150</v>
          </cell>
        </row>
        <row r="1804">
          <cell r="W1804" t="str">
            <v>Blue FD 48</v>
          </cell>
          <cell r="AA1804">
            <v>-1.32</v>
          </cell>
        </row>
        <row r="1805">
          <cell r="W1805" t="str">
            <v>Botol 1 Liter PET (PSS)</v>
          </cell>
          <cell r="AA1805">
            <v>-1000</v>
          </cell>
        </row>
        <row r="1806">
          <cell r="W1806" t="str">
            <v>Botol 1 Liter PET (PSS) Cup</v>
          </cell>
          <cell r="AA1806">
            <v>-1000</v>
          </cell>
        </row>
        <row r="1807">
          <cell r="W1807" t="str">
            <v>Botol 1 Liter PET (PSS) Seal</v>
          </cell>
          <cell r="AA1807">
            <v>-1000</v>
          </cell>
        </row>
        <row r="1808">
          <cell r="W1808" t="str">
            <v>Sticker ProQuat 276 SL @1 ltr</v>
          </cell>
          <cell r="AA1808">
            <v>-1000</v>
          </cell>
        </row>
        <row r="1809">
          <cell r="W1809" t="str">
            <v>Karton Box ProQuat 276 SL - 1 L</v>
          </cell>
          <cell r="AA1809">
            <v>-83</v>
          </cell>
        </row>
        <row r="1810">
          <cell r="W1810" t="str">
            <v>ProQuat 276 SL @1 Ltr</v>
          </cell>
          <cell r="AA1810">
            <v>996</v>
          </cell>
        </row>
        <row r="1811">
          <cell r="W1811" t="str">
            <v>Paraquat Dichloride 42% TA</v>
          </cell>
          <cell r="AA1811">
            <v>-440</v>
          </cell>
        </row>
        <row r="1812">
          <cell r="W1812" t="str">
            <v>Agrisol 445 N</v>
          </cell>
          <cell r="AA1812">
            <v>-150</v>
          </cell>
        </row>
        <row r="1813">
          <cell r="W1813" t="str">
            <v>Blue FD 48</v>
          </cell>
          <cell r="AA1813">
            <v>-1.32</v>
          </cell>
        </row>
        <row r="1814">
          <cell r="W1814" t="str">
            <v>Botol 1 Liter PET (PSS)</v>
          </cell>
          <cell r="AA1814">
            <v>-1000</v>
          </cell>
        </row>
        <row r="1815">
          <cell r="W1815" t="str">
            <v>Botol 1 Liter PET (PSS) Cup</v>
          </cell>
          <cell r="AA1815">
            <v>-1000</v>
          </cell>
        </row>
        <row r="1816">
          <cell r="W1816" t="str">
            <v>Botol 1 Liter PET (PSS) Seal</v>
          </cell>
          <cell r="AA1816">
            <v>-1000</v>
          </cell>
        </row>
        <row r="1817">
          <cell r="W1817" t="str">
            <v>Sticker ProQuat 276 SL @1 ltr</v>
          </cell>
          <cell r="AA1817">
            <v>-1000</v>
          </cell>
        </row>
        <row r="1818">
          <cell r="W1818" t="str">
            <v>Karton Box ProQuat 276 SL - 1 L</v>
          </cell>
          <cell r="AA1818">
            <v>-84</v>
          </cell>
        </row>
        <row r="1819">
          <cell r="W1819" t="str">
            <v>ProQuat 276 SL @1 Ltr</v>
          </cell>
          <cell r="AA1819">
            <v>1008</v>
          </cell>
        </row>
        <row r="1820">
          <cell r="W1820" t="str">
            <v>Alert 20 WG @ 250 gr</v>
          </cell>
          <cell r="AA1820">
            <v>-1000</v>
          </cell>
        </row>
        <row r="1821">
          <cell r="W1821" t="str">
            <v>ProQuat 276 SL @1 Ltr</v>
          </cell>
          <cell r="AA1821">
            <v>-1008</v>
          </cell>
        </row>
        <row r="1822">
          <cell r="W1822" t="str">
            <v>ProQuat 276 SL @1 Ltr</v>
          </cell>
          <cell r="AA1822">
            <v>-3000</v>
          </cell>
        </row>
        <row r="1823">
          <cell r="W1823" t="str">
            <v>Chlorpyrifos 500EC+Gypermetrin 50EC</v>
          </cell>
          <cell r="AA1823">
            <v>-1000</v>
          </cell>
        </row>
        <row r="1824">
          <cell r="W1824" t="str">
            <v xml:space="preserve">Bottle PET - 0,1 L </v>
          </cell>
          <cell r="AA1824">
            <v>-10000</v>
          </cell>
        </row>
        <row r="1825">
          <cell r="W1825" t="str">
            <v>Bottle PET - 0,1 L - Cap</v>
          </cell>
          <cell r="AA1825">
            <v>-10000</v>
          </cell>
        </row>
        <row r="1826">
          <cell r="W1826" t="str">
            <v>Bottle PET - 0,1 L - Plug</v>
          </cell>
          <cell r="AA1826">
            <v>-10000</v>
          </cell>
        </row>
        <row r="1827">
          <cell r="W1827" t="str">
            <v>Sticker Combitox 550 EC @ 100 ml</v>
          </cell>
          <cell r="AA1827">
            <v>-10000</v>
          </cell>
        </row>
        <row r="1828">
          <cell r="W1828" t="str">
            <v>Karton Box Combitox 550EC @100ml</v>
          </cell>
          <cell r="AA1828">
            <v>-100</v>
          </cell>
        </row>
        <row r="1829">
          <cell r="W1829" t="str">
            <v>Combitox 550 EC @100 ML</v>
          </cell>
          <cell r="AA1829">
            <v>1000</v>
          </cell>
        </row>
        <row r="1830">
          <cell r="W1830" t="str">
            <v>Scrap - Glyphosate 480SL</v>
          </cell>
          <cell r="AA1830">
            <v>-247</v>
          </cell>
        </row>
        <row r="1831">
          <cell r="W1831" t="str">
            <v>Agnique BL 7051</v>
          </cell>
          <cell r="AA1831">
            <v>-150</v>
          </cell>
        </row>
        <row r="1832">
          <cell r="W1832" t="str">
            <v>Tartrazine @25Kg</v>
          </cell>
          <cell r="AA1832">
            <v>-0.4</v>
          </cell>
        </row>
        <row r="1833">
          <cell r="W1833" t="str">
            <v>Jerrycan HDPE - 4 L</v>
          </cell>
          <cell r="AA1833">
            <v>-250</v>
          </cell>
        </row>
        <row r="1834">
          <cell r="W1834" t="str">
            <v>Jerrycan HDPE - 4 L - Plug</v>
          </cell>
          <cell r="AA1834">
            <v>-250</v>
          </cell>
        </row>
        <row r="1835">
          <cell r="W1835" t="str">
            <v>Jerrycan HDPE - 4 L - Cap - Black</v>
          </cell>
          <cell r="AA1835">
            <v>-250</v>
          </cell>
        </row>
        <row r="1836">
          <cell r="W1836" t="str">
            <v>Sticker Markup 480 SL - 4 L</v>
          </cell>
          <cell r="AA1836">
            <v>-250</v>
          </cell>
        </row>
        <row r="1837">
          <cell r="W1837" t="str">
            <v>Karton Box Markup 480 SL - 4 L</v>
          </cell>
          <cell r="AA1837">
            <v>-62</v>
          </cell>
        </row>
        <row r="1838">
          <cell r="W1838" t="str">
            <v>Mark Up 480 SL @4 ltr</v>
          </cell>
          <cell r="AA1838">
            <v>992</v>
          </cell>
        </row>
        <row r="1839">
          <cell r="W1839" t="str">
            <v>Scrap - Glyphosate 480SL</v>
          </cell>
          <cell r="AA1839">
            <v>-247</v>
          </cell>
        </row>
        <row r="1840">
          <cell r="W1840" t="str">
            <v>Agnique BL 7051</v>
          </cell>
          <cell r="AA1840">
            <v>-150</v>
          </cell>
        </row>
        <row r="1841">
          <cell r="W1841" t="str">
            <v>Tartrazine @25Kg</v>
          </cell>
          <cell r="AA1841">
            <v>-0.4</v>
          </cell>
        </row>
        <row r="1842">
          <cell r="W1842" t="str">
            <v>Jerrycan HDPE - 4 L</v>
          </cell>
          <cell r="AA1842">
            <v>-250</v>
          </cell>
        </row>
        <row r="1843">
          <cell r="W1843" t="str">
            <v>Jerrycan HDPE - 4 L - Plug</v>
          </cell>
          <cell r="AA1843">
            <v>-250</v>
          </cell>
        </row>
        <row r="1844">
          <cell r="W1844" t="str">
            <v>Jerrycan HDPE - 4 L - Cap - Black</v>
          </cell>
          <cell r="AA1844">
            <v>-250</v>
          </cell>
        </row>
        <row r="1845">
          <cell r="W1845" t="str">
            <v>Sticker Markup 480 SL - 4 L</v>
          </cell>
          <cell r="AA1845">
            <v>-250</v>
          </cell>
        </row>
        <row r="1846">
          <cell r="W1846" t="str">
            <v>Karton Box Markup 480 SL - 4 L</v>
          </cell>
          <cell r="AA1846">
            <v>-63</v>
          </cell>
        </row>
        <row r="1847">
          <cell r="W1847" t="str">
            <v>Mark Up 480 SL @4 ltr</v>
          </cell>
          <cell r="AA1847">
            <v>1008</v>
          </cell>
        </row>
        <row r="1848">
          <cell r="W1848" t="str">
            <v>Scrap - Glyphosate 480SL</v>
          </cell>
          <cell r="AA1848">
            <v>-247</v>
          </cell>
        </row>
        <row r="1849">
          <cell r="W1849" t="str">
            <v>Agnique BL 7051</v>
          </cell>
          <cell r="AA1849">
            <v>-150</v>
          </cell>
        </row>
        <row r="1850">
          <cell r="W1850" t="str">
            <v>Tartrazine @25Kg</v>
          </cell>
          <cell r="AA1850">
            <v>-0.4</v>
          </cell>
        </row>
        <row r="1851">
          <cell r="W1851" t="str">
            <v>Jerrycan HDPE - 4 L</v>
          </cell>
          <cell r="AA1851">
            <v>-250</v>
          </cell>
        </row>
        <row r="1852">
          <cell r="W1852" t="str">
            <v>Jerrycan HDPE - 4 L - Plug</v>
          </cell>
          <cell r="AA1852">
            <v>-250</v>
          </cell>
        </row>
        <row r="1853">
          <cell r="W1853" t="str">
            <v>Jerrycan HDPE - 4 L - Cap - Black</v>
          </cell>
          <cell r="AA1853">
            <v>-250</v>
          </cell>
        </row>
        <row r="1854">
          <cell r="W1854" t="str">
            <v>Sticker Markup 480 SL - 4 L</v>
          </cell>
          <cell r="AA1854">
            <v>-250</v>
          </cell>
        </row>
        <row r="1855">
          <cell r="W1855" t="str">
            <v>Karton Box Markup 480 SL - 4 L</v>
          </cell>
          <cell r="AA1855">
            <v>-62</v>
          </cell>
        </row>
        <row r="1856">
          <cell r="W1856" t="str">
            <v>Mark Up 480 SL @4 ltr</v>
          </cell>
          <cell r="AA1856">
            <v>992</v>
          </cell>
        </row>
        <row r="1857">
          <cell r="W1857" t="str">
            <v>Scrap - Glyphosate 480SL</v>
          </cell>
          <cell r="AA1857">
            <v>-247</v>
          </cell>
        </row>
        <row r="1858">
          <cell r="W1858" t="str">
            <v>Agnique BL 7051</v>
          </cell>
          <cell r="AA1858">
            <v>-150</v>
          </cell>
        </row>
        <row r="1859">
          <cell r="W1859" t="str">
            <v>Tartrazine @25Kg</v>
          </cell>
          <cell r="AA1859">
            <v>-0.4</v>
          </cell>
        </row>
        <row r="1860">
          <cell r="W1860" t="str">
            <v>Jerrycan HDPE - 4 L</v>
          </cell>
          <cell r="AA1860">
            <v>-250</v>
          </cell>
        </row>
        <row r="1861">
          <cell r="W1861" t="str">
            <v>Jerrycan HDPE - 4 L - Plug</v>
          </cell>
          <cell r="AA1861">
            <v>-250</v>
          </cell>
        </row>
        <row r="1862">
          <cell r="W1862" t="str">
            <v>Jerrycan HDPE - 4 L - Cap - Black</v>
          </cell>
          <cell r="AA1862">
            <v>-250</v>
          </cell>
        </row>
        <row r="1863">
          <cell r="W1863" t="str">
            <v>Sticker Markup 480 SL - 4 L</v>
          </cell>
          <cell r="AA1863">
            <v>-250</v>
          </cell>
        </row>
        <row r="1864">
          <cell r="W1864" t="str">
            <v>Karton Box Markup 480 SL - 4 L</v>
          </cell>
          <cell r="AA1864">
            <v>-63</v>
          </cell>
        </row>
        <row r="1865">
          <cell r="W1865" t="str">
            <v>Mark Up 480 SL @4 ltr</v>
          </cell>
          <cell r="AA1865">
            <v>1008</v>
          </cell>
        </row>
        <row r="1866">
          <cell r="W1866" t="str">
            <v>Scrap - Glyphosate 480SL</v>
          </cell>
          <cell r="AA1866">
            <v>-247</v>
          </cell>
        </row>
        <row r="1867">
          <cell r="W1867" t="str">
            <v>Agnique BL 7051</v>
          </cell>
          <cell r="AA1867">
            <v>-150</v>
          </cell>
        </row>
        <row r="1868">
          <cell r="W1868" t="str">
            <v>Tartrazine @25Kg</v>
          </cell>
          <cell r="AA1868">
            <v>-0.4</v>
          </cell>
        </row>
        <row r="1869">
          <cell r="W1869" t="str">
            <v>Jerrycan HDPE - 4 L</v>
          </cell>
          <cell r="AA1869">
            <v>-250</v>
          </cell>
        </row>
        <row r="1870">
          <cell r="W1870" t="str">
            <v>Jerrycan HDPE - 4 L - Plug</v>
          </cell>
          <cell r="AA1870">
            <v>-250</v>
          </cell>
        </row>
        <row r="1871">
          <cell r="W1871" t="str">
            <v>Jerrycan HDPE - 4 L - Cap - Black</v>
          </cell>
          <cell r="AA1871">
            <v>-250</v>
          </cell>
        </row>
        <row r="1872">
          <cell r="W1872" t="str">
            <v>Sticker Markup 480 SL - 4 L</v>
          </cell>
          <cell r="AA1872">
            <v>-250</v>
          </cell>
        </row>
        <row r="1873">
          <cell r="W1873" t="str">
            <v>Karton Box Markup 480 SL - 4 L</v>
          </cell>
          <cell r="AA1873">
            <v>-62</v>
          </cell>
        </row>
        <row r="1874">
          <cell r="W1874" t="str">
            <v>Mark Up 480 SL @4 ltr</v>
          </cell>
          <cell r="AA1874">
            <v>992</v>
          </cell>
        </row>
        <row r="1875">
          <cell r="W1875" t="str">
            <v>Scrap - Glyphosate 480SL</v>
          </cell>
          <cell r="AA1875">
            <v>-247</v>
          </cell>
        </row>
        <row r="1876">
          <cell r="W1876" t="str">
            <v>Agnique BL 7051</v>
          </cell>
          <cell r="AA1876">
            <v>-150</v>
          </cell>
        </row>
        <row r="1877">
          <cell r="W1877" t="str">
            <v>Tartrazine @25Kg</v>
          </cell>
          <cell r="AA1877">
            <v>-0.4</v>
          </cell>
        </row>
        <row r="1878">
          <cell r="W1878" t="str">
            <v>Jerrycan HDPE - 4 L</v>
          </cell>
          <cell r="AA1878">
            <v>-250</v>
          </cell>
        </row>
        <row r="1879">
          <cell r="W1879" t="str">
            <v>Jerrycan HDPE - 4 L - Plug</v>
          </cell>
          <cell r="AA1879">
            <v>-250</v>
          </cell>
        </row>
        <row r="1880">
          <cell r="W1880" t="str">
            <v>Jerrycan HDPE - 4 L - Cap - Black</v>
          </cell>
          <cell r="AA1880">
            <v>-250</v>
          </cell>
        </row>
        <row r="1881">
          <cell r="W1881" t="str">
            <v>Sticker Markup 480 SL - 4 L</v>
          </cell>
          <cell r="AA1881">
            <v>-250</v>
          </cell>
        </row>
        <row r="1882">
          <cell r="W1882" t="str">
            <v>Karton Box Markup 480 SL - 4 L</v>
          </cell>
          <cell r="AA1882">
            <v>-63</v>
          </cell>
        </row>
        <row r="1883">
          <cell r="W1883" t="str">
            <v>Mark Up 480 SL @4 ltr</v>
          </cell>
          <cell r="AA1883">
            <v>1008</v>
          </cell>
        </row>
        <row r="1884">
          <cell r="W1884" t="str">
            <v>Scrap - Glyphosate 480SL</v>
          </cell>
          <cell r="AA1884">
            <v>-247</v>
          </cell>
        </row>
        <row r="1885">
          <cell r="W1885" t="str">
            <v>Agnique BL 7051</v>
          </cell>
          <cell r="AA1885">
            <v>-150</v>
          </cell>
        </row>
        <row r="1886">
          <cell r="W1886" t="str">
            <v>Tartrazine @25Kg</v>
          </cell>
          <cell r="AA1886">
            <v>-0.4</v>
          </cell>
        </row>
        <row r="1887">
          <cell r="W1887" t="str">
            <v>Jerrycan HDPE - 4 L</v>
          </cell>
          <cell r="AA1887">
            <v>-250</v>
          </cell>
        </row>
        <row r="1888">
          <cell r="W1888" t="str">
            <v>Jerrycan HDPE - 4 L - Plug</v>
          </cell>
          <cell r="AA1888">
            <v>-250</v>
          </cell>
        </row>
        <row r="1889">
          <cell r="W1889" t="str">
            <v>Jerrycan HDPE - 4 L - Cap - Black</v>
          </cell>
          <cell r="AA1889">
            <v>-250</v>
          </cell>
        </row>
        <row r="1890">
          <cell r="W1890" t="str">
            <v>Sticker Markup 480 SL - 4 L</v>
          </cell>
          <cell r="AA1890">
            <v>-250</v>
          </cell>
        </row>
        <row r="1891">
          <cell r="W1891" t="str">
            <v>Karton Box Markup 480 SL - 4 L</v>
          </cell>
          <cell r="AA1891">
            <v>-62</v>
          </cell>
        </row>
        <row r="1892">
          <cell r="W1892" t="str">
            <v>Mark Up 480 SL @4 ltr</v>
          </cell>
          <cell r="AA1892">
            <v>992</v>
          </cell>
        </row>
        <row r="1893">
          <cell r="W1893" t="str">
            <v>Scrap - Glyphosate 480SL</v>
          </cell>
          <cell r="AA1893">
            <v>-247</v>
          </cell>
        </row>
        <row r="1894">
          <cell r="W1894" t="str">
            <v>Agnique BL 7051</v>
          </cell>
          <cell r="AA1894">
            <v>-150</v>
          </cell>
        </row>
        <row r="1895">
          <cell r="W1895" t="str">
            <v>Tartrazine @25Kg</v>
          </cell>
          <cell r="AA1895">
            <v>-0.4</v>
          </cell>
        </row>
        <row r="1896">
          <cell r="W1896" t="str">
            <v>Jerrycan HDPE - 4 L</v>
          </cell>
          <cell r="AA1896">
            <v>-250</v>
          </cell>
        </row>
        <row r="1897">
          <cell r="W1897" t="str">
            <v>Jerrycan HDPE - 4 L - Plug</v>
          </cell>
          <cell r="AA1897">
            <v>-250</v>
          </cell>
        </row>
        <row r="1898">
          <cell r="W1898" t="str">
            <v>Jerrycan HDPE - 4 L - Cap - Black</v>
          </cell>
          <cell r="AA1898">
            <v>-250</v>
          </cell>
        </row>
        <row r="1899">
          <cell r="W1899" t="str">
            <v>Sticker Markup 480 SL - 4 L</v>
          </cell>
          <cell r="AA1899">
            <v>-250</v>
          </cell>
        </row>
        <row r="1900">
          <cell r="W1900" t="str">
            <v>Karton Box Markup 480 SL - 4 L</v>
          </cell>
          <cell r="AA1900">
            <v>-63</v>
          </cell>
        </row>
        <row r="1901">
          <cell r="W1901" t="str">
            <v>Mark Up 480 SL @4 ltr</v>
          </cell>
          <cell r="AA1901">
            <v>1008</v>
          </cell>
        </row>
        <row r="1902">
          <cell r="W1902" t="str">
            <v>Paraquat Dichloride 42% TA</v>
          </cell>
          <cell r="AA1902">
            <v>-440</v>
          </cell>
        </row>
        <row r="1903">
          <cell r="W1903" t="str">
            <v>Agrisol 445 N</v>
          </cell>
          <cell r="AA1903">
            <v>-150</v>
          </cell>
        </row>
        <row r="1904">
          <cell r="W1904" t="str">
            <v>Blue FD 48</v>
          </cell>
          <cell r="AA1904">
            <v>-1.32</v>
          </cell>
        </row>
        <row r="1905">
          <cell r="W1905" t="str">
            <v>Jerrycan HDPE - 20 L</v>
          </cell>
          <cell r="AA1905">
            <v>-50</v>
          </cell>
        </row>
        <row r="1906">
          <cell r="W1906" t="str">
            <v>Jerrycan HDPE - 20 L - Plug</v>
          </cell>
          <cell r="AA1906">
            <v>-50</v>
          </cell>
        </row>
        <row r="1907">
          <cell r="W1907" t="str">
            <v>Jerrycan HDPE - 20 L - Cap - Black</v>
          </cell>
          <cell r="AA1907">
            <v>-50</v>
          </cell>
        </row>
        <row r="1908">
          <cell r="W1908" t="str">
            <v>Sticker ProQuat 276 SL - 20 L</v>
          </cell>
          <cell r="AA1908">
            <v>-50</v>
          </cell>
        </row>
        <row r="1909">
          <cell r="W1909" t="str">
            <v>ProQuat 276 SL @20 ltr</v>
          </cell>
          <cell r="AA1909">
            <v>1000</v>
          </cell>
        </row>
        <row r="1910">
          <cell r="W1910" t="str">
            <v>Paraquat Dichloride 42% TA</v>
          </cell>
          <cell r="AA1910">
            <v>-440</v>
          </cell>
        </row>
        <row r="1911">
          <cell r="W1911" t="str">
            <v>Agrisol 445 N</v>
          </cell>
          <cell r="AA1911">
            <v>-150</v>
          </cell>
        </row>
        <row r="1912">
          <cell r="W1912" t="str">
            <v>Blue FD 48</v>
          </cell>
          <cell r="AA1912">
            <v>-1.32</v>
          </cell>
        </row>
        <row r="1913">
          <cell r="W1913" t="str">
            <v>Jerrycan HDPE - 20 L</v>
          </cell>
          <cell r="AA1913">
            <v>-50</v>
          </cell>
        </row>
        <row r="1914">
          <cell r="W1914" t="str">
            <v>Jerrycan HDPE - 20 L - Plug</v>
          </cell>
          <cell r="AA1914">
            <v>-50</v>
          </cell>
        </row>
        <row r="1915">
          <cell r="W1915" t="str">
            <v>Jerrycan HDPE - 20 L - Cap - Black</v>
          </cell>
          <cell r="AA1915">
            <v>-50</v>
          </cell>
        </row>
        <row r="1916">
          <cell r="W1916" t="str">
            <v>Sticker ProQuat 276 SL - 20 L</v>
          </cell>
          <cell r="AA1916">
            <v>-50</v>
          </cell>
        </row>
        <row r="1917">
          <cell r="W1917" t="str">
            <v>ProQuat 276 SL @20 ltr</v>
          </cell>
          <cell r="AA1917">
            <v>1000</v>
          </cell>
        </row>
        <row r="1918">
          <cell r="W1918" t="str">
            <v>Paraquat Dichloride 42% TA</v>
          </cell>
          <cell r="AA1918">
            <v>-440</v>
          </cell>
        </row>
        <row r="1919">
          <cell r="W1919" t="str">
            <v>Agrisol 445 N</v>
          </cell>
          <cell r="AA1919">
            <v>-150</v>
          </cell>
        </row>
        <row r="1920">
          <cell r="W1920" t="str">
            <v>Blue FD 48</v>
          </cell>
          <cell r="AA1920">
            <v>-1.32</v>
          </cell>
        </row>
        <row r="1921">
          <cell r="W1921" t="str">
            <v>Jerrycan HDPE - 20 L</v>
          </cell>
          <cell r="AA1921">
            <v>-50</v>
          </cell>
        </row>
        <row r="1922">
          <cell r="W1922" t="str">
            <v>Jerrycan HDPE - 20 L - Plug</v>
          </cell>
          <cell r="AA1922">
            <v>-50</v>
          </cell>
        </row>
        <row r="1923">
          <cell r="W1923" t="str">
            <v>Jerrycan HDPE - 20 L - Cap - Black</v>
          </cell>
          <cell r="AA1923">
            <v>-50</v>
          </cell>
        </row>
        <row r="1924">
          <cell r="W1924" t="str">
            <v>Sticker ProQuat 276 SL - 20 L</v>
          </cell>
          <cell r="AA1924">
            <v>-50</v>
          </cell>
        </row>
        <row r="1925">
          <cell r="W1925" t="str">
            <v>ProQuat 276 SL @20 ltr</v>
          </cell>
          <cell r="AA1925">
            <v>1000</v>
          </cell>
        </row>
        <row r="1926">
          <cell r="W1926" t="str">
            <v>Paraquat Dichloride 42% TA</v>
          </cell>
          <cell r="AA1926">
            <v>-440</v>
          </cell>
        </row>
        <row r="1927">
          <cell r="W1927" t="str">
            <v>Agrisol 445 N</v>
          </cell>
          <cell r="AA1927">
            <v>-150</v>
          </cell>
        </row>
        <row r="1928">
          <cell r="W1928" t="str">
            <v>Blue FD 48</v>
          </cell>
          <cell r="AA1928">
            <v>-1.32</v>
          </cell>
        </row>
        <row r="1929">
          <cell r="W1929" t="str">
            <v>Jerrycan HDPE - 20 L</v>
          </cell>
          <cell r="AA1929">
            <v>-50</v>
          </cell>
        </row>
        <row r="1930">
          <cell r="W1930" t="str">
            <v>Jerrycan HDPE - 20 L - Plug</v>
          </cell>
          <cell r="AA1930">
            <v>-50</v>
          </cell>
        </row>
        <row r="1931">
          <cell r="W1931" t="str">
            <v>Jerrycan HDPE - 20 L - Cap - Black</v>
          </cell>
          <cell r="AA1931">
            <v>-50</v>
          </cell>
        </row>
        <row r="1932">
          <cell r="W1932" t="str">
            <v>Sticker ProQuat 276 SL - 20 L</v>
          </cell>
          <cell r="AA1932">
            <v>-50</v>
          </cell>
        </row>
        <row r="1933">
          <cell r="W1933" t="str">
            <v>ProQuat 276 SL @20 ltr</v>
          </cell>
          <cell r="AA1933">
            <v>1000</v>
          </cell>
        </row>
        <row r="1934">
          <cell r="W1934" t="str">
            <v>Paraquat Dichloride 42% TA</v>
          </cell>
          <cell r="AA1934">
            <v>-440</v>
          </cell>
        </row>
        <row r="1935">
          <cell r="W1935" t="str">
            <v>Agrisol 445 N</v>
          </cell>
          <cell r="AA1935">
            <v>-150</v>
          </cell>
        </row>
        <row r="1936">
          <cell r="W1936" t="str">
            <v>Blue FD 48</v>
          </cell>
          <cell r="AA1936">
            <v>-1.32</v>
          </cell>
        </row>
        <row r="1937">
          <cell r="W1937" t="str">
            <v>Jerrycan HDPE - 20 L</v>
          </cell>
          <cell r="AA1937">
            <v>-50</v>
          </cell>
        </row>
        <row r="1938">
          <cell r="W1938" t="str">
            <v>Jerrycan HDPE - 20 L - Plug</v>
          </cell>
          <cell r="AA1938">
            <v>-50</v>
          </cell>
        </row>
        <row r="1939">
          <cell r="W1939" t="str">
            <v>Jerrycan HDPE - 20 L - Cap - Black</v>
          </cell>
          <cell r="AA1939">
            <v>-50</v>
          </cell>
        </row>
        <row r="1940">
          <cell r="W1940" t="str">
            <v>Sticker ProQuat 276 SL - 20 L</v>
          </cell>
          <cell r="AA1940">
            <v>-50</v>
          </cell>
        </row>
        <row r="1941">
          <cell r="W1941" t="str">
            <v>ProQuat 276 SL @20 ltr</v>
          </cell>
          <cell r="AA1941">
            <v>1000</v>
          </cell>
        </row>
        <row r="1942">
          <cell r="W1942" t="str">
            <v>Paraquat Dichloride 42% TA</v>
          </cell>
          <cell r="AA1942">
            <v>-440</v>
          </cell>
        </row>
        <row r="1943">
          <cell r="W1943" t="str">
            <v>Agrisol 445 N</v>
          </cell>
          <cell r="AA1943">
            <v>-150</v>
          </cell>
        </row>
        <row r="1944">
          <cell r="W1944" t="str">
            <v>Blue FD 48</v>
          </cell>
          <cell r="AA1944">
            <v>-1.32</v>
          </cell>
        </row>
        <row r="1945">
          <cell r="W1945" t="str">
            <v>Jerrycan HDPE - 20 L</v>
          </cell>
          <cell r="AA1945">
            <v>-50</v>
          </cell>
        </row>
        <row r="1946">
          <cell r="W1946" t="str">
            <v>Jerrycan HDPE - 20 L - Plug</v>
          </cell>
          <cell r="AA1946">
            <v>-50</v>
          </cell>
        </row>
        <row r="1947">
          <cell r="W1947" t="str">
            <v>Jerrycan HDPE - 20 L - Cap - Black</v>
          </cell>
          <cell r="AA1947">
            <v>-50</v>
          </cell>
        </row>
        <row r="1948">
          <cell r="W1948" t="str">
            <v>Sticker ProQuat 276 SL - 20 L</v>
          </cell>
          <cell r="AA1948">
            <v>-50</v>
          </cell>
        </row>
        <row r="1949">
          <cell r="W1949" t="str">
            <v>ProQuat 276 SL @20 ltr</v>
          </cell>
          <cell r="AA1949">
            <v>1000</v>
          </cell>
        </row>
        <row r="1950">
          <cell r="W1950" t="str">
            <v>Paraquat Dichloride 42% TA</v>
          </cell>
          <cell r="AA1950">
            <v>-440</v>
          </cell>
        </row>
        <row r="1951">
          <cell r="W1951" t="str">
            <v>Agrisol 445 N</v>
          </cell>
          <cell r="AA1951">
            <v>-150</v>
          </cell>
        </row>
        <row r="1952">
          <cell r="W1952" t="str">
            <v>Blue FD 48</v>
          </cell>
          <cell r="AA1952">
            <v>-1.32</v>
          </cell>
        </row>
        <row r="1953">
          <cell r="W1953" t="str">
            <v>Jerrycan HDPE - 20 L</v>
          </cell>
          <cell r="AA1953">
            <v>-50</v>
          </cell>
        </row>
        <row r="1954">
          <cell r="W1954" t="str">
            <v>Jerrycan HDPE - 20 L - Plug</v>
          </cell>
          <cell r="AA1954">
            <v>-50</v>
          </cell>
        </row>
        <row r="1955">
          <cell r="W1955" t="str">
            <v>Jerrycan HDPE - 20 L - Cap - Black</v>
          </cell>
          <cell r="AA1955">
            <v>-50</v>
          </cell>
        </row>
        <row r="1956">
          <cell r="W1956" t="str">
            <v>Sticker ProQuat 276 SL - 20 L</v>
          </cell>
          <cell r="AA1956">
            <v>-50</v>
          </cell>
        </row>
        <row r="1957">
          <cell r="W1957" t="str">
            <v>ProQuat 276 SL @20 ltr</v>
          </cell>
          <cell r="AA1957">
            <v>1000</v>
          </cell>
        </row>
        <row r="1958">
          <cell r="W1958" t="str">
            <v>Paraquat Dichloride 42% TA</v>
          </cell>
          <cell r="AA1958">
            <v>-440</v>
          </cell>
        </row>
        <row r="1959">
          <cell r="W1959" t="str">
            <v>Agrisol 445 N</v>
          </cell>
          <cell r="AA1959">
            <v>-150</v>
          </cell>
        </row>
        <row r="1960">
          <cell r="W1960" t="str">
            <v>Blue FD 48</v>
          </cell>
          <cell r="AA1960">
            <v>-1.32</v>
          </cell>
        </row>
        <row r="1961">
          <cell r="W1961" t="str">
            <v>Jerrycan HDPE - 20 L</v>
          </cell>
          <cell r="AA1961">
            <v>-50</v>
          </cell>
        </row>
        <row r="1962">
          <cell r="W1962" t="str">
            <v>Jerrycan HDPE - 20 L - Plug</v>
          </cell>
          <cell r="AA1962">
            <v>-50</v>
          </cell>
        </row>
        <row r="1963">
          <cell r="W1963" t="str">
            <v>Jerrycan HDPE - 20 L - Cap - Black</v>
          </cell>
          <cell r="AA1963">
            <v>-50</v>
          </cell>
        </row>
        <row r="1964">
          <cell r="W1964" t="str">
            <v>Sticker ProQuat 276 SL - 20 L</v>
          </cell>
          <cell r="AA1964">
            <v>-50</v>
          </cell>
        </row>
        <row r="1965">
          <cell r="W1965" t="str">
            <v>ProQuat 276 SL @20 ltr</v>
          </cell>
          <cell r="AA1965">
            <v>1000</v>
          </cell>
        </row>
        <row r="1966">
          <cell r="W1966" t="str">
            <v>Paraquat Dichloride 42% TA</v>
          </cell>
          <cell r="AA1966">
            <v>-440</v>
          </cell>
        </row>
        <row r="1967">
          <cell r="W1967" t="str">
            <v>Agrisol 445 N</v>
          </cell>
          <cell r="AA1967">
            <v>-150</v>
          </cell>
        </row>
        <row r="1968">
          <cell r="W1968" t="str">
            <v>Blue FD 48</v>
          </cell>
          <cell r="AA1968">
            <v>-1.32</v>
          </cell>
        </row>
        <row r="1969">
          <cell r="W1969" t="str">
            <v>Jerrycan HDPE - 20 L</v>
          </cell>
          <cell r="AA1969">
            <v>-50</v>
          </cell>
        </row>
        <row r="1970">
          <cell r="W1970" t="str">
            <v>Jerrycan HDPE - 20 L - Plug</v>
          </cell>
          <cell r="AA1970">
            <v>-50</v>
          </cell>
        </row>
        <row r="1971">
          <cell r="W1971" t="str">
            <v>Jerrycan HDPE - 20 L - Cap - Black</v>
          </cell>
          <cell r="AA1971">
            <v>-50</v>
          </cell>
        </row>
        <row r="1972">
          <cell r="W1972" t="str">
            <v>Sticker ProQuat 276 SL - 20 L</v>
          </cell>
          <cell r="AA1972">
            <v>-50</v>
          </cell>
        </row>
        <row r="1973">
          <cell r="W1973" t="str">
            <v>ProQuat 276 SL @20 ltr</v>
          </cell>
          <cell r="AA1973">
            <v>1000</v>
          </cell>
        </row>
        <row r="1974">
          <cell r="W1974" t="str">
            <v>Paraquat Dichloride 42% TA</v>
          </cell>
          <cell r="AA1974">
            <v>-440</v>
          </cell>
        </row>
        <row r="1975">
          <cell r="W1975" t="str">
            <v>Agrisol 445 N</v>
          </cell>
          <cell r="AA1975">
            <v>-150</v>
          </cell>
        </row>
        <row r="1976">
          <cell r="W1976" t="str">
            <v>Blue FD 48</v>
          </cell>
          <cell r="AA1976">
            <v>-1.32</v>
          </cell>
        </row>
        <row r="1977">
          <cell r="W1977" t="str">
            <v>Jerrycan HDPE - 20 L</v>
          </cell>
          <cell r="AA1977">
            <v>-50</v>
          </cell>
        </row>
        <row r="1978">
          <cell r="W1978" t="str">
            <v>Jerrycan HDPE - 20 L - Plug</v>
          </cell>
          <cell r="AA1978">
            <v>-50</v>
          </cell>
        </row>
        <row r="1979">
          <cell r="W1979" t="str">
            <v>Jerrycan HDPE - 20 L - Cap - Black</v>
          </cell>
          <cell r="AA1979">
            <v>-50</v>
          </cell>
        </row>
        <row r="1980">
          <cell r="W1980" t="str">
            <v>Sticker ProQuat 276 SL - 20 L</v>
          </cell>
          <cell r="AA1980">
            <v>-50</v>
          </cell>
        </row>
        <row r="1981">
          <cell r="W1981" t="str">
            <v>ProQuat 276 SL @20 ltr</v>
          </cell>
          <cell r="AA1981">
            <v>1000</v>
          </cell>
        </row>
        <row r="1982">
          <cell r="W1982" t="str">
            <v>ProQuat 276 SL @20 ltr</v>
          </cell>
          <cell r="AA1982">
            <v>-10000</v>
          </cell>
        </row>
        <row r="1983">
          <cell r="W1983" t="str">
            <v>Agrisol 445 N</v>
          </cell>
          <cell r="AA1983">
            <v>10000</v>
          </cell>
        </row>
        <row r="1984">
          <cell r="W1984" t="str">
            <v>Jerrycan HDPE - 4 L</v>
          </cell>
          <cell r="AA1984">
            <v>5320</v>
          </cell>
        </row>
        <row r="1985">
          <cell r="W1985" t="str">
            <v>Jerrycan HDPE - 4 L - Plug</v>
          </cell>
          <cell r="AA1985">
            <v>5320</v>
          </cell>
        </row>
        <row r="1986">
          <cell r="W1986" t="str">
            <v>Jerrycan HDPE - 4 L - Cap - Black</v>
          </cell>
          <cell r="AA1986">
            <v>5320</v>
          </cell>
        </row>
        <row r="1987">
          <cell r="W1987" t="str">
            <v>Bottle HDPE - 0,25 K</v>
          </cell>
          <cell r="AA1987">
            <v>16000</v>
          </cell>
        </row>
        <row r="1988">
          <cell r="W1988" t="str">
            <v>Bottle HDPE - 0,25 K - Plug</v>
          </cell>
          <cell r="AA1988">
            <v>16000</v>
          </cell>
        </row>
        <row r="1989">
          <cell r="W1989" t="str">
            <v>Bottle HDPE - 0,25 K - Cap</v>
          </cell>
          <cell r="AA1989">
            <v>16000</v>
          </cell>
        </row>
        <row r="1990">
          <cell r="W1990" t="str">
            <v>Jerrycan HDPE - 4 L</v>
          </cell>
          <cell r="AA1990">
            <v>5020</v>
          </cell>
        </row>
        <row r="1991">
          <cell r="W1991" t="str">
            <v>Jerrycan HDPE - 4 L - Plug</v>
          </cell>
          <cell r="AA1991">
            <v>5020</v>
          </cell>
        </row>
        <row r="1992">
          <cell r="W1992" t="str">
            <v>Jerrycan HDPE - 4 L - Cap - Black</v>
          </cell>
          <cell r="AA1992">
            <v>5020</v>
          </cell>
        </row>
        <row r="1993">
          <cell r="W1993" t="str">
            <v>Botol 1 Liter PET (PSS)</v>
          </cell>
          <cell r="AA1993">
            <v>16000</v>
          </cell>
        </row>
        <row r="1994">
          <cell r="W1994" t="str">
            <v>Botol 1 Liter PET (PSS) Seal</v>
          </cell>
          <cell r="AA1994">
            <v>16000</v>
          </cell>
        </row>
        <row r="1995">
          <cell r="W1995" t="str">
            <v>Botol 1 Liter PET (PSS) Cup</v>
          </cell>
          <cell r="AA1995">
            <v>16000</v>
          </cell>
        </row>
        <row r="1996">
          <cell r="W1996" t="str">
            <v>Glyphosate 95% TC</v>
          </cell>
          <cell r="AA1996">
            <v>40000</v>
          </cell>
        </row>
        <row r="1997">
          <cell r="W1997" t="str">
            <v>Paraquat Dichloride 42% TA</v>
          </cell>
          <cell r="AA1997">
            <v>35200</v>
          </cell>
        </row>
        <row r="1998">
          <cell r="W1998" t="str">
            <v>Glyphosate 95% TC</v>
          </cell>
          <cell r="AA1998">
            <v>-247</v>
          </cell>
        </row>
        <row r="1999">
          <cell r="W1999" t="str">
            <v>Agnique BL 7051</v>
          </cell>
          <cell r="AA1999">
            <v>-150</v>
          </cell>
        </row>
        <row r="2000">
          <cell r="W2000" t="str">
            <v>Tartrazine @25Kg</v>
          </cell>
          <cell r="AA2000">
            <v>-0.4</v>
          </cell>
        </row>
        <row r="2001">
          <cell r="W2001" t="str">
            <v>Jerrycan HDPE - 20 L</v>
          </cell>
          <cell r="AA2001">
            <v>-50</v>
          </cell>
        </row>
        <row r="2002">
          <cell r="W2002" t="str">
            <v>Jerrycan HDPE - 20 L - Plug</v>
          </cell>
          <cell r="AA2002">
            <v>-50</v>
          </cell>
        </row>
        <row r="2003">
          <cell r="W2003" t="str">
            <v>Jerrycan HDPE - 20 L - Cap - Black</v>
          </cell>
          <cell r="AA2003">
            <v>-50</v>
          </cell>
        </row>
        <row r="2004">
          <cell r="W2004" t="str">
            <v>Sticker Markup 480 SL - 20 L</v>
          </cell>
          <cell r="AA2004">
            <v>-50</v>
          </cell>
        </row>
        <row r="2005">
          <cell r="W2005" t="str">
            <v>Mark Up 480 SL @20 ltr</v>
          </cell>
          <cell r="AA2005">
            <v>1000</v>
          </cell>
        </row>
        <row r="2006">
          <cell r="W2006" t="str">
            <v>Glyphosate 95% TC</v>
          </cell>
          <cell r="AA2006">
            <v>-247</v>
          </cell>
        </row>
        <row r="2007">
          <cell r="W2007" t="str">
            <v>Agnique BL 7051</v>
          </cell>
          <cell r="AA2007">
            <v>-150</v>
          </cell>
        </row>
        <row r="2008">
          <cell r="W2008" t="str">
            <v>Tartrazine @25Kg</v>
          </cell>
          <cell r="AA2008">
            <v>-0.4</v>
          </cell>
        </row>
        <row r="2009">
          <cell r="W2009" t="str">
            <v>Jerrycan HDPE - 20 L</v>
          </cell>
          <cell r="AA2009">
            <v>-50</v>
          </cell>
        </row>
        <row r="2010">
          <cell r="W2010" t="str">
            <v>Jerrycan HDPE - 20 L - Plug</v>
          </cell>
          <cell r="AA2010">
            <v>-50</v>
          </cell>
        </row>
        <row r="2011">
          <cell r="W2011" t="str">
            <v>Jerrycan HDPE - 20 L - Cap - Black</v>
          </cell>
          <cell r="AA2011">
            <v>-50</v>
          </cell>
        </row>
        <row r="2012">
          <cell r="W2012" t="str">
            <v>Sticker Markup 480 SL - 20 L</v>
          </cell>
          <cell r="AA2012">
            <v>-50</v>
          </cell>
        </row>
        <row r="2013">
          <cell r="W2013" t="str">
            <v>Mark Up 480 SL @20 ltr</v>
          </cell>
          <cell r="AA2013">
            <v>1000</v>
          </cell>
        </row>
        <row r="2014">
          <cell r="W2014" t="str">
            <v>Glyphosate 95% TC</v>
          </cell>
          <cell r="AA2014">
            <v>-247</v>
          </cell>
        </row>
        <row r="2015">
          <cell r="W2015" t="str">
            <v>Agnique BL 7051</v>
          </cell>
          <cell r="AA2015">
            <v>-150</v>
          </cell>
        </row>
        <row r="2016">
          <cell r="W2016" t="str">
            <v>Tartrazine @25Kg</v>
          </cell>
          <cell r="AA2016">
            <v>-0.4</v>
          </cell>
        </row>
        <row r="2017">
          <cell r="W2017" t="str">
            <v>Jerrycan HDPE - 20 L</v>
          </cell>
          <cell r="AA2017">
            <v>-50</v>
          </cell>
        </row>
        <row r="2018">
          <cell r="W2018" t="str">
            <v>Jerrycan HDPE - 20 L - Plug</v>
          </cell>
          <cell r="AA2018">
            <v>-50</v>
          </cell>
        </row>
        <row r="2019">
          <cell r="W2019" t="str">
            <v>Jerrycan HDPE - 20 L - Cap - Black</v>
          </cell>
          <cell r="AA2019">
            <v>-50</v>
          </cell>
        </row>
        <row r="2020">
          <cell r="W2020" t="str">
            <v>Sticker Markup 480 SL - 20 L</v>
          </cell>
          <cell r="AA2020">
            <v>-50</v>
          </cell>
        </row>
        <row r="2021">
          <cell r="W2021" t="str">
            <v>Mark Up 480 SL @20 ltr</v>
          </cell>
          <cell r="AA2021">
            <v>1000</v>
          </cell>
        </row>
        <row r="2022">
          <cell r="W2022" t="str">
            <v>Glyphosate 95% TC</v>
          </cell>
          <cell r="AA2022">
            <v>-247</v>
          </cell>
        </row>
        <row r="2023">
          <cell r="W2023" t="str">
            <v>Agnique BL 7051</v>
          </cell>
          <cell r="AA2023">
            <v>-150</v>
          </cell>
        </row>
        <row r="2024">
          <cell r="W2024" t="str">
            <v>Tartrazine @25Kg</v>
          </cell>
          <cell r="AA2024">
            <v>-0.4</v>
          </cell>
        </row>
        <row r="2025">
          <cell r="W2025" t="str">
            <v>Jerrycan HDPE - 20 L</v>
          </cell>
          <cell r="AA2025">
            <v>-50</v>
          </cell>
        </row>
        <row r="2026">
          <cell r="W2026" t="str">
            <v>Jerrycan HDPE - 20 L - Plug</v>
          </cell>
          <cell r="AA2026">
            <v>-50</v>
          </cell>
        </row>
        <row r="2027">
          <cell r="W2027" t="str">
            <v>Jerrycan HDPE - 20 L - Cap - Black</v>
          </cell>
          <cell r="AA2027">
            <v>-50</v>
          </cell>
        </row>
        <row r="2028">
          <cell r="W2028" t="str">
            <v>Sticker Markup 480 SL - 20 L</v>
          </cell>
          <cell r="AA2028">
            <v>-50</v>
          </cell>
        </row>
        <row r="2029">
          <cell r="W2029" t="str">
            <v>Mark Up 480 SL @20 ltr</v>
          </cell>
          <cell r="AA2029">
            <v>1000</v>
          </cell>
        </row>
        <row r="2030">
          <cell r="W2030" t="str">
            <v>Glyphosate 95% TC</v>
          </cell>
          <cell r="AA2030">
            <v>-247</v>
          </cell>
        </row>
        <row r="2031">
          <cell r="W2031" t="str">
            <v>Agnique BL 7051</v>
          </cell>
          <cell r="AA2031">
            <v>-150</v>
          </cell>
        </row>
        <row r="2032">
          <cell r="W2032" t="str">
            <v>Tartrazine @25Kg</v>
          </cell>
          <cell r="AA2032">
            <v>-0.4</v>
          </cell>
        </row>
        <row r="2033">
          <cell r="W2033" t="str">
            <v>Jerrycan HDPE - 20 L</v>
          </cell>
          <cell r="AA2033">
            <v>-50</v>
          </cell>
        </row>
        <row r="2034">
          <cell r="W2034" t="str">
            <v>Jerrycan HDPE - 20 L - Plug</v>
          </cell>
          <cell r="AA2034">
            <v>-50</v>
          </cell>
        </row>
        <row r="2035">
          <cell r="W2035" t="str">
            <v>Jerrycan HDPE - 20 L - Cap - Black</v>
          </cell>
          <cell r="AA2035">
            <v>-50</v>
          </cell>
        </row>
        <row r="2036">
          <cell r="W2036" t="str">
            <v>Sticker Markup 480 SL - 20 L</v>
          </cell>
          <cell r="AA2036">
            <v>-50</v>
          </cell>
        </row>
        <row r="2037">
          <cell r="W2037" t="str">
            <v>Mark Up 480 SL @20 ltr</v>
          </cell>
          <cell r="AA2037">
            <v>1000</v>
          </cell>
        </row>
        <row r="2038">
          <cell r="W2038" t="str">
            <v>Glyphosate 95% TC</v>
          </cell>
          <cell r="AA2038">
            <v>-247</v>
          </cell>
        </row>
        <row r="2039">
          <cell r="W2039" t="str">
            <v>Agnique BL 7051</v>
          </cell>
          <cell r="AA2039">
            <v>-150</v>
          </cell>
        </row>
        <row r="2040">
          <cell r="W2040" t="str">
            <v>Tartrazine @25Kg</v>
          </cell>
          <cell r="AA2040">
            <v>-0.4</v>
          </cell>
        </row>
        <row r="2041">
          <cell r="W2041" t="str">
            <v>Jerrycan HDPE - 20 L</v>
          </cell>
          <cell r="AA2041">
            <v>-50</v>
          </cell>
        </row>
        <row r="2042">
          <cell r="W2042" t="str">
            <v>Jerrycan HDPE - 20 L - Plug</v>
          </cell>
          <cell r="AA2042">
            <v>-50</v>
          </cell>
        </row>
        <row r="2043">
          <cell r="W2043" t="str">
            <v>Jerrycan HDPE - 20 L - Cap - Black</v>
          </cell>
          <cell r="AA2043">
            <v>-50</v>
          </cell>
        </row>
        <row r="2044">
          <cell r="W2044" t="str">
            <v>Sticker Markup 480 SL - 20 L</v>
          </cell>
          <cell r="AA2044">
            <v>-50</v>
          </cell>
        </row>
        <row r="2045">
          <cell r="W2045" t="str">
            <v>Mark Up 480 SL @20 ltr</v>
          </cell>
          <cell r="AA2045">
            <v>1000</v>
          </cell>
        </row>
        <row r="2046">
          <cell r="W2046" t="str">
            <v>Glyphosate 95% TC</v>
          </cell>
          <cell r="AA2046">
            <v>-247</v>
          </cell>
        </row>
        <row r="2047">
          <cell r="W2047" t="str">
            <v>Agnique BL 7051</v>
          </cell>
          <cell r="AA2047">
            <v>-150</v>
          </cell>
        </row>
        <row r="2048">
          <cell r="W2048" t="str">
            <v>Tartrazine @25Kg</v>
          </cell>
          <cell r="AA2048">
            <v>-0.4</v>
          </cell>
        </row>
        <row r="2049">
          <cell r="W2049" t="str">
            <v>Jerrycan HDPE - 20 L</v>
          </cell>
          <cell r="AA2049">
            <v>-50</v>
          </cell>
        </row>
        <row r="2050">
          <cell r="W2050" t="str">
            <v>Jerrycan HDPE - 20 L - Plug</v>
          </cell>
          <cell r="AA2050">
            <v>-50</v>
          </cell>
        </row>
        <row r="2051">
          <cell r="W2051" t="str">
            <v>Jerrycan HDPE - 20 L - Cap - Black</v>
          </cell>
          <cell r="AA2051">
            <v>-50</v>
          </cell>
        </row>
        <row r="2052">
          <cell r="W2052" t="str">
            <v>Sticker Markup 480 SL - 20 L</v>
          </cell>
          <cell r="AA2052">
            <v>-50</v>
          </cell>
        </row>
        <row r="2053">
          <cell r="W2053" t="str">
            <v>Mark Up 480 SL @20 ltr</v>
          </cell>
          <cell r="AA2053">
            <v>1000</v>
          </cell>
        </row>
        <row r="2054">
          <cell r="W2054" t="str">
            <v>Glyphosate 95% TC</v>
          </cell>
          <cell r="AA2054">
            <v>-247</v>
          </cell>
        </row>
        <row r="2055">
          <cell r="W2055" t="str">
            <v>Agnique BL 7051</v>
          </cell>
          <cell r="AA2055">
            <v>-150</v>
          </cell>
        </row>
        <row r="2056">
          <cell r="W2056" t="str">
            <v>Tartrazine @25Kg</v>
          </cell>
          <cell r="AA2056">
            <v>-0.4</v>
          </cell>
        </row>
        <row r="2057">
          <cell r="W2057" t="str">
            <v>Jerrycan HDPE - 20 L</v>
          </cell>
          <cell r="AA2057">
            <v>-50</v>
          </cell>
        </row>
        <row r="2058">
          <cell r="W2058" t="str">
            <v>Jerrycan HDPE - 20 L - Plug</v>
          </cell>
          <cell r="AA2058">
            <v>-50</v>
          </cell>
        </row>
        <row r="2059">
          <cell r="W2059" t="str">
            <v>Jerrycan HDPE - 20 L - Cap - Black</v>
          </cell>
          <cell r="AA2059">
            <v>-50</v>
          </cell>
        </row>
        <row r="2060">
          <cell r="W2060" t="str">
            <v>Sticker Markup 480 SL - 20 L</v>
          </cell>
          <cell r="AA2060">
            <v>-50</v>
          </cell>
        </row>
        <row r="2061">
          <cell r="W2061" t="str">
            <v>Mark Up 480 SL @20 ltr</v>
          </cell>
          <cell r="AA2061">
            <v>1000</v>
          </cell>
        </row>
        <row r="2062">
          <cell r="W2062" t="str">
            <v>Glyphosate 95% TC</v>
          </cell>
          <cell r="AA2062">
            <v>-247</v>
          </cell>
        </row>
        <row r="2063">
          <cell r="W2063" t="str">
            <v>Agnique BL 7051</v>
          </cell>
          <cell r="AA2063">
            <v>-150</v>
          </cell>
        </row>
        <row r="2064">
          <cell r="W2064" t="str">
            <v>Tartrazine @25Kg</v>
          </cell>
          <cell r="AA2064">
            <v>-0.4</v>
          </cell>
        </row>
        <row r="2065">
          <cell r="W2065" t="str">
            <v>Jerrycan HDPE - 20 L</v>
          </cell>
          <cell r="AA2065">
            <v>-50</v>
          </cell>
        </row>
        <row r="2066">
          <cell r="W2066" t="str">
            <v>Jerrycan HDPE - 20 L - Plug</v>
          </cell>
          <cell r="AA2066">
            <v>-50</v>
          </cell>
        </row>
        <row r="2067">
          <cell r="W2067" t="str">
            <v>Jerrycan HDPE - 20 L - Cap - Black</v>
          </cell>
          <cell r="AA2067">
            <v>-50</v>
          </cell>
        </row>
        <row r="2068">
          <cell r="W2068" t="str">
            <v>Sticker Markup 480 SL - 20 L</v>
          </cell>
          <cell r="AA2068">
            <v>-50</v>
          </cell>
        </row>
        <row r="2069">
          <cell r="W2069" t="str">
            <v>Mark Up 480 SL @20 ltr</v>
          </cell>
          <cell r="AA2069">
            <v>1000</v>
          </cell>
        </row>
        <row r="2070">
          <cell r="W2070" t="str">
            <v>Glyphosate 95% TC</v>
          </cell>
          <cell r="AA2070">
            <v>-247</v>
          </cell>
        </row>
        <row r="2071">
          <cell r="W2071" t="str">
            <v>Agnique BL 7051</v>
          </cell>
          <cell r="AA2071">
            <v>-150</v>
          </cell>
        </row>
        <row r="2072">
          <cell r="W2072" t="str">
            <v>Tartrazine @25Kg</v>
          </cell>
          <cell r="AA2072">
            <v>-0.4</v>
          </cell>
        </row>
        <row r="2073">
          <cell r="W2073" t="str">
            <v>Jerrycan HDPE - 20 L</v>
          </cell>
          <cell r="AA2073">
            <v>-50</v>
          </cell>
        </row>
        <row r="2074">
          <cell r="W2074" t="str">
            <v>Jerrycan HDPE - 20 L - Plug</v>
          </cell>
          <cell r="AA2074">
            <v>-50</v>
          </cell>
        </row>
        <row r="2075">
          <cell r="W2075" t="str">
            <v>Jerrycan HDPE - 20 L - Cap - Black</v>
          </cell>
          <cell r="AA2075">
            <v>-50</v>
          </cell>
        </row>
        <row r="2076">
          <cell r="W2076" t="str">
            <v>Sticker Markup 480 SL - 20 L</v>
          </cell>
          <cell r="AA2076">
            <v>-50</v>
          </cell>
        </row>
        <row r="2077">
          <cell r="W2077" t="str">
            <v>Mark Up 480 SL @20 ltr</v>
          </cell>
          <cell r="AA2077">
            <v>1000</v>
          </cell>
        </row>
        <row r="2078">
          <cell r="W2078" t="str">
            <v>Paraquat Dichloride 42% TA</v>
          </cell>
          <cell r="AA2078">
            <v>-440</v>
          </cell>
        </row>
        <row r="2079">
          <cell r="W2079" t="str">
            <v>Agrisol 445 N</v>
          </cell>
          <cell r="AA2079">
            <v>-150</v>
          </cell>
        </row>
        <row r="2080">
          <cell r="W2080" t="str">
            <v>Blue FD 48</v>
          </cell>
          <cell r="AA2080">
            <v>-1.32</v>
          </cell>
        </row>
        <row r="2081">
          <cell r="W2081" t="str">
            <v>Jerrycan HDPE - 20 L</v>
          </cell>
          <cell r="AA2081">
            <v>-50</v>
          </cell>
        </row>
        <row r="2082">
          <cell r="W2082" t="str">
            <v>Jerrycan HDPE - 20 L - Plug</v>
          </cell>
          <cell r="AA2082">
            <v>-50</v>
          </cell>
        </row>
        <row r="2083">
          <cell r="W2083" t="str">
            <v>Jerrycan HDPE - 20 L - Cap - Black</v>
          </cell>
          <cell r="AA2083">
            <v>-50</v>
          </cell>
        </row>
        <row r="2084">
          <cell r="W2084" t="str">
            <v>Sticker ProQuat 276 SL - 20 L</v>
          </cell>
          <cell r="AA2084">
            <v>-50</v>
          </cell>
        </row>
        <row r="2085">
          <cell r="W2085" t="str">
            <v>ProQuat 276 SL @20 ltr</v>
          </cell>
          <cell r="AA2085">
            <v>1000</v>
          </cell>
        </row>
        <row r="2086">
          <cell r="W2086" t="str">
            <v>Paraquat Dichloride 42% TA</v>
          </cell>
          <cell r="AA2086">
            <v>-440</v>
          </cell>
        </row>
        <row r="2087">
          <cell r="W2087" t="str">
            <v>Agrisol 445 N</v>
          </cell>
          <cell r="AA2087">
            <v>-150</v>
          </cell>
        </row>
        <row r="2088">
          <cell r="W2088" t="str">
            <v>Blue FD 48</v>
          </cell>
          <cell r="AA2088">
            <v>-1.32</v>
          </cell>
        </row>
        <row r="2089">
          <cell r="W2089" t="str">
            <v>Jerrycan HDPE - 20 L</v>
          </cell>
          <cell r="AA2089">
            <v>-50</v>
          </cell>
        </row>
        <row r="2090">
          <cell r="W2090" t="str">
            <v>Jerrycan HDPE - 20 L - Plug</v>
          </cell>
          <cell r="AA2090">
            <v>-50</v>
          </cell>
        </row>
        <row r="2091">
          <cell r="W2091" t="str">
            <v>Jerrycan HDPE - 20 L - Cap - Black</v>
          </cell>
          <cell r="AA2091">
            <v>-50</v>
          </cell>
        </row>
        <row r="2092">
          <cell r="W2092" t="str">
            <v>Sticker ProQuat 276 SL - 20 L</v>
          </cell>
          <cell r="AA2092">
            <v>-50</v>
          </cell>
        </row>
        <row r="2093">
          <cell r="W2093" t="str">
            <v>ProQuat 276 SL @20 ltr</v>
          </cell>
          <cell r="AA2093">
            <v>1000</v>
          </cell>
        </row>
        <row r="2094">
          <cell r="W2094" t="str">
            <v>Paraquat Dichloride 42% TA</v>
          </cell>
          <cell r="AA2094">
            <v>-440</v>
          </cell>
        </row>
        <row r="2095">
          <cell r="W2095" t="str">
            <v>Agrisol 445 N</v>
          </cell>
          <cell r="AA2095">
            <v>-150</v>
          </cell>
        </row>
        <row r="2096">
          <cell r="W2096" t="str">
            <v>Blue FD 48</v>
          </cell>
          <cell r="AA2096">
            <v>-1.32</v>
          </cell>
        </row>
        <row r="2097">
          <cell r="W2097" t="str">
            <v>Jerrycan HDPE - 20 L</v>
          </cell>
          <cell r="AA2097">
            <v>-50</v>
          </cell>
        </row>
        <row r="2098">
          <cell r="W2098" t="str">
            <v>Jerrycan HDPE - 20 L - Plug</v>
          </cell>
          <cell r="AA2098">
            <v>-50</v>
          </cell>
        </row>
        <row r="2099">
          <cell r="W2099" t="str">
            <v>Jerrycan HDPE - 20 L - Cap - Black</v>
          </cell>
          <cell r="AA2099">
            <v>-50</v>
          </cell>
        </row>
        <row r="2100">
          <cell r="W2100" t="str">
            <v>Sticker ProQuat 276 SL - 20 L</v>
          </cell>
          <cell r="AA2100">
            <v>-50</v>
          </cell>
        </row>
        <row r="2101">
          <cell r="W2101" t="str">
            <v>ProQuat 276 SL @20 ltr</v>
          </cell>
          <cell r="AA2101">
            <v>1000</v>
          </cell>
        </row>
        <row r="2102">
          <cell r="W2102" t="str">
            <v>Paraquat Dichloride 42% TA</v>
          </cell>
          <cell r="AA2102">
            <v>-440</v>
          </cell>
        </row>
        <row r="2103">
          <cell r="W2103" t="str">
            <v>Agrisol 445 N</v>
          </cell>
          <cell r="AA2103">
            <v>-150</v>
          </cell>
        </row>
        <row r="2104">
          <cell r="W2104" t="str">
            <v>Blue FD 48</v>
          </cell>
          <cell r="AA2104">
            <v>-1.32</v>
          </cell>
        </row>
        <row r="2105">
          <cell r="W2105" t="str">
            <v>Jerrycan HDPE - 20 L</v>
          </cell>
          <cell r="AA2105">
            <v>-50</v>
          </cell>
        </row>
        <row r="2106">
          <cell r="W2106" t="str">
            <v>Jerrycan HDPE - 20 L - Plug</v>
          </cell>
          <cell r="AA2106">
            <v>-50</v>
          </cell>
        </row>
        <row r="2107">
          <cell r="W2107" t="str">
            <v>Jerrycan HDPE - 20 L - Cap - Black</v>
          </cell>
          <cell r="AA2107">
            <v>-50</v>
          </cell>
        </row>
        <row r="2108">
          <cell r="W2108" t="str">
            <v>Sticker ProQuat 276 SL - 20 L</v>
          </cell>
          <cell r="AA2108">
            <v>-50</v>
          </cell>
        </row>
        <row r="2109">
          <cell r="W2109" t="str">
            <v>ProQuat 276 SL @20 ltr</v>
          </cell>
          <cell r="AA2109">
            <v>1000</v>
          </cell>
        </row>
        <row r="2110">
          <cell r="W2110" t="str">
            <v>Paraquat Dichloride 42% TA</v>
          </cell>
          <cell r="AA2110">
            <v>-440</v>
          </cell>
        </row>
        <row r="2111">
          <cell r="W2111" t="str">
            <v>Agrisol 445 N</v>
          </cell>
          <cell r="AA2111">
            <v>-150</v>
          </cell>
        </row>
        <row r="2112">
          <cell r="W2112" t="str">
            <v>Blue FD 48</v>
          </cell>
          <cell r="AA2112">
            <v>-1.32</v>
          </cell>
        </row>
        <row r="2113">
          <cell r="W2113" t="str">
            <v>Jerrycan HDPE - 20 L</v>
          </cell>
          <cell r="AA2113">
            <v>-50</v>
          </cell>
        </row>
        <row r="2114">
          <cell r="W2114" t="str">
            <v>Jerrycan HDPE - 20 L - Plug</v>
          </cell>
          <cell r="AA2114">
            <v>-50</v>
          </cell>
        </row>
        <row r="2115">
          <cell r="W2115" t="str">
            <v>Jerrycan HDPE - 20 L - Cap - Black</v>
          </cell>
          <cell r="AA2115">
            <v>-50</v>
          </cell>
        </row>
        <row r="2116">
          <cell r="W2116" t="str">
            <v>Sticker ProQuat 276 SL - 20 L</v>
          </cell>
          <cell r="AA2116">
            <v>-50</v>
          </cell>
        </row>
        <row r="2117">
          <cell r="W2117" t="str">
            <v>ProQuat 276 SL @20 ltr</v>
          </cell>
          <cell r="AA2117">
            <v>1000</v>
          </cell>
        </row>
        <row r="2118">
          <cell r="W2118" t="str">
            <v>Paraquat Dichloride 42% TA</v>
          </cell>
          <cell r="AA2118">
            <v>-440</v>
          </cell>
        </row>
        <row r="2119">
          <cell r="W2119" t="str">
            <v>Agrisol 445 N</v>
          </cell>
          <cell r="AA2119">
            <v>-150</v>
          </cell>
        </row>
        <row r="2120">
          <cell r="W2120" t="str">
            <v>Blue FD 48</v>
          </cell>
          <cell r="AA2120">
            <v>-1.32</v>
          </cell>
        </row>
        <row r="2121">
          <cell r="W2121" t="str">
            <v>Jerrycan HDPE - 20 L</v>
          </cell>
          <cell r="AA2121">
            <v>-50</v>
          </cell>
        </row>
        <row r="2122">
          <cell r="W2122" t="str">
            <v>Jerrycan HDPE - 20 L - Plug</v>
          </cell>
          <cell r="AA2122">
            <v>-50</v>
          </cell>
        </row>
        <row r="2123">
          <cell r="W2123" t="str">
            <v>Jerrycan HDPE - 20 L - Cap - Black</v>
          </cell>
          <cell r="AA2123">
            <v>-50</v>
          </cell>
        </row>
        <row r="2124">
          <cell r="W2124" t="str">
            <v>Sticker ProQuat 276 SL - 20 L</v>
          </cell>
          <cell r="AA2124">
            <v>-50</v>
          </cell>
        </row>
        <row r="2125">
          <cell r="W2125" t="str">
            <v>ProQuat 276 SL @20 ltr</v>
          </cell>
          <cell r="AA2125">
            <v>1000</v>
          </cell>
        </row>
        <row r="2126">
          <cell r="W2126" t="str">
            <v>Paraquat Dichloride 42% TA</v>
          </cell>
          <cell r="AA2126">
            <v>-440</v>
          </cell>
        </row>
        <row r="2127">
          <cell r="W2127" t="str">
            <v>Agrisol 445 N</v>
          </cell>
          <cell r="AA2127">
            <v>-150</v>
          </cell>
        </row>
        <row r="2128">
          <cell r="W2128" t="str">
            <v>Blue FD 48</v>
          </cell>
          <cell r="AA2128">
            <v>-1.32</v>
          </cell>
        </row>
        <row r="2129">
          <cell r="W2129" t="str">
            <v>Jerrycan HDPE - 20 L</v>
          </cell>
          <cell r="AA2129">
            <v>-50</v>
          </cell>
        </row>
        <row r="2130">
          <cell r="W2130" t="str">
            <v>Jerrycan HDPE - 20 L - Plug</v>
          </cell>
          <cell r="AA2130">
            <v>-50</v>
          </cell>
        </row>
        <row r="2131">
          <cell r="W2131" t="str">
            <v>Jerrycan HDPE - 20 L - Cap - Black</v>
          </cell>
          <cell r="AA2131">
            <v>-50</v>
          </cell>
        </row>
        <row r="2132">
          <cell r="W2132" t="str">
            <v>Sticker ProQuat 276 SL - 20 L</v>
          </cell>
          <cell r="AA2132">
            <v>-50</v>
          </cell>
        </row>
        <row r="2133">
          <cell r="W2133" t="str">
            <v>ProQuat 276 SL @20 ltr</v>
          </cell>
          <cell r="AA2133">
            <v>1000</v>
          </cell>
        </row>
        <row r="2134">
          <cell r="W2134" t="str">
            <v>Paraquat Dichloride 42% TA</v>
          </cell>
          <cell r="AA2134">
            <v>-440</v>
          </cell>
        </row>
        <row r="2135">
          <cell r="W2135" t="str">
            <v>Agrisol 445 N</v>
          </cell>
          <cell r="AA2135">
            <v>-150</v>
          </cell>
        </row>
        <row r="2136">
          <cell r="W2136" t="str">
            <v>Blue FD 48</v>
          </cell>
          <cell r="AA2136">
            <v>-1.32</v>
          </cell>
        </row>
        <row r="2137">
          <cell r="W2137" t="str">
            <v>Jerrycan HDPE - 20 L</v>
          </cell>
          <cell r="AA2137">
            <v>-50</v>
          </cell>
        </row>
        <row r="2138">
          <cell r="W2138" t="str">
            <v>Jerrycan HDPE - 20 L - Plug</v>
          </cell>
          <cell r="AA2138">
            <v>-50</v>
          </cell>
        </row>
        <row r="2139">
          <cell r="W2139" t="str">
            <v>Jerrycan HDPE - 20 L - Cap - Black</v>
          </cell>
          <cell r="AA2139">
            <v>-50</v>
          </cell>
        </row>
        <row r="2140">
          <cell r="W2140" t="str">
            <v>Sticker ProQuat 276 SL - 20 L</v>
          </cell>
          <cell r="AA2140">
            <v>-50</v>
          </cell>
        </row>
        <row r="2141">
          <cell r="W2141" t="str">
            <v>ProQuat 276 SL @20 ltr</v>
          </cell>
          <cell r="AA2141">
            <v>1000</v>
          </cell>
        </row>
        <row r="2142">
          <cell r="W2142" t="str">
            <v>Paraquat Dichloride 42% TA</v>
          </cell>
          <cell r="AA2142">
            <v>-440</v>
          </cell>
        </row>
        <row r="2143">
          <cell r="W2143" t="str">
            <v>Agrisol 445 N</v>
          </cell>
          <cell r="AA2143">
            <v>-150</v>
          </cell>
        </row>
        <row r="2144">
          <cell r="W2144" t="str">
            <v>Blue FD 48</v>
          </cell>
          <cell r="AA2144">
            <v>-1.32</v>
          </cell>
        </row>
        <row r="2145">
          <cell r="W2145" t="str">
            <v>Jerrycan HDPE - 20 L</v>
          </cell>
          <cell r="AA2145">
            <v>-50</v>
          </cell>
        </row>
        <row r="2146">
          <cell r="W2146" t="str">
            <v>Jerrycan HDPE - 20 L - Plug</v>
          </cell>
          <cell r="AA2146">
            <v>-50</v>
          </cell>
        </row>
        <row r="2147">
          <cell r="W2147" t="str">
            <v>Jerrycan HDPE - 20 L - Cap - Black</v>
          </cell>
          <cell r="AA2147">
            <v>-50</v>
          </cell>
        </row>
        <row r="2148">
          <cell r="W2148" t="str">
            <v>Sticker ProQuat 276 SL - 20 L</v>
          </cell>
          <cell r="AA2148">
            <v>-50</v>
          </cell>
        </row>
        <row r="2149">
          <cell r="W2149" t="str">
            <v>ProQuat 276 SL @20 ltr</v>
          </cell>
          <cell r="AA2149">
            <v>1000</v>
          </cell>
        </row>
        <row r="2150">
          <cell r="W2150" t="str">
            <v>Paraquat Dichloride 42% TA</v>
          </cell>
          <cell r="AA2150">
            <v>-440</v>
          </cell>
        </row>
        <row r="2151">
          <cell r="W2151" t="str">
            <v>Agrisol 445 N</v>
          </cell>
          <cell r="AA2151">
            <v>-150</v>
          </cell>
        </row>
        <row r="2152">
          <cell r="W2152" t="str">
            <v>Blue FD 48</v>
          </cell>
          <cell r="AA2152">
            <v>-1.32</v>
          </cell>
        </row>
        <row r="2153">
          <cell r="W2153" t="str">
            <v>Jerrycan HDPE - 20 L</v>
          </cell>
          <cell r="AA2153">
            <v>-50</v>
          </cell>
        </row>
        <row r="2154">
          <cell r="W2154" t="str">
            <v>Jerrycan HDPE - 20 L - Plug</v>
          </cell>
          <cell r="AA2154">
            <v>-50</v>
          </cell>
        </row>
        <row r="2155">
          <cell r="W2155" t="str">
            <v>Jerrycan HDPE - 20 L - Cap - Black</v>
          </cell>
          <cell r="AA2155">
            <v>-50</v>
          </cell>
        </row>
        <row r="2156">
          <cell r="W2156" t="str">
            <v>Sticker ProQuat 276 SL - 20 L</v>
          </cell>
          <cell r="AA2156">
            <v>-50</v>
          </cell>
        </row>
        <row r="2157">
          <cell r="W2157" t="str">
            <v>ProQuat 276 SL @20 ltr</v>
          </cell>
          <cell r="AA2157">
            <v>1000</v>
          </cell>
        </row>
        <row r="2158">
          <cell r="W2158" t="str">
            <v>Sticker ProQuat 276 SL - 20 L</v>
          </cell>
          <cell r="AA2158">
            <v>5232</v>
          </cell>
        </row>
        <row r="2159">
          <cell r="W2159" t="str">
            <v>ProQuat 276 SL @20 ltr</v>
          </cell>
          <cell r="AA2159">
            <v>-10000</v>
          </cell>
        </row>
        <row r="2160">
          <cell r="W2160" t="str">
            <v>Mark Up 480 SL @20 ltr</v>
          </cell>
          <cell r="AA2160">
            <v>-10000</v>
          </cell>
        </row>
        <row r="2161">
          <cell r="W2161" t="str">
            <v>Jerrycan HDPE - 20 L</v>
          </cell>
          <cell r="AA2161">
            <v>1250</v>
          </cell>
        </row>
        <row r="2162">
          <cell r="W2162" t="str">
            <v>Jerrycan HDPE - 20 L - Plug</v>
          </cell>
          <cell r="AA2162">
            <v>1250</v>
          </cell>
        </row>
        <row r="2163">
          <cell r="W2163" t="str">
            <v>Jerrycan HDPE - 20 L - Cap - Black</v>
          </cell>
          <cell r="AA2163">
            <v>1250</v>
          </cell>
        </row>
        <row r="2164">
          <cell r="W2164" t="str">
            <v>Botol 1 Liter PET (PSS)</v>
          </cell>
          <cell r="AA2164">
            <v>26000</v>
          </cell>
        </row>
        <row r="2165">
          <cell r="W2165" t="str">
            <v>Botol 1 Liter PET (PSS) Seal</v>
          </cell>
          <cell r="AA2165">
            <v>26000</v>
          </cell>
        </row>
        <row r="2166">
          <cell r="W2166" t="str">
            <v>Botol 1 Liter PET (PSS) Cup</v>
          </cell>
          <cell r="AA2166">
            <v>26000</v>
          </cell>
        </row>
        <row r="2167">
          <cell r="W2167" t="str">
            <v>Chlorpyrifos 500EC+Gypermetrin 50EC</v>
          </cell>
          <cell r="AA2167">
            <v>-1000</v>
          </cell>
        </row>
        <row r="2168">
          <cell r="W2168" t="str">
            <v>Botol 250 ml PET (PSS)</v>
          </cell>
          <cell r="AA2168">
            <v>-4000</v>
          </cell>
        </row>
        <row r="2169">
          <cell r="W2169" t="str">
            <v>Botol 250 ml PET (PSS)- Cap</v>
          </cell>
          <cell r="AA2169">
            <v>-4000</v>
          </cell>
        </row>
        <row r="2170">
          <cell r="W2170" t="str">
            <v>Botol 250 ml PET (PSS)- Plug</v>
          </cell>
          <cell r="AA2170">
            <v>-4000</v>
          </cell>
        </row>
        <row r="2171">
          <cell r="W2171" t="str">
            <v>Sticker Combitox 550 EC @ 250 ml</v>
          </cell>
          <cell r="AA2171">
            <v>-4000</v>
          </cell>
        </row>
        <row r="2172">
          <cell r="W2172" t="str">
            <v>Karton Box Combitox 550EC @250ml</v>
          </cell>
          <cell r="AA2172">
            <v>-100</v>
          </cell>
        </row>
        <row r="2173">
          <cell r="W2173" t="str">
            <v>Combitox 550 EC @250 ML</v>
          </cell>
          <cell r="AA2173">
            <v>1000</v>
          </cell>
        </row>
        <row r="2174">
          <cell r="W2174" t="str">
            <v>Paraquat Dichloride 42% TA</v>
          </cell>
          <cell r="AA2174">
            <v>-440</v>
          </cell>
        </row>
        <row r="2175">
          <cell r="W2175" t="str">
            <v>Agrisol 445 N</v>
          </cell>
          <cell r="AA2175">
            <v>-150</v>
          </cell>
        </row>
        <row r="2176">
          <cell r="W2176" t="str">
            <v>Blue FD 48</v>
          </cell>
          <cell r="AA2176">
            <v>-1.32</v>
          </cell>
        </row>
        <row r="2177">
          <cell r="W2177" t="str">
            <v>Jerrycan HDPE - 20 L</v>
          </cell>
          <cell r="AA2177">
            <v>-50</v>
          </cell>
        </row>
        <row r="2178">
          <cell r="W2178" t="str">
            <v>Jerrycan HDPE - 20 L - Cap - Black</v>
          </cell>
          <cell r="AA2178">
            <v>-50</v>
          </cell>
        </row>
        <row r="2179">
          <cell r="W2179" t="str">
            <v>Jerrycan HDPE - 20 L - Plug</v>
          </cell>
          <cell r="AA2179">
            <v>-50</v>
          </cell>
        </row>
        <row r="2180">
          <cell r="W2180" t="str">
            <v>Sticker ProQuat 276 SL - 20 L</v>
          </cell>
          <cell r="AA2180">
            <v>-50</v>
          </cell>
        </row>
        <row r="2181">
          <cell r="W2181" t="str">
            <v>ProQuat 276 SL @20 ltr</v>
          </cell>
          <cell r="AA2181">
            <v>1000</v>
          </cell>
        </row>
        <row r="2182">
          <cell r="W2182" t="str">
            <v>Paraquat Dichloride 42% TA</v>
          </cell>
          <cell r="AA2182">
            <v>-440</v>
          </cell>
        </row>
        <row r="2183">
          <cell r="W2183" t="str">
            <v>Agrisol 445 N</v>
          </cell>
          <cell r="AA2183">
            <v>-150</v>
          </cell>
        </row>
        <row r="2184">
          <cell r="W2184" t="str">
            <v>Blue FD 48</v>
          </cell>
          <cell r="AA2184">
            <v>-1.32</v>
          </cell>
        </row>
        <row r="2185">
          <cell r="W2185" t="str">
            <v>Jerrycan HDPE - 20 L</v>
          </cell>
          <cell r="AA2185">
            <v>-50</v>
          </cell>
        </row>
        <row r="2186">
          <cell r="W2186" t="str">
            <v>Jerrycan HDPE - 20 L - Cap - Black</v>
          </cell>
          <cell r="AA2186">
            <v>-50</v>
          </cell>
        </row>
        <row r="2187">
          <cell r="W2187" t="str">
            <v>Jerrycan HDPE - 20 L - Plug</v>
          </cell>
          <cell r="AA2187">
            <v>-50</v>
          </cell>
        </row>
        <row r="2188">
          <cell r="W2188" t="str">
            <v>Sticker ProQuat 276 SL - 20 L</v>
          </cell>
          <cell r="AA2188">
            <v>-50</v>
          </cell>
        </row>
        <row r="2189">
          <cell r="W2189" t="str">
            <v>ProQuat 276 SL @20 ltr</v>
          </cell>
          <cell r="AA2189">
            <v>1000</v>
          </cell>
        </row>
        <row r="2190">
          <cell r="W2190" t="str">
            <v>Paraquat Dichloride 42% TA</v>
          </cell>
          <cell r="AA2190">
            <v>-440</v>
          </cell>
        </row>
        <row r="2191">
          <cell r="W2191" t="str">
            <v>Agrisol 445 N</v>
          </cell>
          <cell r="AA2191">
            <v>-150</v>
          </cell>
        </row>
        <row r="2192">
          <cell r="W2192" t="str">
            <v>Blue FD 48</v>
          </cell>
          <cell r="AA2192">
            <v>-1.32</v>
          </cell>
        </row>
        <row r="2193">
          <cell r="W2193" t="str">
            <v>Jerrycan HDPE - 20 L</v>
          </cell>
          <cell r="AA2193">
            <v>-50</v>
          </cell>
        </row>
        <row r="2194">
          <cell r="W2194" t="str">
            <v>Jerrycan HDPE - 20 L - Cap - Black</v>
          </cell>
          <cell r="AA2194">
            <v>-50</v>
          </cell>
        </row>
        <row r="2195">
          <cell r="W2195" t="str">
            <v>Jerrycan HDPE - 20 L - Plug</v>
          </cell>
          <cell r="AA2195">
            <v>-50</v>
          </cell>
        </row>
        <row r="2196">
          <cell r="W2196" t="str">
            <v>Sticker ProQuat 276 SL - 20 L</v>
          </cell>
          <cell r="AA2196">
            <v>-50</v>
          </cell>
        </row>
        <row r="2197">
          <cell r="W2197" t="str">
            <v>ProQuat 276 SL @20 ltr</v>
          </cell>
          <cell r="AA2197">
            <v>1000</v>
          </cell>
        </row>
        <row r="2198">
          <cell r="W2198" t="str">
            <v>Paraquat Dichloride 42% TA</v>
          </cell>
          <cell r="AA2198">
            <v>-440</v>
          </cell>
        </row>
        <row r="2199">
          <cell r="W2199" t="str">
            <v>Agrisol 445 N</v>
          </cell>
          <cell r="AA2199">
            <v>-150</v>
          </cell>
        </row>
        <row r="2200">
          <cell r="W2200" t="str">
            <v>Blue FD 48</v>
          </cell>
          <cell r="AA2200">
            <v>-1.32</v>
          </cell>
        </row>
        <row r="2201">
          <cell r="W2201" t="str">
            <v>Jerrycan HDPE - 20 L</v>
          </cell>
          <cell r="AA2201">
            <v>-50</v>
          </cell>
        </row>
        <row r="2202">
          <cell r="W2202" t="str">
            <v>Jerrycan HDPE - 20 L - Cap - Black</v>
          </cell>
          <cell r="AA2202">
            <v>-50</v>
          </cell>
        </row>
        <row r="2203">
          <cell r="W2203" t="str">
            <v>Jerrycan HDPE - 20 L - Plug</v>
          </cell>
          <cell r="AA2203">
            <v>-50</v>
          </cell>
        </row>
        <row r="2204">
          <cell r="W2204" t="str">
            <v>Sticker ProQuat 276 SL - 20 L</v>
          </cell>
          <cell r="AA2204">
            <v>-50</v>
          </cell>
        </row>
        <row r="2205">
          <cell r="W2205" t="str">
            <v>ProQuat 276 SL @20 ltr</v>
          </cell>
          <cell r="AA2205">
            <v>1000</v>
          </cell>
        </row>
        <row r="2206">
          <cell r="W2206" t="str">
            <v>Paraquat Dichloride 42% TA</v>
          </cell>
          <cell r="AA2206">
            <v>-440</v>
          </cell>
        </row>
        <row r="2207">
          <cell r="W2207" t="str">
            <v>Agrisol 445 N</v>
          </cell>
          <cell r="AA2207">
            <v>-150</v>
          </cell>
        </row>
        <row r="2208">
          <cell r="W2208" t="str">
            <v>Blue FD 48</v>
          </cell>
          <cell r="AA2208">
            <v>-1.32</v>
          </cell>
        </row>
        <row r="2209">
          <cell r="W2209" t="str">
            <v>Jerrycan HDPE - 20 L</v>
          </cell>
          <cell r="AA2209">
            <v>-50</v>
          </cell>
        </row>
        <row r="2210">
          <cell r="W2210" t="str">
            <v>Jerrycan HDPE - 20 L - Cap - Black</v>
          </cell>
          <cell r="AA2210">
            <v>-50</v>
          </cell>
        </row>
        <row r="2211">
          <cell r="W2211" t="str">
            <v>Jerrycan HDPE - 20 L - Plug</v>
          </cell>
          <cell r="AA2211">
            <v>-50</v>
          </cell>
        </row>
        <row r="2212">
          <cell r="W2212" t="str">
            <v>Sticker ProQuat 276 SL - 20 L</v>
          </cell>
          <cell r="AA2212">
            <v>-50</v>
          </cell>
        </row>
        <row r="2213">
          <cell r="W2213" t="str">
            <v>ProQuat 276 SL @20 ltr</v>
          </cell>
          <cell r="AA2213">
            <v>1000</v>
          </cell>
        </row>
        <row r="2214">
          <cell r="W2214" t="str">
            <v>Paraquat Dichloride 42% TA</v>
          </cell>
          <cell r="AA2214">
            <v>-440</v>
          </cell>
        </row>
        <row r="2215">
          <cell r="W2215" t="str">
            <v>Agrisol 445 N</v>
          </cell>
          <cell r="AA2215">
            <v>-150</v>
          </cell>
        </row>
        <row r="2216">
          <cell r="W2216" t="str">
            <v>Blue FD 48</v>
          </cell>
          <cell r="AA2216">
            <v>-1.32</v>
          </cell>
        </row>
        <row r="2217">
          <cell r="W2217" t="str">
            <v>Jerrycan HDPE - 20 L</v>
          </cell>
          <cell r="AA2217">
            <v>-50</v>
          </cell>
        </row>
        <row r="2218">
          <cell r="W2218" t="str">
            <v>Jerrycan HDPE - 20 L - Cap - Black</v>
          </cell>
          <cell r="AA2218">
            <v>-50</v>
          </cell>
        </row>
        <row r="2219">
          <cell r="W2219" t="str">
            <v>Jerrycan HDPE - 20 L - Plug</v>
          </cell>
          <cell r="AA2219">
            <v>-50</v>
          </cell>
        </row>
        <row r="2220">
          <cell r="W2220" t="str">
            <v>Sticker ProQuat 276 SL - 20 L</v>
          </cell>
          <cell r="AA2220">
            <v>-50</v>
          </cell>
        </row>
        <row r="2221">
          <cell r="W2221" t="str">
            <v>ProQuat 276 SL @20 ltr</v>
          </cell>
          <cell r="AA2221">
            <v>1000</v>
          </cell>
        </row>
        <row r="2222">
          <cell r="W2222" t="str">
            <v>Paraquat Dichloride 42% TA</v>
          </cell>
          <cell r="AA2222">
            <v>-440</v>
          </cell>
        </row>
        <row r="2223">
          <cell r="W2223" t="str">
            <v>Agrisol 445 N</v>
          </cell>
          <cell r="AA2223">
            <v>-150</v>
          </cell>
        </row>
        <row r="2224">
          <cell r="W2224" t="str">
            <v>Blue FD 48</v>
          </cell>
          <cell r="AA2224">
            <v>-1.32</v>
          </cell>
        </row>
        <row r="2225">
          <cell r="W2225" t="str">
            <v>Jerrycan HDPE - 20 L</v>
          </cell>
          <cell r="AA2225">
            <v>-50</v>
          </cell>
        </row>
        <row r="2226">
          <cell r="W2226" t="str">
            <v>Jerrycan HDPE - 20 L - Cap - Black</v>
          </cell>
          <cell r="AA2226">
            <v>-50</v>
          </cell>
        </row>
        <row r="2227">
          <cell r="W2227" t="str">
            <v>Jerrycan HDPE - 20 L - Plug</v>
          </cell>
          <cell r="AA2227">
            <v>-50</v>
          </cell>
        </row>
        <row r="2228">
          <cell r="W2228" t="str">
            <v>Sticker ProQuat 276 SL - 20 L</v>
          </cell>
          <cell r="AA2228">
            <v>-50</v>
          </cell>
        </row>
        <row r="2229">
          <cell r="W2229" t="str">
            <v>ProQuat 276 SL @20 ltr</v>
          </cell>
          <cell r="AA2229">
            <v>1000</v>
          </cell>
        </row>
        <row r="2230">
          <cell r="W2230" t="str">
            <v>Paraquat Dichloride 42% TA</v>
          </cell>
          <cell r="AA2230">
            <v>-440</v>
          </cell>
        </row>
        <row r="2231">
          <cell r="W2231" t="str">
            <v>Agrisol 445 N</v>
          </cell>
          <cell r="AA2231">
            <v>-150</v>
          </cell>
        </row>
        <row r="2232">
          <cell r="W2232" t="str">
            <v>Blue FD 48</v>
          </cell>
          <cell r="AA2232">
            <v>-1.32</v>
          </cell>
        </row>
        <row r="2233">
          <cell r="W2233" t="str">
            <v>Jerrycan HDPE - 20 L</v>
          </cell>
          <cell r="AA2233">
            <v>-50</v>
          </cell>
        </row>
        <row r="2234">
          <cell r="W2234" t="str">
            <v>Jerrycan HDPE - 20 L - Cap - Black</v>
          </cell>
          <cell r="AA2234">
            <v>-50</v>
          </cell>
        </row>
        <row r="2235">
          <cell r="W2235" t="str">
            <v>Jerrycan HDPE - 20 L - Plug</v>
          </cell>
          <cell r="AA2235">
            <v>-50</v>
          </cell>
        </row>
        <row r="2236">
          <cell r="W2236" t="str">
            <v>Sticker ProQuat 276 SL - 20 L</v>
          </cell>
          <cell r="AA2236">
            <v>-50</v>
          </cell>
        </row>
        <row r="2237">
          <cell r="W2237" t="str">
            <v>ProQuat 276 SL @20 ltr</v>
          </cell>
          <cell r="AA2237">
            <v>1000</v>
          </cell>
        </row>
        <row r="2238">
          <cell r="W2238" t="str">
            <v>Paraquat Dichloride 42% TA</v>
          </cell>
          <cell r="AA2238">
            <v>-440</v>
          </cell>
        </row>
        <row r="2239">
          <cell r="W2239" t="str">
            <v>Agrisol 445 N</v>
          </cell>
          <cell r="AA2239">
            <v>-150</v>
          </cell>
        </row>
        <row r="2240">
          <cell r="W2240" t="str">
            <v>Blue FD 48</v>
          </cell>
          <cell r="AA2240">
            <v>-1.32</v>
          </cell>
        </row>
        <row r="2241">
          <cell r="W2241" t="str">
            <v>Jerrycan HDPE - 20 L</v>
          </cell>
          <cell r="AA2241">
            <v>-50</v>
          </cell>
        </row>
        <row r="2242">
          <cell r="W2242" t="str">
            <v>Jerrycan HDPE - 20 L - Cap - Black</v>
          </cell>
          <cell r="AA2242">
            <v>-50</v>
          </cell>
        </row>
        <row r="2243">
          <cell r="W2243" t="str">
            <v>Jerrycan HDPE - 20 L - Plug</v>
          </cell>
          <cell r="AA2243">
            <v>-50</v>
          </cell>
        </row>
        <row r="2244">
          <cell r="W2244" t="str">
            <v>Sticker ProQuat 276 SL - 20 L</v>
          </cell>
          <cell r="AA2244">
            <v>-50</v>
          </cell>
        </row>
        <row r="2245">
          <cell r="W2245" t="str">
            <v>ProQuat 276 SL @20 ltr</v>
          </cell>
          <cell r="AA2245">
            <v>1000</v>
          </cell>
        </row>
        <row r="2246">
          <cell r="W2246" t="str">
            <v>Paraquat Dichloride 42% TA</v>
          </cell>
          <cell r="AA2246">
            <v>-440</v>
          </cell>
        </row>
        <row r="2247">
          <cell r="W2247" t="str">
            <v>Agrisol 445 N</v>
          </cell>
          <cell r="AA2247">
            <v>-150</v>
          </cell>
        </row>
        <row r="2248">
          <cell r="W2248" t="str">
            <v>Blue FD 48</v>
          </cell>
          <cell r="AA2248">
            <v>-1.32</v>
          </cell>
        </row>
        <row r="2249">
          <cell r="W2249" t="str">
            <v>Jerrycan HDPE - 20 L</v>
          </cell>
          <cell r="AA2249">
            <v>-50</v>
          </cell>
        </row>
        <row r="2250">
          <cell r="W2250" t="str">
            <v>Jerrycan HDPE - 20 L - Cap - Black</v>
          </cell>
          <cell r="AA2250">
            <v>-50</v>
          </cell>
        </row>
        <row r="2251">
          <cell r="W2251" t="str">
            <v>Jerrycan HDPE - 20 L - Plug</v>
          </cell>
          <cell r="AA2251">
            <v>-50</v>
          </cell>
        </row>
        <row r="2252">
          <cell r="W2252" t="str">
            <v>Sticker ProQuat 276 SL - 20 L</v>
          </cell>
          <cell r="AA2252">
            <v>-50</v>
          </cell>
        </row>
        <row r="2253">
          <cell r="W2253" t="str">
            <v>ProQuat 276 SL @20 ltr</v>
          </cell>
          <cell r="AA2253">
            <v>1000</v>
          </cell>
        </row>
        <row r="2254">
          <cell r="W2254" t="str">
            <v>Glyphosate 95% TC</v>
          </cell>
          <cell r="AA2254">
            <v>-247</v>
          </cell>
        </row>
        <row r="2255">
          <cell r="W2255" t="str">
            <v>Agnique BL 7051</v>
          </cell>
          <cell r="AA2255">
            <v>-150</v>
          </cell>
        </row>
        <row r="2256">
          <cell r="W2256" t="str">
            <v>Tartrazine @25Kg</v>
          </cell>
          <cell r="AA2256">
            <v>-0.4</v>
          </cell>
        </row>
        <row r="2257">
          <cell r="W2257" t="str">
            <v>Jerrycan HDPE - 20 L</v>
          </cell>
          <cell r="AA2257">
            <v>-50</v>
          </cell>
        </row>
        <row r="2258">
          <cell r="W2258" t="str">
            <v>Jerrycan HDPE - 20 L - Cap - Black</v>
          </cell>
          <cell r="AA2258">
            <v>-50</v>
          </cell>
        </row>
        <row r="2259">
          <cell r="W2259" t="str">
            <v>Jerrycan HDPE - 20 L - Plug</v>
          </cell>
          <cell r="AA2259">
            <v>-50</v>
          </cell>
        </row>
        <row r="2260">
          <cell r="W2260" t="str">
            <v>Sticker Markup 480 SL - 20 L</v>
          </cell>
          <cell r="AA2260">
            <v>-50</v>
          </cell>
        </row>
        <row r="2261">
          <cell r="W2261" t="str">
            <v>Mark Up 480 SL @20 ltr</v>
          </cell>
          <cell r="AA2261">
            <v>1000</v>
          </cell>
        </row>
        <row r="2262">
          <cell r="W2262" t="str">
            <v>Glyphosate 95% TC</v>
          </cell>
          <cell r="AA2262">
            <v>-247</v>
          </cell>
        </row>
        <row r="2263">
          <cell r="W2263" t="str">
            <v>Agnique BL 7051</v>
          </cell>
          <cell r="AA2263">
            <v>-150</v>
          </cell>
        </row>
        <row r="2264">
          <cell r="W2264" t="str">
            <v>Tartrazine @25Kg</v>
          </cell>
          <cell r="AA2264">
            <v>-0.4</v>
          </cell>
        </row>
        <row r="2265">
          <cell r="W2265" t="str">
            <v>Jerrycan HDPE - 20 L</v>
          </cell>
          <cell r="AA2265">
            <v>-50</v>
          </cell>
        </row>
        <row r="2266">
          <cell r="W2266" t="str">
            <v>Jerrycan HDPE - 20 L - Cap - Black</v>
          </cell>
          <cell r="AA2266">
            <v>-50</v>
          </cell>
        </row>
        <row r="2267">
          <cell r="W2267" t="str">
            <v>Jerrycan HDPE - 20 L - Plug</v>
          </cell>
          <cell r="AA2267">
            <v>-50</v>
          </cell>
        </row>
        <row r="2268">
          <cell r="W2268" t="str">
            <v>Sticker Markup 480 SL - 20 L</v>
          </cell>
          <cell r="AA2268">
            <v>-50</v>
          </cell>
        </row>
        <row r="2269">
          <cell r="W2269" t="str">
            <v>Mark Up 480 SL @20 ltr</v>
          </cell>
          <cell r="AA2269">
            <v>1000</v>
          </cell>
        </row>
        <row r="2270">
          <cell r="W2270" t="str">
            <v>Glyphosate 95% TC</v>
          </cell>
          <cell r="AA2270">
            <v>-247</v>
          </cell>
        </row>
        <row r="2271">
          <cell r="W2271" t="str">
            <v>Agnique BL 7051</v>
          </cell>
          <cell r="AA2271">
            <v>-150</v>
          </cell>
        </row>
        <row r="2272">
          <cell r="W2272" t="str">
            <v>Tartrazine @25Kg</v>
          </cell>
          <cell r="AA2272">
            <v>-0.4</v>
          </cell>
        </row>
        <row r="2273">
          <cell r="W2273" t="str">
            <v>Jerrycan HDPE - 20 L</v>
          </cell>
          <cell r="AA2273">
            <v>-50</v>
          </cell>
        </row>
        <row r="2274">
          <cell r="W2274" t="str">
            <v>Jerrycan HDPE - 20 L - Cap - Black</v>
          </cell>
          <cell r="AA2274">
            <v>-50</v>
          </cell>
        </row>
        <row r="2275">
          <cell r="W2275" t="str">
            <v>Jerrycan HDPE - 20 L - Plug</v>
          </cell>
          <cell r="AA2275">
            <v>-50</v>
          </cell>
        </row>
        <row r="2276">
          <cell r="W2276" t="str">
            <v>Sticker Markup 480 SL - 20 L</v>
          </cell>
          <cell r="AA2276">
            <v>-50</v>
          </cell>
        </row>
        <row r="2277">
          <cell r="W2277" t="str">
            <v>Mark Up 480 SL @20 ltr</v>
          </cell>
          <cell r="AA2277">
            <v>1000</v>
          </cell>
        </row>
        <row r="2278">
          <cell r="W2278" t="str">
            <v>Glyphosate 95% TC</v>
          </cell>
          <cell r="AA2278">
            <v>-247</v>
          </cell>
        </row>
        <row r="2279">
          <cell r="W2279" t="str">
            <v>Agnique BL 7051</v>
          </cell>
          <cell r="AA2279">
            <v>-150</v>
          </cell>
        </row>
        <row r="2280">
          <cell r="W2280" t="str">
            <v>Tartrazine @25Kg</v>
          </cell>
          <cell r="AA2280">
            <v>-0.4</v>
          </cell>
        </row>
        <row r="2281">
          <cell r="W2281" t="str">
            <v>Jerrycan HDPE - 20 L</v>
          </cell>
          <cell r="AA2281">
            <v>-50</v>
          </cell>
        </row>
        <row r="2282">
          <cell r="W2282" t="str">
            <v>Jerrycan HDPE - 20 L - Cap - Black</v>
          </cell>
          <cell r="AA2282">
            <v>-50</v>
          </cell>
        </row>
        <row r="2283">
          <cell r="W2283" t="str">
            <v>Jerrycan HDPE - 20 L - Plug</v>
          </cell>
          <cell r="AA2283">
            <v>-50</v>
          </cell>
        </row>
        <row r="2284">
          <cell r="W2284" t="str">
            <v>Sticker Markup 480 SL - 20 L</v>
          </cell>
          <cell r="AA2284">
            <v>-50</v>
          </cell>
        </row>
        <row r="2285">
          <cell r="W2285" t="str">
            <v>Mark Up 480 SL @20 ltr</v>
          </cell>
          <cell r="AA2285">
            <v>1000</v>
          </cell>
        </row>
        <row r="2286">
          <cell r="W2286" t="str">
            <v>Glyphosate 95% TC</v>
          </cell>
          <cell r="AA2286">
            <v>-247</v>
          </cell>
        </row>
        <row r="2287">
          <cell r="W2287" t="str">
            <v>Agnique BL 7051</v>
          </cell>
          <cell r="AA2287">
            <v>-150</v>
          </cell>
        </row>
        <row r="2288">
          <cell r="W2288" t="str">
            <v>Tartrazine @25Kg</v>
          </cell>
          <cell r="AA2288">
            <v>-0.4</v>
          </cell>
        </row>
        <row r="2289">
          <cell r="W2289" t="str">
            <v>Jerrycan HDPE - 20 L</v>
          </cell>
          <cell r="AA2289">
            <v>-50</v>
          </cell>
        </row>
        <row r="2290">
          <cell r="W2290" t="str">
            <v>Jerrycan HDPE - 20 L - Cap - Black</v>
          </cell>
          <cell r="AA2290">
            <v>-50</v>
          </cell>
        </row>
        <row r="2291">
          <cell r="W2291" t="str">
            <v>Jerrycan HDPE - 20 L - Plug</v>
          </cell>
          <cell r="AA2291">
            <v>-50</v>
          </cell>
        </row>
        <row r="2292">
          <cell r="W2292" t="str">
            <v>Sticker Markup 480 SL - 20 L</v>
          </cell>
          <cell r="AA2292">
            <v>-50</v>
          </cell>
        </row>
        <row r="2293">
          <cell r="W2293" t="str">
            <v>Mark Up 480 SL @20 ltr</v>
          </cell>
          <cell r="AA2293">
            <v>1000</v>
          </cell>
        </row>
        <row r="2294">
          <cell r="W2294" t="str">
            <v>Glyphosate 95% TC</v>
          </cell>
          <cell r="AA2294">
            <v>-375</v>
          </cell>
        </row>
        <row r="2295">
          <cell r="W2295" t="str">
            <v>Agnique BL 7051</v>
          </cell>
          <cell r="AA2295">
            <v>-80</v>
          </cell>
        </row>
        <row r="2296">
          <cell r="W2296" t="str">
            <v>Tartrazine @25Kg</v>
          </cell>
          <cell r="AA2296">
            <v>-0.6</v>
          </cell>
        </row>
        <row r="2297">
          <cell r="W2297" t="str">
            <v>Jerrycan HDPE - 20 L</v>
          </cell>
          <cell r="AA2297">
            <v>-50</v>
          </cell>
        </row>
        <row r="2298">
          <cell r="W2298" t="str">
            <v>Jerrycan HDPE - 20 L - Cap - Black</v>
          </cell>
          <cell r="AA2298">
            <v>-50</v>
          </cell>
        </row>
        <row r="2299">
          <cell r="W2299" t="str">
            <v>Jerrycan HDPE - 20 L - Plug</v>
          </cell>
          <cell r="AA2299">
            <v>-50</v>
          </cell>
        </row>
        <row r="2300">
          <cell r="W2300" t="str">
            <v>Sticker Voltaris 240 SL - 20 L</v>
          </cell>
          <cell r="AA2300">
            <v>-50</v>
          </cell>
        </row>
        <row r="2301">
          <cell r="W2301" t="str">
            <v>Voltaris 240 SL @20 ltr</v>
          </cell>
          <cell r="AA2301">
            <v>1000</v>
          </cell>
        </row>
        <row r="2302">
          <cell r="W2302" t="str">
            <v>Glyphosate 95% TC</v>
          </cell>
          <cell r="AA2302">
            <v>-375</v>
          </cell>
        </row>
        <row r="2303">
          <cell r="W2303" t="str">
            <v>Agnique BL 7051</v>
          </cell>
          <cell r="AA2303">
            <v>-80</v>
          </cell>
        </row>
        <row r="2304">
          <cell r="W2304" t="str">
            <v>Tartrazine @25Kg</v>
          </cell>
          <cell r="AA2304">
            <v>-0.6</v>
          </cell>
        </row>
        <row r="2305">
          <cell r="W2305" t="str">
            <v>Jerrycan HDPE - 20 L</v>
          </cell>
          <cell r="AA2305">
            <v>-50</v>
          </cell>
        </row>
        <row r="2306">
          <cell r="W2306" t="str">
            <v>Jerrycan HDPE - 20 L - Cap - Black</v>
          </cell>
          <cell r="AA2306">
            <v>-50</v>
          </cell>
        </row>
        <row r="2307">
          <cell r="W2307" t="str">
            <v>Jerrycan HDPE - 20 L - Plug</v>
          </cell>
          <cell r="AA2307">
            <v>-50</v>
          </cell>
        </row>
        <row r="2308">
          <cell r="W2308" t="str">
            <v>Sticker Voltaris 240 SL - 20 L</v>
          </cell>
          <cell r="AA2308">
            <v>-50</v>
          </cell>
        </row>
        <row r="2309">
          <cell r="W2309" t="str">
            <v>Voltaris 240 SL @20 ltr</v>
          </cell>
          <cell r="AA2309">
            <v>1000</v>
          </cell>
        </row>
        <row r="2310">
          <cell r="W2310" t="str">
            <v>Glyphosate 95% TC</v>
          </cell>
          <cell r="AA2310">
            <v>-375</v>
          </cell>
        </row>
        <row r="2311">
          <cell r="W2311" t="str">
            <v>Agnique BL 7051</v>
          </cell>
          <cell r="AA2311">
            <v>-80</v>
          </cell>
        </row>
        <row r="2312">
          <cell r="W2312" t="str">
            <v>Tartrazine @25Kg</v>
          </cell>
          <cell r="AA2312">
            <v>-0.6</v>
          </cell>
        </row>
        <row r="2313">
          <cell r="W2313" t="str">
            <v>Jerrycan HDPE - 20 L</v>
          </cell>
          <cell r="AA2313">
            <v>-50</v>
          </cell>
        </row>
        <row r="2314">
          <cell r="W2314" t="str">
            <v>Jerrycan HDPE - 20 L - Cap - Black</v>
          </cell>
          <cell r="AA2314">
            <v>-50</v>
          </cell>
        </row>
        <row r="2315">
          <cell r="W2315" t="str">
            <v>Jerrycan HDPE - 20 L - Plug</v>
          </cell>
          <cell r="AA2315">
            <v>-50</v>
          </cell>
        </row>
        <row r="2316">
          <cell r="W2316" t="str">
            <v>Sticker Voltaris 240 SL - 20 L</v>
          </cell>
          <cell r="AA2316">
            <v>-50</v>
          </cell>
        </row>
        <row r="2317">
          <cell r="W2317" t="str">
            <v>Voltaris 240 SL @20 ltr</v>
          </cell>
          <cell r="AA2317">
            <v>1000</v>
          </cell>
        </row>
        <row r="2318">
          <cell r="W2318" t="str">
            <v>Glyphosate 95% TC</v>
          </cell>
          <cell r="AA2318">
            <v>-375</v>
          </cell>
        </row>
        <row r="2319">
          <cell r="W2319" t="str">
            <v>Agnique BL 7051</v>
          </cell>
          <cell r="AA2319">
            <v>-80</v>
          </cell>
        </row>
        <row r="2320">
          <cell r="W2320" t="str">
            <v>Tartrazine @25Kg</v>
          </cell>
          <cell r="AA2320">
            <v>-0.6</v>
          </cell>
        </row>
        <row r="2321">
          <cell r="W2321" t="str">
            <v>Jerrycan HDPE - 20 L</v>
          </cell>
          <cell r="AA2321">
            <v>-50</v>
          </cell>
        </row>
        <row r="2322">
          <cell r="W2322" t="str">
            <v>Jerrycan HDPE - 20 L - Cap - Black</v>
          </cell>
          <cell r="AA2322">
            <v>-50</v>
          </cell>
        </row>
        <row r="2323">
          <cell r="W2323" t="str">
            <v>Jerrycan HDPE - 20 L - Plug</v>
          </cell>
          <cell r="AA2323">
            <v>-50</v>
          </cell>
        </row>
        <row r="2324">
          <cell r="W2324" t="str">
            <v>Sticker Voltaris 240 SL - 20 L</v>
          </cell>
          <cell r="AA2324">
            <v>-50</v>
          </cell>
        </row>
        <row r="2325">
          <cell r="W2325" t="str">
            <v>Voltaris 240 SL @20 ltr</v>
          </cell>
          <cell r="AA2325">
            <v>1000</v>
          </cell>
        </row>
        <row r="2326">
          <cell r="W2326" t="str">
            <v>Glyphosate 95% TC</v>
          </cell>
          <cell r="AA2326">
            <v>-375</v>
          </cell>
        </row>
        <row r="2327">
          <cell r="W2327" t="str">
            <v>Agnique BL 7051</v>
          </cell>
          <cell r="AA2327">
            <v>-80</v>
          </cell>
        </row>
        <row r="2328">
          <cell r="W2328" t="str">
            <v>Tartrazine @25Kg</v>
          </cell>
          <cell r="AA2328">
            <v>-0.6</v>
          </cell>
        </row>
        <row r="2329">
          <cell r="W2329" t="str">
            <v>Jerrycan HDPE - 20 L</v>
          </cell>
          <cell r="AA2329">
            <v>-50</v>
          </cell>
        </row>
        <row r="2330">
          <cell r="W2330" t="str">
            <v>Jerrycan HDPE - 20 L - Cap - Black</v>
          </cell>
          <cell r="AA2330">
            <v>-50</v>
          </cell>
        </row>
        <row r="2331">
          <cell r="W2331" t="str">
            <v>Jerrycan HDPE - 20 L - Plug</v>
          </cell>
          <cell r="AA2331">
            <v>-50</v>
          </cell>
        </row>
        <row r="2332">
          <cell r="W2332" t="str">
            <v>Sticker Voltaris 240 SL - 20 L</v>
          </cell>
          <cell r="AA2332">
            <v>-50</v>
          </cell>
        </row>
        <row r="2333">
          <cell r="W2333" t="str">
            <v>Voltaris 240 SL @20 ltr</v>
          </cell>
          <cell r="AA2333">
            <v>1000</v>
          </cell>
        </row>
        <row r="2334">
          <cell r="W2334" t="str">
            <v>ProQuat 276 SL @20 ltr</v>
          </cell>
          <cell r="AA2334">
            <v>-3000</v>
          </cell>
        </row>
        <row r="2335">
          <cell r="W2335" t="str">
            <v>ProQuat 276 SL @20 ltr</v>
          </cell>
          <cell r="AA2335">
            <v>-7000</v>
          </cell>
        </row>
        <row r="2336">
          <cell r="W2336" t="str">
            <v>Combitox 550 EC @250 ML</v>
          </cell>
          <cell r="AA2336">
            <v>-1000</v>
          </cell>
        </row>
        <row r="2337">
          <cell r="W2337" t="str">
            <v>Mark Up 480 SL @20 ltr</v>
          </cell>
          <cell r="AA2337">
            <v>-5000</v>
          </cell>
        </row>
        <row r="2338">
          <cell r="W2338" t="str">
            <v>Combitox 550 EC @100 ML</v>
          </cell>
          <cell r="AA2338">
            <v>-1000</v>
          </cell>
        </row>
        <row r="2339">
          <cell r="W2339" t="str">
            <v>Mark Up 480 SL @4 ltr</v>
          </cell>
          <cell r="AA2339">
            <v>-8000</v>
          </cell>
        </row>
        <row r="2340">
          <cell r="W2340" t="str">
            <v>Glyphosate 95% TC</v>
          </cell>
          <cell r="AA2340">
            <v>-375</v>
          </cell>
        </row>
        <row r="2341">
          <cell r="W2341" t="str">
            <v>Agnique BL 7051</v>
          </cell>
          <cell r="AA2341">
            <v>-80</v>
          </cell>
        </row>
        <row r="2342">
          <cell r="W2342" t="str">
            <v>Tartrazine @25Kg</v>
          </cell>
          <cell r="AA2342">
            <v>-0.6</v>
          </cell>
        </row>
        <row r="2343">
          <cell r="W2343" t="str">
            <v>Jerrycan HDPE - 20 L</v>
          </cell>
          <cell r="AA2343">
            <v>-50</v>
          </cell>
        </row>
        <row r="2344">
          <cell r="W2344" t="str">
            <v>Jerrycan HDPE - 20 L - Plug</v>
          </cell>
          <cell r="AA2344">
            <v>-50</v>
          </cell>
        </row>
        <row r="2345">
          <cell r="W2345" t="str">
            <v>Jerrycan HDPE - 20 L - Cap - Black</v>
          </cell>
          <cell r="AA2345">
            <v>-50</v>
          </cell>
        </row>
        <row r="2346">
          <cell r="W2346" t="str">
            <v>Sticker Voltaris 240 SL - 20 L</v>
          </cell>
          <cell r="AA2346">
            <v>-50</v>
          </cell>
        </row>
        <row r="2347">
          <cell r="W2347" t="str">
            <v>Voltaris 240 SL @20 ltr</v>
          </cell>
          <cell r="AA2347">
            <v>1000</v>
          </cell>
        </row>
        <row r="2348">
          <cell r="W2348" t="str">
            <v>Paraquat Dichloride 42% TA</v>
          </cell>
          <cell r="AA2348">
            <v>-440</v>
          </cell>
        </row>
        <row r="2349">
          <cell r="W2349" t="str">
            <v>Agrisol 445 N</v>
          </cell>
          <cell r="AA2349">
            <v>-150</v>
          </cell>
        </row>
        <row r="2350">
          <cell r="W2350" t="str">
            <v>Blue FD 48</v>
          </cell>
          <cell r="AA2350">
            <v>-1.32</v>
          </cell>
        </row>
        <row r="2351">
          <cell r="W2351" t="str">
            <v>Botol 1 Liter PET (PSS)</v>
          </cell>
          <cell r="AA2351">
            <v>-1000</v>
          </cell>
        </row>
        <row r="2352">
          <cell r="W2352" t="str">
            <v>Botol 1 Liter PET (PSS) Cup</v>
          </cell>
          <cell r="AA2352">
            <v>-1000</v>
          </cell>
        </row>
        <row r="2353">
          <cell r="W2353" t="str">
            <v>Botol 1 Liter PET (PSS) Seal</v>
          </cell>
          <cell r="AA2353">
            <v>-1000</v>
          </cell>
        </row>
        <row r="2354">
          <cell r="W2354" t="str">
            <v>Sticker ProQuat 276 SL @1 ltr</v>
          </cell>
          <cell r="AA2354">
            <v>-1000</v>
          </cell>
        </row>
        <row r="2355">
          <cell r="W2355" t="str">
            <v>Karton Box ProQuat 276 SL - 1 L</v>
          </cell>
          <cell r="AA2355">
            <v>-83</v>
          </cell>
        </row>
        <row r="2356">
          <cell r="W2356" t="str">
            <v>ProQuat 276 SL @1 Ltr</v>
          </cell>
          <cell r="AA2356">
            <v>996</v>
          </cell>
        </row>
        <row r="2357">
          <cell r="W2357" t="str">
            <v>Paraquat Dichloride 42% TA</v>
          </cell>
          <cell r="AA2357">
            <v>-440</v>
          </cell>
        </row>
        <row r="2358">
          <cell r="W2358" t="str">
            <v>Agrisol 445 N</v>
          </cell>
          <cell r="AA2358">
            <v>-150</v>
          </cell>
        </row>
        <row r="2359">
          <cell r="W2359" t="str">
            <v>Blue FD 48</v>
          </cell>
          <cell r="AA2359">
            <v>-1.32</v>
          </cell>
        </row>
        <row r="2360">
          <cell r="W2360" t="str">
            <v>Botol 1 Liter PET (PSS)</v>
          </cell>
          <cell r="AA2360">
            <v>-1000</v>
          </cell>
        </row>
        <row r="2361">
          <cell r="W2361" t="str">
            <v>Botol 1 Liter PET (PSS) Cup</v>
          </cell>
          <cell r="AA2361">
            <v>-1000</v>
          </cell>
        </row>
        <row r="2362">
          <cell r="W2362" t="str">
            <v>Botol 1 Liter PET (PSS) Seal</v>
          </cell>
          <cell r="AA2362">
            <v>-1000</v>
          </cell>
        </row>
        <row r="2363">
          <cell r="W2363" t="str">
            <v>Sticker ProQuat 276 SL @1 ltr</v>
          </cell>
          <cell r="AA2363">
            <v>-1000</v>
          </cell>
        </row>
        <row r="2364">
          <cell r="W2364" t="str">
            <v>Karton Box ProQuat 276 SL - 1 L</v>
          </cell>
          <cell r="AA2364">
            <v>-83</v>
          </cell>
        </row>
        <row r="2365">
          <cell r="W2365" t="str">
            <v>ProQuat 276 SL @1 Ltr</v>
          </cell>
          <cell r="AA2365">
            <v>996</v>
          </cell>
        </row>
        <row r="2366">
          <cell r="W2366" t="str">
            <v>Paraquat Dichloride 42% TA</v>
          </cell>
          <cell r="AA2366">
            <v>-440</v>
          </cell>
        </row>
        <row r="2367">
          <cell r="W2367" t="str">
            <v>Agrisol 445 N</v>
          </cell>
          <cell r="AA2367">
            <v>-150</v>
          </cell>
        </row>
        <row r="2368">
          <cell r="W2368" t="str">
            <v>Blue FD 48</v>
          </cell>
          <cell r="AA2368">
            <v>-1.32</v>
          </cell>
        </row>
        <row r="2369">
          <cell r="W2369" t="str">
            <v>Botol 1 Liter PET (PSS)</v>
          </cell>
          <cell r="AA2369">
            <v>-1000</v>
          </cell>
        </row>
        <row r="2370">
          <cell r="W2370" t="str">
            <v>Botol 1 Liter PET (PSS) Cup</v>
          </cell>
          <cell r="AA2370">
            <v>-1000</v>
          </cell>
        </row>
        <row r="2371">
          <cell r="W2371" t="str">
            <v>Botol 1 Liter PET (PSS) Seal</v>
          </cell>
          <cell r="AA2371">
            <v>-1000</v>
          </cell>
        </row>
        <row r="2372">
          <cell r="W2372" t="str">
            <v>Sticker ProQuat 276 SL @1 ltr</v>
          </cell>
          <cell r="AA2372">
            <v>-1000</v>
          </cell>
        </row>
        <row r="2373">
          <cell r="W2373" t="str">
            <v>Karton Box ProQuat 276 SL - 1 L</v>
          </cell>
          <cell r="AA2373">
            <v>-84</v>
          </cell>
        </row>
        <row r="2374">
          <cell r="W2374" t="str">
            <v>ProQuat 276 SL @1 Ltr</v>
          </cell>
          <cell r="AA2374">
            <v>1008</v>
          </cell>
        </row>
        <row r="2375">
          <cell r="W2375" t="str">
            <v>Paraquat Dichloride 42% TA</v>
          </cell>
          <cell r="AA2375">
            <v>-440</v>
          </cell>
        </row>
        <row r="2376">
          <cell r="W2376" t="str">
            <v>Agrisol 445 N</v>
          </cell>
          <cell r="AA2376">
            <v>-150</v>
          </cell>
        </row>
        <row r="2377">
          <cell r="W2377" t="str">
            <v>Blue FD 48</v>
          </cell>
          <cell r="AA2377">
            <v>-1.32</v>
          </cell>
        </row>
        <row r="2378">
          <cell r="W2378" t="str">
            <v>Botol 1 Liter PET (PSS)</v>
          </cell>
          <cell r="AA2378">
            <v>-1000</v>
          </cell>
        </row>
        <row r="2379">
          <cell r="W2379" t="str">
            <v>Botol 1 Liter PET (PSS) Cup</v>
          </cell>
          <cell r="AA2379">
            <v>-1000</v>
          </cell>
        </row>
        <row r="2380">
          <cell r="W2380" t="str">
            <v>Botol 1 Liter PET (PSS) Seal</v>
          </cell>
          <cell r="AA2380">
            <v>-1000</v>
          </cell>
        </row>
        <row r="2381">
          <cell r="W2381" t="str">
            <v>Sticker ProQuat 276 SL @1 ltr</v>
          </cell>
          <cell r="AA2381">
            <v>-1000</v>
          </cell>
        </row>
        <row r="2382">
          <cell r="W2382" t="str">
            <v>Karton Box ProQuat 276 SL - 1 L</v>
          </cell>
          <cell r="AA2382">
            <v>-83</v>
          </cell>
        </row>
        <row r="2383">
          <cell r="W2383" t="str">
            <v>ProQuat 276 SL @1 Ltr</v>
          </cell>
          <cell r="AA2383">
            <v>996</v>
          </cell>
        </row>
        <row r="2384">
          <cell r="W2384" t="str">
            <v>Chlorpyrifos 500EC+Gypermetrin 50EC</v>
          </cell>
          <cell r="AA2384">
            <v>-1000</v>
          </cell>
        </row>
        <row r="2385">
          <cell r="W2385" t="str">
            <v>Botol 250 ml PET (PSS)</v>
          </cell>
          <cell r="AA2385">
            <v>-4000</v>
          </cell>
        </row>
        <row r="2386">
          <cell r="W2386" t="str">
            <v>Botol 250 ml PET (PSS)- Cap</v>
          </cell>
          <cell r="AA2386">
            <v>-4000</v>
          </cell>
        </row>
        <row r="2387">
          <cell r="W2387" t="str">
            <v>Botol 250 ml PET (PSS)- Plug</v>
          </cell>
          <cell r="AA2387">
            <v>-4000</v>
          </cell>
        </row>
        <row r="2388">
          <cell r="W2388" t="str">
            <v>Sticker Combitox 550 EC @ 250 ml</v>
          </cell>
          <cell r="AA2388">
            <v>-4000</v>
          </cell>
        </row>
        <row r="2389">
          <cell r="W2389" t="str">
            <v>Karton Box Combitox 550EC @250ml</v>
          </cell>
          <cell r="AA2389">
            <v>-100</v>
          </cell>
        </row>
        <row r="2390">
          <cell r="W2390" t="str">
            <v>Combitox 550 EC @250 ML</v>
          </cell>
          <cell r="AA2390">
            <v>1000</v>
          </cell>
        </row>
        <row r="2391">
          <cell r="W2391" t="str">
            <v>Voltaris 240 SL @20 ltr</v>
          </cell>
          <cell r="AA2391">
            <v>-6000</v>
          </cell>
        </row>
        <row r="2392">
          <cell r="W2392" t="str">
            <v>Paraquat Dichloride 42% TA</v>
          </cell>
          <cell r="AA2392">
            <v>-440</v>
          </cell>
        </row>
        <row r="2393">
          <cell r="W2393" t="str">
            <v>Agrisol 445 N</v>
          </cell>
          <cell r="AA2393">
            <v>-150</v>
          </cell>
        </row>
        <row r="2394">
          <cell r="W2394" t="str">
            <v>Blue FD 48</v>
          </cell>
          <cell r="AA2394">
            <v>-1.32</v>
          </cell>
        </row>
        <row r="2395">
          <cell r="W2395" t="str">
            <v>Botol 500 ml PET (PSS)</v>
          </cell>
          <cell r="AA2395">
            <v>-2000</v>
          </cell>
        </row>
        <row r="2396">
          <cell r="W2396" t="str">
            <v>Botol 500 ml PET (PSS) - Cap</v>
          </cell>
          <cell r="AA2396">
            <v>-2000</v>
          </cell>
        </row>
        <row r="2397">
          <cell r="W2397" t="str">
            <v>Botol 500 ml PET (PSS) - Plug</v>
          </cell>
          <cell r="AA2397">
            <v>-2000</v>
          </cell>
        </row>
        <row r="2398">
          <cell r="W2398" t="str">
            <v>Sticker ProQuat 276 SL - 0,5 L</v>
          </cell>
          <cell r="AA2398">
            <v>-2000</v>
          </cell>
        </row>
        <row r="2399">
          <cell r="W2399" t="str">
            <v>Karton Box ProQuat 276 SL - 0,5 L</v>
          </cell>
          <cell r="AA2399">
            <v>-83</v>
          </cell>
        </row>
        <row r="2400">
          <cell r="W2400" t="str">
            <v>ProQuat 276 SL @500 ml</v>
          </cell>
          <cell r="AA2400">
            <v>996</v>
          </cell>
        </row>
        <row r="2401">
          <cell r="W2401" t="str">
            <v>Paraquat Dichloride 42% TA</v>
          </cell>
          <cell r="AA2401">
            <v>-440</v>
          </cell>
        </row>
        <row r="2402">
          <cell r="W2402" t="str">
            <v>Agrisol 445 N</v>
          </cell>
          <cell r="AA2402">
            <v>-150</v>
          </cell>
        </row>
        <row r="2403">
          <cell r="W2403" t="str">
            <v>Blue FD 48</v>
          </cell>
          <cell r="AA2403">
            <v>-1.32</v>
          </cell>
        </row>
        <row r="2404">
          <cell r="W2404" t="str">
            <v>Botol 500 ml PET (PSS)</v>
          </cell>
          <cell r="AA2404">
            <v>-2000</v>
          </cell>
        </row>
        <row r="2405">
          <cell r="W2405" t="str">
            <v>Botol 500 ml PET (PSS) - Cap</v>
          </cell>
          <cell r="AA2405">
            <v>-2000</v>
          </cell>
        </row>
        <row r="2406">
          <cell r="W2406" t="str">
            <v>Botol 500 ml PET (PSS) - Plug</v>
          </cell>
          <cell r="AA2406">
            <v>-2000</v>
          </cell>
        </row>
        <row r="2407">
          <cell r="W2407" t="str">
            <v>Sticker ProQuat 276 SL - 0,5 L</v>
          </cell>
          <cell r="AA2407">
            <v>-2000</v>
          </cell>
        </row>
        <row r="2408">
          <cell r="W2408" t="str">
            <v>Karton Box ProQuat 276 SL - 0,5 L</v>
          </cell>
          <cell r="AA2408">
            <v>-84</v>
          </cell>
        </row>
        <row r="2409">
          <cell r="W2409" t="str">
            <v>ProQuat 276 SL @500 ml</v>
          </cell>
          <cell r="AA2409">
            <v>1008</v>
          </cell>
        </row>
        <row r="2410">
          <cell r="W2410" t="str">
            <v>Mancozeb 80 WP</v>
          </cell>
          <cell r="AA2410">
            <v>-1000</v>
          </cell>
        </row>
        <row r="2411">
          <cell r="W2411" t="str">
            <v>FP Curthane @500 gr (120/200+10)x 300mm</v>
          </cell>
          <cell r="AA2411">
            <v>-2000</v>
          </cell>
        </row>
        <row r="2412">
          <cell r="W2412" t="str">
            <v>Karton Box FP Curthane @500 gr</v>
          </cell>
          <cell r="AA2412">
            <v>-50</v>
          </cell>
        </row>
        <row r="2413">
          <cell r="W2413" t="str">
            <v>Layer FP Curthane</v>
          </cell>
          <cell r="AA2413">
            <v>-50</v>
          </cell>
        </row>
        <row r="2414">
          <cell r="W2414" t="str">
            <v>Curthane 80 WP @ 500 gr</v>
          </cell>
          <cell r="AA2414">
            <v>1000</v>
          </cell>
        </row>
        <row r="2415">
          <cell r="W2415" t="str">
            <v>Paraquat Dichloride 42% TA</v>
          </cell>
          <cell r="AA2415">
            <v>-440</v>
          </cell>
        </row>
        <row r="2416">
          <cell r="W2416" t="str">
            <v>Agrisol 445 N</v>
          </cell>
          <cell r="AA2416">
            <v>-150</v>
          </cell>
        </row>
        <row r="2417">
          <cell r="W2417" t="str">
            <v>Blue FD 48</v>
          </cell>
          <cell r="AA2417">
            <v>-1.32</v>
          </cell>
        </row>
        <row r="2418">
          <cell r="W2418" t="str">
            <v>Botol 1 Liter PET (PSS)</v>
          </cell>
          <cell r="AA2418">
            <v>-1000</v>
          </cell>
        </row>
        <row r="2419">
          <cell r="W2419" t="str">
            <v>Botol 1 Liter PET (PSS) Cup</v>
          </cell>
          <cell r="AA2419">
            <v>-1000</v>
          </cell>
        </row>
        <row r="2420">
          <cell r="W2420" t="str">
            <v>Botol 1 Liter PET (PSS) Seal</v>
          </cell>
          <cell r="AA2420">
            <v>-1000</v>
          </cell>
        </row>
        <row r="2421">
          <cell r="W2421" t="str">
            <v>Sticker ProQuat 276 SL @1 ltr</v>
          </cell>
          <cell r="AA2421">
            <v>-1000</v>
          </cell>
        </row>
        <row r="2422">
          <cell r="W2422" t="str">
            <v>Karton Box ProQuat 276 SL - 1 L</v>
          </cell>
          <cell r="AA2422">
            <v>-83</v>
          </cell>
        </row>
        <row r="2423">
          <cell r="W2423" t="str">
            <v>ProQuat 276 SL @1 Ltr</v>
          </cell>
          <cell r="AA2423">
            <v>996</v>
          </cell>
        </row>
        <row r="2424">
          <cell r="W2424" t="str">
            <v>Paraquat Dichloride 42% TA</v>
          </cell>
          <cell r="AA2424">
            <v>-440</v>
          </cell>
        </row>
        <row r="2425">
          <cell r="W2425" t="str">
            <v>Agrisol 445 N</v>
          </cell>
          <cell r="AA2425">
            <v>-150</v>
          </cell>
        </row>
        <row r="2426">
          <cell r="W2426" t="str">
            <v>Blue FD 48</v>
          </cell>
          <cell r="AA2426">
            <v>-1.32</v>
          </cell>
        </row>
        <row r="2427">
          <cell r="W2427" t="str">
            <v>Botol 1 Liter PET (PSS)</v>
          </cell>
          <cell r="AA2427">
            <v>-1000</v>
          </cell>
        </row>
        <row r="2428">
          <cell r="W2428" t="str">
            <v>Botol 1 Liter PET (PSS) Cup</v>
          </cell>
          <cell r="AA2428">
            <v>-1000</v>
          </cell>
        </row>
        <row r="2429">
          <cell r="W2429" t="str">
            <v>Botol 1 Liter PET (PSS) Seal</v>
          </cell>
          <cell r="AA2429">
            <v>-1000</v>
          </cell>
        </row>
        <row r="2430">
          <cell r="W2430" t="str">
            <v>Sticker ProQuat 276 SL @1 ltr</v>
          </cell>
          <cell r="AA2430">
            <v>-1000</v>
          </cell>
        </row>
        <row r="2431">
          <cell r="W2431" t="str">
            <v>Karton Box ProQuat 276 SL - 1 L</v>
          </cell>
          <cell r="AA2431">
            <v>-84</v>
          </cell>
        </row>
        <row r="2432">
          <cell r="W2432" t="str">
            <v>ProQuat 276 SL @1 Ltr</v>
          </cell>
          <cell r="AA2432">
            <v>1008</v>
          </cell>
        </row>
        <row r="2433">
          <cell r="W2433" t="str">
            <v>Paraquat Dichloride 42% TA</v>
          </cell>
          <cell r="AA2433">
            <v>-440</v>
          </cell>
        </row>
        <row r="2434">
          <cell r="W2434" t="str">
            <v>Agrisol 445 N</v>
          </cell>
          <cell r="AA2434">
            <v>-150</v>
          </cell>
        </row>
        <row r="2435">
          <cell r="W2435" t="str">
            <v>Blue FD 48</v>
          </cell>
          <cell r="AA2435">
            <v>-1.32</v>
          </cell>
        </row>
        <row r="2436">
          <cell r="W2436" t="str">
            <v>Botol 1 Liter PET (PSS)</v>
          </cell>
          <cell r="AA2436">
            <v>-1000</v>
          </cell>
        </row>
        <row r="2437">
          <cell r="W2437" t="str">
            <v>Botol 1 Liter PET (PSS) Cup</v>
          </cell>
          <cell r="AA2437">
            <v>-1000</v>
          </cell>
        </row>
        <row r="2438">
          <cell r="W2438" t="str">
            <v>Botol 1 Liter PET (PSS) Seal</v>
          </cell>
          <cell r="AA2438">
            <v>-1000</v>
          </cell>
        </row>
        <row r="2439">
          <cell r="W2439" t="str">
            <v>Sticker ProQuat 276 SL @1 ltr</v>
          </cell>
          <cell r="AA2439">
            <v>-1000</v>
          </cell>
        </row>
        <row r="2440">
          <cell r="W2440" t="str">
            <v>Karton Box ProQuat 276 SL - 1 L</v>
          </cell>
          <cell r="AA2440">
            <v>-83</v>
          </cell>
        </row>
        <row r="2441">
          <cell r="W2441" t="str">
            <v>ProQuat 276 SL @1 Ltr</v>
          </cell>
          <cell r="AA2441">
            <v>996</v>
          </cell>
        </row>
        <row r="2442">
          <cell r="W2442" t="str">
            <v>Paraquat Dichloride 42% TA</v>
          </cell>
          <cell r="AA2442">
            <v>-440</v>
          </cell>
        </row>
        <row r="2443">
          <cell r="W2443" t="str">
            <v>Agrisol 445 N</v>
          </cell>
          <cell r="AA2443">
            <v>-150</v>
          </cell>
        </row>
        <row r="2444">
          <cell r="W2444" t="str">
            <v>Blue FD 48</v>
          </cell>
          <cell r="AA2444">
            <v>-1.32</v>
          </cell>
        </row>
        <row r="2445">
          <cell r="W2445" t="str">
            <v>Botol 1 Liter PET (PSS)</v>
          </cell>
          <cell r="AA2445">
            <v>-1000</v>
          </cell>
        </row>
        <row r="2446">
          <cell r="W2446" t="str">
            <v>Botol 1 Liter PET (PSS) Cup</v>
          </cell>
          <cell r="AA2446">
            <v>-1000</v>
          </cell>
        </row>
        <row r="2447">
          <cell r="W2447" t="str">
            <v>Botol 1 Liter PET (PSS) Seal</v>
          </cell>
          <cell r="AA2447">
            <v>-1000</v>
          </cell>
        </row>
        <row r="2448">
          <cell r="W2448" t="str">
            <v>Sticker ProQuat 276 SL @1 ltr</v>
          </cell>
          <cell r="AA2448">
            <v>-1000</v>
          </cell>
        </row>
        <row r="2449">
          <cell r="W2449" t="str">
            <v>Karton Box ProQuat 276 SL - 1 L</v>
          </cell>
          <cell r="AA2449">
            <v>-83</v>
          </cell>
        </row>
        <row r="2450">
          <cell r="W2450" t="str">
            <v>ProQuat 276 SL @1 Ltr</v>
          </cell>
          <cell r="AA2450">
            <v>996</v>
          </cell>
        </row>
        <row r="2451">
          <cell r="W2451" t="str">
            <v>Mancozeb 80 WP</v>
          </cell>
          <cell r="AA2451">
            <v>-1000</v>
          </cell>
        </row>
        <row r="2452">
          <cell r="W2452" t="str">
            <v>FP Curthane @500 gr (120/200+10)x 300mm</v>
          </cell>
          <cell r="AA2452">
            <v>-2000</v>
          </cell>
        </row>
        <row r="2453">
          <cell r="W2453" t="str">
            <v>Karton Box FP Curthane @500 gr</v>
          </cell>
          <cell r="AA2453">
            <v>-50</v>
          </cell>
        </row>
        <row r="2454">
          <cell r="W2454" t="str">
            <v>Layer FP Curthane</v>
          </cell>
          <cell r="AA2454">
            <v>-50</v>
          </cell>
        </row>
        <row r="2455">
          <cell r="W2455" t="str">
            <v>Curthane 80 WP @ 500 gr</v>
          </cell>
          <cell r="AA2455">
            <v>1000</v>
          </cell>
        </row>
        <row r="2456">
          <cell r="W2456" t="str">
            <v>Paraquat Dichloride 42% TA</v>
          </cell>
          <cell r="AA2456">
            <v>-440</v>
          </cell>
        </row>
        <row r="2457">
          <cell r="W2457" t="str">
            <v>Agrisol 445 N</v>
          </cell>
          <cell r="AA2457">
            <v>-150</v>
          </cell>
        </row>
        <row r="2458">
          <cell r="W2458" t="str">
            <v>Blue FD 48</v>
          </cell>
          <cell r="AA2458">
            <v>-1.32</v>
          </cell>
        </row>
        <row r="2459">
          <cell r="W2459" t="str">
            <v>Jerrycan HDPE - 4 L</v>
          </cell>
          <cell r="AA2459">
            <v>-250</v>
          </cell>
        </row>
        <row r="2460">
          <cell r="W2460" t="str">
            <v>Jerrycan HDPE - 4 L - Plug</v>
          </cell>
          <cell r="AA2460">
            <v>-250</v>
          </cell>
        </row>
        <row r="2461">
          <cell r="W2461" t="str">
            <v>Jerrycan HDPE - 4 L - Cap - Black</v>
          </cell>
          <cell r="AA2461">
            <v>-250</v>
          </cell>
        </row>
        <row r="2462">
          <cell r="W2462" t="str">
            <v>Sticker ProQuat 276 SL @4 ltr</v>
          </cell>
          <cell r="AA2462">
            <v>-250</v>
          </cell>
        </row>
        <row r="2463">
          <cell r="W2463" t="str">
            <v>Karton Box ProQuat 276 SL - 4 L</v>
          </cell>
          <cell r="AA2463">
            <v>-63</v>
          </cell>
        </row>
        <row r="2464">
          <cell r="W2464" t="str">
            <v>ProQuat 276 SL @4 ltr</v>
          </cell>
          <cell r="AA2464">
            <v>1008</v>
          </cell>
        </row>
        <row r="2465">
          <cell r="W2465" t="str">
            <v>Paraquat Dichloride 42% TA</v>
          </cell>
          <cell r="AA2465">
            <v>-440</v>
          </cell>
        </row>
        <row r="2466">
          <cell r="W2466" t="str">
            <v>Agrisol 445 N</v>
          </cell>
          <cell r="AA2466">
            <v>-150</v>
          </cell>
        </row>
        <row r="2467">
          <cell r="W2467" t="str">
            <v>Blue FD 48</v>
          </cell>
          <cell r="AA2467">
            <v>-1.32</v>
          </cell>
        </row>
        <row r="2468">
          <cell r="W2468" t="str">
            <v>Jerrycan HDPE - 4 L</v>
          </cell>
          <cell r="AA2468">
            <v>-250</v>
          </cell>
        </row>
        <row r="2469">
          <cell r="W2469" t="str">
            <v>Jerrycan HDPE - 4 L - Plug</v>
          </cell>
          <cell r="AA2469">
            <v>-250</v>
          </cell>
        </row>
        <row r="2470">
          <cell r="W2470" t="str">
            <v>Jerrycan HDPE - 4 L - Cap - Black</v>
          </cell>
          <cell r="AA2470">
            <v>-250</v>
          </cell>
        </row>
        <row r="2471">
          <cell r="W2471" t="str">
            <v>Sticker ProQuat 276 SL @4 ltr</v>
          </cell>
          <cell r="AA2471">
            <v>-250</v>
          </cell>
        </row>
        <row r="2472">
          <cell r="W2472" t="str">
            <v>Karton Box ProQuat 276 SL - 4 L</v>
          </cell>
          <cell r="AA2472">
            <v>-62</v>
          </cell>
        </row>
        <row r="2473">
          <cell r="W2473" t="str">
            <v>ProQuat 276 SL @4 ltr</v>
          </cell>
          <cell r="AA2473">
            <v>992</v>
          </cell>
        </row>
        <row r="2474">
          <cell r="W2474" t="str">
            <v>Paraquat Dichloride 42% TA</v>
          </cell>
          <cell r="AA2474">
            <v>-440</v>
          </cell>
        </row>
        <row r="2475">
          <cell r="W2475" t="str">
            <v>Agrisol 445 N</v>
          </cell>
          <cell r="AA2475">
            <v>-150</v>
          </cell>
        </row>
        <row r="2476">
          <cell r="W2476" t="str">
            <v>Blue FD 48</v>
          </cell>
          <cell r="AA2476">
            <v>-1.32</v>
          </cell>
        </row>
        <row r="2477">
          <cell r="W2477" t="str">
            <v>Jerrycan HDPE - 4 L</v>
          </cell>
          <cell r="AA2477">
            <v>-250</v>
          </cell>
        </row>
        <row r="2478">
          <cell r="W2478" t="str">
            <v>Jerrycan HDPE - 4 L - Plug</v>
          </cell>
          <cell r="AA2478">
            <v>-250</v>
          </cell>
        </row>
        <row r="2479">
          <cell r="W2479" t="str">
            <v>Jerrycan HDPE - 4 L - Cap - Black</v>
          </cell>
          <cell r="AA2479">
            <v>-250</v>
          </cell>
        </row>
        <row r="2480">
          <cell r="W2480" t="str">
            <v>Sticker ProQuat 276 SL @4 ltr</v>
          </cell>
          <cell r="AA2480">
            <v>-250</v>
          </cell>
        </row>
        <row r="2481">
          <cell r="W2481" t="str">
            <v>Karton Box ProQuat 276 SL - 4 L</v>
          </cell>
          <cell r="AA2481">
            <v>-63</v>
          </cell>
        </row>
        <row r="2482">
          <cell r="W2482" t="str">
            <v>ProQuat 276 SL @4 ltr</v>
          </cell>
          <cell r="AA2482">
            <v>1008</v>
          </cell>
        </row>
        <row r="2483">
          <cell r="W2483" t="str">
            <v>Paraquat Dichloride 42% TA</v>
          </cell>
          <cell r="AA2483">
            <v>-440</v>
          </cell>
        </row>
        <row r="2484">
          <cell r="W2484" t="str">
            <v>Agrisol 445 N</v>
          </cell>
          <cell r="AA2484">
            <v>-150</v>
          </cell>
        </row>
        <row r="2485">
          <cell r="W2485" t="str">
            <v>Blue FD 48</v>
          </cell>
          <cell r="AA2485">
            <v>-1.32</v>
          </cell>
        </row>
        <row r="2486">
          <cell r="W2486" t="str">
            <v>Jerrycan HDPE - 4 L</v>
          </cell>
          <cell r="AA2486">
            <v>-250</v>
          </cell>
        </row>
        <row r="2487">
          <cell r="W2487" t="str">
            <v>Jerrycan HDPE - 4 L - Plug</v>
          </cell>
          <cell r="AA2487">
            <v>-250</v>
          </cell>
        </row>
        <row r="2488">
          <cell r="W2488" t="str">
            <v>Jerrycan HDPE - 4 L - Cap - Black</v>
          </cell>
          <cell r="AA2488">
            <v>-250</v>
          </cell>
        </row>
        <row r="2489">
          <cell r="W2489" t="str">
            <v>Sticker ProQuat 276 SL @4 ltr</v>
          </cell>
          <cell r="AA2489">
            <v>-250</v>
          </cell>
        </row>
        <row r="2490">
          <cell r="W2490" t="str">
            <v>Karton Box ProQuat 276 SL - 4 L</v>
          </cell>
          <cell r="AA2490">
            <v>-62</v>
          </cell>
        </row>
        <row r="2491">
          <cell r="W2491" t="str">
            <v>ProQuat 276 SL @4 ltr</v>
          </cell>
          <cell r="AA2491">
            <v>992</v>
          </cell>
        </row>
        <row r="2492">
          <cell r="W2492" t="str">
            <v>Paraquat Dichloride 42% TA</v>
          </cell>
          <cell r="AA2492">
            <v>-440</v>
          </cell>
        </row>
        <row r="2493">
          <cell r="W2493" t="str">
            <v>Agrisol 445 N</v>
          </cell>
          <cell r="AA2493">
            <v>-150</v>
          </cell>
        </row>
        <row r="2494">
          <cell r="W2494" t="str">
            <v>Blue FD 48</v>
          </cell>
          <cell r="AA2494">
            <v>-1.32</v>
          </cell>
        </row>
        <row r="2495">
          <cell r="W2495" t="str">
            <v>Jerrycan HDPE - 4 L</v>
          </cell>
          <cell r="AA2495">
            <v>-250</v>
          </cell>
        </row>
        <row r="2496">
          <cell r="W2496" t="str">
            <v>Jerrycan HDPE - 4 L - Plug</v>
          </cell>
          <cell r="AA2496">
            <v>-250</v>
          </cell>
        </row>
        <row r="2497">
          <cell r="W2497" t="str">
            <v>Jerrycan HDPE - 4 L - Cap - Black</v>
          </cell>
          <cell r="AA2497">
            <v>-250</v>
          </cell>
        </row>
        <row r="2498">
          <cell r="W2498" t="str">
            <v>Sticker ProQuat 276 SL @4 ltr</v>
          </cell>
          <cell r="AA2498">
            <v>-250</v>
          </cell>
        </row>
        <row r="2499">
          <cell r="W2499" t="str">
            <v>Karton Box ProQuat 276 SL - 4 L</v>
          </cell>
          <cell r="AA2499">
            <v>-63</v>
          </cell>
        </row>
        <row r="2500">
          <cell r="W2500" t="str">
            <v>ProQuat 276 SL @4 ltr</v>
          </cell>
          <cell r="AA2500">
            <v>1008</v>
          </cell>
        </row>
        <row r="2501">
          <cell r="W2501" t="str">
            <v>Paraquat Dichloride 42% TA</v>
          </cell>
          <cell r="AA2501">
            <v>-440</v>
          </cell>
        </row>
        <row r="2502">
          <cell r="W2502" t="str">
            <v>Agrisol 445 N</v>
          </cell>
          <cell r="AA2502">
            <v>-150</v>
          </cell>
        </row>
        <row r="2503">
          <cell r="W2503" t="str">
            <v>Blue FD 48</v>
          </cell>
          <cell r="AA2503">
            <v>-1.32</v>
          </cell>
        </row>
        <row r="2504">
          <cell r="W2504" t="str">
            <v>Jerrycan HDPE - 4 L</v>
          </cell>
          <cell r="AA2504">
            <v>-250</v>
          </cell>
        </row>
        <row r="2505">
          <cell r="W2505" t="str">
            <v>Jerrycan HDPE - 4 L - Plug</v>
          </cell>
          <cell r="AA2505">
            <v>-250</v>
          </cell>
        </row>
        <row r="2506">
          <cell r="W2506" t="str">
            <v>Jerrycan HDPE - 4 L - Cap - Black</v>
          </cell>
          <cell r="AA2506">
            <v>-250</v>
          </cell>
        </row>
        <row r="2507">
          <cell r="W2507" t="str">
            <v>Sticker ProQuat 276 SL @4 ltr</v>
          </cell>
          <cell r="AA2507">
            <v>-250</v>
          </cell>
        </row>
        <row r="2508">
          <cell r="W2508" t="str">
            <v>Karton Box ProQuat 276 SL - 4 L</v>
          </cell>
          <cell r="AA2508">
            <v>-62</v>
          </cell>
        </row>
        <row r="2509">
          <cell r="W2509" t="str">
            <v>ProQuat 276 SL @4 ltr</v>
          </cell>
          <cell r="AA2509">
            <v>992</v>
          </cell>
        </row>
        <row r="2510">
          <cell r="W2510" t="str">
            <v>Paraquat Dichloride 42% TA</v>
          </cell>
          <cell r="AA2510">
            <v>-440</v>
          </cell>
        </row>
        <row r="2511">
          <cell r="W2511" t="str">
            <v>Agrisol 445 N</v>
          </cell>
          <cell r="AA2511">
            <v>-150</v>
          </cell>
        </row>
        <row r="2512">
          <cell r="W2512" t="str">
            <v>Blue FD 48</v>
          </cell>
          <cell r="AA2512">
            <v>-1.32</v>
          </cell>
        </row>
        <row r="2513">
          <cell r="W2513" t="str">
            <v>Jerrycan HDPE - 4 L</v>
          </cell>
          <cell r="AA2513">
            <v>-250</v>
          </cell>
        </row>
        <row r="2514">
          <cell r="W2514" t="str">
            <v>Jerrycan HDPE - 4 L - Plug</v>
          </cell>
          <cell r="AA2514">
            <v>-250</v>
          </cell>
        </row>
        <row r="2515">
          <cell r="W2515" t="str">
            <v>Jerrycan HDPE - 4 L - Cap - Black</v>
          </cell>
          <cell r="AA2515">
            <v>-250</v>
          </cell>
        </row>
        <row r="2516">
          <cell r="W2516" t="str">
            <v>Sticker ProQuat 276 SL @4 ltr</v>
          </cell>
          <cell r="AA2516">
            <v>-250</v>
          </cell>
        </row>
        <row r="2517">
          <cell r="W2517" t="str">
            <v>Karton Box ProQuat 276 SL - 4 L</v>
          </cell>
          <cell r="AA2517">
            <v>-63</v>
          </cell>
        </row>
        <row r="2518">
          <cell r="W2518" t="str">
            <v>ProQuat 276 SL @4 ltr</v>
          </cell>
          <cell r="AA2518">
            <v>1008</v>
          </cell>
        </row>
        <row r="2519">
          <cell r="W2519" t="str">
            <v>Paraquat Dichloride 42% TA</v>
          </cell>
          <cell r="AA2519">
            <v>-440</v>
          </cell>
        </row>
        <row r="2520">
          <cell r="W2520" t="str">
            <v>Agrisol 445 N</v>
          </cell>
          <cell r="AA2520">
            <v>-150</v>
          </cell>
        </row>
        <row r="2521">
          <cell r="W2521" t="str">
            <v>Blue FD 48</v>
          </cell>
          <cell r="AA2521">
            <v>-1.32</v>
          </cell>
        </row>
        <row r="2522">
          <cell r="W2522" t="str">
            <v>Jerrycan HDPE - 4 L</v>
          </cell>
          <cell r="AA2522">
            <v>-250</v>
          </cell>
        </row>
        <row r="2523">
          <cell r="W2523" t="str">
            <v>Jerrycan HDPE - 4 L - Plug</v>
          </cell>
          <cell r="AA2523">
            <v>-250</v>
          </cell>
        </row>
        <row r="2524">
          <cell r="W2524" t="str">
            <v>Jerrycan HDPE - 4 L - Cap - Black</v>
          </cell>
          <cell r="AA2524">
            <v>-250</v>
          </cell>
        </row>
        <row r="2525">
          <cell r="W2525" t="str">
            <v>Sticker ProQuat 276 SL @4 ltr</v>
          </cell>
          <cell r="AA2525">
            <v>-250</v>
          </cell>
        </row>
        <row r="2526">
          <cell r="W2526" t="str">
            <v>Karton Box ProQuat 276 SL - 4 L</v>
          </cell>
          <cell r="AA2526">
            <v>-62</v>
          </cell>
        </row>
        <row r="2527">
          <cell r="W2527" t="str">
            <v>ProQuat 276 SL @4 ltr</v>
          </cell>
          <cell r="AA2527">
            <v>992</v>
          </cell>
        </row>
        <row r="2528">
          <cell r="W2528" t="str">
            <v>Mancozeb 80 WP</v>
          </cell>
          <cell r="AA2528">
            <v>-1000</v>
          </cell>
        </row>
        <row r="2529">
          <cell r="W2529" t="str">
            <v>FP Curthane @500 gr (120/200+10)x 300mm</v>
          </cell>
          <cell r="AA2529">
            <v>-2000</v>
          </cell>
        </row>
        <row r="2530">
          <cell r="W2530" t="str">
            <v>Karton Box FP Curthane @500 gr</v>
          </cell>
          <cell r="AA2530">
            <v>-50</v>
          </cell>
        </row>
        <row r="2531">
          <cell r="W2531" t="str">
            <v>Layer FP Curthane</v>
          </cell>
          <cell r="AA2531">
            <v>-50</v>
          </cell>
        </row>
        <row r="2532">
          <cell r="W2532" t="str">
            <v>Curthane 80 WP @ 500 gr</v>
          </cell>
          <cell r="AA2532">
            <v>1000</v>
          </cell>
        </row>
        <row r="2533">
          <cell r="W2533" t="str">
            <v>Jerrycan HDPE - 20 L</v>
          </cell>
          <cell r="AA2533">
            <v>3800</v>
          </cell>
        </row>
        <row r="2534">
          <cell r="W2534" t="str">
            <v>Jerrycan HDPE - 20 L - Plug</v>
          </cell>
          <cell r="AA2534">
            <v>3800</v>
          </cell>
        </row>
        <row r="2535">
          <cell r="W2535" t="str">
            <v>Jerrycan HDPE - 20 L - Cap - Black</v>
          </cell>
          <cell r="AA2535">
            <v>3800</v>
          </cell>
        </row>
        <row r="2536">
          <cell r="W2536" t="str">
            <v>Sticker Markup 480 SL - 1 L</v>
          </cell>
          <cell r="AA2536">
            <v>31660</v>
          </cell>
        </row>
        <row r="2537">
          <cell r="W2537" t="str">
            <v>Sticker Grandup 480 SL - 0,5 L</v>
          </cell>
          <cell r="AA2537">
            <v>7370</v>
          </cell>
        </row>
        <row r="2538">
          <cell r="W2538" t="str">
            <v>Sticker Grandup 480 SL - 0,25 L</v>
          </cell>
          <cell r="AA2538">
            <v>29565</v>
          </cell>
        </row>
        <row r="2539">
          <cell r="W2539" t="str">
            <v xml:space="preserve">Bottle PET - 0,1 L </v>
          </cell>
          <cell r="AA2539">
            <v>25000</v>
          </cell>
        </row>
        <row r="2540">
          <cell r="W2540" t="str">
            <v>Bottle PET - 0,1 L - Cap</v>
          </cell>
          <cell r="AA2540">
            <v>25000</v>
          </cell>
        </row>
        <row r="2541">
          <cell r="W2541" t="str">
            <v>Bottle PET - 0,1 L - Plug</v>
          </cell>
          <cell r="AA2541">
            <v>25000</v>
          </cell>
        </row>
        <row r="2542">
          <cell r="W2542" t="str">
            <v>Jerrycan HDPE - 20 L</v>
          </cell>
          <cell r="AA2542">
            <v>1250</v>
          </cell>
        </row>
        <row r="2543">
          <cell r="W2543" t="str">
            <v>Jerrycan HDPE - 20 L - Plug</v>
          </cell>
          <cell r="AA2543">
            <v>1250</v>
          </cell>
        </row>
        <row r="2544">
          <cell r="W2544" t="str">
            <v>Sticker Grandup 480 SL - 0,25 L</v>
          </cell>
          <cell r="AA2544">
            <v>29565</v>
          </cell>
        </row>
        <row r="2545">
          <cell r="W2545" t="str">
            <v>Jerrycan HDPE - 20 L - Cap - Black</v>
          </cell>
          <cell r="AA2545">
            <v>1250</v>
          </cell>
        </row>
        <row r="2546">
          <cell r="W2546" t="str">
            <v>Botol 1 Liter PET (PSS)</v>
          </cell>
          <cell r="AA2546">
            <v>4000</v>
          </cell>
        </row>
        <row r="2547">
          <cell r="W2547" t="str">
            <v>Botol 1 Liter PET (PSS) Seal</v>
          </cell>
          <cell r="AA2547">
            <v>4000</v>
          </cell>
        </row>
        <row r="2548">
          <cell r="W2548" t="str">
            <v>Botol 1 Liter PET (PSS) Cup</v>
          </cell>
          <cell r="AA2548">
            <v>4000</v>
          </cell>
        </row>
        <row r="2549">
          <cell r="W2549" t="str">
            <v>Agrisol 445 N</v>
          </cell>
          <cell r="AA2549">
            <v>4200</v>
          </cell>
        </row>
        <row r="2550">
          <cell r="W2550" t="str">
            <v>Blue FD 48</v>
          </cell>
          <cell r="AA2550">
            <v>25</v>
          </cell>
        </row>
        <row r="2551">
          <cell r="W2551" t="str">
            <v>Agrisol 445 N</v>
          </cell>
          <cell r="AA2551">
            <v>4200</v>
          </cell>
        </row>
        <row r="2552">
          <cell r="W2552" t="str">
            <v>Jerrycan HDPE - 4 L</v>
          </cell>
          <cell r="AA2552">
            <v>5040</v>
          </cell>
        </row>
        <row r="2553">
          <cell r="W2553" t="str">
            <v>Jerrycan HDPE - 4 L - Cap - Black</v>
          </cell>
          <cell r="AA2553">
            <v>5040</v>
          </cell>
        </row>
        <row r="2554">
          <cell r="W2554" t="str">
            <v>Jerrycan HDPE - 4 L - Plug</v>
          </cell>
          <cell r="AA2554">
            <v>5040</v>
          </cell>
        </row>
        <row r="2555">
          <cell r="W2555" t="str">
            <v>Jerrycan HDPE - 20 L</v>
          </cell>
          <cell r="AA2555">
            <v>2500</v>
          </cell>
        </row>
        <row r="2556">
          <cell r="W2556" t="str">
            <v>Jerrycan HDPE - 20 L - Plug</v>
          </cell>
          <cell r="AA2556">
            <v>2500</v>
          </cell>
        </row>
        <row r="2557">
          <cell r="W2557" t="str">
            <v>Jerrycan HDPE - 20 L - Cap - Black</v>
          </cell>
          <cell r="AA2557">
            <v>2500</v>
          </cell>
        </row>
        <row r="2558">
          <cell r="W2558" t="str">
            <v>Botol 250 ml PET (PSS)</v>
          </cell>
          <cell r="AA2558">
            <v>21000</v>
          </cell>
        </row>
        <row r="2559">
          <cell r="W2559" t="str">
            <v>Botol 250 ml PET (PSS)- Cap</v>
          </cell>
          <cell r="AA2559">
            <v>21000</v>
          </cell>
        </row>
        <row r="2560">
          <cell r="W2560" t="str">
            <v>Botol 250 ml PET (PSS)- Plug</v>
          </cell>
          <cell r="AA2560">
            <v>21000</v>
          </cell>
        </row>
        <row r="2561">
          <cell r="W2561" t="str">
            <v>Botol 500 ml PET (PSS) - Plug</v>
          </cell>
          <cell r="AA2561">
            <v>20160</v>
          </cell>
        </row>
        <row r="2562">
          <cell r="W2562" t="str">
            <v>Botol 500 ml PET (PSS)</v>
          </cell>
          <cell r="AA2562">
            <v>20160</v>
          </cell>
        </row>
        <row r="2563">
          <cell r="W2563" t="str">
            <v>Botol 500 ml PET (PSS) - Cap</v>
          </cell>
          <cell r="AA2563">
            <v>20160</v>
          </cell>
        </row>
        <row r="2564">
          <cell r="W2564" t="str">
            <v>Mancozeb 80 WP</v>
          </cell>
          <cell r="AA2564">
            <v>-1000</v>
          </cell>
        </row>
        <row r="2565">
          <cell r="W2565" t="str">
            <v>FP Curthane @500 gr (120/200+10)x 300mm</v>
          </cell>
          <cell r="AA2565">
            <v>-2000</v>
          </cell>
        </row>
        <row r="2566">
          <cell r="W2566" t="str">
            <v>Karton Box FP Curthane @500 gr</v>
          </cell>
          <cell r="AA2566">
            <v>-50</v>
          </cell>
        </row>
        <row r="2567">
          <cell r="W2567" t="str">
            <v>Layer FP Curthane</v>
          </cell>
          <cell r="AA2567">
            <v>-50</v>
          </cell>
        </row>
        <row r="2568">
          <cell r="W2568" t="str">
            <v>Curthane 80 WP @ 500 gr</v>
          </cell>
          <cell r="AA2568">
            <v>1000</v>
          </cell>
        </row>
        <row r="2569">
          <cell r="W2569" t="str">
            <v>Paraquat Dichloride 42% TA</v>
          </cell>
          <cell r="AA2569">
            <v>-440</v>
          </cell>
        </row>
        <row r="2570">
          <cell r="W2570" t="str">
            <v>Agrisol 445 N</v>
          </cell>
          <cell r="AA2570">
            <v>-150</v>
          </cell>
        </row>
        <row r="2571">
          <cell r="W2571" t="str">
            <v>Blue FD 48</v>
          </cell>
          <cell r="AA2571">
            <v>-1.32</v>
          </cell>
        </row>
        <row r="2572">
          <cell r="W2572" t="str">
            <v>Jerrycan HDPE - 20 L</v>
          </cell>
          <cell r="AA2572">
            <v>-50</v>
          </cell>
        </row>
        <row r="2573">
          <cell r="W2573" t="str">
            <v>Jerrycan HDPE - 20 L - Cap - Black</v>
          </cell>
          <cell r="AA2573">
            <v>-50</v>
          </cell>
        </row>
        <row r="2574">
          <cell r="W2574" t="str">
            <v>Jerrycan HDPE - 20 L - Plug</v>
          </cell>
          <cell r="AA2574">
            <v>-50</v>
          </cell>
        </row>
        <row r="2575">
          <cell r="W2575" t="str">
            <v>Sticker ProQuat 276 SL - 20 L</v>
          </cell>
          <cell r="AA2575">
            <v>-50</v>
          </cell>
        </row>
        <row r="2576">
          <cell r="W2576" t="str">
            <v>ProQuat 276 SL @20 ltr</v>
          </cell>
          <cell r="AA2576">
            <v>1000</v>
          </cell>
        </row>
        <row r="2577">
          <cell r="W2577" t="str">
            <v>Paraquat Dichloride 42% TA</v>
          </cell>
          <cell r="AA2577">
            <v>-440</v>
          </cell>
        </row>
        <row r="2578">
          <cell r="W2578" t="str">
            <v>Agrisol 445 N</v>
          </cell>
          <cell r="AA2578">
            <v>-150</v>
          </cell>
        </row>
        <row r="2579">
          <cell r="W2579" t="str">
            <v>Blue FD 48</v>
          </cell>
          <cell r="AA2579">
            <v>-1.32</v>
          </cell>
        </row>
        <row r="2580">
          <cell r="W2580" t="str">
            <v>Jerrycan HDPE - 20 L</v>
          </cell>
          <cell r="AA2580">
            <v>-50</v>
          </cell>
        </row>
        <row r="2581">
          <cell r="W2581" t="str">
            <v>Jerrycan HDPE - 20 L - Cap - Black</v>
          </cell>
          <cell r="AA2581">
            <v>-50</v>
          </cell>
        </row>
        <row r="2582">
          <cell r="W2582" t="str">
            <v>Jerrycan HDPE - 20 L - Plug</v>
          </cell>
          <cell r="AA2582">
            <v>-50</v>
          </cell>
        </row>
        <row r="2583">
          <cell r="W2583" t="str">
            <v>Sticker ProQuat 276 SL - 20 L</v>
          </cell>
          <cell r="AA2583">
            <v>-50</v>
          </cell>
        </row>
        <row r="2584">
          <cell r="W2584" t="str">
            <v>ProQuat 276 SL @20 ltr</v>
          </cell>
          <cell r="AA2584">
            <v>1000</v>
          </cell>
        </row>
        <row r="2585">
          <cell r="W2585" t="str">
            <v>Paraquat Dichloride 42% TA</v>
          </cell>
          <cell r="AA2585">
            <v>-440</v>
          </cell>
        </row>
        <row r="2586">
          <cell r="W2586" t="str">
            <v>Agrisol 445 N</v>
          </cell>
          <cell r="AA2586">
            <v>-150</v>
          </cell>
        </row>
        <row r="2587">
          <cell r="W2587" t="str">
            <v>Blue FD 48</v>
          </cell>
          <cell r="AA2587">
            <v>-1.32</v>
          </cell>
        </row>
        <row r="2588">
          <cell r="W2588" t="str">
            <v>Jerrycan HDPE - 20 L</v>
          </cell>
          <cell r="AA2588">
            <v>-50</v>
          </cell>
        </row>
        <row r="2589">
          <cell r="W2589" t="str">
            <v>Jerrycan HDPE - 20 L - Cap - Black</v>
          </cell>
          <cell r="AA2589">
            <v>-50</v>
          </cell>
        </row>
        <row r="2590">
          <cell r="W2590" t="str">
            <v>Jerrycan HDPE - 20 L - Plug</v>
          </cell>
          <cell r="AA2590">
            <v>-50</v>
          </cell>
        </row>
        <row r="2591">
          <cell r="W2591" t="str">
            <v>Sticker ProQuat 276 SL - 20 L</v>
          </cell>
          <cell r="AA2591">
            <v>-50</v>
          </cell>
        </row>
        <row r="2592">
          <cell r="W2592" t="str">
            <v>ProQuat 276 SL @20 ltr</v>
          </cell>
          <cell r="AA2592">
            <v>1000</v>
          </cell>
        </row>
        <row r="2593">
          <cell r="W2593" t="str">
            <v>Paraquat Dichloride 42% TA</v>
          </cell>
          <cell r="AA2593">
            <v>-440</v>
          </cell>
        </row>
        <row r="2594">
          <cell r="W2594" t="str">
            <v>Agrisol 445 N</v>
          </cell>
          <cell r="AA2594">
            <v>-150</v>
          </cell>
        </row>
        <row r="2595">
          <cell r="W2595" t="str">
            <v>Blue FD 48</v>
          </cell>
          <cell r="AA2595">
            <v>-1.32</v>
          </cell>
        </row>
        <row r="2596">
          <cell r="W2596" t="str">
            <v>Jerrycan HDPE - 20 L</v>
          </cell>
          <cell r="AA2596">
            <v>-50</v>
          </cell>
        </row>
        <row r="2597">
          <cell r="W2597" t="str">
            <v>Jerrycan HDPE - 20 L - Cap - Black</v>
          </cell>
          <cell r="AA2597">
            <v>-50</v>
          </cell>
        </row>
        <row r="2598">
          <cell r="W2598" t="str">
            <v>Jerrycan HDPE - 20 L - Plug</v>
          </cell>
          <cell r="AA2598">
            <v>-50</v>
          </cell>
        </row>
        <row r="2599">
          <cell r="W2599" t="str">
            <v>Sticker ProQuat 276 SL - 20 L</v>
          </cell>
          <cell r="AA2599">
            <v>-50</v>
          </cell>
        </row>
        <row r="2600">
          <cell r="W2600" t="str">
            <v>ProQuat 276 SL @20 ltr</v>
          </cell>
          <cell r="AA2600">
            <v>1000</v>
          </cell>
        </row>
        <row r="2601">
          <cell r="W2601" t="str">
            <v>Paraquat Dichloride 42% TA</v>
          </cell>
          <cell r="AA2601">
            <v>-440</v>
          </cell>
        </row>
        <row r="2602">
          <cell r="W2602" t="str">
            <v>Agrisol 445 N</v>
          </cell>
          <cell r="AA2602">
            <v>-150</v>
          </cell>
        </row>
        <row r="2603">
          <cell r="W2603" t="str">
            <v>Blue FD 48</v>
          </cell>
          <cell r="AA2603">
            <v>-1.32</v>
          </cell>
        </row>
        <row r="2604">
          <cell r="W2604" t="str">
            <v>Jerrycan HDPE - 20 L</v>
          </cell>
          <cell r="AA2604">
            <v>-50</v>
          </cell>
        </row>
        <row r="2605">
          <cell r="W2605" t="str">
            <v>Jerrycan HDPE - 20 L - Cap - Black</v>
          </cell>
          <cell r="AA2605">
            <v>-50</v>
          </cell>
        </row>
        <row r="2606">
          <cell r="W2606" t="str">
            <v>Jerrycan HDPE - 20 L - Plug</v>
          </cell>
          <cell r="AA2606">
            <v>-50</v>
          </cell>
        </row>
        <row r="2607">
          <cell r="W2607" t="str">
            <v>Sticker ProQuat 276 SL - 20 L</v>
          </cell>
          <cell r="AA2607">
            <v>-50</v>
          </cell>
        </row>
        <row r="2608">
          <cell r="W2608" t="str">
            <v>ProQuat 276 SL @20 ltr</v>
          </cell>
          <cell r="AA2608">
            <v>1000</v>
          </cell>
        </row>
        <row r="2609">
          <cell r="W2609" t="str">
            <v>Paraquat Dichloride 42% TA</v>
          </cell>
          <cell r="AA2609">
            <v>-440</v>
          </cell>
        </row>
        <row r="2610">
          <cell r="W2610" t="str">
            <v>Agrisol 445 N</v>
          </cell>
          <cell r="AA2610">
            <v>-150</v>
          </cell>
        </row>
        <row r="2611">
          <cell r="W2611" t="str">
            <v>Blue FD 48</v>
          </cell>
          <cell r="AA2611">
            <v>-1.32</v>
          </cell>
        </row>
        <row r="2612">
          <cell r="W2612" t="str">
            <v>Jerrycan HDPE - 20 L</v>
          </cell>
          <cell r="AA2612">
            <v>-50</v>
          </cell>
        </row>
        <row r="2613">
          <cell r="W2613" t="str">
            <v>Jerrycan HDPE - 20 L - Cap - Black</v>
          </cell>
          <cell r="AA2613">
            <v>-50</v>
          </cell>
        </row>
        <row r="2614">
          <cell r="W2614" t="str">
            <v>Jerrycan HDPE - 20 L - Plug</v>
          </cell>
          <cell r="AA2614">
            <v>-50</v>
          </cell>
        </row>
        <row r="2615">
          <cell r="W2615" t="str">
            <v>Sticker ProQuat 276 SL - 20 L</v>
          </cell>
          <cell r="AA2615">
            <v>-50</v>
          </cell>
        </row>
        <row r="2616">
          <cell r="W2616" t="str">
            <v>ProQuat 276 SL @20 ltr</v>
          </cell>
          <cell r="AA2616">
            <v>1000</v>
          </cell>
        </row>
        <row r="2617">
          <cell r="W2617" t="str">
            <v>Paraquat Dichloride 42% TA</v>
          </cell>
          <cell r="AA2617">
            <v>-440</v>
          </cell>
        </row>
        <row r="2618">
          <cell r="W2618" t="str">
            <v>Agrisol 445 N</v>
          </cell>
          <cell r="AA2618">
            <v>-150</v>
          </cell>
        </row>
        <row r="2619">
          <cell r="W2619" t="str">
            <v>Blue FD 48</v>
          </cell>
          <cell r="AA2619">
            <v>-1.32</v>
          </cell>
        </row>
        <row r="2620">
          <cell r="W2620" t="str">
            <v>Jerrycan HDPE - 20 L</v>
          </cell>
          <cell r="AA2620">
            <v>-50</v>
          </cell>
        </row>
        <row r="2621">
          <cell r="W2621" t="str">
            <v>Jerrycan HDPE - 20 L - Cap - Black</v>
          </cell>
          <cell r="AA2621">
            <v>-50</v>
          </cell>
        </row>
        <row r="2622">
          <cell r="W2622" t="str">
            <v>Jerrycan HDPE - 20 L - Plug</v>
          </cell>
          <cell r="AA2622">
            <v>-50</v>
          </cell>
        </row>
        <row r="2623">
          <cell r="W2623" t="str">
            <v>Sticker ProQuat 276 SL - 20 L</v>
          </cell>
          <cell r="AA2623">
            <v>-50</v>
          </cell>
        </row>
        <row r="2624">
          <cell r="W2624" t="str">
            <v>ProQuat 276 SL @20 ltr</v>
          </cell>
          <cell r="AA2624">
            <v>1000</v>
          </cell>
        </row>
        <row r="2625">
          <cell r="W2625" t="str">
            <v>Paraquat Dichloride 42% TA</v>
          </cell>
          <cell r="AA2625">
            <v>-440</v>
          </cell>
        </row>
        <row r="2626">
          <cell r="W2626" t="str">
            <v>Agrisol 445 N</v>
          </cell>
          <cell r="AA2626">
            <v>-150</v>
          </cell>
        </row>
        <row r="2627">
          <cell r="W2627" t="str">
            <v>Blue FD 48</v>
          </cell>
          <cell r="AA2627">
            <v>-1.32</v>
          </cell>
        </row>
        <row r="2628">
          <cell r="W2628" t="str">
            <v>Jerrycan HDPE - 20 L</v>
          </cell>
          <cell r="AA2628">
            <v>-50</v>
          </cell>
        </row>
        <row r="2629">
          <cell r="W2629" t="str">
            <v>Jerrycan HDPE - 20 L - Cap - Black</v>
          </cell>
          <cell r="AA2629">
            <v>-50</v>
          </cell>
        </row>
        <row r="2630">
          <cell r="W2630" t="str">
            <v>Jerrycan HDPE - 20 L - Plug</v>
          </cell>
          <cell r="AA2630">
            <v>-50</v>
          </cell>
        </row>
        <row r="2631">
          <cell r="W2631" t="str">
            <v>Sticker ProQuat 276 SL - 20 L</v>
          </cell>
          <cell r="AA2631">
            <v>-50</v>
          </cell>
        </row>
        <row r="2632">
          <cell r="W2632" t="str">
            <v>ProQuat 276 SL @20 ltr</v>
          </cell>
          <cell r="AA2632">
            <v>1000</v>
          </cell>
        </row>
        <row r="2633">
          <cell r="W2633" t="str">
            <v>Paraquat Dichloride 42% TA</v>
          </cell>
          <cell r="AA2633">
            <v>-440</v>
          </cell>
        </row>
        <row r="2634">
          <cell r="W2634" t="str">
            <v>Agrisol 445 N</v>
          </cell>
          <cell r="AA2634">
            <v>-150</v>
          </cell>
        </row>
        <row r="2635">
          <cell r="W2635" t="str">
            <v>Blue FD 48</v>
          </cell>
          <cell r="AA2635">
            <v>-1.32</v>
          </cell>
        </row>
        <row r="2636">
          <cell r="W2636" t="str">
            <v>Jerrycan HDPE - 20 L</v>
          </cell>
          <cell r="AA2636">
            <v>-50</v>
          </cell>
        </row>
        <row r="2637">
          <cell r="W2637" t="str">
            <v>Jerrycan HDPE - 20 L - Cap - Black</v>
          </cell>
          <cell r="AA2637">
            <v>-50</v>
          </cell>
        </row>
        <row r="2638">
          <cell r="W2638" t="str">
            <v>Jerrycan HDPE - 20 L - Plug</v>
          </cell>
          <cell r="AA2638">
            <v>-50</v>
          </cell>
        </row>
        <row r="2639">
          <cell r="W2639" t="str">
            <v>Sticker ProQuat 276 SL - 20 L</v>
          </cell>
          <cell r="AA2639">
            <v>-50</v>
          </cell>
        </row>
        <row r="2640">
          <cell r="W2640" t="str">
            <v>ProQuat 276 SL @20 ltr</v>
          </cell>
          <cell r="AA2640">
            <v>1000</v>
          </cell>
        </row>
        <row r="2641">
          <cell r="W2641" t="str">
            <v>Paraquat Dichloride 42% TA</v>
          </cell>
          <cell r="AA2641">
            <v>-440</v>
          </cell>
        </row>
        <row r="2642">
          <cell r="W2642" t="str">
            <v>Agrisol 445 N</v>
          </cell>
          <cell r="AA2642">
            <v>-150</v>
          </cell>
        </row>
        <row r="2643">
          <cell r="W2643" t="str">
            <v>Blue FD 48</v>
          </cell>
          <cell r="AA2643">
            <v>-1.32</v>
          </cell>
        </row>
        <row r="2644">
          <cell r="W2644" t="str">
            <v>Jerrycan HDPE - 20 L</v>
          </cell>
          <cell r="AA2644">
            <v>-50</v>
          </cell>
        </row>
        <row r="2645">
          <cell r="W2645" t="str">
            <v>Jerrycan HDPE - 20 L - Cap - Black</v>
          </cell>
          <cell r="AA2645">
            <v>-50</v>
          </cell>
        </row>
        <row r="2646">
          <cell r="W2646" t="str">
            <v>Jerrycan HDPE - 20 L - Plug</v>
          </cell>
          <cell r="AA2646">
            <v>-50</v>
          </cell>
        </row>
        <row r="2647">
          <cell r="W2647" t="str">
            <v>Sticker ProQuat 276 SL - 20 L</v>
          </cell>
          <cell r="AA2647">
            <v>-50</v>
          </cell>
        </row>
        <row r="2648">
          <cell r="W2648" t="str">
            <v>ProQuat 276 SL @20 ltr</v>
          </cell>
          <cell r="AA2648">
            <v>1000</v>
          </cell>
        </row>
        <row r="2649">
          <cell r="W2649" t="str">
            <v>Mancozeb 80 WP</v>
          </cell>
          <cell r="AA2649">
            <v>-1000</v>
          </cell>
        </row>
        <row r="2650">
          <cell r="W2650" t="str">
            <v>FP Curthane @1 kg (160/250+10)x 350mm</v>
          </cell>
          <cell r="AA2650">
            <v>-1000</v>
          </cell>
        </row>
        <row r="2651">
          <cell r="W2651" t="str">
            <v xml:space="preserve">Karton Box FP Curthane @1 kg </v>
          </cell>
          <cell r="AA2651">
            <v>-50</v>
          </cell>
        </row>
        <row r="2652">
          <cell r="W2652" t="str">
            <v>Layer FP Curthane</v>
          </cell>
          <cell r="AA2652">
            <v>-50</v>
          </cell>
        </row>
        <row r="2653">
          <cell r="W2653" t="str">
            <v>Curthane 80 WP @ 1Kg</v>
          </cell>
          <cell r="AA2653">
            <v>1000</v>
          </cell>
        </row>
        <row r="2654">
          <cell r="W2654" t="str">
            <v>Mancozeb 80 WP</v>
          </cell>
          <cell r="AA2654">
            <v>-1000</v>
          </cell>
        </row>
        <row r="2655">
          <cell r="W2655" t="str">
            <v>FP Curthane @1 kg (160/250+10)x 350mm</v>
          </cell>
          <cell r="AA2655">
            <v>-1000</v>
          </cell>
        </row>
        <row r="2656">
          <cell r="W2656" t="str">
            <v xml:space="preserve">Karton Box FP Curthane @1 kg </v>
          </cell>
          <cell r="AA2656">
            <v>-50</v>
          </cell>
        </row>
        <row r="2657">
          <cell r="W2657" t="str">
            <v>Layer FP Curthane</v>
          </cell>
          <cell r="AA2657">
            <v>-50</v>
          </cell>
        </row>
        <row r="2658">
          <cell r="W2658" t="str">
            <v>Curthane 80 WP @ 1Kg</v>
          </cell>
          <cell r="AA2658">
            <v>1000</v>
          </cell>
        </row>
        <row r="2659">
          <cell r="W2659" t="str">
            <v>Paraquat Dichloride 42% TA</v>
          </cell>
          <cell r="AA2659">
            <v>-440</v>
          </cell>
        </row>
        <row r="2660">
          <cell r="W2660" t="str">
            <v>Agrisol 445 N</v>
          </cell>
          <cell r="AA2660">
            <v>-150</v>
          </cell>
        </row>
        <row r="2661">
          <cell r="W2661" t="str">
            <v>Blue FD 48</v>
          </cell>
          <cell r="AA2661">
            <v>-1.32</v>
          </cell>
        </row>
        <row r="2662">
          <cell r="W2662" t="str">
            <v>Jerrycan HDPE - 20 L</v>
          </cell>
          <cell r="AA2662">
            <v>-50</v>
          </cell>
        </row>
        <row r="2663">
          <cell r="W2663" t="str">
            <v>Jerrycan HDPE - 20 L - Cap - Black</v>
          </cell>
          <cell r="AA2663">
            <v>-50</v>
          </cell>
        </row>
        <row r="2664">
          <cell r="W2664" t="str">
            <v>Jerrycan HDPE - 20 L - Plug</v>
          </cell>
          <cell r="AA2664">
            <v>-50</v>
          </cell>
        </row>
        <row r="2665">
          <cell r="W2665" t="str">
            <v>Sticker ProQuat 276 SL - 20 L</v>
          </cell>
          <cell r="AA2665">
            <v>-50</v>
          </cell>
        </row>
        <row r="2666">
          <cell r="W2666" t="str">
            <v>ProQuat 276 SL @20 ltr</v>
          </cell>
          <cell r="AA2666">
            <v>1000</v>
          </cell>
        </row>
        <row r="2667">
          <cell r="W2667" t="str">
            <v>Paraquat Dichloride 42% TA</v>
          </cell>
          <cell r="AA2667">
            <v>-440</v>
          </cell>
        </row>
        <row r="2668">
          <cell r="W2668" t="str">
            <v>Agrisol 445 N</v>
          </cell>
          <cell r="AA2668">
            <v>-150</v>
          </cell>
        </row>
        <row r="2669">
          <cell r="W2669" t="str">
            <v>Blue FD 48</v>
          </cell>
          <cell r="AA2669">
            <v>-1.32</v>
          </cell>
        </row>
        <row r="2670">
          <cell r="W2670" t="str">
            <v>Jerrycan HDPE - 20 L</v>
          </cell>
          <cell r="AA2670">
            <v>-50</v>
          </cell>
        </row>
        <row r="2671">
          <cell r="W2671" t="str">
            <v>Jerrycan HDPE - 20 L - Cap - Black</v>
          </cell>
          <cell r="AA2671">
            <v>-50</v>
          </cell>
        </row>
        <row r="2672">
          <cell r="W2672" t="str">
            <v>Jerrycan HDPE - 20 L - Plug</v>
          </cell>
          <cell r="AA2672">
            <v>-50</v>
          </cell>
        </row>
        <row r="2673">
          <cell r="W2673" t="str">
            <v>Sticker ProQuat 276 SL - 20 L</v>
          </cell>
          <cell r="AA2673">
            <v>-50</v>
          </cell>
        </row>
        <row r="2674">
          <cell r="W2674" t="str">
            <v>ProQuat 276 SL @20 ltr</v>
          </cell>
          <cell r="AA2674">
            <v>1000</v>
          </cell>
        </row>
        <row r="2675">
          <cell r="W2675" t="str">
            <v>Paraquat Dichloride 42% TA</v>
          </cell>
          <cell r="AA2675">
            <v>-440</v>
          </cell>
        </row>
        <row r="2676">
          <cell r="W2676" t="str">
            <v>Agrisol 445 N</v>
          </cell>
          <cell r="AA2676">
            <v>-150</v>
          </cell>
        </row>
        <row r="2677">
          <cell r="W2677" t="str">
            <v>Blue FD 48</v>
          </cell>
          <cell r="AA2677">
            <v>-1.32</v>
          </cell>
        </row>
        <row r="2678">
          <cell r="W2678" t="str">
            <v>Jerrycan HDPE - 20 L</v>
          </cell>
          <cell r="AA2678">
            <v>-50</v>
          </cell>
        </row>
        <row r="2679">
          <cell r="W2679" t="str">
            <v>Jerrycan HDPE - 20 L - Cap - Black</v>
          </cell>
          <cell r="AA2679">
            <v>-50</v>
          </cell>
        </row>
        <row r="2680">
          <cell r="W2680" t="str">
            <v>Jerrycan HDPE - 20 L - Plug</v>
          </cell>
          <cell r="AA2680">
            <v>-50</v>
          </cell>
        </row>
        <row r="2681">
          <cell r="W2681" t="str">
            <v>Sticker ProQuat 276 SL - 20 L</v>
          </cell>
          <cell r="AA2681">
            <v>-50</v>
          </cell>
        </row>
        <row r="2682">
          <cell r="W2682" t="str">
            <v>ProQuat 276 SL @20 ltr</v>
          </cell>
          <cell r="AA2682">
            <v>1000</v>
          </cell>
        </row>
        <row r="2683">
          <cell r="W2683" t="str">
            <v>Paraquat Dichloride 42% TA</v>
          </cell>
          <cell r="AA2683">
            <v>-440</v>
          </cell>
        </row>
        <row r="2684">
          <cell r="W2684" t="str">
            <v>Agrisol 445 N</v>
          </cell>
          <cell r="AA2684">
            <v>-150</v>
          </cell>
        </row>
        <row r="2685">
          <cell r="W2685" t="str">
            <v>Blue FD 48</v>
          </cell>
          <cell r="AA2685">
            <v>-1.32</v>
          </cell>
        </row>
        <row r="2686">
          <cell r="W2686" t="str">
            <v>Jerrycan HDPE - 20 L</v>
          </cell>
          <cell r="AA2686">
            <v>-50</v>
          </cell>
        </row>
        <row r="2687">
          <cell r="W2687" t="str">
            <v>Jerrycan HDPE - 20 L - Cap - Black</v>
          </cell>
          <cell r="AA2687">
            <v>-50</v>
          </cell>
        </row>
        <row r="2688">
          <cell r="W2688" t="str">
            <v>Jerrycan HDPE - 20 L - Plug</v>
          </cell>
          <cell r="AA2688">
            <v>-50</v>
          </cell>
        </row>
        <row r="2689">
          <cell r="W2689" t="str">
            <v>Sticker ProQuat 276 SL - 20 L</v>
          </cell>
          <cell r="AA2689">
            <v>-50</v>
          </cell>
        </row>
        <row r="2690">
          <cell r="W2690" t="str">
            <v>ProQuat 276 SL @20 ltr</v>
          </cell>
          <cell r="AA2690">
            <v>1000</v>
          </cell>
        </row>
        <row r="2691">
          <cell r="W2691" t="str">
            <v>Paraquat Dichloride 42% TA</v>
          </cell>
          <cell r="AA2691">
            <v>-440</v>
          </cell>
        </row>
        <row r="2692">
          <cell r="W2692" t="str">
            <v>Agrisol 445 N</v>
          </cell>
          <cell r="AA2692">
            <v>-150</v>
          </cell>
        </row>
        <row r="2693">
          <cell r="W2693" t="str">
            <v>Blue FD 48</v>
          </cell>
          <cell r="AA2693">
            <v>-1.32</v>
          </cell>
        </row>
        <row r="2694">
          <cell r="W2694" t="str">
            <v>Jerrycan HDPE - 20 L</v>
          </cell>
          <cell r="AA2694">
            <v>-50</v>
          </cell>
        </row>
        <row r="2695">
          <cell r="W2695" t="str">
            <v>Jerrycan HDPE - 20 L - Cap - Black</v>
          </cell>
          <cell r="AA2695">
            <v>-50</v>
          </cell>
        </row>
        <row r="2696">
          <cell r="W2696" t="str">
            <v>Jerrycan HDPE - 20 L - Plug</v>
          </cell>
          <cell r="AA2696">
            <v>-50</v>
          </cell>
        </row>
        <row r="2697">
          <cell r="W2697" t="str">
            <v>Sticker ProQuat 276 SL - 20 L</v>
          </cell>
          <cell r="AA2697">
            <v>-50</v>
          </cell>
        </row>
        <row r="2698">
          <cell r="W2698" t="str">
            <v>ProQuat 276 SL @20 ltr</v>
          </cell>
          <cell r="AA2698">
            <v>1000</v>
          </cell>
        </row>
        <row r="2699">
          <cell r="W2699" t="str">
            <v>Paraquat Dichloride 42% TA</v>
          </cell>
          <cell r="AA2699">
            <v>-440</v>
          </cell>
        </row>
        <row r="2700">
          <cell r="W2700" t="str">
            <v>Agrisol 445 N</v>
          </cell>
          <cell r="AA2700">
            <v>-150</v>
          </cell>
        </row>
        <row r="2701">
          <cell r="W2701" t="str">
            <v>Blue FD 48</v>
          </cell>
          <cell r="AA2701">
            <v>-1.32</v>
          </cell>
        </row>
        <row r="2702">
          <cell r="W2702" t="str">
            <v>Jerrycan HDPE - 20 L</v>
          </cell>
          <cell r="AA2702">
            <v>-50</v>
          </cell>
        </row>
        <row r="2703">
          <cell r="W2703" t="str">
            <v>Jerrycan HDPE - 20 L - Cap - Black</v>
          </cell>
          <cell r="AA2703">
            <v>-50</v>
          </cell>
        </row>
        <row r="2704">
          <cell r="W2704" t="str">
            <v>Jerrycan HDPE - 20 L - Plug</v>
          </cell>
          <cell r="AA2704">
            <v>-50</v>
          </cell>
        </row>
        <row r="2705">
          <cell r="W2705" t="str">
            <v>Sticker ProQuat 276 SL - 20 L</v>
          </cell>
          <cell r="AA2705">
            <v>-50</v>
          </cell>
        </row>
        <row r="2706">
          <cell r="W2706" t="str">
            <v>ProQuat 276 SL @20 ltr</v>
          </cell>
          <cell r="AA2706">
            <v>1000</v>
          </cell>
        </row>
        <row r="2707">
          <cell r="W2707" t="str">
            <v>Paraquat Dichloride 42% TA</v>
          </cell>
          <cell r="AA2707">
            <v>-440</v>
          </cell>
        </row>
        <row r="2708">
          <cell r="W2708" t="str">
            <v>Agrisol 445 N</v>
          </cell>
          <cell r="AA2708">
            <v>-150</v>
          </cell>
        </row>
        <row r="2709">
          <cell r="W2709" t="str">
            <v>Blue FD 48</v>
          </cell>
          <cell r="AA2709">
            <v>-1.32</v>
          </cell>
        </row>
        <row r="2710">
          <cell r="W2710" t="str">
            <v>Jerrycan HDPE - 20 L</v>
          </cell>
          <cell r="AA2710">
            <v>-50</v>
          </cell>
        </row>
        <row r="2711">
          <cell r="W2711" t="str">
            <v>Jerrycan HDPE - 20 L - Cap - Black</v>
          </cell>
          <cell r="AA2711">
            <v>-50</v>
          </cell>
        </row>
        <row r="2712">
          <cell r="W2712" t="str">
            <v>Jerrycan HDPE - 20 L - Plug</v>
          </cell>
          <cell r="AA2712">
            <v>-50</v>
          </cell>
        </row>
        <row r="2713">
          <cell r="W2713" t="str">
            <v>Sticker ProQuat 276 SL - 20 L</v>
          </cell>
          <cell r="AA2713">
            <v>-50</v>
          </cell>
        </row>
        <row r="2714">
          <cell r="W2714" t="str">
            <v>ProQuat 276 SL @20 ltr</v>
          </cell>
          <cell r="AA2714">
            <v>1000</v>
          </cell>
        </row>
        <row r="2715">
          <cell r="W2715" t="str">
            <v>Paraquat Dichloride 42% TA</v>
          </cell>
          <cell r="AA2715">
            <v>-440</v>
          </cell>
        </row>
        <row r="2716">
          <cell r="W2716" t="str">
            <v>Agrisol 445 N</v>
          </cell>
          <cell r="AA2716">
            <v>-150</v>
          </cell>
        </row>
        <row r="2717">
          <cell r="W2717" t="str">
            <v>Blue FD 48</v>
          </cell>
          <cell r="AA2717">
            <v>-1.32</v>
          </cell>
        </row>
        <row r="2718">
          <cell r="W2718" t="str">
            <v>Jerrycan HDPE - 20 L</v>
          </cell>
          <cell r="AA2718">
            <v>-50</v>
          </cell>
        </row>
        <row r="2719">
          <cell r="W2719" t="str">
            <v>Jerrycan HDPE - 20 L - Cap - Black</v>
          </cell>
          <cell r="AA2719">
            <v>-50</v>
          </cell>
        </row>
        <row r="2720">
          <cell r="W2720" t="str">
            <v>Jerrycan HDPE - 20 L - Plug</v>
          </cell>
          <cell r="AA2720">
            <v>-50</v>
          </cell>
        </row>
        <row r="2721">
          <cell r="W2721" t="str">
            <v>Sticker ProQuat 276 SL - 20 L</v>
          </cell>
          <cell r="AA2721">
            <v>-50</v>
          </cell>
        </row>
        <row r="2722">
          <cell r="W2722" t="str">
            <v>ProQuat 276 SL @20 ltr</v>
          </cell>
          <cell r="AA2722">
            <v>1000</v>
          </cell>
        </row>
        <row r="2723">
          <cell r="W2723" t="str">
            <v>Paraquat Dichloride 42% TA</v>
          </cell>
          <cell r="AA2723">
            <v>-440</v>
          </cell>
        </row>
        <row r="2724">
          <cell r="W2724" t="str">
            <v>Agrisol 445 N</v>
          </cell>
          <cell r="AA2724">
            <v>-150</v>
          </cell>
        </row>
        <row r="2725">
          <cell r="W2725" t="str">
            <v>Blue FD 48</v>
          </cell>
          <cell r="AA2725">
            <v>-1.32</v>
          </cell>
        </row>
        <row r="2726">
          <cell r="W2726" t="str">
            <v>Jerrycan HDPE - 20 L</v>
          </cell>
          <cell r="AA2726">
            <v>-50</v>
          </cell>
        </row>
        <row r="2727">
          <cell r="W2727" t="str">
            <v>Jerrycan HDPE - 20 L - Cap - Black</v>
          </cell>
          <cell r="AA2727">
            <v>-50</v>
          </cell>
        </row>
        <row r="2728">
          <cell r="W2728" t="str">
            <v>Jerrycan HDPE - 20 L - Plug</v>
          </cell>
          <cell r="AA2728">
            <v>-50</v>
          </cell>
        </row>
        <row r="2729">
          <cell r="W2729" t="str">
            <v>Sticker ProQuat 276 SL - 20 L</v>
          </cell>
          <cell r="AA2729">
            <v>-50</v>
          </cell>
        </row>
        <row r="2730">
          <cell r="W2730" t="str">
            <v>ProQuat 276 SL @20 ltr</v>
          </cell>
          <cell r="AA2730">
            <v>1000</v>
          </cell>
        </row>
        <row r="2731">
          <cell r="W2731" t="str">
            <v>Paraquat Dichloride 42% TA</v>
          </cell>
          <cell r="AA2731">
            <v>-440</v>
          </cell>
        </row>
        <row r="2732">
          <cell r="W2732" t="str">
            <v>Agrisol 445 N</v>
          </cell>
          <cell r="AA2732">
            <v>-150</v>
          </cell>
        </row>
        <row r="2733">
          <cell r="W2733" t="str">
            <v>Blue FD 48</v>
          </cell>
          <cell r="AA2733">
            <v>-1.32</v>
          </cell>
        </row>
        <row r="2734">
          <cell r="W2734" t="str">
            <v>Jerrycan HDPE - 20 L</v>
          </cell>
          <cell r="AA2734">
            <v>-50</v>
          </cell>
        </row>
        <row r="2735">
          <cell r="W2735" t="str">
            <v>Jerrycan HDPE - 20 L - Cap - Black</v>
          </cell>
          <cell r="AA2735">
            <v>-50</v>
          </cell>
        </row>
        <row r="2736">
          <cell r="W2736" t="str">
            <v>Jerrycan HDPE - 20 L - Plug</v>
          </cell>
          <cell r="AA2736">
            <v>-50</v>
          </cell>
        </row>
        <row r="2737">
          <cell r="W2737" t="str">
            <v>Sticker ProQuat 276 SL - 20 L</v>
          </cell>
          <cell r="AA2737">
            <v>-50</v>
          </cell>
        </row>
        <row r="2738">
          <cell r="W2738" t="str">
            <v>ProQuat 276 SL @20 ltr</v>
          </cell>
          <cell r="AA2738">
            <v>1000</v>
          </cell>
        </row>
        <row r="2739">
          <cell r="W2739" t="str">
            <v>Mancozeb 80 WP</v>
          </cell>
          <cell r="AA2739">
            <v>-1000</v>
          </cell>
        </row>
        <row r="2740">
          <cell r="W2740" t="str">
            <v>FP Curthane @1 kg (160/250+10)x 350mm</v>
          </cell>
          <cell r="AA2740">
            <v>-1000</v>
          </cell>
        </row>
        <row r="2741">
          <cell r="W2741" t="str">
            <v xml:space="preserve">Karton Box FP Curthane @1 kg </v>
          </cell>
          <cell r="AA2741">
            <v>-50</v>
          </cell>
        </row>
        <row r="2742">
          <cell r="W2742" t="str">
            <v>Layer FP Curthane</v>
          </cell>
          <cell r="AA2742">
            <v>-50</v>
          </cell>
        </row>
        <row r="2743">
          <cell r="W2743" t="str">
            <v>Curthane 80 WP @ 1Kg</v>
          </cell>
          <cell r="AA2743">
            <v>1000</v>
          </cell>
        </row>
        <row r="2744">
          <cell r="W2744" t="str">
            <v>Mancozeb 80 WP</v>
          </cell>
          <cell r="AA2744">
            <v>-1000</v>
          </cell>
        </row>
        <row r="2745">
          <cell r="W2745" t="str">
            <v>FP Curthane @1 kg (160/250+10)x 350mm</v>
          </cell>
          <cell r="AA2745">
            <v>-1000</v>
          </cell>
        </row>
        <row r="2746">
          <cell r="W2746" t="str">
            <v xml:space="preserve">Karton Box FP Curthane @1 kg </v>
          </cell>
          <cell r="AA2746">
            <v>-50</v>
          </cell>
        </row>
        <row r="2747">
          <cell r="W2747" t="str">
            <v>Layer FP Curthane</v>
          </cell>
          <cell r="AA2747">
            <v>-50</v>
          </cell>
        </row>
        <row r="2748">
          <cell r="W2748" t="str">
            <v>Curthane 80 WP @ 1Kg</v>
          </cell>
          <cell r="AA2748">
            <v>1000</v>
          </cell>
        </row>
        <row r="2749">
          <cell r="W2749" t="str">
            <v>Paraquat Dichloride 42% TA</v>
          </cell>
          <cell r="AA2749">
            <v>-440</v>
          </cell>
        </row>
        <row r="2750">
          <cell r="W2750" t="str">
            <v>Agrisol 445 N</v>
          </cell>
          <cell r="AA2750">
            <v>-150</v>
          </cell>
        </row>
        <row r="2751">
          <cell r="W2751" t="str">
            <v>Blue FD 48</v>
          </cell>
          <cell r="AA2751">
            <v>-1.32</v>
          </cell>
        </row>
        <row r="2752">
          <cell r="W2752" t="str">
            <v>Jerrycan HDPE - 20 L</v>
          </cell>
          <cell r="AA2752">
            <v>-50</v>
          </cell>
        </row>
        <row r="2753">
          <cell r="W2753" t="str">
            <v>Jerrycan HDPE - 20 L - Cap - Black</v>
          </cell>
          <cell r="AA2753">
            <v>-50</v>
          </cell>
        </row>
        <row r="2754">
          <cell r="W2754" t="str">
            <v>Jerrycan HDPE - 20 L - Plug</v>
          </cell>
          <cell r="AA2754">
            <v>-50</v>
          </cell>
        </row>
        <row r="2755">
          <cell r="W2755" t="str">
            <v>Sticker ProQuat 276 SL - 20 L</v>
          </cell>
          <cell r="AA2755">
            <v>-50</v>
          </cell>
        </row>
        <row r="2756">
          <cell r="W2756" t="str">
            <v>ProQuat 276 SL @20 ltr</v>
          </cell>
          <cell r="AA2756">
            <v>1000</v>
          </cell>
        </row>
        <row r="2757">
          <cell r="W2757" t="str">
            <v>Paraquat Dichloride 42% TA</v>
          </cell>
          <cell r="AA2757">
            <v>-440</v>
          </cell>
        </row>
        <row r="2758">
          <cell r="W2758" t="str">
            <v>Agrisol 445 N</v>
          </cell>
          <cell r="AA2758">
            <v>-150</v>
          </cell>
        </row>
        <row r="2759">
          <cell r="W2759" t="str">
            <v>Blue FD 48</v>
          </cell>
          <cell r="AA2759">
            <v>-1.32</v>
          </cell>
        </row>
        <row r="2760">
          <cell r="W2760" t="str">
            <v>Jerrycan HDPE - 20 L</v>
          </cell>
          <cell r="AA2760">
            <v>-50</v>
          </cell>
        </row>
        <row r="2761">
          <cell r="W2761" t="str">
            <v>Jerrycan HDPE - 20 L - Cap - Black</v>
          </cell>
          <cell r="AA2761">
            <v>-50</v>
          </cell>
        </row>
        <row r="2762">
          <cell r="W2762" t="str">
            <v>Jerrycan HDPE - 20 L - Plug</v>
          </cell>
          <cell r="AA2762">
            <v>-50</v>
          </cell>
        </row>
        <row r="2763">
          <cell r="W2763" t="str">
            <v>Sticker ProQuat 276 SL - 20 L</v>
          </cell>
          <cell r="AA2763">
            <v>-50</v>
          </cell>
        </row>
        <row r="2764">
          <cell r="W2764" t="str">
            <v>ProQuat 276 SL @20 ltr</v>
          </cell>
          <cell r="AA2764">
            <v>1000</v>
          </cell>
        </row>
        <row r="2765">
          <cell r="W2765" t="str">
            <v>Paraquat Dichloride 42% TA</v>
          </cell>
          <cell r="AA2765">
            <v>-440</v>
          </cell>
        </row>
        <row r="2766">
          <cell r="W2766" t="str">
            <v>Agrisol 445 N</v>
          </cell>
          <cell r="AA2766">
            <v>-150</v>
          </cell>
        </row>
        <row r="2767">
          <cell r="W2767" t="str">
            <v>Scrap - Blue FD 48</v>
          </cell>
          <cell r="AA2767">
            <v>-1.32</v>
          </cell>
        </row>
        <row r="2768">
          <cell r="W2768" t="str">
            <v>Jerrycan HDPE - 20 L</v>
          </cell>
          <cell r="AA2768">
            <v>-50</v>
          </cell>
        </row>
        <row r="2769">
          <cell r="W2769" t="str">
            <v>Jerrycan HDPE - 20 L - Cap - Black</v>
          </cell>
          <cell r="AA2769">
            <v>-50</v>
          </cell>
        </row>
        <row r="2770">
          <cell r="W2770" t="str">
            <v>Jerrycan HDPE - 20 L - Plug</v>
          </cell>
          <cell r="AA2770">
            <v>-50</v>
          </cell>
        </row>
        <row r="2771">
          <cell r="W2771" t="str">
            <v>Sticker ProQuat 276 SL - 20 L</v>
          </cell>
          <cell r="AA2771">
            <v>-50</v>
          </cell>
        </row>
        <row r="2772">
          <cell r="W2772" t="str">
            <v>ProQuat 276 SL @20 ltr</v>
          </cell>
          <cell r="AA2772">
            <v>1000</v>
          </cell>
        </row>
        <row r="2773">
          <cell r="W2773" t="str">
            <v>Paraquat Dichloride 42% TA</v>
          </cell>
          <cell r="AA2773">
            <v>-440</v>
          </cell>
        </row>
        <row r="2774">
          <cell r="W2774" t="str">
            <v>Agrisol 445 N</v>
          </cell>
          <cell r="AA2774">
            <v>-150</v>
          </cell>
        </row>
        <row r="2775">
          <cell r="W2775" t="str">
            <v>Scrap - Blue FD 48</v>
          </cell>
          <cell r="AA2775">
            <v>-1.32</v>
          </cell>
        </row>
        <row r="2776">
          <cell r="W2776" t="str">
            <v>Jerrycan HDPE - 20 L</v>
          </cell>
          <cell r="AA2776">
            <v>-50</v>
          </cell>
        </row>
        <row r="2777">
          <cell r="W2777" t="str">
            <v>Jerrycan HDPE - 20 L - Cap - Black</v>
          </cell>
          <cell r="AA2777">
            <v>-50</v>
          </cell>
        </row>
        <row r="2778">
          <cell r="W2778" t="str">
            <v>Jerrycan HDPE - 20 L - Plug</v>
          </cell>
          <cell r="AA2778">
            <v>-50</v>
          </cell>
        </row>
        <row r="2779">
          <cell r="W2779" t="str">
            <v>Sticker ProQuat 276 SL - 20 L</v>
          </cell>
          <cell r="AA2779">
            <v>-50</v>
          </cell>
        </row>
        <row r="2780">
          <cell r="W2780" t="str">
            <v>ProQuat 276 SL @20 ltr</v>
          </cell>
          <cell r="AA2780">
            <v>1000</v>
          </cell>
        </row>
        <row r="2781">
          <cell r="W2781" t="str">
            <v>Paraquat Dichloride 42% TA</v>
          </cell>
          <cell r="AA2781">
            <v>-440</v>
          </cell>
        </row>
        <row r="2782">
          <cell r="W2782" t="str">
            <v>Agrisol 445 N</v>
          </cell>
          <cell r="AA2782">
            <v>-150</v>
          </cell>
        </row>
        <row r="2783">
          <cell r="W2783" t="str">
            <v>Scrap - Blue FD 48</v>
          </cell>
          <cell r="AA2783">
            <v>-1.32</v>
          </cell>
        </row>
        <row r="2784">
          <cell r="W2784" t="str">
            <v>Jerrycan HDPE - 20 L</v>
          </cell>
          <cell r="AA2784">
            <v>-50</v>
          </cell>
        </row>
        <row r="2785">
          <cell r="W2785" t="str">
            <v>Jerrycan HDPE - 20 L - Cap - Black</v>
          </cell>
          <cell r="AA2785">
            <v>-50</v>
          </cell>
        </row>
        <row r="2786">
          <cell r="W2786" t="str">
            <v>Jerrycan HDPE - 20 L - Plug</v>
          </cell>
          <cell r="AA2786">
            <v>-50</v>
          </cell>
        </row>
        <row r="2787">
          <cell r="W2787" t="str">
            <v>Sticker ProQuat 276 SL - 20 L</v>
          </cell>
          <cell r="AA2787">
            <v>-50</v>
          </cell>
        </row>
        <row r="2788">
          <cell r="W2788" t="str">
            <v>ProQuat 276 SL @20 ltr</v>
          </cell>
          <cell r="AA2788">
            <v>1000</v>
          </cell>
        </row>
        <row r="2789">
          <cell r="W2789" t="str">
            <v>Paraquat Dichloride 42% TA</v>
          </cell>
          <cell r="AA2789">
            <v>-440</v>
          </cell>
        </row>
        <row r="2790">
          <cell r="W2790" t="str">
            <v>Agrisol 445 N</v>
          </cell>
          <cell r="AA2790">
            <v>-150</v>
          </cell>
        </row>
        <row r="2791">
          <cell r="W2791" t="str">
            <v>Scrap - Blue FD 48</v>
          </cell>
          <cell r="AA2791">
            <v>-1.32</v>
          </cell>
        </row>
        <row r="2792">
          <cell r="W2792" t="str">
            <v>Jerrycan HDPE - 20 L</v>
          </cell>
          <cell r="AA2792">
            <v>-50</v>
          </cell>
        </row>
        <row r="2793">
          <cell r="W2793" t="str">
            <v>Jerrycan HDPE - 20 L - Cap - Black</v>
          </cell>
          <cell r="AA2793">
            <v>-50</v>
          </cell>
        </row>
        <row r="2794">
          <cell r="W2794" t="str">
            <v>Jerrycan HDPE - 20 L - Plug</v>
          </cell>
          <cell r="AA2794">
            <v>-50</v>
          </cell>
        </row>
        <row r="2795">
          <cell r="W2795" t="str">
            <v>Sticker ProQuat 276 SL - 20 L</v>
          </cell>
          <cell r="AA2795">
            <v>-50</v>
          </cell>
        </row>
        <row r="2796">
          <cell r="W2796" t="str">
            <v>ProQuat 276 SL @20 ltr</v>
          </cell>
          <cell r="AA2796">
            <v>1000</v>
          </cell>
        </row>
        <row r="2797">
          <cell r="W2797" t="str">
            <v>Paraquat Dichloride 42% TA</v>
          </cell>
          <cell r="AA2797">
            <v>-440</v>
          </cell>
        </row>
        <row r="2798">
          <cell r="W2798" t="str">
            <v>Agrisol 445 N</v>
          </cell>
          <cell r="AA2798">
            <v>-150</v>
          </cell>
        </row>
        <row r="2799">
          <cell r="W2799" t="str">
            <v>Scrap - Blue FD 48</v>
          </cell>
          <cell r="AA2799">
            <v>-1.32</v>
          </cell>
        </row>
        <row r="2800">
          <cell r="W2800" t="str">
            <v>Jerrycan HDPE - 20 L</v>
          </cell>
          <cell r="AA2800">
            <v>-50</v>
          </cell>
        </row>
        <row r="2801">
          <cell r="W2801" t="str">
            <v>Jerrycan HDPE - 20 L - Cap - Black</v>
          </cell>
          <cell r="AA2801">
            <v>-50</v>
          </cell>
        </row>
        <row r="2802">
          <cell r="W2802" t="str">
            <v>Jerrycan HDPE - 20 L - Plug</v>
          </cell>
          <cell r="AA2802">
            <v>-50</v>
          </cell>
        </row>
        <row r="2803">
          <cell r="W2803" t="str">
            <v>Sticker ProQuat 276 SL - 20 L</v>
          </cell>
          <cell r="AA2803">
            <v>-50</v>
          </cell>
        </row>
        <row r="2804">
          <cell r="W2804" t="str">
            <v>ProQuat 276 SL @20 ltr</v>
          </cell>
          <cell r="AA2804">
            <v>1000</v>
          </cell>
        </row>
        <row r="2805">
          <cell r="W2805" t="str">
            <v>Paraquat Dichloride 42% TA</v>
          </cell>
          <cell r="AA2805">
            <v>-440</v>
          </cell>
        </row>
        <row r="2806">
          <cell r="W2806" t="str">
            <v>Agrisol 445 N</v>
          </cell>
          <cell r="AA2806">
            <v>-150</v>
          </cell>
        </row>
        <row r="2807">
          <cell r="W2807" t="str">
            <v>Scrap - Blue FD 48</v>
          </cell>
          <cell r="AA2807">
            <v>-1.32</v>
          </cell>
        </row>
        <row r="2808">
          <cell r="W2808" t="str">
            <v>Jerrycan HDPE - 20 L</v>
          </cell>
          <cell r="AA2808">
            <v>-50</v>
          </cell>
        </row>
        <row r="2809">
          <cell r="W2809" t="str">
            <v>Jerrycan HDPE - 20 L - Cap - Black</v>
          </cell>
          <cell r="AA2809">
            <v>-50</v>
          </cell>
        </row>
        <row r="2810">
          <cell r="W2810" t="str">
            <v>Jerrycan HDPE - 20 L - Plug</v>
          </cell>
          <cell r="AA2810">
            <v>-50</v>
          </cell>
        </row>
        <row r="2811">
          <cell r="W2811" t="str">
            <v>Sticker ProQuat 276 SL - 20 L</v>
          </cell>
          <cell r="AA2811">
            <v>-50</v>
          </cell>
        </row>
        <row r="2812">
          <cell r="W2812" t="str">
            <v>ProQuat 276 SL @20 ltr</v>
          </cell>
          <cell r="AA2812">
            <v>1000</v>
          </cell>
        </row>
        <row r="2813">
          <cell r="W2813" t="str">
            <v>Paraquat Dichloride 42% TA</v>
          </cell>
          <cell r="AA2813">
            <v>-440</v>
          </cell>
        </row>
        <row r="2814">
          <cell r="W2814" t="str">
            <v>Agrisol 445 N</v>
          </cell>
          <cell r="AA2814">
            <v>-150</v>
          </cell>
        </row>
        <row r="2815">
          <cell r="W2815" t="str">
            <v>Scrap - Blue FD 48</v>
          </cell>
          <cell r="AA2815">
            <v>-1.32</v>
          </cell>
        </row>
        <row r="2816">
          <cell r="W2816" t="str">
            <v>Jerrycan HDPE - 20 L</v>
          </cell>
          <cell r="AA2816">
            <v>-50</v>
          </cell>
        </row>
        <row r="2817">
          <cell r="W2817" t="str">
            <v>Jerrycan HDPE - 20 L - Cap - Black</v>
          </cell>
          <cell r="AA2817">
            <v>-50</v>
          </cell>
        </row>
        <row r="2818">
          <cell r="W2818" t="str">
            <v>Jerrycan HDPE - 20 L - Plug</v>
          </cell>
          <cell r="AA2818">
            <v>-50</v>
          </cell>
        </row>
        <row r="2819">
          <cell r="W2819" t="str">
            <v>Sticker ProQuat 276 SL - 20 L</v>
          </cell>
          <cell r="AA2819">
            <v>-50</v>
          </cell>
        </row>
        <row r="2820">
          <cell r="W2820" t="str">
            <v>ProQuat 276 SL @20 ltr</v>
          </cell>
          <cell r="AA2820">
            <v>1000</v>
          </cell>
        </row>
        <row r="2821">
          <cell r="W2821" t="str">
            <v>Paraquat Dichloride 42% TA</v>
          </cell>
          <cell r="AA2821">
            <v>-440</v>
          </cell>
        </row>
        <row r="2822">
          <cell r="W2822" t="str">
            <v>Agrisol 445 N</v>
          </cell>
          <cell r="AA2822">
            <v>-150</v>
          </cell>
        </row>
        <row r="2823">
          <cell r="W2823" t="str">
            <v>Scrap - Blue FD 48</v>
          </cell>
          <cell r="AA2823">
            <v>-1.32</v>
          </cell>
        </row>
        <row r="2824">
          <cell r="W2824" t="str">
            <v>Jerrycan HDPE - 20 L</v>
          </cell>
          <cell r="AA2824">
            <v>-50</v>
          </cell>
        </row>
        <row r="2825">
          <cell r="W2825" t="str">
            <v>Jerrycan HDPE - 20 L - Cap - Black</v>
          </cell>
          <cell r="AA2825">
            <v>-50</v>
          </cell>
        </row>
        <row r="2826">
          <cell r="W2826" t="str">
            <v>Jerrycan HDPE - 20 L - Plug</v>
          </cell>
          <cell r="AA2826">
            <v>-50</v>
          </cell>
        </row>
        <row r="2827">
          <cell r="W2827" t="str">
            <v>Sticker ProQuat 276 SL - 20 L</v>
          </cell>
          <cell r="AA2827">
            <v>-50</v>
          </cell>
        </row>
        <row r="2828">
          <cell r="W2828" t="str">
            <v>ProQuat 276 SL @20 ltr</v>
          </cell>
          <cell r="AA2828">
            <v>1000</v>
          </cell>
        </row>
        <row r="2829">
          <cell r="W2829" t="str">
            <v>ProQuat 276 SL @4 ltr</v>
          </cell>
          <cell r="AA2829">
            <v>-8000</v>
          </cell>
        </row>
        <row r="2830">
          <cell r="W2830" t="str">
            <v>ProQuat 276 SL @500 ml</v>
          </cell>
          <cell r="AA2830">
            <v>-2004</v>
          </cell>
        </row>
        <row r="2831">
          <cell r="W2831" t="str">
            <v>ProQuat 276 SL @1 Ltr</v>
          </cell>
          <cell r="AA2831">
            <v>-7992</v>
          </cell>
        </row>
        <row r="2832">
          <cell r="W2832" t="str">
            <v>Curthane 80 WP @ 500 gr</v>
          </cell>
          <cell r="AA2832">
            <v>-3000</v>
          </cell>
        </row>
        <row r="2833">
          <cell r="W2833" t="str">
            <v>Combitox 550 EC @250 ML</v>
          </cell>
          <cell r="AA2833">
            <v>-1000</v>
          </cell>
        </row>
        <row r="2834">
          <cell r="W2834" t="str">
            <v>ProQuat 276 SL @20 ltr</v>
          </cell>
          <cell r="AA2834">
            <v>-21000</v>
          </cell>
        </row>
        <row r="2835">
          <cell r="W2835" t="str">
            <v>ProQuat 276 SL @20 ltr</v>
          </cell>
          <cell r="AA2835">
            <v>-2000</v>
          </cell>
        </row>
        <row r="2836">
          <cell r="W2836" t="str">
            <v>ProQuat 276 SL @20 ltr</v>
          </cell>
          <cell r="AA2836">
            <v>-7000</v>
          </cell>
        </row>
        <row r="2837">
          <cell r="W2837" t="str">
            <v>Curthane 80 WP @ 1Kg</v>
          </cell>
          <cell r="AA2837">
            <v>-4000</v>
          </cell>
        </row>
        <row r="2838">
          <cell r="W2838" t="str">
            <v>Curthane 80 WP @ 500 gr</v>
          </cell>
          <cell r="AA2838">
            <v>-1000</v>
          </cell>
        </row>
        <row r="2839">
          <cell r="W2839" t="str">
            <v>Scrap - Blue FD 48</v>
          </cell>
          <cell r="AA2839">
            <v>121.44</v>
          </cell>
        </row>
        <row r="2840">
          <cell r="W2840" t="str">
            <v>Mancozeb 80 WP</v>
          </cell>
          <cell r="AA2840">
            <v>-1000</v>
          </cell>
        </row>
        <row r="2841">
          <cell r="W2841" t="str">
            <v>FP Curthane @500 gr (120/200+10)x 300mm</v>
          </cell>
          <cell r="AA2841">
            <v>-2000</v>
          </cell>
        </row>
        <row r="2842">
          <cell r="W2842" t="str">
            <v>Karton Box FP Curthane @500 gr</v>
          </cell>
          <cell r="AA2842">
            <v>-50</v>
          </cell>
        </row>
        <row r="2843">
          <cell r="W2843" t="str">
            <v>Layer FP Curthane</v>
          </cell>
          <cell r="AA2843">
            <v>-50</v>
          </cell>
        </row>
        <row r="2844">
          <cell r="W2844" t="str">
            <v>Curthane 80 WP @ 500 gr</v>
          </cell>
          <cell r="AA2844">
            <v>1000</v>
          </cell>
        </row>
        <row r="2845">
          <cell r="W2845" t="str">
            <v>Paraquat Dichloride 42% TA</v>
          </cell>
          <cell r="AA2845">
            <v>-440</v>
          </cell>
        </row>
        <row r="2846">
          <cell r="W2846" t="str">
            <v>Agrisol 445 N</v>
          </cell>
          <cell r="AA2846">
            <v>-150</v>
          </cell>
        </row>
        <row r="2847">
          <cell r="W2847" t="str">
            <v>Scrap - Blue FD 48</v>
          </cell>
          <cell r="AA2847">
            <v>-1.32</v>
          </cell>
        </row>
        <row r="2848">
          <cell r="W2848" t="str">
            <v>Jerrycan HDPE - 20 L</v>
          </cell>
          <cell r="AA2848">
            <v>-50</v>
          </cell>
        </row>
        <row r="2849">
          <cell r="W2849" t="str">
            <v>Jerrycan HDPE - 20 L - Cap - Black</v>
          </cell>
          <cell r="AA2849">
            <v>-50</v>
          </cell>
        </row>
        <row r="2850">
          <cell r="W2850" t="str">
            <v>Jerrycan HDPE - 20 L - Plug</v>
          </cell>
          <cell r="AA2850">
            <v>-50</v>
          </cell>
        </row>
        <row r="2851">
          <cell r="W2851" t="str">
            <v>Sticker ProQuat 276 SL - 20 L</v>
          </cell>
          <cell r="AA2851">
            <v>-50</v>
          </cell>
        </row>
        <row r="2852">
          <cell r="W2852" t="str">
            <v>ProQuat 276 SL @20 ltr</v>
          </cell>
          <cell r="AA2852">
            <v>1000</v>
          </cell>
        </row>
        <row r="2853">
          <cell r="W2853" t="str">
            <v>Paraquat Dichloride 42% TA</v>
          </cell>
          <cell r="AA2853">
            <v>-440</v>
          </cell>
        </row>
        <row r="2854">
          <cell r="W2854" t="str">
            <v>Agrisol 445 N</v>
          </cell>
          <cell r="AA2854">
            <v>-150</v>
          </cell>
        </row>
        <row r="2855">
          <cell r="W2855" t="str">
            <v>Scrap - Blue FD 48</v>
          </cell>
          <cell r="AA2855">
            <v>-1.32</v>
          </cell>
        </row>
        <row r="2856">
          <cell r="W2856" t="str">
            <v>Jerrycan HDPE - 20 L</v>
          </cell>
          <cell r="AA2856">
            <v>-50</v>
          </cell>
        </row>
        <row r="2857">
          <cell r="W2857" t="str">
            <v>Jerrycan HDPE - 20 L - Cap - Black</v>
          </cell>
          <cell r="AA2857">
            <v>-50</v>
          </cell>
        </row>
        <row r="2858">
          <cell r="W2858" t="str">
            <v>Jerrycan HDPE - 20 L - Plug</v>
          </cell>
          <cell r="AA2858">
            <v>-50</v>
          </cell>
        </row>
        <row r="2859">
          <cell r="W2859" t="str">
            <v>Sticker ProQuat 276 SL - 20 L</v>
          </cell>
          <cell r="AA2859">
            <v>-50</v>
          </cell>
        </row>
        <row r="2860">
          <cell r="W2860" t="str">
            <v>ProQuat 276 SL @20 ltr</v>
          </cell>
          <cell r="AA2860">
            <v>1000</v>
          </cell>
        </row>
        <row r="2861">
          <cell r="W2861" t="str">
            <v>Paraquat Dichloride 42% TA</v>
          </cell>
          <cell r="AA2861">
            <v>-440</v>
          </cell>
        </row>
        <row r="2862">
          <cell r="W2862" t="str">
            <v>Agrisol 445 N</v>
          </cell>
          <cell r="AA2862">
            <v>-150</v>
          </cell>
        </row>
        <row r="2863">
          <cell r="W2863" t="str">
            <v>Scrap - Blue FD 48</v>
          </cell>
          <cell r="AA2863">
            <v>-1.32</v>
          </cell>
        </row>
        <row r="2864">
          <cell r="W2864" t="str">
            <v>Jerrycan HDPE - 20 L</v>
          </cell>
          <cell r="AA2864">
            <v>-50</v>
          </cell>
        </row>
        <row r="2865">
          <cell r="W2865" t="str">
            <v>Jerrycan HDPE - 20 L - Cap - Black</v>
          </cell>
          <cell r="AA2865">
            <v>-50</v>
          </cell>
        </row>
        <row r="2866">
          <cell r="W2866" t="str">
            <v>Jerrycan HDPE - 20 L - Plug</v>
          </cell>
          <cell r="AA2866">
            <v>-50</v>
          </cell>
        </row>
        <row r="2867">
          <cell r="W2867" t="str">
            <v>Sticker ProQuat 276 SL - 20 L</v>
          </cell>
          <cell r="AA2867">
            <v>-50</v>
          </cell>
        </row>
        <row r="2868">
          <cell r="W2868" t="str">
            <v>ProQuat 276 SL @20 ltr</v>
          </cell>
          <cell r="AA2868">
            <v>1000</v>
          </cell>
        </row>
        <row r="2869">
          <cell r="W2869" t="str">
            <v>Paraquat Dichloride 42% TA</v>
          </cell>
          <cell r="AA2869">
            <v>-440</v>
          </cell>
        </row>
        <row r="2870">
          <cell r="W2870" t="str">
            <v>Agrisol 445 N</v>
          </cell>
          <cell r="AA2870">
            <v>-150</v>
          </cell>
        </row>
        <row r="2871">
          <cell r="W2871" t="str">
            <v>Scrap - Blue FD 48</v>
          </cell>
          <cell r="AA2871">
            <v>-1.32</v>
          </cell>
        </row>
        <row r="2872">
          <cell r="W2872" t="str">
            <v>Jerrycan HDPE - 20 L</v>
          </cell>
          <cell r="AA2872">
            <v>-50</v>
          </cell>
        </row>
        <row r="2873">
          <cell r="W2873" t="str">
            <v>Jerrycan HDPE - 20 L - Cap - Black</v>
          </cell>
          <cell r="AA2873">
            <v>-50</v>
          </cell>
        </row>
        <row r="2874">
          <cell r="W2874" t="str">
            <v>Jerrycan HDPE - 20 L - Plug</v>
          </cell>
          <cell r="AA2874">
            <v>-50</v>
          </cell>
        </row>
        <row r="2875">
          <cell r="W2875" t="str">
            <v>Sticker ProQuat 276 SL - 20 L</v>
          </cell>
          <cell r="AA2875">
            <v>-50</v>
          </cell>
        </row>
        <row r="2876">
          <cell r="W2876" t="str">
            <v>ProQuat 276 SL @20 ltr</v>
          </cell>
          <cell r="AA2876">
            <v>1000</v>
          </cell>
        </row>
        <row r="2877">
          <cell r="W2877" t="str">
            <v>Paraquat Dichloride 42% TA</v>
          </cell>
          <cell r="AA2877">
            <v>-440</v>
          </cell>
        </row>
        <row r="2878">
          <cell r="W2878" t="str">
            <v>Agrisol 445 N</v>
          </cell>
          <cell r="AA2878">
            <v>-150</v>
          </cell>
        </row>
        <row r="2879">
          <cell r="W2879" t="str">
            <v>Scrap - Blue FD 48</v>
          </cell>
          <cell r="AA2879">
            <v>-1.32</v>
          </cell>
        </row>
        <row r="2880">
          <cell r="W2880" t="str">
            <v>Jerrycan HDPE - 20 L</v>
          </cell>
          <cell r="AA2880">
            <v>-50</v>
          </cell>
        </row>
        <row r="2881">
          <cell r="W2881" t="str">
            <v>Jerrycan HDPE - 20 L - Cap - Black</v>
          </cell>
          <cell r="AA2881">
            <v>-50</v>
          </cell>
        </row>
        <row r="2882">
          <cell r="W2882" t="str">
            <v>Jerrycan HDPE - 20 L - Plug</v>
          </cell>
          <cell r="AA2882">
            <v>-50</v>
          </cell>
        </row>
        <row r="2883">
          <cell r="W2883" t="str">
            <v>Sticker ProQuat 276 SL - 20 L</v>
          </cell>
          <cell r="AA2883">
            <v>-50</v>
          </cell>
        </row>
        <row r="2884">
          <cell r="W2884" t="str">
            <v>ProQuat 276 SL @20 ltr</v>
          </cell>
          <cell r="AA2884">
            <v>1000</v>
          </cell>
        </row>
        <row r="2885">
          <cell r="W2885" t="str">
            <v>Paraquat Dichloride 42% TA</v>
          </cell>
          <cell r="AA2885">
            <v>-440</v>
          </cell>
        </row>
        <row r="2886">
          <cell r="W2886" t="str">
            <v>Agrisol 445 N</v>
          </cell>
          <cell r="AA2886">
            <v>-150</v>
          </cell>
        </row>
        <row r="2887">
          <cell r="W2887" t="str">
            <v>Scrap - Blue FD 48</v>
          </cell>
          <cell r="AA2887">
            <v>-1.32</v>
          </cell>
        </row>
        <row r="2888">
          <cell r="W2888" t="str">
            <v>Jerrycan HDPE - 20 L</v>
          </cell>
          <cell r="AA2888">
            <v>-50</v>
          </cell>
        </row>
        <row r="2889">
          <cell r="W2889" t="str">
            <v>Jerrycan HDPE - 20 L - Cap - Black</v>
          </cell>
          <cell r="AA2889">
            <v>-50</v>
          </cell>
        </row>
        <row r="2890">
          <cell r="W2890" t="str">
            <v>Jerrycan HDPE - 20 L - Plug</v>
          </cell>
          <cell r="AA2890">
            <v>-50</v>
          </cell>
        </row>
        <row r="2891">
          <cell r="W2891" t="str">
            <v>Sticker ProQuat 276 SL - 20 L</v>
          </cell>
          <cell r="AA2891">
            <v>-50</v>
          </cell>
        </row>
        <row r="2892">
          <cell r="W2892" t="str">
            <v>ProQuat 276 SL @20 ltr</v>
          </cell>
          <cell r="AA2892">
            <v>1000</v>
          </cell>
        </row>
        <row r="2893">
          <cell r="W2893" t="str">
            <v>Paraquat Dichloride 42% TA</v>
          </cell>
          <cell r="AA2893">
            <v>-440</v>
          </cell>
        </row>
        <row r="2894">
          <cell r="W2894" t="str">
            <v>Agrisol 445 N</v>
          </cell>
          <cell r="AA2894">
            <v>-150</v>
          </cell>
        </row>
        <row r="2895">
          <cell r="W2895" t="str">
            <v>Scrap - Blue FD 48</v>
          </cell>
          <cell r="AA2895">
            <v>-1.32</v>
          </cell>
        </row>
        <row r="2896">
          <cell r="W2896" t="str">
            <v>Jerrycan HDPE - 20 L</v>
          </cell>
          <cell r="AA2896">
            <v>-50</v>
          </cell>
        </row>
        <row r="2897">
          <cell r="W2897" t="str">
            <v>Jerrycan HDPE - 20 L - Cap - Black</v>
          </cell>
          <cell r="AA2897">
            <v>-50</v>
          </cell>
        </row>
        <row r="2898">
          <cell r="W2898" t="str">
            <v>Jerrycan HDPE - 20 L - Plug</v>
          </cell>
          <cell r="AA2898">
            <v>-50</v>
          </cell>
        </row>
        <row r="2899">
          <cell r="W2899" t="str">
            <v>Sticker ProQuat 276 SL - 20 L</v>
          </cell>
          <cell r="AA2899">
            <v>-50</v>
          </cell>
        </row>
        <row r="2900">
          <cell r="W2900" t="str">
            <v>ProQuat 276 SL @20 ltr</v>
          </cell>
          <cell r="AA2900">
            <v>1000</v>
          </cell>
        </row>
        <row r="2901">
          <cell r="W2901" t="str">
            <v>Paraquat Dichloride 42% TA</v>
          </cell>
          <cell r="AA2901">
            <v>-440</v>
          </cell>
        </row>
        <row r="2902">
          <cell r="W2902" t="str">
            <v>Agrisol 445 N</v>
          </cell>
          <cell r="AA2902">
            <v>-150</v>
          </cell>
        </row>
        <row r="2903">
          <cell r="W2903" t="str">
            <v>Scrap - Blue FD 48</v>
          </cell>
          <cell r="AA2903">
            <v>-1.32</v>
          </cell>
        </row>
        <row r="2904">
          <cell r="W2904" t="str">
            <v>Jerrycan HDPE - 20 L</v>
          </cell>
          <cell r="AA2904">
            <v>-50</v>
          </cell>
        </row>
        <row r="2905">
          <cell r="W2905" t="str">
            <v>Jerrycan HDPE - 20 L - Cap - Black</v>
          </cell>
          <cell r="AA2905">
            <v>-50</v>
          </cell>
        </row>
        <row r="2906">
          <cell r="W2906" t="str">
            <v>Jerrycan HDPE - 20 L - Plug</v>
          </cell>
          <cell r="AA2906">
            <v>-50</v>
          </cell>
        </row>
        <row r="2907">
          <cell r="W2907" t="str">
            <v>Sticker ProQuat 276 SL - 20 L</v>
          </cell>
          <cell r="AA2907">
            <v>-50</v>
          </cell>
        </row>
        <row r="2908">
          <cell r="W2908" t="str">
            <v>ProQuat 276 SL @20 ltr</v>
          </cell>
          <cell r="AA2908">
            <v>1000</v>
          </cell>
        </row>
        <row r="2909">
          <cell r="W2909" t="str">
            <v>Paraquat Dichloride 42% TA</v>
          </cell>
          <cell r="AA2909">
            <v>-440</v>
          </cell>
        </row>
        <row r="2910">
          <cell r="W2910" t="str">
            <v>Agrisol 445 N</v>
          </cell>
          <cell r="AA2910">
            <v>-150</v>
          </cell>
        </row>
        <row r="2911">
          <cell r="W2911" t="str">
            <v>Scrap - Blue FD 48</v>
          </cell>
          <cell r="AA2911">
            <v>-1.32</v>
          </cell>
        </row>
        <row r="2912">
          <cell r="W2912" t="str">
            <v>Jerrycan HDPE - 20 L</v>
          </cell>
          <cell r="AA2912">
            <v>-50</v>
          </cell>
        </row>
        <row r="2913">
          <cell r="W2913" t="str">
            <v>Jerrycan HDPE - 20 L - Cap - Black</v>
          </cell>
          <cell r="AA2913">
            <v>-50</v>
          </cell>
        </row>
        <row r="2914">
          <cell r="W2914" t="str">
            <v>Jerrycan HDPE - 20 L - Plug</v>
          </cell>
          <cell r="AA2914">
            <v>-50</v>
          </cell>
        </row>
        <row r="2915">
          <cell r="W2915" t="str">
            <v>Sticker ProQuat 276 SL - 20 L</v>
          </cell>
          <cell r="AA2915">
            <v>-50</v>
          </cell>
        </row>
        <row r="2916">
          <cell r="W2916" t="str">
            <v>ProQuat 276 SL @20 ltr</v>
          </cell>
          <cell r="AA2916">
            <v>1000</v>
          </cell>
        </row>
        <row r="2917">
          <cell r="W2917" t="str">
            <v>Paraquat Dichloride 42% TA</v>
          </cell>
          <cell r="AA2917">
            <v>-440</v>
          </cell>
        </row>
        <row r="2918">
          <cell r="W2918" t="str">
            <v>Agrisol 445 N</v>
          </cell>
          <cell r="AA2918">
            <v>-150</v>
          </cell>
        </row>
        <row r="2919">
          <cell r="W2919" t="str">
            <v>Scrap - Blue FD 48</v>
          </cell>
          <cell r="AA2919">
            <v>-1.32</v>
          </cell>
        </row>
        <row r="2920">
          <cell r="W2920" t="str">
            <v>Jerrycan HDPE - 20 L</v>
          </cell>
          <cell r="AA2920">
            <v>-50</v>
          </cell>
        </row>
        <row r="2921">
          <cell r="W2921" t="str">
            <v>Jerrycan HDPE - 20 L - Cap - Black</v>
          </cell>
          <cell r="AA2921">
            <v>-50</v>
          </cell>
        </row>
        <row r="2922">
          <cell r="W2922" t="str">
            <v>Jerrycan HDPE - 20 L - Plug</v>
          </cell>
          <cell r="AA2922">
            <v>-50</v>
          </cell>
        </row>
        <row r="2923">
          <cell r="W2923" t="str">
            <v>Sticker ProQuat 276 SL - 20 L</v>
          </cell>
          <cell r="AA2923">
            <v>-50</v>
          </cell>
        </row>
        <row r="2924">
          <cell r="W2924" t="str">
            <v>ProQuat 276 SL @20 ltr</v>
          </cell>
          <cell r="AA2924">
            <v>1000</v>
          </cell>
        </row>
        <row r="2925">
          <cell r="W2925" t="str">
            <v>Glyphosate 95% TC</v>
          </cell>
          <cell r="AA2925">
            <v>-247</v>
          </cell>
        </row>
        <row r="2926">
          <cell r="W2926" t="str">
            <v>Agnique BL 7051</v>
          </cell>
          <cell r="AA2926">
            <v>-150</v>
          </cell>
        </row>
        <row r="2927">
          <cell r="W2927" t="str">
            <v>Tartrazine @25Kg</v>
          </cell>
          <cell r="AA2927">
            <v>-0.4</v>
          </cell>
        </row>
        <row r="2928">
          <cell r="W2928" t="str">
            <v>Jerrycan HDPE - 20 L</v>
          </cell>
          <cell r="AA2928">
            <v>-50</v>
          </cell>
        </row>
        <row r="2929">
          <cell r="W2929" t="str">
            <v>Jerrycan HDPE - 20 L - Cap - Black</v>
          </cell>
          <cell r="AA2929">
            <v>-50</v>
          </cell>
        </row>
        <row r="2930">
          <cell r="W2930" t="str">
            <v>Jerrycan HDPE - 20 L - Plug</v>
          </cell>
          <cell r="AA2930">
            <v>-50</v>
          </cell>
        </row>
        <row r="2931">
          <cell r="W2931" t="str">
            <v>Sticker Markup 480 SL - 20 L</v>
          </cell>
          <cell r="AA2931">
            <v>-50</v>
          </cell>
        </row>
        <row r="2932">
          <cell r="W2932" t="str">
            <v>Mark Up 480 SL @20 ltr</v>
          </cell>
          <cell r="AA2932">
            <v>1000</v>
          </cell>
        </row>
        <row r="2933">
          <cell r="W2933" t="str">
            <v>Glyphosate 95% TC</v>
          </cell>
          <cell r="AA2933">
            <v>-247</v>
          </cell>
        </row>
        <row r="2934">
          <cell r="W2934" t="str">
            <v>Agnique BL 7051</v>
          </cell>
          <cell r="AA2934">
            <v>-150</v>
          </cell>
        </row>
        <row r="2935">
          <cell r="W2935" t="str">
            <v>Tartrazine @25Kg</v>
          </cell>
          <cell r="AA2935">
            <v>-0.4</v>
          </cell>
        </row>
        <row r="2936">
          <cell r="W2936" t="str">
            <v>Jerrycan HDPE - 20 L</v>
          </cell>
          <cell r="AA2936">
            <v>-50</v>
          </cell>
        </row>
        <row r="2937">
          <cell r="W2937" t="str">
            <v>Jerrycan HDPE - 20 L - Cap - Black</v>
          </cell>
          <cell r="AA2937">
            <v>-50</v>
          </cell>
        </row>
        <row r="2938">
          <cell r="W2938" t="str">
            <v>Jerrycan HDPE - 20 L - Plug</v>
          </cell>
          <cell r="AA2938">
            <v>-50</v>
          </cell>
        </row>
        <row r="2939">
          <cell r="W2939" t="str">
            <v>Sticker Markup 480 SL - 20 L</v>
          </cell>
          <cell r="AA2939">
            <v>-50</v>
          </cell>
        </row>
        <row r="2940">
          <cell r="W2940" t="str">
            <v>Mark Up 480 SL @20 ltr</v>
          </cell>
          <cell r="AA2940">
            <v>1000</v>
          </cell>
        </row>
        <row r="2941">
          <cell r="W2941" t="str">
            <v>Glyphosate 95% TC</v>
          </cell>
          <cell r="AA2941">
            <v>-247</v>
          </cell>
        </row>
        <row r="2942">
          <cell r="W2942" t="str">
            <v>Agnique BL 7051</v>
          </cell>
          <cell r="AA2942">
            <v>-150</v>
          </cell>
        </row>
        <row r="2943">
          <cell r="W2943" t="str">
            <v>Tartrazine @25Kg</v>
          </cell>
          <cell r="AA2943">
            <v>-0.4</v>
          </cell>
        </row>
        <row r="2944">
          <cell r="W2944" t="str">
            <v>Jerrycan HDPE - 20 L</v>
          </cell>
          <cell r="AA2944">
            <v>-50</v>
          </cell>
        </row>
        <row r="2945">
          <cell r="W2945" t="str">
            <v>Jerrycan HDPE - 20 L - Cap - Black</v>
          </cell>
          <cell r="AA2945">
            <v>-50</v>
          </cell>
        </row>
        <row r="2946">
          <cell r="W2946" t="str">
            <v>Jerrycan HDPE - 20 L - Plug</v>
          </cell>
          <cell r="AA2946">
            <v>-50</v>
          </cell>
        </row>
        <row r="2947">
          <cell r="W2947" t="str">
            <v>Sticker Markup 480 SL - 20 L</v>
          </cell>
          <cell r="AA2947">
            <v>-50</v>
          </cell>
        </row>
        <row r="2948">
          <cell r="W2948" t="str">
            <v>Mark Up 480 SL @20 ltr</v>
          </cell>
          <cell r="AA2948">
            <v>1000</v>
          </cell>
        </row>
        <row r="2949">
          <cell r="W2949" t="str">
            <v>Glyphosate 95% TC</v>
          </cell>
          <cell r="AA2949">
            <v>-247</v>
          </cell>
        </row>
        <row r="2950">
          <cell r="W2950" t="str">
            <v>Agnique BL 7051</v>
          </cell>
          <cell r="AA2950">
            <v>-150</v>
          </cell>
        </row>
        <row r="2951">
          <cell r="W2951" t="str">
            <v>Tartrazine @25Kg</v>
          </cell>
          <cell r="AA2951">
            <v>-0.4</v>
          </cell>
        </row>
        <row r="2952">
          <cell r="W2952" t="str">
            <v>Jerrycan HDPE - 20 L</v>
          </cell>
          <cell r="AA2952">
            <v>-50</v>
          </cell>
        </row>
        <row r="2953">
          <cell r="W2953" t="str">
            <v>Jerrycan HDPE - 20 L - Cap - Black</v>
          </cell>
          <cell r="AA2953">
            <v>-50</v>
          </cell>
        </row>
        <row r="2954">
          <cell r="W2954" t="str">
            <v>Jerrycan HDPE - 20 L - Plug</v>
          </cell>
          <cell r="AA2954">
            <v>-50</v>
          </cell>
        </row>
        <row r="2955">
          <cell r="W2955" t="str">
            <v>Sticker Markup 480 SL - 20 L</v>
          </cell>
          <cell r="AA2955">
            <v>-50</v>
          </cell>
        </row>
        <row r="2956">
          <cell r="W2956" t="str">
            <v>Mark Up 480 SL @20 ltr</v>
          </cell>
          <cell r="AA2956">
            <v>1000</v>
          </cell>
        </row>
        <row r="2957">
          <cell r="W2957" t="str">
            <v>Glyphosate 95% TC</v>
          </cell>
          <cell r="AA2957">
            <v>-247</v>
          </cell>
        </row>
        <row r="2958">
          <cell r="W2958" t="str">
            <v>Agnique BL 7051</v>
          </cell>
          <cell r="AA2958">
            <v>-150</v>
          </cell>
        </row>
        <row r="2959">
          <cell r="W2959" t="str">
            <v>Tartrazine @25Kg</v>
          </cell>
          <cell r="AA2959">
            <v>-0.4</v>
          </cell>
        </row>
        <row r="2960">
          <cell r="W2960" t="str">
            <v>Jerrycan HDPE - 20 L</v>
          </cell>
          <cell r="AA2960">
            <v>-50</v>
          </cell>
        </row>
        <row r="2961">
          <cell r="W2961" t="str">
            <v>Jerrycan HDPE - 20 L - Cap - Black</v>
          </cell>
          <cell r="AA2961">
            <v>-50</v>
          </cell>
        </row>
        <row r="2962">
          <cell r="W2962" t="str">
            <v>Jerrycan HDPE - 20 L - Plug</v>
          </cell>
          <cell r="AA2962">
            <v>-50</v>
          </cell>
        </row>
        <row r="2963">
          <cell r="W2963" t="str">
            <v>Sticker Markup 480 SL - 20 L</v>
          </cell>
          <cell r="AA2963">
            <v>-50</v>
          </cell>
        </row>
        <row r="2964">
          <cell r="W2964" t="str">
            <v>Mark Up 480 SL @20 ltr</v>
          </cell>
          <cell r="AA2964">
            <v>1000</v>
          </cell>
        </row>
        <row r="2965">
          <cell r="W2965" t="str">
            <v>Glyphosate 95% TC</v>
          </cell>
          <cell r="AA2965">
            <v>-247</v>
          </cell>
        </row>
        <row r="2966">
          <cell r="W2966" t="str">
            <v>Agnique BL 7051</v>
          </cell>
          <cell r="AA2966">
            <v>-150</v>
          </cell>
        </row>
        <row r="2967">
          <cell r="W2967" t="str">
            <v>Tartrazine @25Kg</v>
          </cell>
          <cell r="AA2967">
            <v>-0.4</v>
          </cell>
        </row>
        <row r="2968">
          <cell r="W2968" t="str">
            <v>Jerrycan HDPE - 20 L</v>
          </cell>
          <cell r="AA2968">
            <v>-50</v>
          </cell>
        </row>
        <row r="2969">
          <cell r="W2969" t="str">
            <v>Jerrycan HDPE - 20 L - Cap - Black</v>
          </cell>
          <cell r="AA2969">
            <v>-50</v>
          </cell>
        </row>
        <row r="2970">
          <cell r="W2970" t="str">
            <v>Jerrycan HDPE - 20 L - Plug</v>
          </cell>
          <cell r="AA2970">
            <v>-50</v>
          </cell>
        </row>
        <row r="2971">
          <cell r="W2971" t="str">
            <v>Sticker Markup 480 SL - 20 L</v>
          </cell>
          <cell r="AA2971">
            <v>-50</v>
          </cell>
        </row>
        <row r="2972">
          <cell r="W2972" t="str">
            <v>Mark Up 480 SL @20 ltr</v>
          </cell>
          <cell r="AA2972">
            <v>1000</v>
          </cell>
        </row>
        <row r="2973">
          <cell r="W2973" t="str">
            <v>Glyphosate 95% TC</v>
          </cell>
          <cell r="AA2973">
            <v>-247</v>
          </cell>
        </row>
        <row r="2974">
          <cell r="W2974" t="str">
            <v>Agnique BL 7051</v>
          </cell>
          <cell r="AA2974">
            <v>-150</v>
          </cell>
        </row>
        <row r="2975">
          <cell r="W2975" t="str">
            <v>Tartrazine @25Kg</v>
          </cell>
          <cell r="AA2975">
            <v>-0.4</v>
          </cell>
        </row>
        <row r="2976">
          <cell r="W2976" t="str">
            <v>Jerrycan HDPE - 20 L</v>
          </cell>
          <cell r="AA2976">
            <v>-50</v>
          </cell>
        </row>
        <row r="2977">
          <cell r="W2977" t="str">
            <v>Jerrycan HDPE - 20 L - Cap - Black</v>
          </cell>
          <cell r="AA2977">
            <v>-50</v>
          </cell>
        </row>
        <row r="2978">
          <cell r="W2978" t="str">
            <v>Jerrycan HDPE - 20 L - Plug</v>
          </cell>
          <cell r="AA2978">
            <v>-50</v>
          </cell>
        </row>
        <row r="2979">
          <cell r="W2979" t="str">
            <v>Sticker Markup 480 SL - 20 L</v>
          </cell>
          <cell r="AA2979">
            <v>-50</v>
          </cell>
        </row>
        <row r="2980">
          <cell r="W2980" t="str">
            <v>Mark Up 480 SL @20 ltr</v>
          </cell>
          <cell r="AA2980">
            <v>1000</v>
          </cell>
        </row>
        <row r="2981">
          <cell r="W2981" t="str">
            <v>Glyphosate 95% TC</v>
          </cell>
          <cell r="AA2981">
            <v>-247</v>
          </cell>
        </row>
        <row r="2982">
          <cell r="W2982" t="str">
            <v>Agnique BL 7051</v>
          </cell>
          <cell r="AA2982">
            <v>-150</v>
          </cell>
        </row>
        <row r="2983">
          <cell r="W2983" t="str">
            <v>Tartrazine @25Kg</v>
          </cell>
          <cell r="AA2983">
            <v>-0.4</v>
          </cell>
        </row>
        <row r="2984">
          <cell r="W2984" t="str">
            <v>Jerrycan HDPE - 20 L</v>
          </cell>
          <cell r="AA2984">
            <v>-50</v>
          </cell>
        </row>
        <row r="2985">
          <cell r="W2985" t="str">
            <v>Jerrycan HDPE - 20 L - Cap - Black</v>
          </cell>
          <cell r="AA2985">
            <v>-50</v>
          </cell>
        </row>
        <row r="2986">
          <cell r="W2986" t="str">
            <v>Jerrycan HDPE - 20 L - Plug</v>
          </cell>
          <cell r="AA2986">
            <v>-50</v>
          </cell>
        </row>
        <row r="2987">
          <cell r="W2987" t="str">
            <v>Sticker Markup 480 SL - 20 L</v>
          </cell>
          <cell r="AA2987">
            <v>-50</v>
          </cell>
        </row>
        <row r="2988">
          <cell r="W2988" t="str">
            <v>Mark Up 480 SL @20 ltr</v>
          </cell>
          <cell r="AA2988">
            <v>1000</v>
          </cell>
        </row>
        <row r="2989">
          <cell r="W2989" t="str">
            <v>Glyphosate 95% TC</v>
          </cell>
          <cell r="AA2989">
            <v>-247</v>
          </cell>
        </row>
        <row r="2990">
          <cell r="W2990" t="str">
            <v>Agnique BL 7051</v>
          </cell>
          <cell r="AA2990">
            <v>-150</v>
          </cell>
        </row>
        <row r="2991">
          <cell r="W2991" t="str">
            <v>Tartrazine @25Kg</v>
          </cell>
          <cell r="AA2991">
            <v>-0.4</v>
          </cell>
        </row>
        <row r="2992">
          <cell r="W2992" t="str">
            <v>Jerrycan HDPE - 20 L</v>
          </cell>
          <cell r="AA2992">
            <v>-50</v>
          </cell>
        </row>
        <row r="2993">
          <cell r="W2993" t="str">
            <v>Jerrycan HDPE - 20 L - Cap - Black</v>
          </cell>
          <cell r="AA2993">
            <v>-50</v>
          </cell>
        </row>
        <row r="2994">
          <cell r="W2994" t="str">
            <v>Jerrycan HDPE - 20 L - Plug</v>
          </cell>
          <cell r="AA2994">
            <v>-50</v>
          </cell>
        </row>
        <row r="2995">
          <cell r="W2995" t="str">
            <v>Sticker Markup 480 SL - 20 L</v>
          </cell>
          <cell r="AA2995">
            <v>-50</v>
          </cell>
        </row>
        <row r="2996">
          <cell r="W2996" t="str">
            <v>Mark Up 480 SL @20 ltr</v>
          </cell>
          <cell r="AA2996">
            <v>1000</v>
          </cell>
        </row>
        <row r="2997">
          <cell r="W2997" t="str">
            <v>Glyphosate 95% TC</v>
          </cell>
          <cell r="AA2997">
            <v>-247</v>
          </cell>
        </row>
        <row r="2998">
          <cell r="W2998" t="str">
            <v>Agnique BL 7051</v>
          </cell>
          <cell r="AA2998">
            <v>-150</v>
          </cell>
        </row>
        <row r="2999">
          <cell r="W2999" t="str">
            <v>Tartrazine @25Kg</v>
          </cell>
          <cell r="AA2999">
            <v>-0.4</v>
          </cell>
        </row>
        <row r="3000">
          <cell r="W3000" t="str">
            <v>Jerrycan HDPE - 20 L</v>
          </cell>
          <cell r="AA3000">
            <v>-50</v>
          </cell>
        </row>
        <row r="3001">
          <cell r="W3001" t="str">
            <v>Jerrycan HDPE - 20 L - Cap - Black</v>
          </cell>
          <cell r="AA3001">
            <v>-50</v>
          </cell>
        </row>
        <row r="3002">
          <cell r="W3002" t="str">
            <v>Jerrycan HDPE - 20 L - Plug</v>
          </cell>
          <cell r="AA3002">
            <v>-50</v>
          </cell>
        </row>
        <row r="3003">
          <cell r="W3003" t="str">
            <v>Sticker Markup 480 SL - 20 L</v>
          </cell>
          <cell r="AA3003">
            <v>-50</v>
          </cell>
        </row>
        <row r="3004">
          <cell r="W3004" t="str">
            <v>Mark Up 480 SL @20 ltr</v>
          </cell>
          <cell r="AA3004">
            <v>1000</v>
          </cell>
        </row>
        <row r="3005">
          <cell r="W3005" t="str">
            <v>Botol 250 ml PET (PSS)</v>
          </cell>
          <cell r="AA3005">
            <v>19040</v>
          </cell>
        </row>
        <row r="3006">
          <cell r="W3006" t="str">
            <v>Botol 250 ml PET (PSS)- Cap</v>
          </cell>
          <cell r="AA3006">
            <v>19040</v>
          </cell>
        </row>
        <row r="3007">
          <cell r="W3007" t="str">
            <v>Botol 250 ml PET (PSS)- Plug</v>
          </cell>
          <cell r="AA3007">
            <v>19040</v>
          </cell>
        </row>
        <row r="3008">
          <cell r="W3008" t="str">
            <v>Botol 500 ml PET (PSS)</v>
          </cell>
          <cell r="AA3008">
            <v>16200</v>
          </cell>
        </row>
        <row r="3009">
          <cell r="W3009" t="str">
            <v>Botol 500 ml PET (PSS) - Cap</v>
          </cell>
          <cell r="AA3009">
            <v>16200</v>
          </cell>
        </row>
        <row r="3010">
          <cell r="W3010" t="str">
            <v>Botol 500 ml PET (PSS) - Plug</v>
          </cell>
          <cell r="AA3010">
            <v>16200</v>
          </cell>
        </row>
        <row r="3011">
          <cell r="W3011" t="str">
            <v>Jerrycan HDPE - 20 L</v>
          </cell>
          <cell r="AA3011">
            <v>1200</v>
          </cell>
        </row>
        <row r="3012">
          <cell r="W3012" t="str">
            <v>Jerrycan HDPE - 20 L - Plug</v>
          </cell>
          <cell r="AA3012">
            <v>1200</v>
          </cell>
        </row>
        <row r="3013">
          <cell r="W3013" t="str">
            <v>Jerrycan HDPE - 20 L - Cap - Black</v>
          </cell>
          <cell r="AA3013">
            <v>1200</v>
          </cell>
        </row>
        <row r="3014">
          <cell r="W3014" t="str">
            <v>Jerrycan HDPE - 4 L</v>
          </cell>
          <cell r="AA3014">
            <v>4960</v>
          </cell>
        </row>
        <row r="3015">
          <cell r="W3015" t="str">
            <v>Jerrycan HDPE - 4 L - Plug</v>
          </cell>
          <cell r="AA3015">
            <v>4960</v>
          </cell>
        </row>
        <row r="3016">
          <cell r="W3016" t="str">
            <v>Jerrycan HDPE - 4 L - Cap - Black</v>
          </cell>
          <cell r="AA3016">
            <v>4960</v>
          </cell>
        </row>
        <row r="3017">
          <cell r="W3017" t="str">
            <v>Chlorpyrifos 500EC+Gypermetrin 50EC</v>
          </cell>
          <cell r="AA3017">
            <v>-1000</v>
          </cell>
        </row>
        <row r="3018">
          <cell r="W3018" t="str">
            <v>Botol 500 ml PET (PSS)</v>
          </cell>
          <cell r="AA3018">
            <v>-2000</v>
          </cell>
        </row>
        <row r="3019">
          <cell r="W3019" t="str">
            <v>Botol 500 ml PET (PSS) - Cap</v>
          </cell>
          <cell r="AA3019">
            <v>-2000</v>
          </cell>
        </row>
        <row r="3020">
          <cell r="W3020" t="str">
            <v>Botol 500 ml PET (PSS) - Plug</v>
          </cell>
          <cell r="AA3020">
            <v>-2000</v>
          </cell>
        </row>
        <row r="3021">
          <cell r="W3021" t="str">
            <v>Sticker Combitox 550 EC @ 500 ml</v>
          </cell>
          <cell r="AA3021">
            <v>-2000</v>
          </cell>
        </row>
        <row r="3022">
          <cell r="W3022" t="str">
            <v>Karton Box Combitox 550EC @500ml</v>
          </cell>
          <cell r="AA3022">
            <v>-84</v>
          </cell>
        </row>
        <row r="3023">
          <cell r="W3023" t="str">
            <v>Combitox 550 EC @500 ML</v>
          </cell>
          <cell r="AA3023">
            <v>1008</v>
          </cell>
        </row>
        <row r="3024">
          <cell r="W3024" t="str">
            <v>Paraquat Dichloride 42% TA</v>
          </cell>
          <cell r="AA3024">
            <v>-440</v>
          </cell>
        </row>
        <row r="3025">
          <cell r="W3025" t="str">
            <v>Agrisol 445 N</v>
          </cell>
          <cell r="AA3025">
            <v>-150</v>
          </cell>
        </row>
        <row r="3026">
          <cell r="W3026" t="str">
            <v>Scrap - Blue FD 48</v>
          </cell>
          <cell r="AA3026">
            <v>-1.32</v>
          </cell>
        </row>
        <row r="3027">
          <cell r="W3027" t="str">
            <v>Jerrycan HDPE - 4 L</v>
          </cell>
          <cell r="AA3027">
            <v>-250</v>
          </cell>
        </row>
        <row r="3028">
          <cell r="W3028" t="str">
            <v>Jerrycan HDPE - 4 L - Plug</v>
          </cell>
          <cell r="AA3028">
            <v>-250</v>
          </cell>
        </row>
        <row r="3029">
          <cell r="W3029" t="str">
            <v>Jerrycan HDPE - 4 L - Cap - Black</v>
          </cell>
          <cell r="AA3029">
            <v>-250</v>
          </cell>
        </row>
        <row r="3030">
          <cell r="W3030" t="str">
            <v>Sticker ProQuat 276 SL @4 ltr</v>
          </cell>
          <cell r="AA3030">
            <v>-250</v>
          </cell>
        </row>
        <row r="3031">
          <cell r="W3031" t="str">
            <v>Karton Box ProQuat 276 SL - 4 L</v>
          </cell>
          <cell r="AA3031">
            <v>-63</v>
          </cell>
        </row>
        <row r="3032">
          <cell r="W3032" t="str">
            <v>ProQuat 276 SL @4 ltr</v>
          </cell>
          <cell r="AA3032">
            <v>1008</v>
          </cell>
        </row>
        <row r="3033">
          <cell r="W3033" t="str">
            <v>Paraquat Dichloride 42% TA</v>
          </cell>
          <cell r="AA3033">
            <v>-440</v>
          </cell>
        </row>
        <row r="3034">
          <cell r="W3034" t="str">
            <v>Agrisol 445 N</v>
          </cell>
          <cell r="AA3034">
            <v>-150</v>
          </cell>
        </row>
        <row r="3035">
          <cell r="W3035" t="str">
            <v>Scrap - Blue FD 48</v>
          </cell>
          <cell r="AA3035">
            <v>-1.32</v>
          </cell>
        </row>
        <row r="3036">
          <cell r="W3036" t="str">
            <v>Jerrycan HDPE - 4 L</v>
          </cell>
          <cell r="AA3036">
            <v>-250</v>
          </cell>
        </row>
        <row r="3037">
          <cell r="W3037" t="str">
            <v>Jerrycan HDPE - 4 L - Plug</v>
          </cell>
          <cell r="AA3037">
            <v>-250</v>
          </cell>
        </row>
        <row r="3038">
          <cell r="W3038" t="str">
            <v>Jerrycan HDPE - 4 L - Cap - Black</v>
          </cell>
          <cell r="AA3038">
            <v>-250</v>
          </cell>
        </row>
        <row r="3039">
          <cell r="W3039" t="str">
            <v>Sticker ProQuat 276 SL @4 ltr</v>
          </cell>
          <cell r="AA3039">
            <v>-250</v>
          </cell>
        </row>
        <row r="3040">
          <cell r="W3040" t="str">
            <v>Karton Box ProQuat 276 SL - 4 L</v>
          </cell>
          <cell r="AA3040">
            <v>-62</v>
          </cell>
        </row>
        <row r="3041">
          <cell r="W3041" t="str">
            <v>ProQuat 276 SL @4 ltr</v>
          </cell>
          <cell r="AA3041">
            <v>992</v>
          </cell>
        </row>
        <row r="3042">
          <cell r="W3042" t="str">
            <v>Paraquat Dichloride 42% TA</v>
          </cell>
          <cell r="AA3042">
            <v>-440</v>
          </cell>
        </row>
        <row r="3043">
          <cell r="W3043" t="str">
            <v>Agrisol 445 N</v>
          </cell>
          <cell r="AA3043">
            <v>-150</v>
          </cell>
        </row>
        <row r="3044">
          <cell r="W3044" t="str">
            <v>Scrap - Blue FD 48</v>
          </cell>
          <cell r="AA3044">
            <v>-1.32</v>
          </cell>
        </row>
        <row r="3045">
          <cell r="W3045" t="str">
            <v>Jerrycan HDPE - 4 L</v>
          </cell>
          <cell r="AA3045">
            <v>-250</v>
          </cell>
        </row>
        <row r="3046">
          <cell r="W3046" t="str">
            <v>Jerrycan HDPE - 4 L - Plug</v>
          </cell>
          <cell r="AA3046">
            <v>-250</v>
          </cell>
        </row>
        <row r="3047">
          <cell r="W3047" t="str">
            <v>Jerrycan HDPE - 4 L - Cap - Black</v>
          </cell>
          <cell r="AA3047">
            <v>-250</v>
          </cell>
        </row>
        <row r="3048">
          <cell r="W3048" t="str">
            <v>Sticker ProQuat 276 SL @4 ltr</v>
          </cell>
          <cell r="AA3048">
            <v>-250</v>
          </cell>
        </row>
        <row r="3049">
          <cell r="W3049" t="str">
            <v>Karton Box ProQuat 276 SL - 4 L</v>
          </cell>
          <cell r="AA3049">
            <v>-63</v>
          </cell>
        </row>
        <row r="3050">
          <cell r="W3050" t="str">
            <v>ProQuat 276 SL @4 ltr</v>
          </cell>
          <cell r="AA3050">
            <v>1008</v>
          </cell>
        </row>
        <row r="3051">
          <cell r="W3051" t="str">
            <v>Paraquat Dichloride 42% TA</v>
          </cell>
          <cell r="AA3051">
            <v>-440</v>
          </cell>
        </row>
        <row r="3052">
          <cell r="W3052" t="str">
            <v>Agrisol 445 N</v>
          </cell>
          <cell r="AA3052">
            <v>-150</v>
          </cell>
        </row>
        <row r="3053">
          <cell r="W3053" t="str">
            <v>Scrap - Blue FD 48</v>
          </cell>
          <cell r="AA3053">
            <v>-1.32</v>
          </cell>
        </row>
        <row r="3054">
          <cell r="W3054" t="str">
            <v>Jerrycan HDPE - 4 L</v>
          </cell>
          <cell r="AA3054">
            <v>-250</v>
          </cell>
        </row>
        <row r="3055">
          <cell r="W3055" t="str">
            <v>Jerrycan HDPE - 4 L - Plug</v>
          </cell>
          <cell r="AA3055">
            <v>-250</v>
          </cell>
        </row>
        <row r="3056">
          <cell r="W3056" t="str">
            <v>Jerrycan HDPE - 4 L - Cap - Black</v>
          </cell>
          <cell r="AA3056">
            <v>-250</v>
          </cell>
        </row>
        <row r="3057">
          <cell r="W3057" t="str">
            <v>Sticker ProQuat 276 SL @4 ltr</v>
          </cell>
          <cell r="AA3057">
            <v>-250</v>
          </cell>
        </row>
        <row r="3058">
          <cell r="W3058" t="str">
            <v>Karton Box ProQuat 276 SL - 4 L</v>
          </cell>
          <cell r="AA3058">
            <v>-62</v>
          </cell>
        </row>
        <row r="3059">
          <cell r="W3059" t="str">
            <v>ProQuat 276 SL @4 ltr</v>
          </cell>
          <cell r="AA3059">
            <v>992</v>
          </cell>
        </row>
        <row r="3060">
          <cell r="W3060" t="str">
            <v>Paraquat Dichloride 42% TA</v>
          </cell>
          <cell r="AA3060">
            <v>-440</v>
          </cell>
        </row>
        <row r="3061">
          <cell r="W3061" t="str">
            <v>Agrisol 445 N</v>
          </cell>
          <cell r="AA3061">
            <v>-150</v>
          </cell>
        </row>
        <row r="3062">
          <cell r="W3062" t="str">
            <v>Scrap - Blue FD 48</v>
          </cell>
          <cell r="AA3062">
            <v>-1.32</v>
          </cell>
        </row>
        <row r="3063">
          <cell r="W3063" t="str">
            <v>Jerrycan HDPE - 4 L</v>
          </cell>
          <cell r="AA3063">
            <v>-250</v>
          </cell>
        </row>
        <row r="3064">
          <cell r="W3064" t="str">
            <v>Jerrycan HDPE - 4 L - Plug</v>
          </cell>
          <cell r="AA3064">
            <v>-250</v>
          </cell>
        </row>
        <row r="3065">
          <cell r="W3065" t="str">
            <v>Jerrycan HDPE - 4 L - Cap - Black</v>
          </cell>
          <cell r="AA3065">
            <v>-250</v>
          </cell>
        </row>
        <row r="3066">
          <cell r="W3066" t="str">
            <v>Sticker ProQuat 276 SL @4 ltr</v>
          </cell>
          <cell r="AA3066">
            <v>-250</v>
          </cell>
        </row>
        <row r="3067">
          <cell r="W3067" t="str">
            <v>Karton Box ProQuat 276 SL - 4 L</v>
          </cell>
          <cell r="AA3067">
            <v>-63</v>
          </cell>
        </row>
        <row r="3068">
          <cell r="W3068" t="str">
            <v>ProQuat 276 SL @4 ltr</v>
          </cell>
          <cell r="AA3068">
            <v>1008</v>
          </cell>
        </row>
        <row r="3069">
          <cell r="W3069" t="str">
            <v>Paraquat Dichloride 42% TA</v>
          </cell>
          <cell r="AA3069">
            <v>-440</v>
          </cell>
        </row>
        <row r="3070">
          <cell r="W3070" t="str">
            <v>Agrisol 445 N</v>
          </cell>
          <cell r="AA3070">
            <v>-150</v>
          </cell>
        </row>
        <row r="3071">
          <cell r="W3071" t="str">
            <v>Scrap - Blue FD 48</v>
          </cell>
          <cell r="AA3071">
            <v>-1.32</v>
          </cell>
        </row>
        <row r="3072">
          <cell r="W3072" t="str">
            <v>Jerrycan HDPE - 4 L</v>
          </cell>
          <cell r="AA3072">
            <v>-250</v>
          </cell>
        </row>
        <row r="3073">
          <cell r="W3073" t="str">
            <v>Jerrycan HDPE - 4 L - Plug</v>
          </cell>
          <cell r="AA3073">
            <v>-250</v>
          </cell>
        </row>
        <row r="3074">
          <cell r="W3074" t="str">
            <v>Jerrycan HDPE - 4 L - Cap - Black</v>
          </cell>
          <cell r="AA3074">
            <v>-250</v>
          </cell>
        </row>
        <row r="3075">
          <cell r="W3075" t="str">
            <v>Sticker ProQuat 276 SL @4 ltr</v>
          </cell>
          <cell r="AA3075">
            <v>-250</v>
          </cell>
        </row>
        <row r="3076">
          <cell r="W3076" t="str">
            <v>Karton Box ProQuat 276 SL - 4 L</v>
          </cell>
          <cell r="AA3076">
            <v>-62</v>
          </cell>
        </row>
        <row r="3077">
          <cell r="W3077" t="str">
            <v>ProQuat 276 SL @4 ltr</v>
          </cell>
          <cell r="AA3077">
            <v>992</v>
          </cell>
        </row>
        <row r="3078">
          <cell r="W3078" t="str">
            <v>Paraquat Dichloride 42% TA</v>
          </cell>
          <cell r="AA3078">
            <v>-440</v>
          </cell>
        </row>
        <row r="3079">
          <cell r="W3079" t="str">
            <v>Agrisol 445 N</v>
          </cell>
          <cell r="AA3079">
            <v>-150</v>
          </cell>
        </row>
        <row r="3080">
          <cell r="W3080" t="str">
            <v>Scrap - Blue FD 48</v>
          </cell>
          <cell r="AA3080">
            <v>-1.32</v>
          </cell>
        </row>
        <row r="3081">
          <cell r="W3081" t="str">
            <v>Jerrycan HDPE - 4 L</v>
          </cell>
          <cell r="AA3081">
            <v>-250</v>
          </cell>
        </row>
        <row r="3082">
          <cell r="W3082" t="str">
            <v>Jerrycan HDPE - 4 L - Plug</v>
          </cell>
          <cell r="AA3082">
            <v>-250</v>
          </cell>
        </row>
        <row r="3083">
          <cell r="W3083" t="str">
            <v>Jerrycan HDPE - 4 L - Cap - Black</v>
          </cell>
          <cell r="AA3083">
            <v>-250</v>
          </cell>
        </row>
        <row r="3084">
          <cell r="W3084" t="str">
            <v>Sticker ProQuat 276 SL @4 ltr</v>
          </cell>
          <cell r="AA3084">
            <v>-250</v>
          </cell>
        </row>
        <row r="3085">
          <cell r="W3085" t="str">
            <v>Karton Box ProQuat 276 SL - 4 L</v>
          </cell>
          <cell r="AA3085">
            <v>-63</v>
          </cell>
        </row>
        <row r="3086">
          <cell r="W3086" t="str">
            <v>ProQuat 276 SL @4 ltr</v>
          </cell>
          <cell r="AA3086">
            <v>1008</v>
          </cell>
        </row>
        <row r="3087">
          <cell r="W3087" t="str">
            <v>Paraquat Dichloride 42% TA</v>
          </cell>
          <cell r="AA3087">
            <v>-440</v>
          </cell>
        </row>
        <row r="3088">
          <cell r="W3088" t="str">
            <v>Agrisol 445 N</v>
          </cell>
          <cell r="AA3088">
            <v>-150</v>
          </cell>
        </row>
        <row r="3089">
          <cell r="W3089" t="str">
            <v>Scrap - Blue FD 48</v>
          </cell>
          <cell r="AA3089">
            <v>-1.32</v>
          </cell>
        </row>
        <row r="3090">
          <cell r="W3090" t="str">
            <v>Jerrycan HDPE - 4 L</v>
          </cell>
          <cell r="AA3090">
            <v>-250</v>
          </cell>
        </row>
        <row r="3091">
          <cell r="W3091" t="str">
            <v>Jerrycan HDPE - 4 L - Plug</v>
          </cell>
          <cell r="AA3091">
            <v>-250</v>
          </cell>
        </row>
        <row r="3092">
          <cell r="W3092" t="str">
            <v>Jerrycan HDPE - 4 L - Cap - Black</v>
          </cell>
          <cell r="AA3092">
            <v>-250</v>
          </cell>
        </row>
        <row r="3093">
          <cell r="W3093" t="str">
            <v>Sticker ProQuat 276 SL @4 ltr</v>
          </cell>
          <cell r="AA3093">
            <v>-250</v>
          </cell>
        </row>
        <row r="3094">
          <cell r="W3094" t="str">
            <v>Karton Box ProQuat 276 SL - 4 L</v>
          </cell>
          <cell r="AA3094">
            <v>-62</v>
          </cell>
        </row>
        <row r="3095">
          <cell r="W3095" t="str">
            <v>ProQuat 276 SL @4 ltr</v>
          </cell>
          <cell r="AA3095">
            <v>992</v>
          </cell>
        </row>
        <row r="3096">
          <cell r="W3096" t="str">
            <v>Glyphosate 95% TC</v>
          </cell>
          <cell r="AA3096">
            <v>-247</v>
          </cell>
        </row>
        <row r="3097">
          <cell r="W3097" t="str">
            <v>Agnique BL 7051</v>
          </cell>
          <cell r="AA3097">
            <v>-150</v>
          </cell>
        </row>
        <row r="3098">
          <cell r="W3098" t="str">
            <v>Tartrazine @25Kg</v>
          </cell>
          <cell r="AA3098">
            <v>-0.4</v>
          </cell>
        </row>
        <row r="3099">
          <cell r="W3099" t="str">
            <v>Jerrycan HDPE - 20 L</v>
          </cell>
          <cell r="AA3099">
            <v>-50</v>
          </cell>
        </row>
        <row r="3100">
          <cell r="W3100" t="str">
            <v>Jerrycan HDPE - 20 L - Cap - Black</v>
          </cell>
          <cell r="AA3100">
            <v>-50</v>
          </cell>
        </row>
        <row r="3101">
          <cell r="W3101" t="str">
            <v>Jerrycan HDPE - 20 L - Plug</v>
          </cell>
          <cell r="AA3101">
            <v>-50</v>
          </cell>
        </row>
        <row r="3102">
          <cell r="W3102" t="str">
            <v>Sticker Markup 480 SL - 20 L</v>
          </cell>
          <cell r="AA3102">
            <v>-50</v>
          </cell>
        </row>
        <row r="3103">
          <cell r="W3103" t="str">
            <v>Mark Up 480 SL @20 ltr</v>
          </cell>
          <cell r="AA3103">
            <v>1000</v>
          </cell>
        </row>
        <row r="3104">
          <cell r="W3104" t="str">
            <v>Glyphosate 95% TC</v>
          </cell>
          <cell r="AA3104">
            <v>-247</v>
          </cell>
        </row>
        <row r="3105">
          <cell r="W3105" t="str">
            <v>Agnique BL 7051</v>
          </cell>
          <cell r="AA3105">
            <v>-150</v>
          </cell>
        </row>
        <row r="3106">
          <cell r="W3106" t="str">
            <v>Tartrazine @25Kg</v>
          </cell>
          <cell r="AA3106">
            <v>-0.4</v>
          </cell>
        </row>
        <row r="3107">
          <cell r="W3107" t="str">
            <v>Jerrycan HDPE - 20 L</v>
          </cell>
          <cell r="AA3107">
            <v>-50</v>
          </cell>
        </row>
        <row r="3108">
          <cell r="W3108" t="str">
            <v>Jerrycan HDPE - 20 L - Cap - Black</v>
          </cell>
          <cell r="AA3108">
            <v>-50</v>
          </cell>
        </row>
        <row r="3109">
          <cell r="W3109" t="str">
            <v>Jerrycan HDPE - 20 L - Plug</v>
          </cell>
          <cell r="AA3109">
            <v>-50</v>
          </cell>
        </row>
        <row r="3110">
          <cell r="W3110" t="str">
            <v>Sticker Markup 480 SL - 20 L</v>
          </cell>
          <cell r="AA3110">
            <v>-50</v>
          </cell>
        </row>
        <row r="3111">
          <cell r="W3111" t="str">
            <v>Mark Up 480 SL @20 ltr</v>
          </cell>
          <cell r="AA3111">
            <v>1000</v>
          </cell>
        </row>
        <row r="3112">
          <cell r="W3112" t="str">
            <v>Glyphosate 95% TC</v>
          </cell>
          <cell r="AA3112">
            <v>-247</v>
          </cell>
        </row>
        <row r="3113">
          <cell r="W3113" t="str">
            <v>Agnique BL 7051</v>
          </cell>
          <cell r="AA3113">
            <v>-150</v>
          </cell>
        </row>
        <row r="3114">
          <cell r="W3114" t="str">
            <v>Tartrazine @25Kg</v>
          </cell>
          <cell r="AA3114">
            <v>-0.4</v>
          </cell>
        </row>
        <row r="3115">
          <cell r="W3115" t="str">
            <v>Jerrycan HDPE - 20 L</v>
          </cell>
          <cell r="AA3115">
            <v>-50</v>
          </cell>
        </row>
        <row r="3116">
          <cell r="W3116" t="str">
            <v>Jerrycan HDPE - 20 L - Cap - Black</v>
          </cell>
          <cell r="AA3116">
            <v>-50</v>
          </cell>
        </row>
        <row r="3117">
          <cell r="W3117" t="str">
            <v>Jerrycan HDPE - 20 L - Plug</v>
          </cell>
          <cell r="AA3117">
            <v>-50</v>
          </cell>
        </row>
        <row r="3118">
          <cell r="W3118" t="str">
            <v>Sticker Markup 480 SL - 20 L</v>
          </cell>
          <cell r="AA3118">
            <v>-50</v>
          </cell>
        </row>
        <row r="3119">
          <cell r="W3119" t="str">
            <v>Mark Up 480 SL @20 ltr</v>
          </cell>
          <cell r="AA3119">
            <v>1000</v>
          </cell>
        </row>
        <row r="3120">
          <cell r="W3120" t="str">
            <v>Glyphosate 95% TC</v>
          </cell>
          <cell r="AA3120">
            <v>-247</v>
          </cell>
        </row>
        <row r="3121">
          <cell r="W3121" t="str">
            <v>Agnique BL 7051</v>
          </cell>
          <cell r="AA3121">
            <v>-150</v>
          </cell>
        </row>
        <row r="3122">
          <cell r="W3122" t="str">
            <v>Tartrazine @25Kg</v>
          </cell>
          <cell r="AA3122">
            <v>-0.4</v>
          </cell>
        </row>
        <row r="3123">
          <cell r="W3123" t="str">
            <v>Jerrycan HDPE - 20 L</v>
          </cell>
          <cell r="AA3123">
            <v>-50</v>
          </cell>
        </row>
        <row r="3124">
          <cell r="W3124" t="str">
            <v>Jerrycan HDPE - 20 L - Cap - Black</v>
          </cell>
          <cell r="AA3124">
            <v>-50</v>
          </cell>
        </row>
        <row r="3125">
          <cell r="W3125" t="str">
            <v>Jerrycan HDPE - 20 L - Plug</v>
          </cell>
          <cell r="AA3125">
            <v>-50</v>
          </cell>
        </row>
        <row r="3126">
          <cell r="W3126" t="str">
            <v>Sticker Markup 480 SL - 20 L</v>
          </cell>
          <cell r="AA3126">
            <v>-50</v>
          </cell>
        </row>
        <row r="3127">
          <cell r="W3127" t="str">
            <v>Mark Up 480 SL @20 ltr</v>
          </cell>
          <cell r="AA3127">
            <v>1000</v>
          </cell>
        </row>
        <row r="3128">
          <cell r="W3128" t="str">
            <v>Glyphosate 95% TC</v>
          </cell>
          <cell r="AA3128">
            <v>-247</v>
          </cell>
        </row>
        <row r="3129">
          <cell r="W3129" t="str">
            <v>Agnique BL 7051</v>
          </cell>
          <cell r="AA3129">
            <v>-150</v>
          </cell>
        </row>
        <row r="3130">
          <cell r="W3130" t="str">
            <v>Tartrazine @25Kg</v>
          </cell>
          <cell r="AA3130">
            <v>-0.4</v>
          </cell>
        </row>
        <row r="3131">
          <cell r="W3131" t="str">
            <v>Jerrycan HDPE - 20 L</v>
          </cell>
          <cell r="AA3131">
            <v>-50</v>
          </cell>
        </row>
        <row r="3132">
          <cell r="W3132" t="str">
            <v>Jerrycan HDPE - 20 L - Cap - Black</v>
          </cell>
          <cell r="AA3132">
            <v>-50</v>
          </cell>
        </row>
        <row r="3133">
          <cell r="W3133" t="str">
            <v>Jerrycan HDPE - 20 L - Plug</v>
          </cell>
          <cell r="AA3133">
            <v>-50</v>
          </cell>
        </row>
        <row r="3134">
          <cell r="W3134" t="str">
            <v>Sticker Markup 480 SL - 20 L</v>
          </cell>
          <cell r="AA3134">
            <v>-50</v>
          </cell>
        </row>
        <row r="3135">
          <cell r="W3135" t="str">
            <v>Mark Up 480 SL @20 ltr</v>
          </cell>
          <cell r="AA3135">
            <v>1000</v>
          </cell>
        </row>
        <row r="3136">
          <cell r="W3136" t="str">
            <v>Glyphosate 95% TC</v>
          </cell>
          <cell r="AA3136">
            <v>-247</v>
          </cell>
        </row>
        <row r="3137">
          <cell r="W3137" t="str">
            <v>Agnique BL 7051</v>
          </cell>
          <cell r="AA3137">
            <v>-150</v>
          </cell>
        </row>
        <row r="3138">
          <cell r="W3138" t="str">
            <v>Tartrazine @25Kg</v>
          </cell>
          <cell r="AA3138">
            <v>-1.32</v>
          </cell>
        </row>
        <row r="3139">
          <cell r="W3139" t="str">
            <v>Jerrycan HDPE - 20 L</v>
          </cell>
          <cell r="AA3139">
            <v>-50</v>
          </cell>
        </row>
        <row r="3140">
          <cell r="W3140" t="str">
            <v>Jerrycan HDPE - 20 L - Plug</v>
          </cell>
          <cell r="AA3140">
            <v>-50</v>
          </cell>
        </row>
        <row r="3141">
          <cell r="W3141" t="str">
            <v>Jerrycan HDPE - 20 L - Cap - Black</v>
          </cell>
          <cell r="AA3141">
            <v>-50</v>
          </cell>
        </row>
        <row r="3142">
          <cell r="W3142" t="str">
            <v>Sticker Grandup 480 SL - 20 L</v>
          </cell>
          <cell r="AA3142">
            <v>-50</v>
          </cell>
        </row>
        <row r="3143">
          <cell r="W3143" t="str">
            <v>Grandup 480 SL @20 ltr</v>
          </cell>
          <cell r="AA3143">
            <v>1000</v>
          </cell>
        </row>
        <row r="3144">
          <cell r="W3144" t="str">
            <v>Glyphosate 95% TC</v>
          </cell>
          <cell r="AA3144">
            <v>-247</v>
          </cell>
        </row>
        <row r="3145">
          <cell r="W3145" t="str">
            <v>Agnique BL 7051</v>
          </cell>
          <cell r="AA3145">
            <v>-150</v>
          </cell>
        </row>
        <row r="3146">
          <cell r="W3146" t="str">
            <v>Tartrazine @25Kg</v>
          </cell>
          <cell r="AA3146">
            <v>-1.32</v>
          </cell>
        </row>
        <row r="3147">
          <cell r="W3147" t="str">
            <v>Jerrycan HDPE - 20 L</v>
          </cell>
          <cell r="AA3147">
            <v>-50</v>
          </cell>
        </row>
        <row r="3148">
          <cell r="W3148" t="str">
            <v>Jerrycan HDPE - 20 L - Plug</v>
          </cell>
          <cell r="AA3148">
            <v>-50</v>
          </cell>
        </row>
        <row r="3149">
          <cell r="W3149" t="str">
            <v>Jerrycan HDPE - 20 L - Cap - Black</v>
          </cell>
          <cell r="AA3149">
            <v>-50</v>
          </cell>
        </row>
        <row r="3150">
          <cell r="W3150" t="str">
            <v>Sticker Grandup 480 SL - 20 L</v>
          </cell>
          <cell r="AA3150">
            <v>-50</v>
          </cell>
        </row>
        <row r="3151">
          <cell r="W3151" t="str">
            <v>Grandup 480 SL @20 ltr</v>
          </cell>
          <cell r="AA3151">
            <v>1000</v>
          </cell>
        </row>
        <row r="3152">
          <cell r="W3152" t="str">
            <v>Glyphosate 95% TC</v>
          </cell>
          <cell r="AA3152">
            <v>-247</v>
          </cell>
        </row>
        <row r="3153">
          <cell r="W3153" t="str">
            <v>Agnique BL 7051</v>
          </cell>
          <cell r="AA3153">
            <v>-150</v>
          </cell>
        </row>
        <row r="3154">
          <cell r="W3154" t="str">
            <v>Tartrazine @25Kg</v>
          </cell>
          <cell r="AA3154">
            <v>-1.32</v>
          </cell>
        </row>
        <row r="3155">
          <cell r="W3155" t="str">
            <v>Jerrycan HDPE - 20 L</v>
          </cell>
          <cell r="AA3155">
            <v>-50</v>
          </cell>
        </row>
        <row r="3156">
          <cell r="W3156" t="str">
            <v>Jerrycan HDPE - 20 L - Plug</v>
          </cell>
          <cell r="AA3156">
            <v>-50</v>
          </cell>
        </row>
        <row r="3157">
          <cell r="W3157" t="str">
            <v>Jerrycan HDPE - 20 L - Cap - Black</v>
          </cell>
          <cell r="AA3157">
            <v>-50</v>
          </cell>
        </row>
        <row r="3158">
          <cell r="W3158" t="str">
            <v>Sticker Grandup 480 SL - 20 L</v>
          </cell>
          <cell r="AA3158">
            <v>-50</v>
          </cell>
        </row>
        <row r="3159">
          <cell r="W3159" t="str">
            <v>Grandup 480 SL @20 ltr</v>
          </cell>
          <cell r="AA3159">
            <v>1000</v>
          </cell>
        </row>
        <row r="3160">
          <cell r="W3160" t="str">
            <v>Glyphosate 95% TC</v>
          </cell>
          <cell r="AA3160">
            <v>-247</v>
          </cell>
        </row>
        <row r="3161">
          <cell r="W3161" t="str">
            <v>Agnique BL 7051</v>
          </cell>
          <cell r="AA3161">
            <v>-150</v>
          </cell>
        </row>
        <row r="3162">
          <cell r="W3162" t="str">
            <v>Tartrazine @25Kg</v>
          </cell>
          <cell r="AA3162">
            <v>-1.32</v>
          </cell>
        </row>
        <row r="3163">
          <cell r="W3163" t="str">
            <v>Jerrycan HDPE - 20 L</v>
          </cell>
          <cell r="AA3163">
            <v>-50</v>
          </cell>
        </row>
        <row r="3164">
          <cell r="W3164" t="str">
            <v>Jerrycan HDPE - 20 L - Plug</v>
          </cell>
          <cell r="AA3164">
            <v>-50</v>
          </cell>
        </row>
        <row r="3165">
          <cell r="W3165" t="str">
            <v>Jerrycan HDPE - 20 L - Cap - Black</v>
          </cell>
          <cell r="AA3165">
            <v>-50</v>
          </cell>
        </row>
        <row r="3166">
          <cell r="W3166" t="str">
            <v>Sticker Grandup 480 SL - 20 L</v>
          </cell>
          <cell r="AA3166">
            <v>-50</v>
          </cell>
        </row>
        <row r="3167">
          <cell r="W3167" t="str">
            <v>Grandup 480 SL @20 ltr</v>
          </cell>
          <cell r="AA3167">
            <v>1000</v>
          </cell>
        </row>
        <row r="3168">
          <cell r="W3168" t="str">
            <v>Glyphosate 95% TC</v>
          </cell>
          <cell r="AA3168">
            <v>-247</v>
          </cell>
        </row>
        <row r="3169">
          <cell r="W3169" t="str">
            <v>Agnique BL 7051</v>
          </cell>
          <cell r="AA3169">
            <v>-150</v>
          </cell>
        </row>
        <row r="3170">
          <cell r="W3170" t="str">
            <v>Tartrazine @25Kg</v>
          </cell>
          <cell r="AA3170">
            <v>-1.32</v>
          </cell>
        </row>
        <row r="3171">
          <cell r="W3171" t="str">
            <v>Jerrycan HDPE - 20 L</v>
          </cell>
          <cell r="AA3171">
            <v>-50</v>
          </cell>
        </row>
        <row r="3172">
          <cell r="W3172" t="str">
            <v>Jerrycan HDPE - 20 L - Plug</v>
          </cell>
          <cell r="AA3172">
            <v>-50</v>
          </cell>
        </row>
        <row r="3173">
          <cell r="W3173" t="str">
            <v>Jerrycan HDPE - 20 L - Cap - Black</v>
          </cell>
          <cell r="AA3173">
            <v>-50</v>
          </cell>
        </row>
        <row r="3174">
          <cell r="W3174" t="str">
            <v>Sticker Grandup 480 SL - 20 L</v>
          </cell>
          <cell r="AA3174">
            <v>-50</v>
          </cell>
        </row>
        <row r="3175">
          <cell r="W3175" t="str">
            <v>Grandup 480 SL @20 ltr</v>
          </cell>
          <cell r="AA3175">
            <v>1000</v>
          </cell>
        </row>
        <row r="3176">
          <cell r="W3176" t="str">
            <v>Scrap - Mancozeb 80 WP</v>
          </cell>
          <cell r="AA3176">
            <v>3000</v>
          </cell>
        </row>
        <row r="3177">
          <cell r="W3177" t="str">
            <v>Combitox 550 EC @500 ML</v>
          </cell>
          <cell r="AA3177">
            <v>-1008</v>
          </cell>
        </row>
        <row r="3178">
          <cell r="W3178" t="str">
            <v>Curthane 80 WP @ 500 gr</v>
          </cell>
          <cell r="AA3178">
            <v>-1000</v>
          </cell>
        </row>
        <row r="3179">
          <cell r="W3179" t="str">
            <v>Grandup 480 SL @20 ltr</v>
          </cell>
          <cell r="AA3179">
            <v>-5000</v>
          </cell>
        </row>
        <row r="3180">
          <cell r="W3180" t="str">
            <v>Mark Up 480 SL @20 ltr</v>
          </cell>
          <cell r="AA3180">
            <v>-15000</v>
          </cell>
        </row>
        <row r="3181">
          <cell r="W3181" t="str">
            <v>ProQuat 276 SL @20 ltr</v>
          </cell>
          <cell r="AA3181">
            <v>-10000</v>
          </cell>
        </row>
        <row r="3182">
          <cell r="W3182" t="str">
            <v>ProQuat 276 SL @4 ltr</v>
          </cell>
          <cell r="AA3182">
            <v>-8000</v>
          </cell>
        </row>
        <row r="3183">
          <cell r="W3183" t="str">
            <v>Scrap - Chlorpyrifos 500EC+Gypermetrin 50EC</v>
          </cell>
          <cell r="AA3183">
            <v>-1000</v>
          </cell>
        </row>
        <row r="3184">
          <cell r="W3184" t="str">
            <v>Botol 500 ml PET (PSS)</v>
          </cell>
          <cell r="AA3184">
            <v>-2000</v>
          </cell>
        </row>
        <row r="3185">
          <cell r="W3185" t="str">
            <v>Botol 500 ml PET (PSS) - Cap</v>
          </cell>
          <cell r="AA3185">
            <v>-2000</v>
          </cell>
        </row>
        <row r="3186">
          <cell r="W3186" t="str">
            <v>Botol 500 ml PET (PSS) - Plug</v>
          </cell>
          <cell r="AA3186">
            <v>-2000</v>
          </cell>
        </row>
        <row r="3187">
          <cell r="W3187" t="str">
            <v>Sticker Combitox 550 EC @ 500 ml</v>
          </cell>
          <cell r="AA3187">
            <v>-2000</v>
          </cell>
        </row>
        <row r="3188">
          <cell r="W3188" t="str">
            <v>Karton Box Combitox 550EC @500ml</v>
          </cell>
          <cell r="AA3188">
            <v>-83</v>
          </cell>
        </row>
        <row r="3189">
          <cell r="W3189" t="str">
            <v>Combitox 550 EC @500 ML</v>
          </cell>
          <cell r="AA3189">
            <v>996</v>
          </cell>
        </row>
        <row r="3190">
          <cell r="W3190" t="str">
            <v>Paraquat Dichloride 42% TA</v>
          </cell>
          <cell r="AA3190">
            <v>-440</v>
          </cell>
        </row>
        <row r="3191">
          <cell r="W3191" t="str">
            <v>Agrisol 445 N</v>
          </cell>
          <cell r="AA3191">
            <v>-150</v>
          </cell>
        </row>
        <row r="3192">
          <cell r="W3192" t="str">
            <v>Scrap - Blue FD 48</v>
          </cell>
          <cell r="AA3192">
            <v>-1.32</v>
          </cell>
        </row>
        <row r="3193">
          <cell r="W3193" t="str">
            <v>Jerrycan HDPE - 4 L</v>
          </cell>
          <cell r="AA3193">
            <v>-250</v>
          </cell>
        </row>
        <row r="3194">
          <cell r="W3194" t="str">
            <v>Jerrycan HDPE - 4 L - Plug</v>
          </cell>
          <cell r="AA3194">
            <v>-250</v>
          </cell>
        </row>
        <row r="3195">
          <cell r="W3195" t="str">
            <v>Jerrycan HDPE - 4 L - Cap - Black</v>
          </cell>
          <cell r="AA3195">
            <v>-250</v>
          </cell>
        </row>
        <row r="3196">
          <cell r="W3196" t="str">
            <v>Sticker ProQuat 276 SL @4 ltr</v>
          </cell>
          <cell r="AA3196">
            <v>-250</v>
          </cell>
        </row>
        <row r="3197">
          <cell r="W3197" t="str">
            <v>Karton Box ProQuat 276 SL - 4 L</v>
          </cell>
          <cell r="AA3197">
            <v>-63</v>
          </cell>
        </row>
        <row r="3198">
          <cell r="W3198" t="str">
            <v>ProQuat 276 SL @4 ltr</v>
          </cell>
          <cell r="AA3198">
            <v>1008</v>
          </cell>
        </row>
        <row r="3199">
          <cell r="W3199" t="str">
            <v>Paraquat Dichloride 42% TA</v>
          </cell>
          <cell r="AA3199">
            <v>-440</v>
          </cell>
        </row>
        <row r="3200">
          <cell r="W3200" t="str">
            <v>Agrisol 445 N</v>
          </cell>
          <cell r="AA3200">
            <v>-150</v>
          </cell>
        </row>
        <row r="3201">
          <cell r="W3201" t="str">
            <v>Scrap - Blue FD 48</v>
          </cell>
          <cell r="AA3201">
            <v>-1.32</v>
          </cell>
        </row>
        <row r="3202">
          <cell r="W3202" t="str">
            <v>Jerrycan HDPE - 4 L</v>
          </cell>
          <cell r="AA3202">
            <v>-250</v>
          </cell>
        </row>
        <row r="3203">
          <cell r="W3203" t="str">
            <v>Jerrycan HDPE - 4 L - Plug</v>
          </cell>
          <cell r="AA3203">
            <v>-250</v>
          </cell>
        </row>
        <row r="3204">
          <cell r="W3204" t="str">
            <v>Jerrycan HDPE - 4 L - Cap - Black</v>
          </cell>
          <cell r="AA3204">
            <v>-250</v>
          </cell>
        </row>
        <row r="3205">
          <cell r="W3205" t="str">
            <v>Sticker ProQuat 276 SL @4 ltr</v>
          </cell>
          <cell r="AA3205">
            <v>-250</v>
          </cell>
        </row>
        <row r="3206">
          <cell r="W3206" t="str">
            <v>Karton Box ProQuat 276 SL - 4 L</v>
          </cell>
          <cell r="AA3206">
            <v>-62</v>
          </cell>
        </row>
        <row r="3207">
          <cell r="W3207" t="str">
            <v>ProQuat 276 SL @4 ltr</v>
          </cell>
          <cell r="AA3207">
            <v>992</v>
          </cell>
        </row>
        <row r="3208">
          <cell r="W3208" t="str">
            <v>Paraquat Dichloride 42% TA</v>
          </cell>
          <cell r="AA3208">
            <v>-440</v>
          </cell>
        </row>
        <row r="3209">
          <cell r="W3209" t="str">
            <v>Agrisol 445 N</v>
          </cell>
          <cell r="AA3209">
            <v>-150</v>
          </cell>
        </row>
        <row r="3210">
          <cell r="W3210" t="str">
            <v>Scrap - Blue FD 48</v>
          </cell>
          <cell r="AA3210">
            <v>-1.32</v>
          </cell>
        </row>
        <row r="3211">
          <cell r="W3211" t="str">
            <v>Jerrycan HDPE - 4 L</v>
          </cell>
          <cell r="AA3211">
            <v>-250</v>
          </cell>
        </row>
        <row r="3212">
          <cell r="W3212" t="str">
            <v>Jerrycan HDPE - 4 L - Plug</v>
          </cell>
          <cell r="AA3212">
            <v>-250</v>
          </cell>
        </row>
        <row r="3213">
          <cell r="W3213" t="str">
            <v>Jerrycan HDPE - 4 L - Cap - Black</v>
          </cell>
          <cell r="AA3213">
            <v>-250</v>
          </cell>
        </row>
        <row r="3214">
          <cell r="W3214" t="str">
            <v>Sticker ProQuat 276 SL @4 ltr</v>
          </cell>
          <cell r="AA3214">
            <v>-250</v>
          </cell>
        </row>
        <row r="3215">
          <cell r="W3215" t="str">
            <v>Karton Box ProQuat 276 SL - 4 L</v>
          </cell>
          <cell r="AA3215">
            <v>-63</v>
          </cell>
        </row>
        <row r="3216">
          <cell r="W3216" t="str">
            <v>ProQuat 276 SL @4 ltr</v>
          </cell>
          <cell r="AA3216">
            <v>1008</v>
          </cell>
        </row>
        <row r="3217">
          <cell r="W3217" t="str">
            <v>Paraquat Dichloride 42% TA</v>
          </cell>
          <cell r="AA3217">
            <v>-440</v>
          </cell>
        </row>
        <row r="3218">
          <cell r="W3218" t="str">
            <v>Agrisol 445 N</v>
          </cell>
          <cell r="AA3218">
            <v>-150</v>
          </cell>
        </row>
        <row r="3219">
          <cell r="W3219" t="str">
            <v>Scrap - Blue FD 48</v>
          </cell>
          <cell r="AA3219">
            <v>-1.32</v>
          </cell>
        </row>
        <row r="3220">
          <cell r="W3220" t="str">
            <v>Jerrycan HDPE - 4 L</v>
          </cell>
          <cell r="AA3220">
            <v>-250</v>
          </cell>
        </row>
        <row r="3221">
          <cell r="W3221" t="str">
            <v>Jerrycan HDPE - 4 L - Plug</v>
          </cell>
          <cell r="AA3221">
            <v>-250</v>
          </cell>
        </row>
        <row r="3222">
          <cell r="W3222" t="str">
            <v>Jerrycan HDPE - 4 L - Cap - Black</v>
          </cell>
          <cell r="AA3222">
            <v>-250</v>
          </cell>
        </row>
        <row r="3223">
          <cell r="W3223" t="str">
            <v>Sticker ProQuat 276 SL @4 ltr</v>
          </cell>
          <cell r="AA3223">
            <v>-250</v>
          </cell>
        </row>
        <row r="3224">
          <cell r="W3224" t="str">
            <v>Karton Box ProQuat 276 SL - 4 L</v>
          </cell>
          <cell r="AA3224">
            <v>-62</v>
          </cell>
        </row>
        <row r="3225">
          <cell r="W3225" t="str">
            <v>ProQuat 276 SL @4 ltr</v>
          </cell>
          <cell r="AA3225">
            <v>992</v>
          </cell>
        </row>
        <row r="3226">
          <cell r="W3226" t="str">
            <v>Paraquat Dichloride 42% TA</v>
          </cell>
          <cell r="AA3226">
            <v>-440</v>
          </cell>
        </row>
        <row r="3227">
          <cell r="W3227" t="str">
            <v>Agrisol 445 N</v>
          </cell>
          <cell r="AA3227">
            <v>-150</v>
          </cell>
        </row>
        <row r="3228">
          <cell r="W3228" t="str">
            <v>Scrap - Blue FD 48</v>
          </cell>
          <cell r="AA3228">
            <v>-1.32</v>
          </cell>
        </row>
        <row r="3229">
          <cell r="W3229" t="str">
            <v>Jerrycan HDPE - 4 L</v>
          </cell>
          <cell r="AA3229">
            <v>-250</v>
          </cell>
        </row>
        <row r="3230">
          <cell r="W3230" t="str">
            <v>Jerrycan HDPE - 4 L - Plug</v>
          </cell>
          <cell r="AA3230">
            <v>-250</v>
          </cell>
        </row>
        <row r="3231">
          <cell r="W3231" t="str">
            <v>Jerrycan HDPE - 4 L - Cap - Black</v>
          </cell>
          <cell r="AA3231">
            <v>-250</v>
          </cell>
        </row>
        <row r="3232">
          <cell r="W3232" t="str">
            <v>Sticker ProQuat 276 SL @4 ltr</v>
          </cell>
          <cell r="AA3232">
            <v>-250</v>
          </cell>
        </row>
        <row r="3233">
          <cell r="W3233" t="str">
            <v>Karton Box ProQuat 276 SL - 4 L</v>
          </cell>
          <cell r="AA3233">
            <v>-63</v>
          </cell>
        </row>
        <row r="3234">
          <cell r="W3234" t="str">
            <v>ProQuat 276 SL @4 ltr</v>
          </cell>
          <cell r="AA3234">
            <v>1008</v>
          </cell>
        </row>
        <row r="3235">
          <cell r="W3235" t="str">
            <v>Paraquat Dichloride 42% TA</v>
          </cell>
          <cell r="AA3235">
            <v>-440</v>
          </cell>
        </row>
        <row r="3236">
          <cell r="W3236" t="str">
            <v>Agrisol 445 N</v>
          </cell>
          <cell r="AA3236">
            <v>-150</v>
          </cell>
        </row>
        <row r="3237">
          <cell r="W3237" t="str">
            <v>Scrap - Blue FD 48</v>
          </cell>
          <cell r="AA3237">
            <v>-1.32</v>
          </cell>
        </row>
        <row r="3238">
          <cell r="W3238" t="str">
            <v>Jerrycan HDPE - 4 L</v>
          </cell>
          <cell r="AA3238">
            <v>-250</v>
          </cell>
        </row>
        <row r="3239">
          <cell r="W3239" t="str">
            <v>Jerrycan HDPE - 4 L - Plug</v>
          </cell>
          <cell r="AA3239">
            <v>-250</v>
          </cell>
        </row>
        <row r="3240">
          <cell r="W3240" t="str">
            <v>Jerrycan HDPE - 4 L - Cap - Black</v>
          </cell>
          <cell r="AA3240">
            <v>-250</v>
          </cell>
        </row>
        <row r="3241">
          <cell r="W3241" t="str">
            <v>Sticker ProQuat 276 SL @4 ltr</v>
          </cell>
          <cell r="AA3241">
            <v>-250</v>
          </cell>
        </row>
        <row r="3242">
          <cell r="W3242" t="str">
            <v>Karton Box ProQuat 276 SL - 4 L</v>
          </cell>
          <cell r="AA3242">
            <v>-62</v>
          </cell>
        </row>
        <row r="3243">
          <cell r="W3243" t="str">
            <v>ProQuat 276 SL @4 ltr</v>
          </cell>
          <cell r="AA3243">
            <v>992</v>
          </cell>
        </row>
        <row r="3244">
          <cell r="W3244" t="str">
            <v>Paraquat Dichloride 42% TA</v>
          </cell>
          <cell r="AA3244">
            <v>-440</v>
          </cell>
        </row>
        <row r="3245">
          <cell r="W3245" t="str">
            <v>Agrisol 445 N</v>
          </cell>
          <cell r="AA3245">
            <v>-150</v>
          </cell>
        </row>
        <row r="3246">
          <cell r="W3246" t="str">
            <v>Scrap - Blue FD 48</v>
          </cell>
          <cell r="AA3246">
            <v>-1.32</v>
          </cell>
        </row>
        <row r="3247">
          <cell r="W3247" t="str">
            <v>Jerrycan HDPE - 4 L</v>
          </cell>
          <cell r="AA3247">
            <v>-250</v>
          </cell>
        </row>
        <row r="3248">
          <cell r="W3248" t="str">
            <v>Jerrycan HDPE - 4 L - Plug</v>
          </cell>
          <cell r="AA3248">
            <v>-250</v>
          </cell>
        </row>
        <row r="3249">
          <cell r="W3249" t="str">
            <v>Jerrycan HDPE - 4 L - Cap - Black</v>
          </cell>
          <cell r="AA3249">
            <v>-250</v>
          </cell>
        </row>
        <row r="3250">
          <cell r="W3250" t="str">
            <v>Sticker ProQuat 276 SL @4 ltr</v>
          </cell>
          <cell r="AA3250">
            <v>-250</v>
          </cell>
        </row>
        <row r="3251">
          <cell r="W3251" t="str">
            <v>Karton Box ProQuat 276 SL - 4 L</v>
          </cell>
          <cell r="AA3251">
            <v>-63</v>
          </cell>
        </row>
        <row r="3252">
          <cell r="W3252" t="str">
            <v>ProQuat 276 SL @4 ltr</v>
          </cell>
          <cell r="AA3252">
            <v>1008</v>
          </cell>
        </row>
        <row r="3253">
          <cell r="W3253" t="str">
            <v>Paraquat Dichloride 42% TA</v>
          </cell>
          <cell r="AA3253">
            <v>-440</v>
          </cell>
        </row>
        <row r="3254">
          <cell r="W3254" t="str">
            <v>Agrisol 445 N</v>
          </cell>
          <cell r="AA3254">
            <v>-150</v>
          </cell>
        </row>
        <row r="3255">
          <cell r="W3255" t="str">
            <v>Scrap - Blue FD 48</v>
          </cell>
          <cell r="AA3255">
            <v>-1.32</v>
          </cell>
        </row>
        <row r="3256">
          <cell r="W3256" t="str">
            <v>Jerrycan HDPE - 4 L</v>
          </cell>
          <cell r="AA3256">
            <v>-250</v>
          </cell>
        </row>
        <row r="3257">
          <cell r="W3257" t="str">
            <v>Jerrycan HDPE - 4 L - Plug</v>
          </cell>
          <cell r="AA3257">
            <v>-250</v>
          </cell>
        </row>
        <row r="3258">
          <cell r="W3258" t="str">
            <v>Jerrycan HDPE - 4 L - Cap - Black</v>
          </cell>
          <cell r="AA3258">
            <v>-250</v>
          </cell>
        </row>
        <row r="3259">
          <cell r="W3259" t="str">
            <v>Sticker ProQuat 276 SL @4 ltr</v>
          </cell>
          <cell r="AA3259">
            <v>-250</v>
          </cell>
        </row>
        <row r="3260">
          <cell r="W3260" t="str">
            <v>Karton Box ProQuat 276 SL - 4 L</v>
          </cell>
          <cell r="AA3260">
            <v>-62</v>
          </cell>
        </row>
        <row r="3261">
          <cell r="W3261" t="str">
            <v>ProQuat 276 SL @4 ltr</v>
          </cell>
          <cell r="AA3261">
            <v>992</v>
          </cell>
        </row>
        <row r="3262">
          <cell r="W3262" t="str">
            <v>Glyphosate 95% TC</v>
          </cell>
          <cell r="AA3262">
            <v>-247</v>
          </cell>
        </row>
        <row r="3263">
          <cell r="W3263" t="str">
            <v>Scrap - Agnique BL 7051</v>
          </cell>
          <cell r="AA3263">
            <v>-150</v>
          </cell>
        </row>
        <row r="3264">
          <cell r="W3264" t="str">
            <v>Tartrazine @25Kg</v>
          </cell>
          <cell r="AA3264">
            <v>-0.4</v>
          </cell>
        </row>
        <row r="3265">
          <cell r="W3265" t="str">
            <v>Jerrycan HDPE - 20 L</v>
          </cell>
          <cell r="AA3265">
            <v>-50</v>
          </cell>
        </row>
        <row r="3266">
          <cell r="W3266" t="str">
            <v>Jerrycan HDPE - 20 L - Cap - Black</v>
          </cell>
          <cell r="AA3266">
            <v>-50</v>
          </cell>
        </row>
        <row r="3267">
          <cell r="W3267" t="str">
            <v>Jerrycan HDPE - 20 L - Plug</v>
          </cell>
          <cell r="AA3267">
            <v>-50</v>
          </cell>
        </row>
        <row r="3268">
          <cell r="W3268" t="str">
            <v>Sticker Markup 480 SL - 20 L</v>
          </cell>
          <cell r="AA3268">
            <v>-50</v>
          </cell>
        </row>
        <row r="3269">
          <cell r="W3269" t="str">
            <v>Mark Up 480 SL @20 ltr</v>
          </cell>
          <cell r="AA3269">
            <v>1000</v>
          </cell>
        </row>
        <row r="3270">
          <cell r="W3270" t="str">
            <v>Glyphosate 95% TC</v>
          </cell>
          <cell r="AA3270">
            <v>-247</v>
          </cell>
        </row>
        <row r="3271">
          <cell r="W3271" t="str">
            <v>Scrap - Agnique BL 7051</v>
          </cell>
          <cell r="AA3271">
            <v>-150</v>
          </cell>
        </row>
        <row r="3272">
          <cell r="W3272" t="str">
            <v>Tartrazine @25Kg</v>
          </cell>
          <cell r="AA3272">
            <v>-0.4</v>
          </cell>
        </row>
        <row r="3273">
          <cell r="W3273" t="str">
            <v>Jerrycan HDPE - 20 L</v>
          </cell>
          <cell r="AA3273">
            <v>-50</v>
          </cell>
        </row>
        <row r="3274">
          <cell r="W3274" t="str">
            <v>Jerrycan HDPE - 20 L - Cap - Black</v>
          </cell>
          <cell r="AA3274">
            <v>-50</v>
          </cell>
        </row>
        <row r="3275">
          <cell r="W3275" t="str">
            <v>Jerrycan HDPE - 20 L - Plug</v>
          </cell>
          <cell r="AA3275">
            <v>-50</v>
          </cell>
        </row>
        <row r="3276">
          <cell r="W3276" t="str">
            <v>Sticker Markup 480 SL - 20 L</v>
          </cell>
          <cell r="AA3276">
            <v>-50</v>
          </cell>
        </row>
        <row r="3277">
          <cell r="W3277" t="str">
            <v>Mark Up 480 SL @20 ltr</v>
          </cell>
          <cell r="AA3277">
            <v>1000</v>
          </cell>
        </row>
        <row r="3278">
          <cell r="W3278" t="str">
            <v>Glyphosate 95% TC</v>
          </cell>
          <cell r="AA3278">
            <v>-247</v>
          </cell>
        </row>
        <row r="3279">
          <cell r="W3279" t="str">
            <v>Scrap - Agnique BL 7051</v>
          </cell>
          <cell r="AA3279">
            <v>-150</v>
          </cell>
        </row>
        <row r="3280">
          <cell r="W3280" t="str">
            <v>Tartrazine @25Kg</v>
          </cell>
          <cell r="AA3280">
            <v>-0.4</v>
          </cell>
        </row>
        <row r="3281">
          <cell r="W3281" t="str">
            <v>Jerrycan HDPE - 20 L</v>
          </cell>
          <cell r="AA3281">
            <v>-50</v>
          </cell>
        </row>
        <row r="3282">
          <cell r="W3282" t="str">
            <v>Jerrycan HDPE - 20 L - Cap - Black</v>
          </cell>
          <cell r="AA3282">
            <v>-50</v>
          </cell>
        </row>
        <row r="3283">
          <cell r="W3283" t="str">
            <v>Jerrycan HDPE - 20 L - Plug</v>
          </cell>
          <cell r="AA3283">
            <v>-50</v>
          </cell>
        </row>
        <row r="3284">
          <cell r="W3284" t="str">
            <v>Sticker Markup 480 SL - 20 L</v>
          </cell>
          <cell r="AA3284">
            <v>-50</v>
          </cell>
        </row>
        <row r="3285">
          <cell r="W3285" t="str">
            <v>Mark Up 480 SL @20 ltr</v>
          </cell>
          <cell r="AA3285">
            <v>1000</v>
          </cell>
        </row>
        <row r="3286">
          <cell r="W3286" t="str">
            <v>Glyphosate 95% TC</v>
          </cell>
          <cell r="AA3286">
            <v>-247</v>
          </cell>
        </row>
        <row r="3287">
          <cell r="W3287" t="str">
            <v>Scrap - Agnique BL 7051</v>
          </cell>
          <cell r="AA3287">
            <v>-150</v>
          </cell>
        </row>
        <row r="3288">
          <cell r="W3288" t="str">
            <v>Tartrazine @25Kg</v>
          </cell>
          <cell r="AA3288">
            <v>-0.4</v>
          </cell>
        </row>
        <row r="3289">
          <cell r="W3289" t="str">
            <v>Jerrycan HDPE - 20 L</v>
          </cell>
          <cell r="AA3289">
            <v>-50</v>
          </cell>
        </row>
        <row r="3290">
          <cell r="W3290" t="str">
            <v>Jerrycan HDPE - 20 L - Cap - Black</v>
          </cell>
          <cell r="AA3290">
            <v>-50</v>
          </cell>
        </row>
        <row r="3291">
          <cell r="W3291" t="str">
            <v>Jerrycan HDPE - 20 L - Plug</v>
          </cell>
          <cell r="AA3291">
            <v>-50</v>
          </cell>
        </row>
        <row r="3292">
          <cell r="W3292" t="str">
            <v>Sticker Markup 480 SL - 20 L</v>
          </cell>
          <cell r="AA3292">
            <v>-50</v>
          </cell>
        </row>
        <row r="3293">
          <cell r="W3293" t="str">
            <v>Mark Up 480 SL @20 ltr</v>
          </cell>
          <cell r="AA3293">
            <v>1000</v>
          </cell>
        </row>
        <row r="3294">
          <cell r="W3294" t="str">
            <v>Glyphosate 95% TC</v>
          </cell>
          <cell r="AA3294">
            <v>-247</v>
          </cell>
        </row>
        <row r="3295">
          <cell r="W3295" t="str">
            <v>Agnique BL 7051</v>
          </cell>
          <cell r="AA3295">
            <v>-150</v>
          </cell>
        </row>
        <row r="3296">
          <cell r="W3296" t="str">
            <v>Tartrazine @25Kg</v>
          </cell>
          <cell r="AA3296">
            <v>-0.4</v>
          </cell>
        </row>
        <row r="3297">
          <cell r="W3297" t="str">
            <v>Jerrycan HDPE - 20 L</v>
          </cell>
          <cell r="AA3297">
            <v>-50</v>
          </cell>
        </row>
        <row r="3298">
          <cell r="W3298" t="str">
            <v>Jerrycan HDPE - 20 L - Cap - Black</v>
          </cell>
          <cell r="AA3298">
            <v>-50</v>
          </cell>
        </row>
        <row r="3299">
          <cell r="W3299" t="str">
            <v>Jerrycan HDPE - 20 L - Plug</v>
          </cell>
          <cell r="AA3299">
            <v>-50</v>
          </cell>
        </row>
        <row r="3300">
          <cell r="W3300" t="str">
            <v>Sticker Markup 480 SL - 20 L</v>
          </cell>
          <cell r="AA3300">
            <v>-50</v>
          </cell>
        </row>
        <row r="3301">
          <cell r="W3301" t="str">
            <v>Mark Up 480 SL @20 ltr</v>
          </cell>
          <cell r="AA3301">
            <v>1000</v>
          </cell>
        </row>
        <row r="3302">
          <cell r="W3302" t="str">
            <v>Glyphosate 95% TC</v>
          </cell>
          <cell r="AA3302">
            <v>-247</v>
          </cell>
        </row>
        <row r="3303">
          <cell r="W3303" t="str">
            <v>Scrap - Agnique BL 7051</v>
          </cell>
          <cell r="AA3303">
            <v>-100</v>
          </cell>
        </row>
        <row r="3304">
          <cell r="W3304" t="str">
            <v>Tartrazine @25Kg</v>
          </cell>
          <cell r="AA3304">
            <v>-0.4</v>
          </cell>
        </row>
        <row r="3305">
          <cell r="W3305" t="str">
            <v>Jerrycan HDPE - 20 L</v>
          </cell>
          <cell r="AA3305">
            <v>-50</v>
          </cell>
        </row>
        <row r="3306">
          <cell r="W3306" t="str">
            <v>Jerrycan HDPE - 20 L - Cap - Black</v>
          </cell>
          <cell r="AA3306">
            <v>-50</v>
          </cell>
        </row>
        <row r="3307">
          <cell r="W3307" t="str">
            <v>Jerrycan HDPE - 20 L - Plug</v>
          </cell>
          <cell r="AA3307">
            <v>-50</v>
          </cell>
        </row>
        <row r="3308">
          <cell r="W3308" t="str">
            <v>Sticker Rockup 480 SL @20 ltr</v>
          </cell>
          <cell r="AA3308">
            <v>-50</v>
          </cell>
        </row>
        <row r="3309">
          <cell r="W3309" t="str">
            <v>Rockup 480 SL @20 ltr</v>
          </cell>
          <cell r="AA3309">
            <v>1000</v>
          </cell>
        </row>
        <row r="3310">
          <cell r="W3310" t="str">
            <v>Glyphosate 95% TC</v>
          </cell>
          <cell r="AA3310">
            <v>-247</v>
          </cell>
        </row>
        <row r="3311">
          <cell r="W3311" t="str">
            <v>Scrap - Agnique BL 7051</v>
          </cell>
          <cell r="AA3311">
            <v>-100</v>
          </cell>
        </row>
        <row r="3312">
          <cell r="W3312" t="str">
            <v>Tartrazine @25Kg</v>
          </cell>
          <cell r="AA3312">
            <v>-0.4</v>
          </cell>
        </row>
        <row r="3313">
          <cell r="W3313" t="str">
            <v>Jerrycan HDPE - 20 L</v>
          </cell>
          <cell r="AA3313">
            <v>-50</v>
          </cell>
        </row>
        <row r="3314">
          <cell r="W3314" t="str">
            <v>Jerrycan HDPE - 20 L - Cap - Black</v>
          </cell>
          <cell r="AA3314">
            <v>-50</v>
          </cell>
        </row>
        <row r="3315">
          <cell r="W3315" t="str">
            <v>Jerrycan HDPE - 20 L - Plug</v>
          </cell>
          <cell r="AA3315">
            <v>-50</v>
          </cell>
        </row>
        <row r="3316">
          <cell r="W3316" t="str">
            <v>Sticker Rockup 480 SL @20 ltr</v>
          </cell>
          <cell r="AA3316">
            <v>-50</v>
          </cell>
        </row>
        <row r="3317">
          <cell r="W3317" t="str">
            <v>Rockup 480 SL @20 ltr</v>
          </cell>
          <cell r="AA3317">
            <v>1000</v>
          </cell>
        </row>
        <row r="3318">
          <cell r="W3318" t="str">
            <v>Glyphosate 95% TC</v>
          </cell>
          <cell r="AA3318">
            <v>-247</v>
          </cell>
        </row>
        <row r="3319">
          <cell r="W3319" t="str">
            <v>Scrap - Agnique BL 7051</v>
          </cell>
          <cell r="AA3319">
            <v>-100</v>
          </cell>
        </row>
        <row r="3320">
          <cell r="W3320" t="str">
            <v>Tartrazine @25Kg</v>
          </cell>
          <cell r="AA3320">
            <v>-0.4</v>
          </cell>
        </row>
        <row r="3321">
          <cell r="W3321" t="str">
            <v>Jerrycan HDPE - 20 L</v>
          </cell>
          <cell r="AA3321">
            <v>-50</v>
          </cell>
        </row>
        <row r="3322">
          <cell r="W3322" t="str">
            <v>Jerrycan HDPE - 20 L - Cap - Black</v>
          </cell>
          <cell r="AA3322">
            <v>-50</v>
          </cell>
        </row>
        <row r="3323">
          <cell r="W3323" t="str">
            <v>Jerrycan HDPE - 20 L - Plug</v>
          </cell>
          <cell r="AA3323">
            <v>-50</v>
          </cell>
        </row>
        <row r="3324">
          <cell r="W3324" t="str">
            <v>Sticker Rockup 480 SL @20 ltr</v>
          </cell>
          <cell r="AA3324">
            <v>-50</v>
          </cell>
        </row>
        <row r="3325">
          <cell r="W3325" t="str">
            <v>Rockup 480 SL @20 ltr</v>
          </cell>
          <cell r="AA3325">
            <v>1000</v>
          </cell>
        </row>
        <row r="3326">
          <cell r="W3326" t="str">
            <v>Glyphosate 95% TC</v>
          </cell>
          <cell r="AA3326">
            <v>-247</v>
          </cell>
        </row>
        <row r="3327">
          <cell r="W3327" t="str">
            <v>Scrap - Agnique BL 7051</v>
          </cell>
          <cell r="AA3327">
            <v>-100</v>
          </cell>
        </row>
        <row r="3328">
          <cell r="W3328" t="str">
            <v>Tartrazine @25Kg</v>
          </cell>
          <cell r="AA3328">
            <v>-0.4</v>
          </cell>
        </row>
        <row r="3329">
          <cell r="W3329" t="str">
            <v>Jerrycan HDPE - 20 L</v>
          </cell>
          <cell r="AA3329">
            <v>-50</v>
          </cell>
        </row>
        <row r="3330">
          <cell r="W3330" t="str">
            <v>Jerrycan HDPE - 20 L - Cap - Black</v>
          </cell>
          <cell r="AA3330">
            <v>-50</v>
          </cell>
        </row>
        <row r="3331">
          <cell r="W3331" t="str">
            <v>Jerrycan HDPE - 20 L - Plug</v>
          </cell>
          <cell r="AA3331">
            <v>-50</v>
          </cell>
        </row>
        <row r="3332">
          <cell r="W3332" t="str">
            <v>Sticker Rockup 480 SL @20 ltr</v>
          </cell>
          <cell r="AA3332">
            <v>-50</v>
          </cell>
        </row>
        <row r="3333">
          <cell r="W3333" t="str">
            <v>Rockup 480 SL @20 ltr</v>
          </cell>
          <cell r="AA3333">
            <v>1000</v>
          </cell>
        </row>
        <row r="3334">
          <cell r="W3334" t="str">
            <v>Glyphosate 95% TC</v>
          </cell>
          <cell r="AA3334">
            <v>-247</v>
          </cell>
        </row>
        <row r="3335">
          <cell r="W3335" t="str">
            <v>Scrap - Agnique BL 7051</v>
          </cell>
          <cell r="AA3335">
            <v>-100</v>
          </cell>
        </row>
        <row r="3336">
          <cell r="W3336" t="str">
            <v>Tartrazine @25Kg</v>
          </cell>
          <cell r="AA3336">
            <v>-0.4</v>
          </cell>
        </row>
        <row r="3337">
          <cell r="W3337" t="str">
            <v>Jerrycan HDPE - 20 L</v>
          </cell>
          <cell r="AA3337">
            <v>-50</v>
          </cell>
        </row>
        <row r="3338">
          <cell r="W3338" t="str">
            <v>Jerrycan HDPE - 20 L - Cap - Black</v>
          </cell>
          <cell r="AA3338">
            <v>-50</v>
          </cell>
        </row>
        <row r="3339">
          <cell r="W3339" t="str">
            <v>Jerrycan HDPE - 20 L - Plug</v>
          </cell>
          <cell r="AA3339">
            <v>-50</v>
          </cell>
        </row>
        <row r="3340">
          <cell r="W3340" t="str">
            <v>Sticker Rockup 480 SL @20 ltr</v>
          </cell>
          <cell r="AA3340">
            <v>-50</v>
          </cell>
        </row>
        <row r="3341">
          <cell r="W3341" t="str">
            <v>Rockup 480 SL @20 ltr</v>
          </cell>
          <cell r="AA3341">
            <v>1000</v>
          </cell>
        </row>
        <row r="3342">
          <cell r="W3342" t="str">
            <v>Scrap - Agnique BL 7051</v>
          </cell>
          <cell r="AA3342">
            <v>7900</v>
          </cell>
        </row>
        <row r="3343">
          <cell r="W3343" t="str">
            <v>Scrap - Mancozeb 80 WP</v>
          </cell>
          <cell r="AA3343">
            <v>-1000</v>
          </cell>
        </row>
        <row r="3344">
          <cell r="W3344" t="str">
            <v>FP Curthane @1 kg (160/250+10)x 350mm</v>
          </cell>
          <cell r="AA3344">
            <v>-1000</v>
          </cell>
        </row>
        <row r="3345">
          <cell r="W3345" t="str">
            <v xml:space="preserve">Karton Box FP Curthane @1 kg </v>
          </cell>
          <cell r="AA3345">
            <v>-50</v>
          </cell>
        </row>
        <row r="3346">
          <cell r="W3346" t="str">
            <v>Layer FP Curthane</v>
          </cell>
          <cell r="AA3346">
            <v>-50</v>
          </cell>
        </row>
        <row r="3347">
          <cell r="W3347" t="str">
            <v>Curthane 80 WP @ 1Kg</v>
          </cell>
          <cell r="AA3347">
            <v>1000</v>
          </cell>
        </row>
        <row r="3348">
          <cell r="W3348" t="str">
            <v>Scrap - Mancozeb 80 WP</v>
          </cell>
          <cell r="AA3348">
            <v>-1000</v>
          </cell>
        </row>
        <row r="3349">
          <cell r="W3349" t="str">
            <v>FP Curthane @1 kg (160/250+10)x 350mm</v>
          </cell>
          <cell r="AA3349">
            <v>-1000</v>
          </cell>
        </row>
        <row r="3350">
          <cell r="W3350" t="str">
            <v xml:space="preserve">Karton Box FP Curthane @1 kg </v>
          </cell>
          <cell r="AA3350">
            <v>-50</v>
          </cell>
        </row>
        <row r="3351">
          <cell r="W3351" t="str">
            <v>Layer FP Curthane</v>
          </cell>
          <cell r="AA3351">
            <v>-50</v>
          </cell>
        </row>
        <row r="3352">
          <cell r="W3352" t="str">
            <v>Curthane 80 WP @ 1Kg</v>
          </cell>
          <cell r="AA3352">
            <v>1000</v>
          </cell>
        </row>
        <row r="3353">
          <cell r="W3353" t="str">
            <v>Paraquat Dichloride 42% TA</v>
          </cell>
          <cell r="AA3353">
            <v>-440</v>
          </cell>
        </row>
        <row r="3354">
          <cell r="W3354" t="str">
            <v>Agrisol 445 N</v>
          </cell>
          <cell r="AA3354">
            <v>-150</v>
          </cell>
        </row>
        <row r="3355">
          <cell r="W3355" t="str">
            <v>Scrap - Blue FD 48</v>
          </cell>
          <cell r="AA3355">
            <v>-1.32</v>
          </cell>
        </row>
        <row r="3356">
          <cell r="W3356" t="str">
            <v>Botol 1 Liter PET (PSS)</v>
          </cell>
          <cell r="AA3356">
            <v>-1000</v>
          </cell>
        </row>
        <row r="3357">
          <cell r="W3357" t="str">
            <v>Botol 1 Liter PET (PSS) Cup</v>
          </cell>
          <cell r="AA3357">
            <v>-1000</v>
          </cell>
        </row>
        <row r="3358">
          <cell r="W3358" t="str">
            <v>Botol 1 Liter PET (PSS) Seal</v>
          </cell>
          <cell r="AA3358">
            <v>-1000</v>
          </cell>
        </row>
        <row r="3359">
          <cell r="W3359" t="str">
            <v>Sticker ProQuat 276 SL - 1 L</v>
          </cell>
          <cell r="AA3359">
            <v>-1000</v>
          </cell>
        </row>
        <row r="3360">
          <cell r="W3360" t="str">
            <v>Karton Box ProQuat 276 SL - 1 L</v>
          </cell>
          <cell r="AA3360">
            <v>-84</v>
          </cell>
        </row>
        <row r="3361">
          <cell r="W3361" t="str">
            <v>ProQuat 276 SL @1 Ltr</v>
          </cell>
          <cell r="AA3361">
            <v>1008</v>
          </cell>
        </row>
        <row r="3362">
          <cell r="W3362" t="str">
            <v>Paraquat Dichloride 42% TA</v>
          </cell>
          <cell r="AA3362">
            <v>-440</v>
          </cell>
        </row>
        <row r="3363">
          <cell r="W3363" t="str">
            <v>Agrisol 445 N</v>
          </cell>
          <cell r="AA3363">
            <v>-150</v>
          </cell>
        </row>
        <row r="3364">
          <cell r="W3364" t="str">
            <v>Scrap - Blue FD 48</v>
          </cell>
          <cell r="AA3364">
            <v>-1.32</v>
          </cell>
        </row>
        <row r="3365">
          <cell r="W3365" t="str">
            <v>Botol 1 Liter PET (PSS)</v>
          </cell>
          <cell r="AA3365">
            <v>-1000</v>
          </cell>
        </row>
        <row r="3366">
          <cell r="W3366" t="str">
            <v>Botol 1 Liter PET (PSS) Cup</v>
          </cell>
          <cell r="AA3366">
            <v>-1000</v>
          </cell>
        </row>
        <row r="3367">
          <cell r="W3367" t="str">
            <v>Botol 1 Liter PET (PSS) Seal</v>
          </cell>
          <cell r="AA3367">
            <v>-1000</v>
          </cell>
        </row>
        <row r="3368">
          <cell r="W3368" t="str">
            <v>Sticker ProQuat 276 SL - 1 L</v>
          </cell>
          <cell r="AA3368">
            <v>-1000</v>
          </cell>
        </row>
        <row r="3369">
          <cell r="W3369" t="str">
            <v>Karton Box ProQuat 276 SL - 1 L</v>
          </cell>
          <cell r="AA3369">
            <v>-83</v>
          </cell>
        </row>
        <row r="3370">
          <cell r="W3370" t="str">
            <v>ProQuat 276 SL @1 Ltr</v>
          </cell>
          <cell r="AA3370">
            <v>996</v>
          </cell>
        </row>
        <row r="3371">
          <cell r="W3371" t="str">
            <v>Paraquat Dichloride 42% TA</v>
          </cell>
          <cell r="AA3371">
            <v>-440</v>
          </cell>
        </row>
        <row r="3372">
          <cell r="W3372" t="str">
            <v>Agrisol 445 N</v>
          </cell>
          <cell r="AA3372">
            <v>-150</v>
          </cell>
        </row>
        <row r="3373">
          <cell r="W3373" t="str">
            <v>Scrap - Blue FD 48</v>
          </cell>
          <cell r="AA3373">
            <v>-1.32</v>
          </cell>
        </row>
        <row r="3374">
          <cell r="W3374" t="str">
            <v>Botol 1 Liter PET (PSS)</v>
          </cell>
          <cell r="AA3374">
            <v>-1000</v>
          </cell>
        </row>
        <row r="3375">
          <cell r="W3375" t="str">
            <v>Botol 1 Liter PET (PSS) Cup</v>
          </cell>
          <cell r="AA3375">
            <v>-1000</v>
          </cell>
        </row>
        <row r="3376">
          <cell r="W3376" t="str">
            <v>Botol 1 Liter PET (PSS) Seal</v>
          </cell>
          <cell r="AA3376">
            <v>-1000</v>
          </cell>
        </row>
        <row r="3377">
          <cell r="W3377" t="str">
            <v>Sticker ProQuat 276 SL - 1 L</v>
          </cell>
          <cell r="AA3377">
            <v>-1000</v>
          </cell>
        </row>
        <row r="3378">
          <cell r="W3378" t="str">
            <v>Karton Box ProQuat 276 SL - 1 L</v>
          </cell>
          <cell r="AA3378">
            <v>-83</v>
          </cell>
        </row>
        <row r="3379">
          <cell r="W3379" t="str">
            <v>ProQuat 276 SL @1 Ltr</v>
          </cell>
          <cell r="AA3379">
            <v>996</v>
          </cell>
        </row>
        <row r="3380">
          <cell r="W3380" t="str">
            <v>Paraquat Dichloride 42% TA</v>
          </cell>
          <cell r="AA3380">
            <v>-440</v>
          </cell>
        </row>
        <row r="3381">
          <cell r="W3381" t="str">
            <v>Agrisol 445 N</v>
          </cell>
          <cell r="AA3381">
            <v>-150</v>
          </cell>
        </row>
        <row r="3382">
          <cell r="W3382" t="str">
            <v>Scrap - Blue FD 48</v>
          </cell>
          <cell r="AA3382">
            <v>-1.32</v>
          </cell>
        </row>
        <row r="3383">
          <cell r="W3383" t="str">
            <v>Botol 1 Liter PET (PSS)</v>
          </cell>
          <cell r="AA3383">
            <v>-1000</v>
          </cell>
        </row>
        <row r="3384">
          <cell r="W3384" t="str">
            <v>Botol 1 Liter PET (PSS) Cup</v>
          </cell>
          <cell r="AA3384">
            <v>-1000</v>
          </cell>
        </row>
        <row r="3385">
          <cell r="W3385" t="str">
            <v>Botol 1 Liter PET (PSS) Seal</v>
          </cell>
          <cell r="AA3385">
            <v>-1000</v>
          </cell>
        </row>
        <row r="3386">
          <cell r="W3386" t="str">
            <v>Sticker ProQuat 276 SL - 1 L</v>
          </cell>
          <cell r="AA3386">
            <v>-1000</v>
          </cell>
        </row>
        <row r="3387">
          <cell r="W3387" t="str">
            <v>Karton Box ProQuat 276 SL - 1 L</v>
          </cell>
          <cell r="AA3387">
            <v>-84</v>
          </cell>
        </row>
        <row r="3388">
          <cell r="W3388" t="str">
            <v>ProQuat 276 SL @1 Ltr</v>
          </cell>
          <cell r="AA3388">
            <v>1008</v>
          </cell>
        </row>
        <row r="3389">
          <cell r="W3389" t="str">
            <v>Glyphosate 95% TC</v>
          </cell>
          <cell r="AA3389">
            <v>-247</v>
          </cell>
        </row>
        <row r="3390">
          <cell r="W3390" t="str">
            <v>Scrap - Agnique BL 7051</v>
          </cell>
          <cell r="AA3390">
            <v>-150</v>
          </cell>
        </row>
        <row r="3391">
          <cell r="W3391" t="str">
            <v>Tartrazine @25Kg</v>
          </cell>
          <cell r="AA3391">
            <v>-0.4</v>
          </cell>
        </row>
        <row r="3392">
          <cell r="W3392" t="str">
            <v>Jerrycan HDPE - 20 L</v>
          </cell>
          <cell r="AA3392">
            <v>-50</v>
          </cell>
        </row>
        <row r="3393">
          <cell r="W3393" t="str">
            <v>Jerrycan HDPE - 20 L - Cap - Black</v>
          </cell>
          <cell r="AA3393">
            <v>-50</v>
          </cell>
        </row>
        <row r="3394">
          <cell r="W3394" t="str">
            <v>Jerrycan HDPE - 20 L - Plug</v>
          </cell>
          <cell r="AA3394">
            <v>-50</v>
          </cell>
        </row>
        <row r="3395">
          <cell r="W3395" t="str">
            <v>Sticker Markup 480 SL - 20 L</v>
          </cell>
          <cell r="AA3395">
            <v>-50</v>
          </cell>
        </row>
        <row r="3396">
          <cell r="W3396" t="str">
            <v>Mark Up 480 SL @20 ltr</v>
          </cell>
          <cell r="AA3396">
            <v>1000</v>
          </cell>
        </row>
        <row r="3397">
          <cell r="W3397" t="str">
            <v>Glyphosate 95% TC</v>
          </cell>
          <cell r="AA3397">
            <v>-247</v>
          </cell>
        </row>
        <row r="3398">
          <cell r="W3398" t="str">
            <v>Scrap - Agnique BL 7051</v>
          </cell>
          <cell r="AA3398">
            <v>-150</v>
          </cell>
        </row>
        <row r="3399">
          <cell r="W3399" t="str">
            <v>Tartrazine @25Kg</v>
          </cell>
          <cell r="AA3399">
            <v>-0.4</v>
          </cell>
        </row>
        <row r="3400">
          <cell r="W3400" t="str">
            <v>Jerrycan HDPE - 20 L</v>
          </cell>
          <cell r="AA3400">
            <v>-50</v>
          </cell>
        </row>
        <row r="3401">
          <cell r="W3401" t="str">
            <v>Jerrycan HDPE - 20 L - Cap - Black</v>
          </cell>
          <cell r="AA3401">
            <v>-50</v>
          </cell>
        </row>
        <row r="3402">
          <cell r="W3402" t="str">
            <v>Jerrycan HDPE - 20 L - Plug</v>
          </cell>
          <cell r="AA3402">
            <v>-50</v>
          </cell>
        </row>
        <row r="3403">
          <cell r="W3403" t="str">
            <v>Sticker Markup 480 SL - 20 L</v>
          </cell>
          <cell r="AA3403">
            <v>-50</v>
          </cell>
        </row>
        <row r="3404">
          <cell r="W3404" t="str">
            <v>Mark Up 480 SL @20 ltr</v>
          </cell>
          <cell r="AA3404">
            <v>1000</v>
          </cell>
        </row>
        <row r="3405">
          <cell r="W3405" t="str">
            <v>Glyphosate 95% TC</v>
          </cell>
          <cell r="AA3405">
            <v>-247</v>
          </cell>
        </row>
        <row r="3406">
          <cell r="W3406" t="str">
            <v>Scrap - Agnique BL 7051</v>
          </cell>
          <cell r="AA3406">
            <v>-150</v>
          </cell>
        </row>
        <row r="3407">
          <cell r="W3407" t="str">
            <v>Tartrazine @25Kg</v>
          </cell>
          <cell r="AA3407">
            <v>-0.4</v>
          </cell>
        </row>
        <row r="3408">
          <cell r="W3408" t="str">
            <v>Jerrycan HDPE - 20 L</v>
          </cell>
          <cell r="AA3408">
            <v>-50</v>
          </cell>
        </row>
        <row r="3409">
          <cell r="W3409" t="str">
            <v>Jerrycan HDPE - 20 L - Cap - Black</v>
          </cell>
          <cell r="AA3409">
            <v>-50</v>
          </cell>
        </row>
        <row r="3410">
          <cell r="W3410" t="str">
            <v>Jerrycan HDPE - 20 L - Plug</v>
          </cell>
          <cell r="AA3410">
            <v>-50</v>
          </cell>
        </row>
        <row r="3411">
          <cell r="W3411" t="str">
            <v>Sticker Markup 480 SL - 20 L</v>
          </cell>
          <cell r="AA3411">
            <v>-50</v>
          </cell>
        </row>
        <row r="3412">
          <cell r="W3412" t="str">
            <v>Mark Up 480 SL @20 ltr</v>
          </cell>
          <cell r="AA3412">
            <v>1000</v>
          </cell>
        </row>
        <row r="3413">
          <cell r="W3413" t="str">
            <v>Glyphosate 95% TC</v>
          </cell>
          <cell r="AA3413">
            <v>-247</v>
          </cell>
        </row>
        <row r="3414">
          <cell r="W3414" t="str">
            <v>Scrap - Agnique BL 7051</v>
          </cell>
          <cell r="AA3414">
            <v>-150</v>
          </cell>
        </row>
        <row r="3415">
          <cell r="W3415" t="str">
            <v>Tartrazine @25Kg</v>
          </cell>
          <cell r="AA3415">
            <v>-0.4</v>
          </cell>
        </row>
        <row r="3416">
          <cell r="W3416" t="str">
            <v>Jerrycan HDPE - 20 L</v>
          </cell>
          <cell r="AA3416">
            <v>-50</v>
          </cell>
        </row>
        <row r="3417">
          <cell r="W3417" t="str">
            <v>Jerrycan HDPE - 20 L - Cap - Black</v>
          </cell>
          <cell r="AA3417">
            <v>-50</v>
          </cell>
        </row>
        <row r="3418">
          <cell r="W3418" t="str">
            <v>Jerrycan HDPE - 20 L - Plug</v>
          </cell>
          <cell r="AA3418">
            <v>-50</v>
          </cell>
        </row>
        <row r="3419">
          <cell r="W3419" t="str">
            <v>Sticker Markup 480 SL - 20 L</v>
          </cell>
          <cell r="AA3419">
            <v>-50</v>
          </cell>
        </row>
        <row r="3420">
          <cell r="W3420" t="str">
            <v>Mark Up 480 SL @20 ltr</v>
          </cell>
          <cell r="AA3420">
            <v>1000</v>
          </cell>
        </row>
        <row r="3421">
          <cell r="W3421" t="str">
            <v>Glyphosate 95% TC</v>
          </cell>
          <cell r="AA3421">
            <v>-247</v>
          </cell>
        </row>
        <row r="3422">
          <cell r="W3422" t="str">
            <v>Scrap - Agnique BL 7051</v>
          </cell>
          <cell r="AA3422">
            <v>-150</v>
          </cell>
        </row>
        <row r="3423">
          <cell r="W3423" t="str">
            <v>Tartrazine @25Kg</v>
          </cell>
          <cell r="AA3423">
            <v>-0.4</v>
          </cell>
        </row>
        <row r="3424">
          <cell r="W3424" t="str">
            <v>Jerrycan HDPE - 20 L</v>
          </cell>
          <cell r="AA3424">
            <v>-50</v>
          </cell>
        </row>
        <row r="3425">
          <cell r="W3425" t="str">
            <v>Jerrycan HDPE - 20 L - Cap - Black</v>
          </cell>
          <cell r="AA3425">
            <v>-50</v>
          </cell>
        </row>
        <row r="3426">
          <cell r="W3426" t="str">
            <v>Jerrycan HDPE - 20 L - Plug</v>
          </cell>
          <cell r="AA3426">
            <v>-50</v>
          </cell>
        </row>
        <row r="3427">
          <cell r="W3427" t="str">
            <v>Sticker Markup 480 SL - 20 L</v>
          </cell>
          <cell r="AA3427">
            <v>-50</v>
          </cell>
        </row>
        <row r="3428">
          <cell r="W3428" t="str">
            <v>Mark Up 480 SL @20 ltr</v>
          </cell>
          <cell r="AA3428">
            <v>1000</v>
          </cell>
        </row>
        <row r="3429">
          <cell r="W3429" t="str">
            <v>Glyphosate 95% TC</v>
          </cell>
          <cell r="AA3429">
            <v>-247</v>
          </cell>
        </row>
        <row r="3430">
          <cell r="W3430" t="str">
            <v>Scrap - Agnique BL 7051</v>
          </cell>
          <cell r="AA3430">
            <v>-150</v>
          </cell>
        </row>
        <row r="3431">
          <cell r="W3431" t="str">
            <v>Tartrazine @25Kg</v>
          </cell>
          <cell r="AA3431">
            <v>-0.4</v>
          </cell>
        </row>
        <row r="3432">
          <cell r="W3432" t="str">
            <v>Jerrycan HDPE - 20 L</v>
          </cell>
          <cell r="AA3432">
            <v>-50</v>
          </cell>
        </row>
        <row r="3433">
          <cell r="W3433" t="str">
            <v>Jerrycan HDPE - 20 L - Cap - Black</v>
          </cell>
          <cell r="AA3433">
            <v>-50</v>
          </cell>
        </row>
        <row r="3434">
          <cell r="W3434" t="str">
            <v>Jerrycan HDPE - 20 L - Plug</v>
          </cell>
          <cell r="AA3434">
            <v>-50</v>
          </cell>
        </row>
        <row r="3435">
          <cell r="W3435" t="str">
            <v>Sticker Markup 480 SL - 20 L</v>
          </cell>
          <cell r="AA3435">
            <v>-50</v>
          </cell>
        </row>
        <row r="3436">
          <cell r="W3436" t="str">
            <v>Mark Up 480 SL @20 ltr</v>
          </cell>
          <cell r="AA3436">
            <v>1000</v>
          </cell>
        </row>
        <row r="3437">
          <cell r="W3437" t="str">
            <v>Glyphosate 95% TC</v>
          </cell>
          <cell r="AA3437">
            <v>-247</v>
          </cell>
        </row>
        <row r="3438">
          <cell r="W3438" t="str">
            <v>Scrap - Agnique BL 7051</v>
          </cell>
          <cell r="AA3438">
            <v>-150</v>
          </cell>
        </row>
        <row r="3439">
          <cell r="W3439" t="str">
            <v>Tartrazine @25Kg</v>
          </cell>
          <cell r="AA3439">
            <v>-0.4</v>
          </cell>
        </row>
        <row r="3440">
          <cell r="W3440" t="str">
            <v>Jerrycan HDPE - 20 L</v>
          </cell>
          <cell r="AA3440">
            <v>-50</v>
          </cell>
        </row>
        <row r="3441">
          <cell r="W3441" t="str">
            <v>Jerrycan HDPE - 20 L - Cap - Black</v>
          </cell>
          <cell r="AA3441">
            <v>-50</v>
          </cell>
        </row>
        <row r="3442">
          <cell r="W3442" t="str">
            <v>Jerrycan HDPE - 20 L - Plug</v>
          </cell>
          <cell r="AA3442">
            <v>-50</v>
          </cell>
        </row>
        <row r="3443">
          <cell r="W3443" t="str">
            <v>Sticker Markup 480 SL - 20 L</v>
          </cell>
          <cell r="AA3443">
            <v>-50</v>
          </cell>
        </row>
        <row r="3444">
          <cell r="W3444" t="str">
            <v>Mark Up 480 SL @20 ltr</v>
          </cell>
          <cell r="AA3444">
            <v>1000</v>
          </cell>
        </row>
        <row r="3445">
          <cell r="W3445" t="str">
            <v>Glyphosate 95% TC</v>
          </cell>
          <cell r="AA3445">
            <v>-247</v>
          </cell>
        </row>
        <row r="3446">
          <cell r="W3446" t="str">
            <v>Scrap - Agnique BL 7051</v>
          </cell>
          <cell r="AA3446">
            <v>-150</v>
          </cell>
        </row>
        <row r="3447">
          <cell r="W3447" t="str">
            <v>Tartrazine @25Kg</v>
          </cell>
          <cell r="AA3447">
            <v>-0.4</v>
          </cell>
        </row>
        <row r="3448">
          <cell r="W3448" t="str">
            <v>Jerrycan HDPE - 20 L</v>
          </cell>
          <cell r="AA3448">
            <v>-50</v>
          </cell>
        </row>
        <row r="3449">
          <cell r="W3449" t="str">
            <v>Jerrycan HDPE - 20 L - Cap - Black</v>
          </cell>
          <cell r="AA3449">
            <v>-50</v>
          </cell>
        </row>
        <row r="3450">
          <cell r="W3450" t="str">
            <v>Jerrycan HDPE - 20 L - Plug</v>
          </cell>
          <cell r="AA3450">
            <v>-50</v>
          </cell>
        </row>
        <row r="3451">
          <cell r="W3451" t="str">
            <v>Sticker Markup 480 SL - 20 L</v>
          </cell>
          <cell r="AA3451">
            <v>-50</v>
          </cell>
        </row>
        <row r="3452">
          <cell r="W3452" t="str">
            <v>Mark Up 480 SL @20 ltr</v>
          </cell>
          <cell r="AA3452">
            <v>1000</v>
          </cell>
        </row>
        <row r="3453">
          <cell r="W3453" t="str">
            <v>Glyphosate 95% TC</v>
          </cell>
          <cell r="AA3453">
            <v>-247</v>
          </cell>
        </row>
        <row r="3454">
          <cell r="W3454" t="str">
            <v>Scrap - Agnique BL 7051</v>
          </cell>
          <cell r="AA3454">
            <v>-150</v>
          </cell>
        </row>
        <row r="3455">
          <cell r="W3455" t="str">
            <v>Tartrazine @25Kg</v>
          </cell>
          <cell r="AA3455">
            <v>-0.4</v>
          </cell>
        </row>
        <row r="3456">
          <cell r="W3456" t="str">
            <v>Jerrycan HDPE - 20 L</v>
          </cell>
          <cell r="AA3456">
            <v>-50</v>
          </cell>
        </row>
        <row r="3457">
          <cell r="W3457" t="str">
            <v>Jerrycan HDPE - 20 L - Cap - Black</v>
          </cell>
          <cell r="AA3457">
            <v>-50</v>
          </cell>
        </row>
        <row r="3458">
          <cell r="W3458" t="str">
            <v>Jerrycan HDPE - 20 L - Plug</v>
          </cell>
          <cell r="AA3458">
            <v>-50</v>
          </cell>
        </row>
        <row r="3459">
          <cell r="W3459" t="str">
            <v>Sticker Markup 480 SL - 20 L</v>
          </cell>
          <cell r="AA3459">
            <v>-50</v>
          </cell>
        </row>
        <row r="3460">
          <cell r="W3460" t="str">
            <v>Mark Up 480 SL @20 ltr</v>
          </cell>
          <cell r="AA3460">
            <v>1000</v>
          </cell>
        </row>
        <row r="3461">
          <cell r="W3461" t="str">
            <v>Glyphosate 95% TC</v>
          </cell>
          <cell r="AA3461">
            <v>-247</v>
          </cell>
        </row>
        <row r="3462">
          <cell r="W3462" t="str">
            <v>Scrap - Agnique BL 7051</v>
          </cell>
          <cell r="AA3462">
            <v>-150</v>
          </cell>
        </row>
        <row r="3463">
          <cell r="W3463" t="str">
            <v>Tartrazine @25Kg</v>
          </cell>
          <cell r="AA3463">
            <v>-0.4</v>
          </cell>
        </row>
        <row r="3464">
          <cell r="W3464" t="str">
            <v>Jerrycan HDPE - 20 L</v>
          </cell>
          <cell r="AA3464">
            <v>-50</v>
          </cell>
        </row>
        <row r="3465">
          <cell r="W3465" t="str">
            <v>Jerrycan HDPE - 20 L - Cap - Black</v>
          </cell>
          <cell r="AA3465">
            <v>-50</v>
          </cell>
        </row>
        <row r="3466">
          <cell r="W3466" t="str">
            <v>Jerrycan HDPE - 20 L - Plug</v>
          </cell>
          <cell r="AA3466">
            <v>-50</v>
          </cell>
        </row>
        <row r="3467">
          <cell r="W3467" t="str">
            <v>Sticker Markup 480 SL - 20 L</v>
          </cell>
          <cell r="AA3467">
            <v>-50</v>
          </cell>
        </row>
        <row r="3468">
          <cell r="W3468" t="str">
            <v>Mark Up 480 SL @20 ltr</v>
          </cell>
          <cell r="AA3468">
            <v>1000</v>
          </cell>
        </row>
        <row r="3469">
          <cell r="W3469" t="str">
            <v>Rockup 480 SL @20 ltr</v>
          </cell>
          <cell r="AA3469">
            <v>-5000</v>
          </cell>
        </row>
        <row r="3470">
          <cell r="W3470" t="str">
            <v>ProQuat 276 SL @4 ltr</v>
          </cell>
          <cell r="AA3470">
            <v>-8000</v>
          </cell>
        </row>
        <row r="3471">
          <cell r="W3471" t="str">
            <v>ProQuat 276 SL @1 Ltr</v>
          </cell>
          <cell r="AA3471">
            <v>-4008</v>
          </cell>
        </row>
        <row r="3472">
          <cell r="W3472" t="str">
            <v>Mark Up 480 SL @20 ltr</v>
          </cell>
          <cell r="AA3472">
            <v>-15000</v>
          </cell>
        </row>
        <row r="3473">
          <cell r="W3473" t="str">
            <v>Curthane 80 WP @ 1Kg</v>
          </cell>
          <cell r="AA3473">
            <v>-2000</v>
          </cell>
        </row>
        <row r="3474">
          <cell r="W3474" t="str">
            <v>Combitox 550 EC @500 ML</v>
          </cell>
          <cell r="AA3474">
            <v>-996</v>
          </cell>
        </row>
        <row r="3475">
          <cell r="W3475" t="str">
            <v>Scrap - Mancozeb 80 WP</v>
          </cell>
          <cell r="AA3475">
            <v>-1000</v>
          </cell>
        </row>
        <row r="3476">
          <cell r="W3476" t="str">
            <v>FP Curthane @500 gr (120/200+10)x 300mm</v>
          </cell>
          <cell r="AA3476">
            <v>-2000</v>
          </cell>
        </row>
        <row r="3477">
          <cell r="W3477" t="str">
            <v>Karton Box FP Curthane @500 gr</v>
          </cell>
          <cell r="AA3477">
            <v>-50</v>
          </cell>
        </row>
        <row r="3478">
          <cell r="W3478" t="str">
            <v>Layer FP Curthane</v>
          </cell>
          <cell r="AA3478">
            <v>-50</v>
          </cell>
        </row>
        <row r="3479">
          <cell r="W3479" t="str">
            <v>Curthane 80 WP @ 500 gr</v>
          </cell>
          <cell r="AA3479">
            <v>1000</v>
          </cell>
        </row>
        <row r="3480">
          <cell r="W3480" t="str">
            <v>Paraquat Dichloride 42% TA</v>
          </cell>
          <cell r="AA3480">
            <v>-440</v>
          </cell>
        </row>
        <row r="3481">
          <cell r="W3481" t="str">
            <v>Agrisol 445 N</v>
          </cell>
          <cell r="AA3481">
            <v>-150</v>
          </cell>
        </row>
        <row r="3482">
          <cell r="W3482" t="str">
            <v>Scrap - Blue FD 48</v>
          </cell>
          <cell r="AA3482">
            <v>-1.32</v>
          </cell>
        </row>
        <row r="3483">
          <cell r="W3483" t="str">
            <v>Botol 1 Liter PET (PSS)</v>
          </cell>
          <cell r="AA3483">
            <v>-1000</v>
          </cell>
        </row>
        <row r="3484">
          <cell r="W3484" t="str">
            <v>Botol 1 Liter PET (PSS) Cup</v>
          </cell>
          <cell r="AA3484">
            <v>-1000</v>
          </cell>
        </row>
        <row r="3485">
          <cell r="W3485" t="str">
            <v>Botol 1 Liter PET (PSS) Seal</v>
          </cell>
          <cell r="AA3485">
            <v>-1000</v>
          </cell>
        </row>
        <row r="3486">
          <cell r="W3486" t="str">
            <v>Sticker ProQuat 276 SL - 1 L</v>
          </cell>
          <cell r="AA3486">
            <v>-1000</v>
          </cell>
        </row>
        <row r="3487">
          <cell r="W3487" t="str">
            <v>Karton Box ProQuat 276 SL - 1 L</v>
          </cell>
          <cell r="AA3487">
            <v>-83</v>
          </cell>
        </row>
        <row r="3488">
          <cell r="W3488" t="str">
            <v>ProQuat 276 SL @1 Ltr</v>
          </cell>
          <cell r="AA3488">
            <v>996</v>
          </cell>
        </row>
        <row r="3489">
          <cell r="W3489" t="str">
            <v>Paraquat Dichloride 42% TA</v>
          </cell>
          <cell r="AA3489">
            <v>-440</v>
          </cell>
        </row>
        <row r="3490">
          <cell r="W3490" t="str">
            <v>Agrisol 445 N</v>
          </cell>
          <cell r="AA3490">
            <v>-150</v>
          </cell>
        </row>
        <row r="3491">
          <cell r="W3491" t="str">
            <v>Scrap - Blue FD 48</v>
          </cell>
          <cell r="AA3491">
            <v>-1.32</v>
          </cell>
        </row>
        <row r="3492">
          <cell r="W3492" t="str">
            <v>Botol 1 Liter PET (PSS)</v>
          </cell>
          <cell r="AA3492">
            <v>-1000</v>
          </cell>
        </row>
        <row r="3493">
          <cell r="W3493" t="str">
            <v>Botol 1 Liter PET (PSS) Cup</v>
          </cell>
          <cell r="AA3493">
            <v>-1000</v>
          </cell>
        </row>
        <row r="3494">
          <cell r="W3494" t="str">
            <v>Botol 1 Liter PET (PSS) Seal</v>
          </cell>
          <cell r="AA3494">
            <v>-1000</v>
          </cell>
        </row>
        <row r="3495">
          <cell r="W3495" t="str">
            <v>Sticker ProQuat 276 SL - 1 L</v>
          </cell>
          <cell r="AA3495">
            <v>-1000</v>
          </cell>
        </row>
        <row r="3496">
          <cell r="W3496" t="str">
            <v>Karton Box ProQuat 276 SL - 1 L</v>
          </cell>
          <cell r="AA3496">
            <v>-83</v>
          </cell>
        </row>
        <row r="3497">
          <cell r="W3497" t="str">
            <v>ProQuat 276 SL @1 Ltr</v>
          </cell>
          <cell r="AA3497">
            <v>996</v>
          </cell>
        </row>
        <row r="3498">
          <cell r="W3498" t="str">
            <v>Paraquat Dichloride 42% TA</v>
          </cell>
          <cell r="AA3498">
            <v>-440</v>
          </cell>
        </row>
        <row r="3499">
          <cell r="W3499" t="str">
            <v>Agrisol 445 N</v>
          </cell>
          <cell r="AA3499">
            <v>-150</v>
          </cell>
        </row>
        <row r="3500">
          <cell r="W3500" t="str">
            <v>Scrap - Blue FD 48</v>
          </cell>
          <cell r="AA3500">
            <v>-1.32</v>
          </cell>
        </row>
        <row r="3501">
          <cell r="W3501" t="str">
            <v>Botol 1 Liter PET (PSS)</v>
          </cell>
          <cell r="AA3501">
            <v>-1000</v>
          </cell>
        </row>
        <row r="3502">
          <cell r="W3502" t="str">
            <v>Botol 1 Liter PET (PSS) Cup</v>
          </cell>
          <cell r="AA3502">
            <v>-1000</v>
          </cell>
        </row>
        <row r="3503">
          <cell r="W3503" t="str">
            <v>Botol 1 Liter PET (PSS) Seal</v>
          </cell>
          <cell r="AA3503">
            <v>-1000</v>
          </cell>
        </row>
        <row r="3504">
          <cell r="W3504" t="str">
            <v>Sticker ProQuat 276 SL - 1 L</v>
          </cell>
          <cell r="AA3504">
            <v>-1000</v>
          </cell>
        </row>
        <row r="3505">
          <cell r="W3505" t="str">
            <v>Karton Box ProQuat 276 SL - 1 L</v>
          </cell>
          <cell r="AA3505">
            <v>-84</v>
          </cell>
        </row>
        <row r="3506">
          <cell r="W3506" t="str">
            <v>ProQuat 276 SL @1 Ltr</v>
          </cell>
          <cell r="AA3506">
            <v>1008</v>
          </cell>
        </row>
        <row r="3507">
          <cell r="W3507" t="str">
            <v>Paraquat Dichloride 42% TA</v>
          </cell>
          <cell r="AA3507">
            <v>-440</v>
          </cell>
        </row>
        <row r="3508">
          <cell r="W3508" t="str">
            <v>Agrisol 445 N</v>
          </cell>
          <cell r="AA3508">
            <v>-150</v>
          </cell>
        </row>
        <row r="3509">
          <cell r="W3509" t="str">
            <v>Scrap - Blue FD 48</v>
          </cell>
          <cell r="AA3509">
            <v>-1.32</v>
          </cell>
        </row>
        <row r="3510">
          <cell r="W3510" t="str">
            <v>Botol 1 Liter PET (PSS)</v>
          </cell>
          <cell r="AA3510">
            <v>-1000</v>
          </cell>
        </row>
        <row r="3511">
          <cell r="W3511" t="str">
            <v>Botol 1 Liter PET (PSS) Cup</v>
          </cell>
          <cell r="AA3511">
            <v>-1000</v>
          </cell>
        </row>
        <row r="3512">
          <cell r="W3512" t="str">
            <v>Botol 1 Liter PET (PSS) Seal</v>
          </cell>
          <cell r="AA3512">
            <v>-1000</v>
          </cell>
        </row>
        <row r="3513">
          <cell r="W3513" t="str">
            <v>Sticker ProQuat 276 SL - 1 L</v>
          </cell>
          <cell r="AA3513">
            <v>-1000</v>
          </cell>
        </row>
        <row r="3514">
          <cell r="W3514" t="str">
            <v>Karton Box ProQuat 276 SL - 1 L</v>
          </cell>
          <cell r="AA3514">
            <v>-83</v>
          </cell>
        </row>
        <row r="3515">
          <cell r="W3515" t="str">
            <v>ProQuat 276 SL @1 Ltr</v>
          </cell>
          <cell r="AA3515">
            <v>996</v>
          </cell>
        </row>
        <row r="3516">
          <cell r="W3516" t="str">
            <v>Glyphosate 95% TC</v>
          </cell>
          <cell r="AA3516">
            <v>-247</v>
          </cell>
        </row>
        <row r="3517">
          <cell r="W3517" t="str">
            <v>Scrap - Agnique BL 7051</v>
          </cell>
          <cell r="AA3517">
            <v>-150</v>
          </cell>
        </row>
        <row r="3518">
          <cell r="W3518" t="str">
            <v>Tartrazine @25Kg</v>
          </cell>
          <cell r="AA3518">
            <v>-0.4</v>
          </cell>
        </row>
        <row r="3519">
          <cell r="W3519" t="str">
            <v>Jerrycan HDPE - 20 L</v>
          </cell>
          <cell r="AA3519">
            <v>-50</v>
          </cell>
        </row>
        <row r="3520">
          <cell r="W3520" t="str">
            <v>Jerrycan HDPE - 20 L - Cap - Black</v>
          </cell>
          <cell r="AA3520">
            <v>-50</v>
          </cell>
        </row>
        <row r="3521">
          <cell r="W3521" t="str">
            <v>Jerrycan HDPE - 20 L - Plug</v>
          </cell>
          <cell r="AA3521">
            <v>-50</v>
          </cell>
        </row>
        <row r="3522">
          <cell r="W3522" t="str">
            <v>Sticker Markup 480 SL - 20 L</v>
          </cell>
          <cell r="AA3522">
            <v>-50</v>
          </cell>
        </row>
        <row r="3523">
          <cell r="W3523" t="str">
            <v>Mark Up 480 SL @20 ltr</v>
          </cell>
          <cell r="AA3523">
            <v>1000</v>
          </cell>
        </row>
        <row r="3524">
          <cell r="W3524" t="str">
            <v>Glyphosate 95% TC</v>
          </cell>
          <cell r="AA3524">
            <v>-247</v>
          </cell>
        </row>
        <row r="3525">
          <cell r="W3525" t="str">
            <v>Scrap - Agnique BL 7051</v>
          </cell>
          <cell r="AA3525">
            <v>-150</v>
          </cell>
        </row>
        <row r="3526">
          <cell r="W3526" t="str">
            <v>Tartrazine @25Kg</v>
          </cell>
          <cell r="AA3526">
            <v>-0.4</v>
          </cell>
        </row>
        <row r="3527">
          <cell r="W3527" t="str">
            <v>Jerrycan HDPE - 20 L</v>
          </cell>
          <cell r="AA3527">
            <v>-50</v>
          </cell>
        </row>
        <row r="3528">
          <cell r="W3528" t="str">
            <v>Jerrycan HDPE - 20 L - Cap - Black</v>
          </cell>
          <cell r="AA3528">
            <v>-50</v>
          </cell>
        </row>
        <row r="3529">
          <cell r="W3529" t="str">
            <v>Jerrycan HDPE - 20 L - Plug</v>
          </cell>
          <cell r="AA3529">
            <v>-50</v>
          </cell>
        </row>
        <row r="3530">
          <cell r="W3530" t="str">
            <v>Sticker Markup 480 SL - 20 L</v>
          </cell>
          <cell r="AA3530">
            <v>-50</v>
          </cell>
        </row>
        <row r="3531">
          <cell r="W3531" t="str">
            <v>Mark Up 480 SL @20 ltr</v>
          </cell>
          <cell r="AA3531">
            <v>1000</v>
          </cell>
        </row>
        <row r="3532">
          <cell r="W3532" t="str">
            <v>Glyphosate 95% TC</v>
          </cell>
          <cell r="AA3532">
            <v>-247</v>
          </cell>
        </row>
        <row r="3533">
          <cell r="W3533" t="str">
            <v>Scrap - Agnique BL 7051</v>
          </cell>
          <cell r="AA3533">
            <v>-150</v>
          </cell>
        </row>
        <row r="3534">
          <cell r="W3534" t="str">
            <v>Tartrazine @25Kg</v>
          </cell>
          <cell r="AA3534">
            <v>-0.4</v>
          </cell>
        </row>
        <row r="3535">
          <cell r="W3535" t="str">
            <v>Jerrycan HDPE - 20 L</v>
          </cell>
          <cell r="AA3535">
            <v>-50</v>
          </cell>
        </row>
        <row r="3536">
          <cell r="W3536" t="str">
            <v>Jerrycan HDPE - 20 L - Cap - Black</v>
          </cell>
          <cell r="AA3536">
            <v>-50</v>
          </cell>
        </row>
        <row r="3537">
          <cell r="W3537" t="str">
            <v>Jerrycan HDPE - 20 L - Plug</v>
          </cell>
          <cell r="AA3537">
            <v>-50</v>
          </cell>
        </row>
        <row r="3538">
          <cell r="W3538" t="str">
            <v>Sticker Markup 480 SL - 20 L</v>
          </cell>
          <cell r="AA3538">
            <v>-50</v>
          </cell>
        </row>
        <row r="3539">
          <cell r="W3539" t="str">
            <v>Mark Up 480 SL @20 ltr</v>
          </cell>
          <cell r="AA3539">
            <v>1000</v>
          </cell>
        </row>
        <row r="3540">
          <cell r="W3540" t="str">
            <v>Glyphosate 95% TC</v>
          </cell>
          <cell r="AA3540">
            <v>-247</v>
          </cell>
        </row>
        <row r="3541">
          <cell r="W3541" t="str">
            <v>Scrap - Agnique BL 7051</v>
          </cell>
          <cell r="AA3541">
            <v>-150</v>
          </cell>
        </row>
        <row r="3542">
          <cell r="W3542" t="str">
            <v>Tartrazine @25Kg</v>
          </cell>
          <cell r="AA3542">
            <v>-0.4</v>
          </cell>
        </row>
        <row r="3543">
          <cell r="W3543" t="str">
            <v>Jerrycan HDPE - 20 L</v>
          </cell>
          <cell r="AA3543">
            <v>-50</v>
          </cell>
        </row>
        <row r="3544">
          <cell r="W3544" t="str">
            <v>Jerrycan HDPE - 20 L - Cap - Black</v>
          </cell>
          <cell r="AA3544">
            <v>-50</v>
          </cell>
        </row>
        <row r="3545">
          <cell r="W3545" t="str">
            <v>Jerrycan HDPE - 20 L - Plug</v>
          </cell>
          <cell r="AA3545">
            <v>-50</v>
          </cell>
        </row>
        <row r="3546">
          <cell r="W3546" t="str">
            <v>Sticker Markup 480 SL - 20 L</v>
          </cell>
          <cell r="AA3546">
            <v>-50</v>
          </cell>
        </row>
        <row r="3547">
          <cell r="W3547" t="str">
            <v>Mark Up 480 SL @20 ltr</v>
          </cell>
          <cell r="AA3547">
            <v>1000</v>
          </cell>
        </row>
        <row r="3548">
          <cell r="W3548" t="str">
            <v>Glyphosate 95% TC</v>
          </cell>
          <cell r="AA3548">
            <v>-247</v>
          </cell>
        </row>
        <row r="3549">
          <cell r="W3549" t="str">
            <v>Scrap - Agnique BL 7051</v>
          </cell>
          <cell r="AA3549">
            <v>-150</v>
          </cell>
        </row>
        <row r="3550">
          <cell r="W3550" t="str">
            <v>Tartrazine @25Kg</v>
          </cell>
          <cell r="AA3550">
            <v>-0.4</v>
          </cell>
        </row>
        <row r="3551">
          <cell r="W3551" t="str">
            <v>Jerrycan HDPE - 20 L</v>
          </cell>
          <cell r="AA3551">
            <v>-50</v>
          </cell>
        </row>
        <row r="3552">
          <cell r="W3552" t="str">
            <v>Jerrycan HDPE - 20 L - Cap - Black</v>
          </cell>
          <cell r="AA3552">
            <v>-50</v>
          </cell>
        </row>
        <row r="3553">
          <cell r="W3553" t="str">
            <v>Jerrycan HDPE - 20 L - Plug</v>
          </cell>
          <cell r="AA3553">
            <v>-50</v>
          </cell>
        </row>
        <row r="3554">
          <cell r="W3554" t="str">
            <v>Sticker Markup 480 SL - 20 L</v>
          </cell>
          <cell r="AA3554">
            <v>-50</v>
          </cell>
        </row>
        <row r="3555">
          <cell r="W3555" t="str">
            <v>Mark Up 480 SL @20 ltr</v>
          </cell>
          <cell r="AA3555">
            <v>1000</v>
          </cell>
        </row>
        <row r="3556">
          <cell r="W3556" t="str">
            <v>Glyphosate 95% TC</v>
          </cell>
          <cell r="AA3556">
            <v>-247</v>
          </cell>
        </row>
        <row r="3557">
          <cell r="W3557" t="str">
            <v>Scrap - Agnique BL 7051</v>
          </cell>
          <cell r="AA3557">
            <v>-150</v>
          </cell>
        </row>
        <row r="3558">
          <cell r="W3558" t="str">
            <v>Tartrazine @25Kg</v>
          </cell>
          <cell r="AA3558">
            <v>-0.4</v>
          </cell>
        </row>
        <row r="3559">
          <cell r="W3559" t="str">
            <v>Jerrycan HDPE - 20 L</v>
          </cell>
          <cell r="AA3559">
            <v>-50</v>
          </cell>
        </row>
        <row r="3560">
          <cell r="W3560" t="str">
            <v>Jerrycan HDPE - 20 L - Cap - Black</v>
          </cell>
          <cell r="AA3560">
            <v>-50</v>
          </cell>
        </row>
        <row r="3561">
          <cell r="W3561" t="str">
            <v>Jerrycan HDPE - 20 L - Plug</v>
          </cell>
          <cell r="AA3561">
            <v>-50</v>
          </cell>
        </row>
        <row r="3562">
          <cell r="W3562" t="str">
            <v>Sticker Markup 480 SL - 20 L</v>
          </cell>
          <cell r="AA3562">
            <v>-50</v>
          </cell>
        </row>
        <row r="3563">
          <cell r="W3563" t="str">
            <v>Mark Up 480 SL @20 ltr</v>
          </cell>
          <cell r="AA3563">
            <v>1000</v>
          </cell>
        </row>
        <row r="3564">
          <cell r="W3564" t="str">
            <v>Glyphosate 95% TC</v>
          </cell>
          <cell r="AA3564">
            <v>-247</v>
          </cell>
        </row>
        <row r="3565">
          <cell r="W3565" t="str">
            <v>Scrap - Agnique BL 7051</v>
          </cell>
          <cell r="AA3565">
            <v>-150</v>
          </cell>
        </row>
        <row r="3566">
          <cell r="W3566" t="str">
            <v>Tartrazine @25Kg</v>
          </cell>
          <cell r="AA3566">
            <v>-0.4</v>
          </cell>
        </row>
        <row r="3567">
          <cell r="W3567" t="str">
            <v>Jerrycan HDPE - 20 L</v>
          </cell>
          <cell r="AA3567">
            <v>-50</v>
          </cell>
        </row>
        <row r="3568">
          <cell r="W3568" t="str">
            <v>Jerrycan HDPE - 20 L - Cap - Black</v>
          </cell>
          <cell r="AA3568">
            <v>-50</v>
          </cell>
        </row>
        <row r="3569">
          <cell r="W3569" t="str">
            <v>Jerrycan HDPE - 20 L - Plug</v>
          </cell>
          <cell r="AA3569">
            <v>-50</v>
          </cell>
        </row>
        <row r="3570">
          <cell r="W3570" t="str">
            <v>Sticker Markup 480 SL - 20 L</v>
          </cell>
          <cell r="AA3570">
            <v>-50</v>
          </cell>
        </row>
        <row r="3571">
          <cell r="W3571" t="str">
            <v>Mark Up 480 SL @20 ltr</v>
          </cell>
          <cell r="AA3571">
            <v>1000</v>
          </cell>
        </row>
        <row r="3572">
          <cell r="W3572" t="str">
            <v>Glyphosate 95% TC</v>
          </cell>
          <cell r="AA3572">
            <v>-247</v>
          </cell>
        </row>
        <row r="3573">
          <cell r="W3573" t="str">
            <v>Scrap - Agnique BL 7051</v>
          </cell>
          <cell r="AA3573">
            <v>-150</v>
          </cell>
        </row>
        <row r="3574">
          <cell r="W3574" t="str">
            <v>Tartrazine @25Kg</v>
          </cell>
          <cell r="AA3574">
            <v>-0.4</v>
          </cell>
        </row>
        <row r="3575">
          <cell r="W3575" t="str">
            <v>Jerrycan HDPE - 20 L</v>
          </cell>
          <cell r="AA3575">
            <v>-50</v>
          </cell>
        </row>
        <row r="3576">
          <cell r="W3576" t="str">
            <v>Jerrycan HDPE - 20 L - Cap - Black</v>
          </cell>
          <cell r="AA3576">
            <v>-50</v>
          </cell>
        </row>
        <row r="3577">
          <cell r="W3577" t="str">
            <v>Jerrycan HDPE - 20 L - Plug</v>
          </cell>
          <cell r="AA3577">
            <v>-50</v>
          </cell>
        </row>
        <row r="3578">
          <cell r="W3578" t="str">
            <v>Sticker Markup 480 SL - 20 L</v>
          </cell>
          <cell r="AA3578">
            <v>-50</v>
          </cell>
        </row>
        <row r="3579">
          <cell r="W3579" t="str">
            <v>Mark Up 480 SL @20 ltr</v>
          </cell>
          <cell r="AA3579">
            <v>1000</v>
          </cell>
        </row>
        <row r="3580">
          <cell r="W3580" t="str">
            <v>Glyphosate 95% TC</v>
          </cell>
          <cell r="AA3580">
            <v>-247</v>
          </cell>
        </row>
        <row r="3581">
          <cell r="W3581" t="str">
            <v>Scrap - Agnique BL 7051</v>
          </cell>
          <cell r="AA3581">
            <v>-150</v>
          </cell>
        </row>
        <row r="3582">
          <cell r="W3582" t="str">
            <v>Tartrazine @25Kg</v>
          </cell>
          <cell r="AA3582">
            <v>-0.4</v>
          </cell>
        </row>
        <row r="3583">
          <cell r="W3583" t="str">
            <v>Jerrycan HDPE - 20 L</v>
          </cell>
          <cell r="AA3583">
            <v>-50</v>
          </cell>
        </row>
        <row r="3584">
          <cell r="W3584" t="str">
            <v>Jerrycan HDPE - 20 L - Cap - Black</v>
          </cell>
          <cell r="AA3584">
            <v>-50</v>
          </cell>
        </row>
        <row r="3585">
          <cell r="W3585" t="str">
            <v>Jerrycan HDPE - 20 L - Plug</v>
          </cell>
          <cell r="AA3585">
            <v>-50</v>
          </cell>
        </row>
        <row r="3586">
          <cell r="W3586" t="str">
            <v>Sticker Markup 480 SL - 20 L</v>
          </cell>
          <cell r="AA3586">
            <v>-50</v>
          </cell>
        </row>
        <row r="3587">
          <cell r="W3587" t="str">
            <v>Mark Up 480 SL @20 ltr</v>
          </cell>
          <cell r="AA3587">
            <v>1000</v>
          </cell>
        </row>
        <row r="3588">
          <cell r="W3588" t="str">
            <v>Glyphosate 95% TC</v>
          </cell>
          <cell r="AA3588">
            <v>-247</v>
          </cell>
        </row>
        <row r="3589">
          <cell r="W3589" t="str">
            <v>Scrap - Agnique BL 7051</v>
          </cell>
          <cell r="AA3589">
            <v>-150</v>
          </cell>
        </row>
        <row r="3590">
          <cell r="W3590" t="str">
            <v>Tartrazine @25Kg</v>
          </cell>
          <cell r="AA3590">
            <v>-0.4</v>
          </cell>
        </row>
        <row r="3591">
          <cell r="W3591" t="str">
            <v>Jerrycan HDPE - 20 L</v>
          </cell>
          <cell r="AA3591">
            <v>-50</v>
          </cell>
        </row>
        <row r="3592">
          <cell r="W3592" t="str">
            <v>Jerrycan HDPE - 20 L - Cap - Black</v>
          </cell>
          <cell r="AA3592">
            <v>-50</v>
          </cell>
        </row>
        <row r="3593">
          <cell r="W3593" t="str">
            <v>Jerrycan HDPE - 20 L - Plug</v>
          </cell>
          <cell r="AA3593">
            <v>-50</v>
          </cell>
        </row>
        <row r="3594">
          <cell r="W3594" t="str">
            <v>Sticker Markup 480 SL - 20 L</v>
          </cell>
          <cell r="AA3594">
            <v>-50</v>
          </cell>
        </row>
        <row r="3595">
          <cell r="W3595" t="str">
            <v>Mark Up 480 SL @20 ltr</v>
          </cell>
          <cell r="AA3595">
            <v>1000</v>
          </cell>
        </row>
        <row r="3596">
          <cell r="W3596" t="str">
            <v>Scrap - Chlorpyrifos 500EC+Gypermetrin 50EC</v>
          </cell>
          <cell r="AA3596">
            <v>-1000</v>
          </cell>
        </row>
        <row r="3597">
          <cell r="W3597" t="str">
            <v>Botol 500 ml PET (PSS)</v>
          </cell>
          <cell r="AA3597">
            <v>-2000</v>
          </cell>
        </row>
        <row r="3598">
          <cell r="W3598" t="str">
            <v>Botol 500 ml PET (PSS) - Cap</v>
          </cell>
          <cell r="AA3598">
            <v>-2000</v>
          </cell>
        </row>
        <row r="3599">
          <cell r="W3599" t="str">
            <v>Botol 500 ml PET (PSS) - Plug</v>
          </cell>
          <cell r="AA3599">
            <v>-2000</v>
          </cell>
        </row>
        <row r="3600">
          <cell r="W3600" t="str">
            <v>Sticker Combitox 550 EC @ 500 ml</v>
          </cell>
          <cell r="AA3600">
            <v>-2000</v>
          </cell>
        </row>
        <row r="3601">
          <cell r="W3601" t="str">
            <v>Karton Box Combitox 550EC @500ml</v>
          </cell>
          <cell r="AA3601">
            <v>-83</v>
          </cell>
        </row>
        <row r="3602">
          <cell r="W3602" t="str">
            <v>Combitox 550 EC @500 ML</v>
          </cell>
          <cell r="AA3602">
            <v>996</v>
          </cell>
        </row>
        <row r="3603">
          <cell r="W3603" t="str">
            <v>Glyphosate 95% TC</v>
          </cell>
          <cell r="AA3603">
            <v>-247</v>
          </cell>
        </row>
        <row r="3604">
          <cell r="W3604" t="str">
            <v>Scrap - Agnique BL 7051</v>
          </cell>
          <cell r="AA3604">
            <v>-150</v>
          </cell>
        </row>
        <row r="3605">
          <cell r="W3605" t="str">
            <v>Tartrazine @25Kg</v>
          </cell>
          <cell r="AA3605">
            <v>-1.32</v>
          </cell>
        </row>
        <row r="3606">
          <cell r="W3606" t="str">
            <v>Jerrycan HDPE - 20 L</v>
          </cell>
          <cell r="AA3606">
            <v>-50</v>
          </cell>
        </row>
        <row r="3607">
          <cell r="W3607" t="str">
            <v>Jerrycan HDPE - 20 L - Cap - Black</v>
          </cell>
          <cell r="AA3607">
            <v>-50</v>
          </cell>
        </row>
        <row r="3608">
          <cell r="W3608" t="str">
            <v>Jerrycan HDPE - 20 L - Plug</v>
          </cell>
          <cell r="AA3608">
            <v>-50</v>
          </cell>
        </row>
        <row r="3609">
          <cell r="W3609" t="str">
            <v>Sticker Grandup 480 SL - 20 L</v>
          </cell>
          <cell r="AA3609">
            <v>-50</v>
          </cell>
        </row>
        <row r="3610">
          <cell r="W3610" t="str">
            <v>Grandup 480 SL @20 ltr</v>
          </cell>
          <cell r="AA3610">
            <v>1000</v>
          </cell>
        </row>
        <row r="3611">
          <cell r="W3611" t="str">
            <v>Glyphosate 95% TC</v>
          </cell>
          <cell r="AA3611">
            <v>-247</v>
          </cell>
        </row>
        <row r="3612">
          <cell r="W3612" t="str">
            <v>Scrap - Agnique BL 7051</v>
          </cell>
          <cell r="AA3612">
            <v>-150</v>
          </cell>
        </row>
        <row r="3613">
          <cell r="W3613" t="str">
            <v>Tartrazine @25Kg</v>
          </cell>
          <cell r="AA3613">
            <v>-1.32</v>
          </cell>
        </row>
        <row r="3614">
          <cell r="W3614" t="str">
            <v>Jerrycan HDPE - 20 L</v>
          </cell>
          <cell r="AA3614">
            <v>-50</v>
          </cell>
        </row>
        <row r="3615">
          <cell r="W3615" t="str">
            <v>Jerrycan HDPE - 20 L - Cap - Black</v>
          </cell>
          <cell r="AA3615">
            <v>-50</v>
          </cell>
        </row>
        <row r="3616">
          <cell r="W3616" t="str">
            <v>Jerrycan HDPE - 20 L - Plug</v>
          </cell>
          <cell r="AA3616">
            <v>-50</v>
          </cell>
        </row>
        <row r="3617">
          <cell r="W3617" t="str">
            <v>Sticker Grandup 480 SL - 20 L</v>
          </cell>
          <cell r="AA3617">
            <v>-50</v>
          </cell>
        </row>
        <row r="3618">
          <cell r="W3618" t="str">
            <v>Grandup 480 SL @20 ltr</v>
          </cell>
          <cell r="AA3618">
            <v>1000</v>
          </cell>
        </row>
        <row r="3619">
          <cell r="W3619" t="str">
            <v>Glyphosate 95% TC</v>
          </cell>
          <cell r="AA3619">
            <v>-247</v>
          </cell>
        </row>
        <row r="3620">
          <cell r="W3620" t="str">
            <v>Scrap - Agnique BL 7051</v>
          </cell>
          <cell r="AA3620">
            <v>-150</v>
          </cell>
        </row>
        <row r="3621">
          <cell r="W3621" t="str">
            <v>Tartrazine @25Kg</v>
          </cell>
          <cell r="AA3621">
            <v>-1.32</v>
          </cell>
        </row>
        <row r="3622">
          <cell r="W3622" t="str">
            <v>Jerrycan HDPE - 20 L</v>
          </cell>
          <cell r="AA3622">
            <v>-50</v>
          </cell>
        </row>
        <row r="3623">
          <cell r="W3623" t="str">
            <v>Jerrycan HDPE - 20 L - Cap - Black</v>
          </cell>
          <cell r="AA3623">
            <v>-50</v>
          </cell>
        </row>
        <row r="3624">
          <cell r="W3624" t="str">
            <v>Jerrycan HDPE - 20 L - Plug</v>
          </cell>
          <cell r="AA3624">
            <v>-50</v>
          </cell>
        </row>
        <row r="3625">
          <cell r="W3625" t="str">
            <v>Sticker Grandup 480 SL - 20 L</v>
          </cell>
          <cell r="AA3625">
            <v>-50</v>
          </cell>
        </row>
        <row r="3626">
          <cell r="W3626" t="str">
            <v>Grandup 480 SL @20 ltr</v>
          </cell>
          <cell r="AA3626">
            <v>1000</v>
          </cell>
        </row>
        <row r="3627">
          <cell r="W3627" t="str">
            <v>Glyphosate 95% TC</v>
          </cell>
          <cell r="AA3627">
            <v>-247</v>
          </cell>
        </row>
        <row r="3628">
          <cell r="W3628" t="str">
            <v>Scrap - Agnique BL 7051</v>
          </cell>
          <cell r="AA3628">
            <v>-150</v>
          </cell>
        </row>
        <row r="3629">
          <cell r="W3629" t="str">
            <v>Tartrazine @25Kg</v>
          </cell>
          <cell r="AA3629">
            <v>-1.32</v>
          </cell>
        </row>
        <row r="3630">
          <cell r="W3630" t="str">
            <v>Jerrycan HDPE - 20 L</v>
          </cell>
          <cell r="AA3630">
            <v>-50</v>
          </cell>
        </row>
        <row r="3631">
          <cell r="W3631" t="str">
            <v>Jerrycan HDPE - 20 L - Cap - Black</v>
          </cell>
          <cell r="AA3631">
            <v>-50</v>
          </cell>
        </row>
        <row r="3632">
          <cell r="W3632" t="str">
            <v>Jerrycan HDPE - 20 L - Plug</v>
          </cell>
          <cell r="AA3632">
            <v>-50</v>
          </cell>
        </row>
        <row r="3633">
          <cell r="W3633" t="str">
            <v>Sticker Grandup 480 SL - 20 L</v>
          </cell>
          <cell r="AA3633">
            <v>-50</v>
          </cell>
        </row>
        <row r="3634">
          <cell r="W3634" t="str">
            <v>Grandup 480 SL @20 ltr</v>
          </cell>
          <cell r="AA3634">
            <v>1000</v>
          </cell>
        </row>
        <row r="3635">
          <cell r="W3635" t="str">
            <v>Glyphosate 95% TC</v>
          </cell>
          <cell r="AA3635">
            <v>-247</v>
          </cell>
        </row>
        <row r="3636">
          <cell r="W3636" t="str">
            <v>Scrap - Agnique BL 7051</v>
          </cell>
          <cell r="AA3636">
            <v>-150</v>
          </cell>
        </row>
        <row r="3637">
          <cell r="W3637" t="str">
            <v>Tartrazine @25Kg</v>
          </cell>
          <cell r="AA3637">
            <v>-1.32</v>
          </cell>
        </row>
        <row r="3638">
          <cell r="W3638" t="str">
            <v>Jerrycan HDPE - 20 L</v>
          </cell>
          <cell r="AA3638">
            <v>-50</v>
          </cell>
        </row>
        <row r="3639">
          <cell r="W3639" t="str">
            <v>Jerrycan HDPE - 20 L - Cap - Black</v>
          </cell>
          <cell r="AA3639">
            <v>-50</v>
          </cell>
        </row>
        <row r="3640">
          <cell r="W3640" t="str">
            <v>Jerrycan HDPE - 20 L - Plug</v>
          </cell>
          <cell r="AA3640">
            <v>-50</v>
          </cell>
        </row>
        <row r="3641">
          <cell r="W3641" t="str">
            <v>Sticker Grandup 480 SL - 20 L</v>
          </cell>
          <cell r="AA3641">
            <v>-50</v>
          </cell>
        </row>
        <row r="3642">
          <cell r="W3642" t="str">
            <v>Grandup 480 SL @20 ltr</v>
          </cell>
          <cell r="AA3642">
            <v>1000</v>
          </cell>
        </row>
        <row r="3643">
          <cell r="W3643" t="str">
            <v>Glyphosate 95% TC</v>
          </cell>
          <cell r="AA3643">
            <v>-247</v>
          </cell>
        </row>
        <row r="3644">
          <cell r="W3644" t="str">
            <v>Scrap - Agnique BL 7051</v>
          </cell>
          <cell r="AA3644">
            <v>-150</v>
          </cell>
        </row>
        <row r="3645">
          <cell r="W3645" t="str">
            <v>Tartrazine @25Kg</v>
          </cell>
          <cell r="AA3645">
            <v>-1.32</v>
          </cell>
        </row>
        <row r="3646">
          <cell r="W3646" t="str">
            <v>Jerrycan HDPE - 20 L</v>
          </cell>
          <cell r="AA3646">
            <v>-50</v>
          </cell>
        </row>
        <row r="3647">
          <cell r="W3647" t="str">
            <v>Jerrycan HDPE - 20 L - Cap - Black</v>
          </cell>
          <cell r="AA3647">
            <v>-50</v>
          </cell>
        </row>
        <row r="3648">
          <cell r="W3648" t="str">
            <v>Jerrycan HDPE - 20 L - Plug</v>
          </cell>
          <cell r="AA3648">
            <v>-50</v>
          </cell>
        </row>
        <row r="3649">
          <cell r="W3649" t="str">
            <v>Sticker Grandup 480 SL - 20 L</v>
          </cell>
          <cell r="AA3649">
            <v>-50</v>
          </cell>
        </row>
        <row r="3650">
          <cell r="W3650" t="str">
            <v>Grandup 480 SL @20 ltr</v>
          </cell>
          <cell r="AA3650">
            <v>1000</v>
          </cell>
        </row>
        <row r="3651">
          <cell r="W3651" t="str">
            <v>Glyphosate 95% TC</v>
          </cell>
          <cell r="AA3651">
            <v>-247</v>
          </cell>
        </row>
        <row r="3652">
          <cell r="W3652" t="str">
            <v>Scrap - Agnique BL 7051</v>
          </cell>
          <cell r="AA3652">
            <v>-150</v>
          </cell>
        </row>
        <row r="3653">
          <cell r="W3653" t="str">
            <v>Tartrazine @25Kg</v>
          </cell>
          <cell r="AA3653">
            <v>-1.32</v>
          </cell>
        </row>
        <row r="3654">
          <cell r="W3654" t="str">
            <v>Jerrycan HDPE - 20 L</v>
          </cell>
          <cell r="AA3654">
            <v>-50</v>
          </cell>
        </row>
        <row r="3655">
          <cell r="W3655" t="str">
            <v>Jerrycan HDPE - 20 L - Cap - Black</v>
          </cell>
          <cell r="AA3655">
            <v>-50</v>
          </cell>
        </row>
        <row r="3656">
          <cell r="W3656" t="str">
            <v>Jerrycan HDPE - 20 L - Plug</v>
          </cell>
          <cell r="AA3656">
            <v>-50</v>
          </cell>
        </row>
        <row r="3657">
          <cell r="W3657" t="str">
            <v>Sticker Grandup 480 SL - 20 L</v>
          </cell>
          <cell r="AA3657">
            <v>-50</v>
          </cell>
        </row>
        <row r="3658">
          <cell r="W3658" t="str">
            <v>Grandup 480 SL @20 ltr</v>
          </cell>
          <cell r="AA3658">
            <v>1000</v>
          </cell>
        </row>
        <row r="3659">
          <cell r="W3659" t="str">
            <v>Glyphosate 95% TC</v>
          </cell>
          <cell r="AA3659">
            <v>-247</v>
          </cell>
        </row>
        <row r="3660">
          <cell r="W3660" t="str">
            <v>Scrap - Agnique BL 7051</v>
          </cell>
          <cell r="AA3660">
            <v>-150</v>
          </cell>
        </row>
        <row r="3661">
          <cell r="W3661" t="str">
            <v>Tartrazine @25Kg</v>
          </cell>
          <cell r="AA3661">
            <v>-1.32</v>
          </cell>
        </row>
        <row r="3662">
          <cell r="W3662" t="str">
            <v>Jerrycan HDPE - 20 L</v>
          </cell>
          <cell r="AA3662">
            <v>-50</v>
          </cell>
        </row>
        <row r="3663">
          <cell r="W3663" t="str">
            <v>Jerrycan HDPE - 20 L - Cap - Black</v>
          </cell>
          <cell r="AA3663">
            <v>-50</v>
          </cell>
        </row>
        <row r="3664">
          <cell r="W3664" t="str">
            <v>Jerrycan HDPE - 20 L - Plug</v>
          </cell>
          <cell r="AA3664">
            <v>-50</v>
          </cell>
        </row>
        <row r="3665">
          <cell r="W3665" t="str">
            <v>Sticker Grandup 480 SL - 20 L</v>
          </cell>
          <cell r="AA3665">
            <v>-50</v>
          </cell>
        </row>
        <row r="3666">
          <cell r="W3666" t="str">
            <v>Grandup 480 SL @20 ltr</v>
          </cell>
          <cell r="AA3666">
            <v>1000</v>
          </cell>
        </row>
        <row r="3667">
          <cell r="W3667" t="str">
            <v>Glyphosate 95% TC</v>
          </cell>
          <cell r="AA3667">
            <v>-247</v>
          </cell>
        </row>
        <row r="3668">
          <cell r="W3668" t="str">
            <v>Scrap - Agnique BL 7051</v>
          </cell>
          <cell r="AA3668">
            <v>-150</v>
          </cell>
        </row>
        <row r="3669">
          <cell r="W3669" t="str">
            <v>Tartrazine @25Kg</v>
          </cell>
          <cell r="AA3669">
            <v>-1.32</v>
          </cell>
        </row>
        <row r="3670">
          <cell r="W3670" t="str">
            <v>Jerrycan HDPE - 20 L</v>
          </cell>
          <cell r="AA3670">
            <v>-50</v>
          </cell>
        </row>
        <row r="3671">
          <cell r="W3671" t="str">
            <v>Jerrycan HDPE - 20 L - Cap - Black</v>
          </cell>
          <cell r="AA3671">
            <v>-50</v>
          </cell>
        </row>
        <row r="3672">
          <cell r="W3672" t="str">
            <v>Jerrycan HDPE - 20 L - Plug</v>
          </cell>
          <cell r="AA3672">
            <v>-50</v>
          </cell>
        </row>
        <row r="3673">
          <cell r="W3673" t="str">
            <v>Sticker Grandup 480 SL - 20 L</v>
          </cell>
          <cell r="AA3673">
            <v>-50</v>
          </cell>
        </row>
        <row r="3674">
          <cell r="W3674" t="str">
            <v>Grandup 480 SL @20 ltr</v>
          </cell>
          <cell r="AA3674">
            <v>1000</v>
          </cell>
        </row>
        <row r="3675">
          <cell r="W3675" t="str">
            <v>Glyphosate 95% TC</v>
          </cell>
          <cell r="AA3675">
            <v>-247</v>
          </cell>
        </row>
        <row r="3676">
          <cell r="W3676" t="str">
            <v>Scrap - Agnique BL 7051</v>
          </cell>
          <cell r="AA3676">
            <v>-150</v>
          </cell>
        </row>
        <row r="3677">
          <cell r="W3677" t="str">
            <v>Tartrazine @25Kg</v>
          </cell>
          <cell r="AA3677">
            <v>-1.32</v>
          </cell>
        </row>
        <row r="3678">
          <cell r="W3678" t="str">
            <v>Jerrycan HDPE - 20 L</v>
          </cell>
          <cell r="AA3678">
            <v>-50</v>
          </cell>
        </row>
        <row r="3679">
          <cell r="W3679" t="str">
            <v>Jerrycan HDPE - 20 L - Cap - Black</v>
          </cell>
          <cell r="AA3679">
            <v>-50</v>
          </cell>
        </row>
        <row r="3680">
          <cell r="W3680" t="str">
            <v>Jerrycan HDPE - 20 L - Plug</v>
          </cell>
          <cell r="AA3680">
            <v>-50</v>
          </cell>
        </row>
        <row r="3681">
          <cell r="W3681" t="str">
            <v>Sticker Grandup 480 SL - 20 L</v>
          </cell>
          <cell r="AA3681">
            <v>-50</v>
          </cell>
        </row>
        <row r="3682">
          <cell r="W3682" t="str">
            <v>Grandup 480 SL @20 ltr</v>
          </cell>
          <cell r="AA3682">
            <v>1000</v>
          </cell>
        </row>
        <row r="3683">
          <cell r="W3683" t="str">
            <v>Paraquat Dichloride 42% TA</v>
          </cell>
          <cell r="AA3683">
            <v>-440</v>
          </cell>
        </row>
        <row r="3684">
          <cell r="W3684" t="str">
            <v>Agrisol 445 N</v>
          </cell>
          <cell r="AA3684">
            <v>-150</v>
          </cell>
        </row>
        <row r="3685">
          <cell r="W3685" t="str">
            <v>Scrap - Blue FD 48</v>
          </cell>
          <cell r="AA3685">
            <v>-1.32</v>
          </cell>
        </row>
        <row r="3686">
          <cell r="W3686" t="str">
            <v>Jerrycan HDPE - 20 L</v>
          </cell>
          <cell r="AA3686">
            <v>-50</v>
          </cell>
        </row>
        <row r="3687">
          <cell r="W3687" t="str">
            <v>Jerrycan HDPE - 20 L - Cap - Black</v>
          </cell>
          <cell r="AA3687">
            <v>-50</v>
          </cell>
        </row>
        <row r="3688">
          <cell r="W3688" t="str">
            <v>Jerrycan HDPE - 20 L - Plug</v>
          </cell>
          <cell r="AA3688">
            <v>-50</v>
          </cell>
        </row>
        <row r="3689">
          <cell r="W3689" t="str">
            <v>Sticker ProQuat 276 SL - 20 L</v>
          </cell>
          <cell r="AA3689">
            <v>-50</v>
          </cell>
        </row>
        <row r="3690">
          <cell r="W3690" t="str">
            <v>ProQuat 276 SL @20 ltr</v>
          </cell>
          <cell r="AA3690">
            <v>1000</v>
          </cell>
        </row>
        <row r="3691">
          <cell r="W3691" t="str">
            <v>Paraquat Dichloride 42% TA</v>
          </cell>
          <cell r="AA3691">
            <v>-440</v>
          </cell>
        </row>
        <row r="3692">
          <cell r="W3692" t="str">
            <v>Agrisol 445 N</v>
          </cell>
          <cell r="AA3692">
            <v>-150</v>
          </cell>
        </row>
        <row r="3693">
          <cell r="W3693" t="str">
            <v>Scrap - Blue FD 48</v>
          </cell>
          <cell r="AA3693">
            <v>-1.32</v>
          </cell>
        </row>
        <row r="3694">
          <cell r="W3694" t="str">
            <v>Jerrycan HDPE - 20 L</v>
          </cell>
          <cell r="AA3694">
            <v>-50</v>
          </cell>
        </row>
        <row r="3695">
          <cell r="W3695" t="str">
            <v>Jerrycan HDPE - 20 L - Cap - Black</v>
          </cell>
          <cell r="AA3695">
            <v>-50</v>
          </cell>
        </row>
        <row r="3696">
          <cell r="W3696" t="str">
            <v>Jerrycan HDPE - 20 L - Plug</v>
          </cell>
          <cell r="AA3696">
            <v>-50</v>
          </cell>
        </row>
        <row r="3697">
          <cell r="W3697" t="str">
            <v>Sticker ProQuat 276 SL - 20 L</v>
          </cell>
          <cell r="AA3697">
            <v>-50</v>
          </cell>
        </row>
        <row r="3698">
          <cell r="W3698" t="str">
            <v>ProQuat 276 SL @20 ltr</v>
          </cell>
          <cell r="AA3698">
            <v>1000</v>
          </cell>
        </row>
        <row r="3699">
          <cell r="W3699" t="str">
            <v>Paraquat Dichloride 42% TA</v>
          </cell>
          <cell r="AA3699">
            <v>-440</v>
          </cell>
        </row>
        <row r="3700">
          <cell r="W3700" t="str">
            <v>Agrisol 445 N</v>
          </cell>
          <cell r="AA3700">
            <v>-150</v>
          </cell>
        </row>
        <row r="3701">
          <cell r="W3701" t="str">
            <v>Scrap - Blue FD 48</v>
          </cell>
          <cell r="AA3701">
            <v>-1.32</v>
          </cell>
        </row>
        <row r="3702">
          <cell r="W3702" t="str">
            <v>Jerrycan HDPE - 20 L</v>
          </cell>
          <cell r="AA3702">
            <v>-50</v>
          </cell>
        </row>
        <row r="3703">
          <cell r="W3703" t="str">
            <v>Jerrycan HDPE - 20 L - Cap - Black</v>
          </cell>
          <cell r="AA3703">
            <v>-50</v>
          </cell>
        </row>
        <row r="3704">
          <cell r="W3704" t="str">
            <v>Jerrycan HDPE - 20 L - Plug</v>
          </cell>
          <cell r="AA3704">
            <v>-50</v>
          </cell>
        </row>
        <row r="3705">
          <cell r="W3705" t="str">
            <v>Sticker ProQuat 276 SL - 20 L</v>
          </cell>
          <cell r="AA3705">
            <v>-50</v>
          </cell>
        </row>
        <row r="3706">
          <cell r="W3706" t="str">
            <v>ProQuat 276 SL @20 ltr</v>
          </cell>
          <cell r="AA3706">
            <v>1000</v>
          </cell>
        </row>
        <row r="3707">
          <cell r="W3707" t="str">
            <v>Paraquat Dichloride 42% TA</v>
          </cell>
          <cell r="AA3707">
            <v>-440</v>
          </cell>
        </row>
        <row r="3708">
          <cell r="W3708" t="str">
            <v>Agrisol 445 N</v>
          </cell>
          <cell r="AA3708">
            <v>-150</v>
          </cell>
        </row>
        <row r="3709">
          <cell r="W3709" t="str">
            <v>Scrap - Blue FD 48</v>
          </cell>
          <cell r="AA3709">
            <v>-1.32</v>
          </cell>
        </row>
        <row r="3710">
          <cell r="W3710" t="str">
            <v>Jerrycan HDPE - 20 L</v>
          </cell>
          <cell r="AA3710">
            <v>-50</v>
          </cell>
        </row>
        <row r="3711">
          <cell r="W3711" t="str">
            <v>Jerrycan HDPE - 20 L - Cap - Black</v>
          </cell>
          <cell r="AA3711">
            <v>-50</v>
          </cell>
        </row>
        <row r="3712">
          <cell r="W3712" t="str">
            <v>Jerrycan HDPE - 20 L - Plug</v>
          </cell>
          <cell r="AA3712">
            <v>-50</v>
          </cell>
        </row>
        <row r="3713">
          <cell r="W3713" t="str">
            <v>Sticker ProQuat 276 SL - 20 L</v>
          </cell>
          <cell r="AA3713">
            <v>-50</v>
          </cell>
        </row>
        <row r="3714">
          <cell r="W3714" t="str">
            <v>ProQuat 276 SL @20 ltr</v>
          </cell>
          <cell r="AA3714">
            <v>1000</v>
          </cell>
        </row>
        <row r="3715">
          <cell r="W3715" t="str">
            <v>Paraquat Dichloride 42% TA</v>
          </cell>
          <cell r="AA3715">
            <v>-440</v>
          </cell>
        </row>
        <row r="3716">
          <cell r="W3716" t="str">
            <v>Agrisol 445 N</v>
          </cell>
          <cell r="AA3716">
            <v>-150</v>
          </cell>
        </row>
        <row r="3717">
          <cell r="W3717" t="str">
            <v>Scrap - Blue FD 48</v>
          </cell>
          <cell r="AA3717">
            <v>-1.32</v>
          </cell>
        </row>
        <row r="3718">
          <cell r="W3718" t="str">
            <v>Jerrycan HDPE - 20 L</v>
          </cell>
          <cell r="AA3718">
            <v>-50</v>
          </cell>
        </row>
        <row r="3719">
          <cell r="W3719" t="str">
            <v>Jerrycan HDPE - 20 L - Cap - Black</v>
          </cell>
          <cell r="AA3719">
            <v>-50</v>
          </cell>
        </row>
        <row r="3720">
          <cell r="W3720" t="str">
            <v>Jerrycan HDPE - 20 L - Plug</v>
          </cell>
          <cell r="AA3720">
            <v>-50</v>
          </cell>
        </row>
        <row r="3721">
          <cell r="W3721" t="str">
            <v>Sticker ProQuat 276 SL - 20 L</v>
          </cell>
          <cell r="AA3721">
            <v>-50</v>
          </cell>
        </row>
        <row r="3722">
          <cell r="W3722" t="str">
            <v>ProQuat 276 SL @20 ltr</v>
          </cell>
          <cell r="AA3722">
            <v>1000</v>
          </cell>
        </row>
        <row r="3723">
          <cell r="W3723" t="str">
            <v>Paraquat Dichloride 42% TA</v>
          </cell>
          <cell r="AA3723">
            <v>-440</v>
          </cell>
        </row>
        <row r="3724">
          <cell r="W3724" t="str">
            <v>Agrisol 445 N</v>
          </cell>
          <cell r="AA3724">
            <v>-150</v>
          </cell>
        </row>
        <row r="3725">
          <cell r="W3725" t="str">
            <v>Scrap - Blue FD 48</v>
          </cell>
          <cell r="AA3725">
            <v>-1.32</v>
          </cell>
        </row>
        <row r="3726">
          <cell r="W3726" t="str">
            <v>Jerrycan HDPE - 20 L</v>
          </cell>
          <cell r="AA3726">
            <v>-50</v>
          </cell>
        </row>
        <row r="3727">
          <cell r="W3727" t="str">
            <v>Jerrycan HDPE - 20 L - Cap - Black</v>
          </cell>
          <cell r="AA3727">
            <v>-50</v>
          </cell>
        </row>
        <row r="3728">
          <cell r="W3728" t="str">
            <v>Jerrycan HDPE - 20 L - Plug</v>
          </cell>
          <cell r="AA3728">
            <v>-50</v>
          </cell>
        </row>
        <row r="3729">
          <cell r="W3729" t="str">
            <v>Sticker ProQuat 276 SL - 20 L</v>
          </cell>
          <cell r="AA3729">
            <v>-50</v>
          </cell>
        </row>
        <row r="3730">
          <cell r="W3730" t="str">
            <v>ProQuat 276 SL @20 ltr</v>
          </cell>
          <cell r="AA3730">
            <v>1000</v>
          </cell>
        </row>
        <row r="3731">
          <cell r="W3731" t="str">
            <v>Paraquat Dichloride 42% TA</v>
          </cell>
          <cell r="AA3731">
            <v>-440</v>
          </cell>
        </row>
        <row r="3732">
          <cell r="W3732" t="str">
            <v>Agrisol 445 N</v>
          </cell>
          <cell r="AA3732">
            <v>-150</v>
          </cell>
        </row>
        <row r="3733">
          <cell r="W3733" t="str">
            <v>Scrap - Blue FD 48</v>
          </cell>
          <cell r="AA3733">
            <v>-1.32</v>
          </cell>
        </row>
        <row r="3734">
          <cell r="W3734" t="str">
            <v>Jerrycan HDPE - 20 L</v>
          </cell>
          <cell r="AA3734">
            <v>-50</v>
          </cell>
        </row>
        <row r="3735">
          <cell r="W3735" t="str">
            <v>Jerrycan HDPE - 20 L - Cap - Black</v>
          </cell>
          <cell r="AA3735">
            <v>-50</v>
          </cell>
        </row>
        <row r="3736">
          <cell r="W3736" t="str">
            <v>Jerrycan HDPE - 20 L - Plug</v>
          </cell>
          <cell r="AA3736">
            <v>-50</v>
          </cell>
        </row>
        <row r="3737">
          <cell r="W3737" t="str">
            <v>Sticker ProQuat 276 SL - 20 L</v>
          </cell>
          <cell r="AA3737">
            <v>-50</v>
          </cell>
        </row>
        <row r="3738">
          <cell r="W3738" t="str">
            <v>ProQuat 276 SL @20 ltr</v>
          </cell>
          <cell r="AA3738">
            <v>1000</v>
          </cell>
        </row>
        <row r="3739">
          <cell r="W3739" t="str">
            <v>Paraquat Dichloride 42% TA</v>
          </cell>
          <cell r="AA3739">
            <v>-440</v>
          </cell>
        </row>
        <row r="3740">
          <cell r="W3740" t="str">
            <v>Agrisol 445 N</v>
          </cell>
          <cell r="AA3740">
            <v>-150</v>
          </cell>
        </row>
        <row r="3741">
          <cell r="W3741" t="str">
            <v>Scrap - Blue FD 48</v>
          </cell>
          <cell r="AA3741">
            <v>-1.32</v>
          </cell>
        </row>
        <row r="3742">
          <cell r="W3742" t="str">
            <v>Jerrycan HDPE - 20 L</v>
          </cell>
          <cell r="AA3742">
            <v>-50</v>
          </cell>
        </row>
        <row r="3743">
          <cell r="W3743" t="str">
            <v>Jerrycan HDPE - 20 L - Cap - Black</v>
          </cell>
          <cell r="AA3743">
            <v>-50</v>
          </cell>
        </row>
        <row r="3744">
          <cell r="W3744" t="str">
            <v>Jerrycan HDPE - 20 L - Plug</v>
          </cell>
          <cell r="AA3744">
            <v>-50</v>
          </cell>
        </row>
        <row r="3745">
          <cell r="W3745" t="str">
            <v>Sticker ProQuat 276 SL - 20 L</v>
          </cell>
          <cell r="AA3745">
            <v>-50</v>
          </cell>
        </row>
        <row r="3746">
          <cell r="W3746" t="str">
            <v>ProQuat 276 SL @20 ltr</v>
          </cell>
          <cell r="AA3746">
            <v>1000</v>
          </cell>
        </row>
        <row r="3747">
          <cell r="W3747" t="str">
            <v>Paraquat Dichloride 42% TA</v>
          </cell>
          <cell r="AA3747">
            <v>-440</v>
          </cell>
        </row>
        <row r="3748">
          <cell r="W3748" t="str">
            <v>Agrisol 445 N</v>
          </cell>
          <cell r="AA3748">
            <v>-150</v>
          </cell>
        </row>
        <row r="3749">
          <cell r="W3749" t="str">
            <v>Scrap - Blue FD 48</v>
          </cell>
          <cell r="AA3749">
            <v>-1.32</v>
          </cell>
        </row>
        <row r="3750">
          <cell r="W3750" t="str">
            <v>Jerrycan HDPE - 20 L</v>
          </cell>
          <cell r="AA3750">
            <v>-50</v>
          </cell>
        </row>
        <row r="3751">
          <cell r="W3751" t="str">
            <v>Jerrycan HDPE - 20 L - Cap - Black</v>
          </cell>
          <cell r="AA3751">
            <v>-50</v>
          </cell>
        </row>
        <row r="3752">
          <cell r="W3752" t="str">
            <v>Jerrycan HDPE - 20 L - Plug</v>
          </cell>
          <cell r="AA3752">
            <v>-50</v>
          </cell>
        </row>
        <row r="3753">
          <cell r="W3753" t="str">
            <v>Sticker ProQuat 276 SL - 20 L</v>
          </cell>
          <cell r="AA3753">
            <v>-50</v>
          </cell>
        </row>
        <row r="3754">
          <cell r="W3754" t="str">
            <v>ProQuat 276 SL @20 ltr</v>
          </cell>
          <cell r="AA3754">
            <v>1000</v>
          </cell>
        </row>
        <row r="3755">
          <cell r="W3755" t="str">
            <v>Paraquat Dichloride 42% TA</v>
          </cell>
          <cell r="AA3755">
            <v>-440</v>
          </cell>
        </row>
        <row r="3756">
          <cell r="W3756" t="str">
            <v>Agrisol 445 N</v>
          </cell>
          <cell r="AA3756">
            <v>-150</v>
          </cell>
        </row>
        <row r="3757">
          <cell r="W3757" t="str">
            <v>Scrap - Blue FD 48</v>
          </cell>
          <cell r="AA3757">
            <v>-1.32</v>
          </cell>
        </row>
        <row r="3758">
          <cell r="W3758" t="str">
            <v>Jerrycan HDPE - 20 L</v>
          </cell>
          <cell r="AA3758">
            <v>-50</v>
          </cell>
        </row>
        <row r="3759">
          <cell r="W3759" t="str">
            <v>Jerrycan HDPE - 20 L - Cap - Black</v>
          </cell>
          <cell r="AA3759">
            <v>-50</v>
          </cell>
        </row>
        <row r="3760">
          <cell r="W3760" t="str">
            <v>Jerrycan HDPE - 20 L - Plug</v>
          </cell>
          <cell r="AA3760">
            <v>-50</v>
          </cell>
        </row>
        <row r="3761">
          <cell r="W3761" t="str">
            <v>Sticker ProQuat 276 SL - 20 L</v>
          </cell>
          <cell r="AA3761">
            <v>-50</v>
          </cell>
        </row>
        <row r="3762">
          <cell r="W3762" t="str">
            <v>ProQuat 276 SL @20 ltr</v>
          </cell>
          <cell r="AA3762">
            <v>1000</v>
          </cell>
        </row>
        <row r="3763">
          <cell r="W3763" t="str">
            <v>Scrap - Chlorpyrifos 500EC+Gypermetrin 50EC</v>
          </cell>
          <cell r="AA3763">
            <v>3000</v>
          </cell>
        </row>
        <row r="3764">
          <cell r="W3764" t="str">
            <v>Combitox 550 EC @500 ML</v>
          </cell>
          <cell r="AA3764">
            <v>-996</v>
          </cell>
        </row>
        <row r="3765">
          <cell r="W3765" t="str">
            <v>Curthane 80 WP @ 500 gr</v>
          </cell>
          <cell r="AA3765">
            <v>-1000</v>
          </cell>
        </row>
        <row r="3766">
          <cell r="W3766" t="str">
            <v>Grandup 480 SL @20 ltr</v>
          </cell>
          <cell r="AA3766">
            <v>-10000</v>
          </cell>
        </row>
        <row r="3767">
          <cell r="W3767" t="str">
            <v>Mark Up 480 SL @20 ltr</v>
          </cell>
          <cell r="AA3767">
            <v>-10000</v>
          </cell>
        </row>
        <row r="3768">
          <cell r="W3768" t="str">
            <v>ProQuat 276 SL @1 Ltr</v>
          </cell>
          <cell r="AA3768">
            <v>-3996</v>
          </cell>
        </row>
        <row r="3769">
          <cell r="W3769" t="str">
            <v>ProQuat 276 SL @20 ltr</v>
          </cell>
          <cell r="AA3769">
            <v>-10000</v>
          </cell>
        </row>
        <row r="3770">
          <cell r="W3770" t="str">
            <v>Karton Box ProQuat 276 SL - 4 L</v>
          </cell>
          <cell r="AA3770">
            <v>3150</v>
          </cell>
        </row>
        <row r="3771">
          <cell r="W3771" t="str">
            <v>Karton Box ProQuat 276 SL - 1 L</v>
          </cell>
          <cell r="AA3771">
            <v>2287</v>
          </cell>
        </row>
        <row r="3772">
          <cell r="W3772" t="str">
            <v>Karton Box Markup 480 SL - 4 L</v>
          </cell>
          <cell r="AA3772">
            <v>700</v>
          </cell>
        </row>
        <row r="3773">
          <cell r="W3773" t="str">
            <v>Karton Box Markup 480 SL - 1 L</v>
          </cell>
          <cell r="AA3773">
            <v>400</v>
          </cell>
        </row>
        <row r="3774">
          <cell r="W3774" t="str">
            <v>Karton Box ProQuat 276 SL - 0,5 L</v>
          </cell>
          <cell r="AA3774">
            <v>2100</v>
          </cell>
        </row>
        <row r="3775">
          <cell r="W3775" t="str">
            <v>Karton Box Markup 480 SL - 1 L</v>
          </cell>
          <cell r="AA3775">
            <v>2750</v>
          </cell>
        </row>
        <row r="3776">
          <cell r="W3776" t="str">
            <v>Karton Box ProQuat 276 SL - 1 L</v>
          </cell>
          <cell r="AA3776">
            <v>713</v>
          </cell>
        </row>
        <row r="3777">
          <cell r="W3777" t="str">
            <v>Sticker ProQuat 276 SL - 20 L</v>
          </cell>
          <cell r="AA3777">
            <v>5058</v>
          </cell>
        </row>
        <row r="3778">
          <cell r="W3778" t="str">
            <v>Sticker ProQuat 276 SL - 1 L</v>
          </cell>
          <cell r="AA3778">
            <v>23000</v>
          </cell>
        </row>
        <row r="3779">
          <cell r="W3779" t="str">
            <v>Sticker ProQuat 276 SL - 1 L</v>
          </cell>
          <cell r="AA3779">
            <v>16350</v>
          </cell>
        </row>
        <row r="3780">
          <cell r="W3780" t="str">
            <v>Roll Alert 20 WG @ 5gr</v>
          </cell>
          <cell r="AA3780">
            <v>1224000</v>
          </cell>
        </row>
        <row r="3781">
          <cell r="W3781" t="str">
            <v>Scrap - Chlorpyrifos 500EC+Gypermetrin 50EC</v>
          </cell>
          <cell r="AA3781">
            <v>-1000</v>
          </cell>
        </row>
        <row r="3782">
          <cell r="W3782" t="str">
            <v>Botol 500 ml PET (PSS)</v>
          </cell>
          <cell r="AA3782">
            <v>-2000</v>
          </cell>
        </row>
        <row r="3783">
          <cell r="W3783" t="str">
            <v>Botol 500 ml PET (PSS) - Cap</v>
          </cell>
          <cell r="AA3783">
            <v>-2000</v>
          </cell>
        </row>
        <row r="3784">
          <cell r="W3784" t="str">
            <v>Botol 500 ml PET (PSS) - Plug</v>
          </cell>
          <cell r="AA3784">
            <v>-2000</v>
          </cell>
        </row>
        <row r="3785">
          <cell r="W3785" t="str">
            <v>Sticker Combitox 550 EC @ 500 ml</v>
          </cell>
          <cell r="AA3785">
            <v>-2000</v>
          </cell>
        </row>
        <row r="3786">
          <cell r="W3786" t="str">
            <v>Karton Box Combitox 550EC @500ml</v>
          </cell>
          <cell r="AA3786">
            <v>-84</v>
          </cell>
        </row>
        <row r="3787">
          <cell r="W3787" t="str">
            <v>Combitox 550 EC @500 ML</v>
          </cell>
          <cell r="AA3787">
            <v>1008</v>
          </cell>
        </row>
        <row r="3788">
          <cell r="W3788" t="str">
            <v>Glyphosate 95% TC</v>
          </cell>
          <cell r="AA3788">
            <v>-375</v>
          </cell>
        </row>
        <row r="3789">
          <cell r="W3789" t="str">
            <v>Scrap - Agnique BL 7051</v>
          </cell>
          <cell r="AA3789">
            <v>-80</v>
          </cell>
        </row>
        <row r="3790">
          <cell r="W3790" t="str">
            <v>Tartrazine @25Kg</v>
          </cell>
          <cell r="AA3790">
            <v>-0.6</v>
          </cell>
        </row>
        <row r="3791">
          <cell r="W3791" t="str">
            <v>Jerrycan HDPE - 20 L</v>
          </cell>
          <cell r="AA3791">
            <v>-50</v>
          </cell>
        </row>
        <row r="3792">
          <cell r="W3792" t="str">
            <v>Jerrycan HDPE - 20 L - Cap - Black</v>
          </cell>
          <cell r="AA3792">
            <v>-50</v>
          </cell>
        </row>
        <row r="3793">
          <cell r="W3793" t="str">
            <v>Jerrycan HDPE - 20 L - Plug</v>
          </cell>
          <cell r="AA3793">
            <v>-50</v>
          </cell>
        </row>
        <row r="3794">
          <cell r="W3794" t="str">
            <v>Sticker Voltaris 240 SL - 20 L</v>
          </cell>
          <cell r="AA3794">
            <v>-50</v>
          </cell>
        </row>
        <row r="3795">
          <cell r="W3795" t="str">
            <v>Voltaris 240 SL @20 ltr</v>
          </cell>
          <cell r="AA3795">
            <v>1000</v>
          </cell>
        </row>
        <row r="3796">
          <cell r="W3796" t="str">
            <v>Glyphosate 95% TC</v>
          </cell>
          <cell r="AA3796">
            <v>-375</v>
          </cell>
        </row>
        <row r="3797">
          <cell r="W3797" t="str">
            <v>Scrap - Agnique BL 7051</v>
          </cell>
          <cell r="AA3797">
            <v>-80</v>
          </cell>
        </row>
        <row r="3798">
          <cell r="W3798" t="str">
            <v>Tartrazine @25Kg</v>
          </cell>
          <cell r="AA3798">
            <v>-0.6</v>
          </cell>
        </row>
        <row r="3799">
          <cell r="W3799" t="str">
            <v>Jerrycan HDPE - 20 L</v>
          </cell>
          <cell r="AA3799">
            <v>-50</v>
          </cell>
        </row>
        <row r="3800">
          <cell r="W3800" t="str">
            <v>Jerrycan HDPE - 20 L - Cap - Black</v>
          </cell>
          <cell r="AA3800">
            <v>-50</v>
          </cell>
        </row>
        <row r="3801">
          <cell r="W3801" t="str">
            <v>Jerrycan HDPE - 20 L - Plug</v>
          </cell>
          <cell r="AA3801">
            <v>-50</v>
          </cell>
        </row>
        <row r="3802">
          <cell r="W3802" t="str">
            <v>Sticker Voltaris 240 SL - 20 L</v>
          </cell>
          <cell r="AA3802">
            <v>-50</v>
          </cell>
        </row>
        <row r="3803">
          <cell r="W3803" t="str">
            <v>Voltaris 240 SL @20 ltr</v>
          </cell>
          <cell r="AA3803">
            <v>1000</v>
          </cell>
        </row>
        <row r="3804">
          <cell r="W3804" t="str">
            <v>Glyphosate 95% TC</v>
          </cell>
          <cell r="AA3804">
            <v>-375</v>
          </cell>
        </row>
        <row r="3805">
          <cell r="W3805" t="str">
            <v>Scrap - Agnique BL 7051</v>
          </cell>
          <cell r="AA3805">
            <v>-80</v>
          </cell>
        </row>
        <row r="3806">
          <cell r="W3806" t="str">
            <v>Tartrazine @25Kg</v>
          </cell>
          <cell r="AA3806">
            <v>-0.6</v>
          </cell>
        </row>
        <row r="3807">
          <cell r="W3807" t="str">
            <v>Jerrycan HDPE - 20 L</v>
          </cell>
          <cell r="AA3807">
            <v>-50</v>
          </cell>
        </row>
        <row r="3808">
          <cell r="W3808" t="str">
            <v>Jerrycan HDPE - 20 L - Cap - Black</v>
          </cell>
          <cell r="AA3808">
            <v>-50</v>
          </cell>
        </row>
        <row r="3809">
          <cell r="W3809" t="str">
            <v>Jerrycan HDPE - 20 L - Plug</v>
          </cell>
          <cell r="AA3809">
            <v>-50</v>
          </cell>
        </row>
        <row r="3810">
          <cell r="W3810" t="str">
            <v>Sticker Voltaris 240 SL - 20 L</v>
          </cell>
          <cell r="AA3810">
            <v>-50</v>
          </cell>
        </row>
        <row r="3811">
          <cell r="W3811" t="str">
            <v>Voltaris 240 SL @20 ltr</v>
          </cell>
          <cell r="AA3811">
            <v>1000</v>
          </cell>
        </row>
        <row r="3812">
          <cell r="W3812" t="str">
            <v>Glyphosate 95% TC</v>
          </cell>
          <cell r="AA3812">
            <v>-375</v>
          </cell>
        </row>
        <row r="3813">
          <cell r="W3813" t="str">
            <v>Scrap - Agnique BL 7051</v>
          </cell>
          <cell r="AA3813">
            <v>-80</v>
          </cell>
        </row>
        <row r="3814">
          <cell r="W3814" t="str">
            <v>Tartrazine @25Kg</v>
          </cell>
          <cell r="AA3814">
            <v>-0.6</v>
          </cell>
        </row>
        <row r="3815">
          <cell r="W3815" t="str">
            <v>Jerrycan HDPE - 20 L</v>
          </cell>
          <cell r="AA3815">
            <v>-50</v>
          </cell>
        </row>
        <row r="3816">
          <cell r="W3816" t="str">
            <v>Jerrycan HDPE - 20 L - Cap - Black</v>
          </cell>
          <cell r="AA3816">
            <v>-50</v>
          </cell>
        </row>
        <row r="3817">
          <cell r="W3817" t="str">
            <v>Jerrycan HDPE - 20 L - Plug</v>
          </cell>
          <cell r="AA3817">
            <v>-50</v>
          </cell>
        </row>
        <row r="3818">
          <cell r="W3818" t="str">
            <v>Sticker Voltaris 240 SL - 20 L</v>
          </cell>
          <cell r="AA3818">
            <v>-50</v>
          </cell>
        </row>
        <row r="3819">
          <cell r="W3819" t="str">
            <v>Voltaris 240 SL @20 ltr</v>
          </cell>
          <cell r="AA3819">
            <v>1000</v>
          </cell>
        </row>
        <row r="3820">
          <cell r="W3820" t="str">
            <v>Glyphosate 95% TC</v>
          </cell>
          <cell r="AA3820">
            <v>-375</v>
          </cell>
        </row>
        <row r="3821">
          <cell r="W3821" t="str">
            <v>Scrap - Agnique BL 7051</v>
          </cell>
          <cell r="AA3821">
            <v>-80</v>
          </cell>
        </row>
        <row r="3822">
          <cell r="W3822" t="str">
            <v>Tartrazine @25Kg</v>
          </cell>
          <cell r="AA3822">
            <v>-0.6</v>
          </cell>
        </row>
        <row r="3823">
          <cell r="W3823" t="str">
            <v>Jerrycan HDPE - 20 L</v>
          </cell>
          <cell r="AA3823">
            <v>-50</v>
          </cell>
        </row>
        <row r="3824">
          <cell r="W3824" t="str">
            <v>Jerrycan HDPE - 20 L - Cap - Black</v>
          </cell>
          <cell r="AA3824">
            <v>-50</v>
          </cell>
        </row>
        <row r="3825">
          <cell r="W3825" t="str">
            <v>Jerrycan HDPE - 20 L - Plug</v>
          </cell>
          <cell r="AA3825">
            <v>-50</v>
          </cell>
        </row>
        <row r="3826">
          <cell r="W3826" t="str">
            <v>Sticker Voltaris 240 SL - 20 L</v>
          </cell>
          <cell r="AA3826">
            <v>-50</v>
          </cell>
        </row>
        <row r="3827">
          <cell r="W3827" t="str">
            <v>Voltaris 240 SL @20 ltr</v>
          </cell>
          <cell r="AA3827">
            <v>1000</v>
          </cell>
        </row>
        <row r="3828">
          <cell r="W3828" t="str">
            <v>Glyphosate 95% TC</v>
          </cell>
          <cell r="AA3828">
            <v>-375</v>
          </cell>
        </row>
        <row r="3829">
          <cell r="W3829" t="str">
            <v>Scrap - Agnique BL 7051</v>
          </cell>
          <cell r="AA3829">
            <v>-80</v>
          </cell>
        </row>
        <row r="3830">
          <cell r="W3830" t="str">
            <v>Tartrazine @25Kg</v>
          </cell>
          <cell r="AA3830">
            <v>-0.6</v>
          </cell>
        </row>
        <row r="3831">
          <cell r="W3831" t="str">
            <v>Jerrycan HDPE - 20 L</v>
          </cell>
          <cell r="AA3831">
            <v>-50</v>
          </cell>
        </row>
        <row r="3832">
          <cell r="W3832" t="str">
            <v>Jerrycan HDPE - 20 L - Cap - Black</v>
          </cell>
          <cell r="AA3832">
            <v>-50</v>
          </cell>
        </row>
        <row r="3833">
          <cell r="W3833" t="str">
            <v>Jerrycan HDPE - 20 L - Plug</v>
          </cell>
          <cell r="AA3833">
            <v>-50</v>
          </cell>
        </row>
        <row r="3834">
          <cell r="W3834" t="str">
            <v>Sticker Voltaris 240 SL - 20 L</v>
          </cell>
          <cell r="AA3834">
            <v>-50</v>
          </cell>
        </row>
        <row r="3835">
          <cell r="W3835" t="str">
            <v>Voltaris 240 SL @20 ltr</v>
          </cell>
          <cell r="AA3835">
            <v>1000</v>
          </cell>
        </row>
        <row r="3836">
          <cell r="W3836" t="str">
            <v>Glyphosate 95% TC</v>
          </cell>
          <cell r="AA3836">
            <v>-375</v>
          </cell>
        </row>
        <row r="3837">
          <cell r="W3837" t="str">
            <v>Scrap - Agnique BL 7051</v>
          </cell>
          <cell r="AA3837">
            <v>-80</v>
          </cell>
        </row>
        <row r="3838">
          <cell r="W3838" t="str">
            <v>Tartrazine @25Kg</v>
          </cell>
          <cell r="AA3838">
            <v>-0.6</v>
          </cell>
        </row>
        <row r="3839">
          <cell r="W3839" t="str">
            <v>Jerrycan HDPE - 20 L</v>
          </cell>
          <cell r="AA3839">
            <v>-50</v>
          </cell>
        </row>
        <row r="3840">
          <cell r="W3840" t="str">
            <v>Jerrycan HDPE - 20 L - Cap - Black</v>
          </cell>
          <cell r="AA3840">
            <v>-50</v>
          </cell>
        </row>
        <row r="3841">
          <cell r="W3841" t="str">
            <v>Jerrycan HDPE - 20 L - Plug</v>
          </cell>
          <cell r="AA3841">
            <v>-50</v>
          </cell>
        </row>
        <row r="3842">
          <cell r="W3842" t="str">
            <v>Sticker Voltaris 240 SL - 20 L</v>
          </cell>
          <cell r="AA3842">
            <v>-50</v>
          </cell>
        </row>
        <row r="3843">
          <cell r="W3843" t="str">
            <v>Voltaris 240 SL @20 ltr</v>
          </cell>
          <cell r="AA3843">
            <v>1000</v>
          </cell>
        </row>
        <row r="3844">
          <cell r="W3844" t="str">
            <v>Glyphosate 95% TC</v>
          </cell>
          <cell r="AA3844">
            <v>-375</v>
          </cell>
        </row>
        <row r="3845">
          <cell r="W3845" t="str">
            <v>Scrap - Agnique BL 7051</v>
          </cell>
          <cell r="AA3845">
            <v>-80</v>
          </cell>
        </row>
        <row r="3846">
          <cell r="W3846" t="str">
            <v>Tartrazine @25Kg</v>
          </cell>
          <cell r="AA3846">
            <v>-0.6</v>
          </cell>
        </row>
        <row r="3847">
          <cell r="W3847" t="str">
            <v>Jerrycan HDPE - 20 L</v>
          </cell>
          <cell r="AA3847">
            <v>-50</v>
          </cell>
        </row>
        <row r="3848">
          <cell r="W3848" t="str">
            <v>Jerrycan HDPE - 20 L - Cap - Black</v>
          </cell>
          <cell r="AA3848">
            <v>-50</v>
          </cell>
        </row>
        <row r="3849">
          <cell r="W3849" t="str">
            <v>Jerrycan HDPE - 20 L - Plug</v>
          </cell>
          <cell r="AA3849">
            <v>-50</v>
          </cell>
        </row>
        <row r="3850">
          <cell r="W3850" t="str">
            <v>Sticker Voltaris 240 SL - 20 L</v>
          </cell>
          <cell r="AA3850">
            <v>-50</v>
          </cell>
        </row>
        <row r="3851">
          <cell r="W3851" t="str">
            <v>Voltaris 240 SL @20 ltr</v>
          </cell>
          <cell r="AA3851">
            <v>1000</v>
          </cell>
        </row>
        <row r="3852">
          <cell r="W3852" t="str">
            <v>Glyphosate 95% TC</v>
          </cell>
          <cell r="AA3852">
            <v>-375</v>
          </cell>
        </row>
        <row r="3853">
          <cell r="W3853" t="str">
            <v>Scrap - Agnique BL 7051</v>
          </cell>
          <cell r="AA3853">
            <v>-80</v>
          </cell>
        </row>
        <row r="3854">
          <cell r="W3854" t="str">
            <v>Tartrazine @25Kg</v>
          </cell>
          <cell r="AA3854">
            <v>-0.6</v>
          </cell>
        </row>
        <row r="3855">
          <cell r="W3855" t="str">
            <v>Jerrycan HDPE - 20 L</v>
          </cell>
          <cell r="AA3855">
            <v>-50</v>
          </cell>
        </row>
        <row r="3856">
          <cell r="W3856" t="str">
            <v>Jerrycan HDPE - 20 L - Cap - Black</v>
          </cell>
          <cell r="AA3856">
            <v>-50</v>
          </cell>
        </row>
        <row r="3857">
          <cell r="W3857" t="str">
            <v>Jerrycan HDPE - 20 L - Plug</v>
          </cell>
          <cell r="AA3857">
            <v>-50</v>
          </cell>
        </row>
        <row r="3858">
          <cell r="W3858" t="str">
            <v>Sticker Voltaris 240 SL - 20 L</v>
          </cell>
          <cell r="AA3858">
            <v>-50</v>
          </cell>
        </row>
        <row r="3859">
          <cell r="W3859" t="str">
            <v>Voltaris 240 SL @20 ltr</v>
          </cell>
          <cell r="AA3859">
            <v>1000</v>
          </cell>
        </row>
        <row r="3860">
          <cell r="W3860" t="str">
            <v>Glyphosate 95% TC</v>
          </cell>
          <cell r="AA3860">
            <v>-375</v>
          </cell>
        </row>
        <row r="3861">
          <cell r="W3861" t="str">
            <v>Scrap - Agnique BL 7051</v>
          </cell>
          <cell r="AA3861">
            <v>-80</v>
          </cell>
        </row>
        <row r="3862">
          <cell r="W3862" t="str">
            <v>Tartrazine @25Kg</v>
          </cell>
          <cell r="AA3862">
            <v>-0.6</v>
          </cell>
        </row>
        <row r="3863">
          <cell r="W3863" t="str">
            <v>Jerrycan HDPE - 20 L</v>
          </cell>
          <cell r="AA3863">
            <v>-50</v>
          </cell>
        </row>
        <row r="3864">
          <cell r="W3864" t="str">
            <v>Jerrycan HDPE - 20 L - Cap - Black</v>
          </cell>
          <cell r="AA3864">
            <v>-50</v>
          </cell>
        </row>
        <row r="3865">
          <cell r="W3865" t="str">
            <v>Jerrycan HDPE - 20 L - Plug</v>
          </cell>
          <cell r="AA3865">
            <v>-50</v>
          </cell>
        </row>
        <row r="3866">
          <cell r="W3866" t="str">
            <v>Sticker Voltaris 240 SL - 20 L</v>
          </cell>
          <cell r="AA3866">
            <v>-50</v>
          </cell>
        </row>
        <row r="3867">
          <cell r="W3867" t="str">
            <v>Voltaris 240 SL @20 ltr</v>
          </cell>
          <cell r="AA3867">
            <v>1000</v>
          </cell>
        </row>
        <row r="3868">
          <cell r="W3868" t="str">
            <v>Paraquat Dichloride 42% TA</v>
          </cell>
          <cell r="AA3868">
            <v>-440</v>
          </cell>
        </row>
        <row r="3869">
          <cell r="W3869" t="str">
            <v>Agrisol 445 N</v>
          </cell>
          <cell r="AA3869">
            <v>-150</v>
          </cell>
        </row>
        <row r="3870">
          <cell r="W3870" t="str">
            <v>Scrap - Blue FD 48</v>
          </cell>
          <cell r="AA3870">
            <v>-1.32</v>
          </cell>
        </row>
        <row r="3871">
          <cell r="W3871" t="str">
            <v>Jerrycan HDPE - 20 L</v>
          </cell>
          <cell r="AA3871">
            <v>-50</v>
          </cell>
        </row>
        <row r="3872">
          <cell r="W3872" t="str">
            <v>Jerrycan HDPE - 20 L - Cap - Black</v>
          </cell>
          <cell r="AA3872">
            <v>-50</v>
          </cell>
        </row>
        <row r="3873">
          <cell r="W3873" t="str">
            <v>Jerrycan HDPE - 20 L - Plug</v>
          </cell>
          <cell r="AA3873">
            <v>-50</v>
          </cell>
        </row>
        <row r="3874">
          <cell r="W3874" t="str">
            <v>Sticker ProQuat 276 SL - 20 L</v>
          </cell>
          <cell r="AA3874">
            <v>-50</v>
          </cell>
        </row>
        <row r="3875">
          <cell r="W3875" t="str">
            <v>ProQuat 276 SL @20 ltr</v>
          </cell>
          <cell r="AA3875">
            <v>1000</v>
          </cell>
        </row>
        <row r="3876">
          <cell r="W3876" t="str">
            <v>Paraquat Dichloride 42% TA</v>
          </cell>
          <cell r="AA3876">
            <v>-440</v>
          </cell>
        </row>
        <row r="3877">
          <cell r="W3877" t="str">
            <v>Agrisol 445 N</v>
          </cell>
          <cell r="AA3877">
            <v>-150</v>
          </cell>
        </row>
        <row r="3878">
          <cell r="W3878" t="str">
            <v>Scrap - Blue FD 48</v>
          </cell>
          <cell r="AA3878">
            <v>-1.32</v>
          </cell>
        </row>
        <row r="3879">
          <cell r="W3879" t="str">
            <v>Jerrycan HDPE - 20 L</v>
          </cell>
          <cell r="AA3879">
            <v>-50</v>
          </cell>
        </row>
        <row r="3880">
          <cell r="W3880" t="str">
            <v>Jerrycan HDPE - 20 L - Cap - Black</v>
          </cell>
          <cell r="AA3880">
            <v>-50</v>
          </cell>
        </row>
        <row r="3881">
          <cell r="W3881" t="str">
            <v>Jerrycan HDPE - 20 L - Plug</v>
          </cell>
          <cell r="AA3881">
            <v>-50</v>
          </cell>
        </row>
        <row r="3882">
          <cell r="W3882" t="str">
            <v>Sticker ProQuat 276 SL - 20 L</v>
          </cell>
          <cell r="AA3882">
            <v>-50</v>
          </cell>
        </row>
        <row r="3883">
          <cell r="W3883" t="str">
            <v>ProQuat 276 SL @20 ltr</v>
          </cell>
          <cell r="AA3883">
            <v>1000</v>
          </cell>
        </row>
        <row r="3884">
          <cell r="W3884" t="str">
            <v>Paraquat Dichloride 42% TA</v>
          </cell>
          <cell r="AA3884">
            <v>-440</v>
          </cell>
        </row>
        <row r="3885">
          <cell r="W3885" t="str">
            <v>Agrisol 445 N</v>
          </cell>
          <cell r="AA3885">
            <v>-150</v>
          </cell>
        </row>
        <row r="3886">
          <cell r="W3886" t="str">
            <v>Scrap - Blue FD 48</v>
          </cell>
          <cell r="AA3886">
            <v>-1.32</v>
          </cell>
        </row>
        <row r="3887">
          <cell r="W3887" t="str">
            <v>Jerrycan HDPE - 20 L</v>
          </cell>
          <cell r="AA3887">
            <v>-50</v>
          </cell>
        </row>
        <row r="3888">
          <cell r="W3888" t="str">
            <v>Jerrycan HDPE - 20 L - Cap - Black</v>
          </cell>
          <cell r="AA3888">
            <v>-50</v>
          </cell>
        </row>
        <row r="3889">
          <cell r="W3889" t="str">
            <v>Jerrycan HDPE - 20 L - Plug</v>
          </cell>
          <cell r="AA3889">
            <v>-50</v>
          </cell>
        </row>
        <row r="3890">
          <cell r="W3890" t="str">
            <v>Sticker ProQuat 276 SL - 20 L</v>
          </cell>
          <cell r="AA3890">
            <v>-50</v>
          </cell>
        </row>
        <row r="3891">
          <cell r="W3891" t="str">
            <v>ProQuat 276 SL @20 ltr</v>
          </cell>
          <cell r="AA3891">
            <v>1000</v>
          </cell>
        </row>
        <row r="3892">
          <cell r="W3892" t="str">
            <v>Paraquat Dichloride 42% TA</v>
          </cell>
          <cell r="AA3892">
            <v>-440</v>
          </cell>
        </row>
        <row r="3893">
          <cell r="W3893" t="str">
            <v>Agrisol 445 N</v>
          </cell>
          <cell r="AA3893">
            <v>-150</v>
          </cell>
        </row>
        <row r="3894">
          <cell r="W3894" t="str">
            <v>Scrap - Blue FD 48</v>
          </cell>
          <cell r="AA3894">
            <v>-1.32</v>
          </cell>
        </row>
        <row r="3895">
          <cell r="W3895" t="str">
            <v>Jerrycan HDPE - 20 L</v>
          </cell>
          <cell r="AA3895">
            <v>-50</v>
          </cell>
        </row>
        <row r="3896">
          <cell r="W3896" t="str">
            <v>Jerrycan HDPE - 20 L - Cap - Black</v>
          </cell>
          <cell r="AA3896">
            <v>-50</v>
          </cell>
        </row>
        <row r="3897">
          <cell r="W3897" t="str">
            <v>Jerrycan HDPE - 20 L - Plug</v>
          </cell>
          <cell r="AA3897">
            <v>-50</v>
          </cell>
        </row>
        <row r="3898">
          <cell r="W3898" t="str">
            <v>Sticker ProQuat 276 SL - 20 L</v>
          </cell>
          <cell r="AA3898">
            <v>-50</v>
          </cell>
        </row>
        <row r="3899">
          <cell r="W3899" t="str">
            <v>ProQuat 276 SL @20 ltr</v>
          </cell>
          <cell r="AA3899">
            <v>1000</v>
          </cell>
        </row>
        <row r="3900">
          <cell r="W3900" t="str">
            <v>Paraquat Dichloride 42% TA</v>
          </cell>
          <cell r="AA3900">
            <v>-440</v>
          </cell>
        </row>
        <row r="3901">
          <cell r="W3901" t="str">
            <v>Agrisol 445 N</v>
          </cell>
          <cell r="AA3901">
            <v>-150</v>
          </cell>
        </row>
        <row r="3902">
          <cell r="W3902" t="str">
            <v>Scrap - Blue FD 48</v>
          </cell>
          <cell r="AA3902">
            <v>-1.32</v>
          </cell>
        </row>
        <row r="3903">
          <cell r="W3903" t="str">
            <v>Jerrycan HDPE - 20 L</v>
          </cell>
          <cell r="AA3903">
            <v>-50</v>
          </cell>
        </row>
        <row r="3904">
          <cell r="W3904" t="str">
            <v>Jerrycan HDPE - 20 L - Cap - Black</v>
          </cell>
          <cell r="AA3904">
            <v>-50</v>
          </cell>
        </row>
        <row r="3905">
          <cell r="W3905" t="str">
            <v>Jerrycan HDPE - 20 L - Plug</v>
          </cell>
          <cell r="AA3905">
            <v>-50</v>
          </cell>
        </row>
        <row r="3906">
          <cell r="W3906" t="str">
            <v>Sticker ProQuat 276 SL - 20 L</v>
          </cell>
          <cell r="AA3906">
            <v>-50</v>
          </cell>
        </row>
        <row r="3907">
          <cell r="W3907" t="str">
            <v>ProQuat 276 SL @20 ltr</v>
          </cell>
          <cell r="AA3907">
            <v>1000</v>
          </cell>
        </row>
        <row r="3908">
          <cell r="W3908" t="str">
            <v>Paraquat Dichloride 42% TA</v>
          </cell>
          <cell r="AA3908">
            <v>-440</v>
          </cell>
        </row>
        <row r="3909">
          <cell r="W3909" t="str">
            <v>Agrisol 445 N</v>
          </cell>
          <cell r="AA3909">
            <v>-150</v>
          </cell>
        </row>
        <row r="3910">
          <cell r="W3910" t="str">
            <v>Scrap - Blue FD 48</v>
          </cell>
          <cell r="AA3910">
            <v>-1.32</v>
          </cell>
        </row>
        <row r="3911">
          <cell r="W3911" t="str">
            <v>Jerrycan HDPE - 20 L</v>
          </cell>
          <cell r="AA3911">
            <v>-50</v>
          </cell>
        </row>
        <row r="3912">
          <cell r="W3912" t="str">
            <v>Jerrycan HDPE - 20 L - Cap - Black</v>
          </cell>
          <cell r="AA3912">
            <v>-50</v>
          </cell>
        </row>
        <row r="3913">
          <cell r="W3913" t="str">
            <v>Jerrycan HDPE - 20 L - Plug</v>
          </cell>
          <cell r="AA3913">
            <v>-50</v>
          </cell>
        </row>
        <row r="3914">
          <cell r="W3914" t="str">
            <v>Sticker ProQuat 276 SL - 20 L</v>
          </cell>
          <cell r="AA3914">
            <v>-50</v>
          </cell>
        </row>
        <row r="3915">
          <cell r="W3915" t="str">
            <v>ProQuat 276 SL @20 ltr</v>
          </cell>
          <cell r="AA3915">
            <v>1000</v>
          </cell>
        </row>
        <row r="3916">
          <cell r="W3916" t="str">
            <v>Paraquat Dichloride 42% TA</v>
          </cell>
          <cell r="AA3916">
            <v>-440</v>
          </cell>
        </row>
        <row r="3917">
          <cell r="W3917" t="str">
            <v>Agrisol 445 N</v>
          </cell>
          <cell r="AA3917">
            <v>-150</v>
          </cell>
        </row>
        <row r="3918">
          <cell r="W3918" t="str">
            <v>Scrap - Blue FD 48</v>
          </cell>
          <cell r="AA3918">
            <v>-1.32</v>
          </cell>
        </row>
        <row r="3919">
          <cell r="W3919" t="str">
            <v>Jerrycan HDPE - 20 L</v>
          </cell>
          <cell r="AA3919">
            <v>-50</v>
          </cell>
        </row>
        <row r="3920">
          <cell r="W3920" t="str">
            <v>Jerrycan HDPE - 20 L - Cap - Black</v>
          </cell>
          <cell r="AA3920">
            <v>-50</v>
          </cell>
        </row>
        <row r="3921">
          <cell r="W3921" t="str">
            <v>Jerrycan HDPE - 20 L - Plug</v>
          </cell>
          <cell r="AA3921">
            <v>-50</v>
          </cell>
        </row>
        <row r="3922">
          <cell r="W3922" t="str">
            <v>Sticker ProQuat 276 SL - 20 L</v>
          </cell>
          <cell r="AA3922">
            <v>-50</v>
          </cell>
        </row>
        <row r="3923">
          <cell r="W3923" t="str">
            <v>ProQuat 276 SL @20 ltr</v>
          </cell>
          <cell r="AA3923">
            <v>1000</v>
          </cell>
        </row>
        <row r="3924">
          <cell r="W3924" t="str">
            <v>Paraquat Dichloride 42% TA</v>
          </cell>
          <cell r="AA3924">
            <v>-440</v>
          </cell>
        </row>
        <row r="3925">
          <cell r="W3925" t="str">
            <v>Agrisol 445 N</v>
          </cell>
          <cell r="AA3925">
            <v>-150</v>
          </cell>
        </row>
        <row r="3926">
          <cell r="W3926" t="str">
            <v>Scrap - Blue FD 48</v>
          </cell>
          <cell r="AA3926">
            <v>-1.32</v>
          </cell>
        </row>
        <row r="3927">
          <cell r="W3927" t="str">
            <v>Jerrycan HDPE - 20 L</v>
          </cell>
          <cell r="AA3927">
            <v>-50</v>
          </cell>
        </row>
        <row r="3928">
          <cell r="W3928" t="str">
            <v>Jerrycan HDPE - 20 L - Cap - Black</v>
          </cell>
          <cell r="AA3928">
            <v>-50</v>
          </cell>
        </row>
        <row r="3929">
          <cell r="W3929" t="str">
            <v>Jerrycan HDPE - 20 L - Plug</v>
          </cell>
          <cell r="AA3929">
            <v>-50</v>
          </cell>
        </row>
        <row r="3930">
          <cell r="W3930" t="str">
            <v>Sticker ProQuat 276 SL - 20 L</v>
          </cell>
          <cell r="AA3930">
            <v>-50</v>
          </cell>
        </row>
        <row r="3931">
          <cell r="W3931" t="str">
            <v>ProQuat 276 SL @20 ltr</v>
          </cell>
          <cell r="AA3931">
            <v>1000</v>
          </cell>
        </row>
        <row r="3932">
          <cell r="W3932" t="str">
            <v>Paraquat Dichloride 42% TA</v>
          </cell>
          <cell r="AA3932">
            <v>-440</v>
          </cell>
        </row>
        <row r="3933">
          <cell r="W3933" t="str">
            <v>Agrisol 445 N</v>
          </cell>
          <cell r="AA3933">
            <v>-150</v>
          </cell>
        </row>
        <row r="3934">
          <cell r="W3934" t="str">
            <v>Scrap - Blue FD 48</v>
          </cell>
          <cell r="AA3934">
            <v>-1.32</v>
          </cell>
        </row>
        <row r="3935">
          <cell r="W3935" t="str">
            <v>Jerrycan HDPE - 20 L</v>
          </cell>
          <cell r="AA3935">
            <v>-50</v>
          </cell>
        </row>
        <row r="3936">
          <cell r="W3936" t="str">
            <v>Jerrycan HDPE - 20 L - Cap - Black</v>
          </cell>
          <cell r="AA3936">
            <v>-50</v>
          </cell>
        </row>
        <row r="3937">
          <cell r="W3937" t="str">
            <v>Jerrycan HDPE - 20 L - Plug</v>
          </cell>
          <cell r="AA3937">
            <v>-50</v>
          </cell>
        </row>
        <row r="3938">
          <cell r="W3938" t="str">
            <v>Sticker ProQuat 276 SL - 20 L</v>
          </cell>
          <cell r="AA3938">
            <v>-50</v>
          </cell>
        </row>
        <row r="3939">
          <cell r="W3939" t="str">
            <v>ProQuat 276 SL @20 ltr</v>
          </cell>
          <cell r="AA3939">
            <v>1000</v>
          </cell>
        </row>
        <row r="3940">
          <cell r="W3940" t="str">
            <v>Paraquat Dichloride 42% TA</v>
          </cell>
          <cell r="AA3940">
            <v>-440</v>
          </cell>
        </row>
        <row r="3941">
          <cell r="W3941" t="str">
            <v>Agrisol 445 N</v>
          </cell>
          <cell r="AA3941">
            <v>-150</v>
          </cell>
        </row>
        <row r="3942">
          <cell r="W3942" t="str">
            <v>Scrap - Blue FD 48</v>
          </cell>
          <cell r="AA3942">
            <v>-1.32</v>
          </cell>
        </row>
        <row r="3943">
          <cell r="W3943" t="str">
            <v>Jerrycan HDPE - 20 L</v>
          </cell>
          <cell r="AA3943">
            <v>-50</v>
          </cell>
        </row>
        <row r="3944">
          <cell r="W3944" t="str">
            <v>Jerrycan HDPE - 20 L - Cap - Black</v>
          </cell>
          <cell r="AA3944">
            <v>-50</v>
          </cell>
        </row>
        <row r="3945">
          <cell r="W3945" t="str">
            <v>Jerrycan HDPE - 20 L - Plug</v>
          </cell>
          <cell r="AA3945">
            <v>-50</v>
          </cell>
        </row>
        <row r="3946">
          <cell r="W3946" t="str">
            <v>Sticker ProQuat 276 SL - 20 L</v>
          </cell>
          <cell r="AA3946">
            <v>-50</v>
          </cell>
        </row>
        <row r="3947">
          <cell r="W3947" t="str">
            <v>ProQuat 276 SL @20 ltr</v>
          </cell>
          <cell r="AA3947">
            <v>1000</v>
          </cell>
        </row>
        <row r="3948">
          <cell r="W3948" t="str">
            <v>Combitox 550 EC @500 ML</v>
          </cell>
          <cell r="AA3948">
            <v>-1008</v>
          </cell>
        </row>
        <row r="3949">
          <cell r="W3949" t="str">
            <v>ProQuat 276 SL @20 ltr</v>
          </cell>
          <cell r="AA3949">
            <v>-10000</v>
          </cell>
        </row>
        <row r="3950">
          <cell r="W3950" t="str">
            <v>Voltaris 240 SL @20 ltr</v>
          </cell>
          <cell r="AA3950">
            <v>-10000</v>
          </cell>
        </row>
        <row r="3951">
          <cell r="W3951" t="str">
            <v>Metsulfuron Methyl 20% WG</v>
          </cell>
          <cell r="AA3951">
            <v>-1000</v>
          </cell>
        </row>
        <row r="3952">
          <cell r="W3952" t="str">
            <v>Bottle HDPE - 0,25 K</v>
          </cell>
          <cell r="AA3952">
            <v>-4000</v>
          </cell>
        </row>
        <row r="3953">
          <cell r="W3953" t="str">
            <v>Bottle HDPE - 0,25 K - Plug</v>
          </cell>
          <cell r="AA3953">
            <v>-4000</v>
          </cell>
        </row>
        <row r="3954">
          <cell r="W3954" t="str">
            <v>Bottle HDPE - 0,25 K - Cap</v>
          </cell>
          <cell r="AA3954">
            <v>-4000</v>
          </cell>
        </row>
        <row r="3955">
          <cell r="W3955" t="str">
            <v>Sendok Alert 20 WG</v>
          </cell>
          <cell r="AA3955">
            <v>-4000</v>
          </cell>
        </row>
        <row r="3956">
          <cell r="W3956" t="str">
            <v>Sticker Alert 20 WG - 0,25 K</v>
          </cell>
          <cell r="AA3956">
            <v>-4000</v>
          </cell>
        </row>
        <row r="3957">
          <cell r="W3957" t="str">
            <v>Karton Box Alert 20 WG - 0,25 K</v>
          </cell>
          <cell r="AA3957">
            <v>-100</v>
          </cell>
        </row>
        <row r="3958">
          <cell r="W3958" t="str">
            <v>Alert 20 WG @ 250 gr</v>
          </cell>
          <cell r="AA3958">
            <v>1000</v>
          </cell>
        </row>
        <row r="3959">
          <cell r="W3959" t="str">
            <v>Paraquat Dichloride 42% TA</v>
          </cell>
          <cell r="AA3959">
            <v>-440</v>
          </cell>
        </row>
        <row r="3960">
          <cell r="W3960" t="str">
            <v>Agrisol 445 N</v>
          </cell>
          <cell r="AA3960">
            <v>-150</v>
          </cell>
        </row>
        <row r="3961">
          <cell r="W3961" t="str">
            <v>Scrap - Blue FD 48</v>
          </cell>
          <cell r="AA3961">
            <v>-1.32</v>
          </cell>
        </row>
        <row r="3962">
          <cell r="W3962" t="str">
            <v>Jerrycan HDPE - 4 L</v>
          </cell>
          <cell r="AA3962">
            <v>-250</v>
          </cell>
        </row>
        <row r="3963">
          <cell r="W3963" t="str">
            <v>Jerrycan HDPE - 4 L - Plug</v>
          </cell>
          <cell r="AA3963">
            <v>-250</v>
          </cell>
        </row>
        <row r="3964">
          <cell r="W3964" t="str">
            <v>Jerrycan HDPE - 4 L - Cap - Black</v>
          </cell>
          <cell r="AA3964">
            <v>-250</v>
          </cell>
        </row>
        <row r="3965">
          <cell r="W3965" t="str">
            <v>Sticker ProQuat 276 SL - 4 L</v>
          </cell>
          <cell r="AA3965">
            <v>-250</v>
          </cell>
        </row>
        <row r="3966">
          <cell r="W3966" t="str">
            <v>Karton Box ProQuat 276 SL - 4 L</v>
          </cell>
          <cell r="AA3966">
            <v>-63</v>
          </cell>
        </row>
        <row r="3967">
          <cell r="W3967" t="str">
            <v>ProQuat 276 SL @4 ltr</v>
          </cell>
          <cell r="AA3967">
            <v>1008</v>
          </cell>
        </row>
        <row r="3968">
          <cell r="W3968" t="str">
            <v>Paraquat Dichloride 42% TA</v>
          </cell>
          <cell r="AA3968">
            <v>-440</v>
          </cell>
        </row>
        <row r="3969">
          <cell r="W3969" t="str">
            <v>Agrisol 445 N</v>
          </cell>
          <cell r="AA3969">
            <v>-150</v>
          </cell>
        </row>
        <row r="3970">
          <cell r="W3970" t="str">
            <v>Scrap - Blue FD 48</v>
          </cell>
          <cell r="AA3970">
            <v>-1.32</v>
          </cell>
        </row>
        <row r="3971">
          <cell r="W3971" t="str">
            <v>Jerrycan HDPE - 4 L</v>
          </cell>
          <cell r="AA3971">
            <v>-250</v>
          </cell>
        </row>
        <row r="3972">
          <cell r="W3972" t="str">
            <v>Jerrycan HDPE - 4 L - Plug</v>
          </cell>
          <cell r="AA3972">
            <v>-250</v>
          </cell>
        </row>
        <row r="3973">
          <cell r="W3973" t="str">
            <v>Jerrycan HDPE - 4 L - Cap - Black</v>
          </cell>
          <cell r="AA3973">
            <v>-250</v>
          </cell>
        </row>
        <row r="3974">
          <cell r="W3974" t="str">
            <v>Sticker ProQuat 276 SL - 4 L</v>
          </cell>
          <cell r="AA3974">
            <v>-250</v>
          </cell>
        </row>
        <row r="3975">
          <cell r="W3975" t="str">
            <v>Karton Box ProQuat 276 SL - 4 L</v>
          </cell>
          <cell r="AA3975">
            <v>-62</v>
          </cell>
        </row>
        <row r="3976">
          <cell r="W3976" t="str">
            <v>ProQuat 276 SL @4 ltr</v>
          </cell>
          <cell r="AA3976">
            <v>992</v>
          </cell>
        </row>
        <row r="3977">
          <cell r="W3977" t="str">
            <v>Paraquat Dichloride 42% TA</v>
          </cell>
          <cell r="AA3977">
            <v>-440</v>
          </cell>
        </row>
        <row r="3978">
          <cell r="W3978" t="str">
            <v>Agrisol 445 N</v>
          </cell>
          <cell r="AA3978">
            <v>-150</v>
          </cell>
        </row>
        <row r="3979">
          <cell r="W3979" t="str">
            <v>Scrap - Blue FD 48</v>
          </cell>
          <cell r="AA3979">
            <v>-1.32</v>
          </cell>
        </row>
        <row r="3980">
          <cell r="W3980" t="str">
            <v>Jerrycan HDPE - 4 L</v>
          </cell>
          <cell r="AA3980">
            <v>-250</v>
          </cell>
        </row>
        <row r="3981">
          <cell r="W3981" t="str">
            <v>Jerrycan HDPE - 4 L - Plug</v>
          </cell>
          <cell r="AA3981">
            <v>-250</v>
          </cell>
        </row>
        <row r="3982">
          <cell r="W3982" t="str">
            <v>Jerrycan HDPE - 4 L - Cap - Black</v>
          </cell>
          <cell r="AA3982">
            <v>-250</v>
          </cell>
        </row>
        <row r="3983">
          <cell r="W3983" t="str">
            <v>Sticker ProQuat 276 SL - 4 L</v>
          </cell>
          <cell r="AA3983">
            <v>-250</v>
          </cell>
        </row>
        <row r="3984">
          <cell r="W3984" t="str">
            <v>Karton Box ProQuat 276 SL - 4 L</v>
          </cell>
          <cell r="AA3984">
            <v>-63</v>
          </cell>
        </row>
        <row r="3985">
          <cell r="W3985" t="str">
            <v>ProQuat 276 SL @4 ltr</v>
          </cell>
          <cell r="AA3985">
            <v>1008</v>
          </cell>
        </row>
        <row r="3986">
          <cell r="W3986" t="str">
            <v>Paraquat Dichloride 42% TA</v>
          </cell>
          <cell r="AA3986">
            <v>-440</v>
          </cell>
        </row>
        <row r="3987">
          <cell r="W3987" t="str">
            <v>Agrisol 445 N</v>
          </cell>
          <cell r="AA3987">
            <v>-150</v>
          </cell>
        </row>
        <row r="3988">
          <cell r="W3988" t="str">
            <v>Scrap - Blue FD 48</v>
          </cell>
          <cell r="AA3988">
            <v>-1.32</v>
          </cell>
        </row>
        <row r="3989">
          <cell r="W3989" t="str">
            <v>Jerrycan HDPE - 4 L</v>
          </cell>
          <cell r="AA3989">
            <v>-250</v>
          </cell>
        </row>
        <row r="3990">
          <cell r="W3990" t="str">
            <v>Jerrycan HDPE - 4 L - Plug</v>
          </cell>
          <cell r="AA3990">
            <v>-250</v>
          </cell>
        </row>
        <row r="3991">
          <cell r="W3991" t="str">
            <v>Jerrycan HDPE - 4 L - Cap - Black</v>
          </cell>
          <cell r="AA3991">
            <v>-250</v>
          </cell>
        </row>
        <row r="3992">
          <cell r="W3992" t="str">
            <v>Sticker ProQuat 276 SL - 4 L</v>
          </cell>
          <cell r="AA3992">
            <v>-250</v>
          </cell>
        </row>
        <row r="3993">
          <cell r="W3993" t="str">
            <v>Karton Box ProQuat 276 SL - 4 L</v>
          </cell>
          <cell r="AA3993">
            <v>-62</v>
          </cell>
        </row>
        <row r="3994">
          <cell r="W3994" t="str">
            <v>ProQuat 276 SL @4 ltr</v>
          </cell>
          <cell r="AA3994">
            <v>992</v>
          </cell>
        </row>
        <row r="3995">
          <cell r="W3995" t="str">
            <v>Paraquat Dichloride 42% TA</v>
          </cell>
          <cell r="AA3995">
            <v>-440</v>
          </cell>
        </row>
        <row r="3996">
          <cell r="W3996" t="str">
            <v>Agrisol 445 N</v>
          </cell>
          <cell r="AA3996">
            <v>-150</v>
          </cell>
        </row>
        <row r="3997">
          <cell r="W3997" t="str">
            <v>Scrap - Blue FD 48</v>
          </cell>
          <cell r="AA3997">
            <v>-1.32</v>
          </cell>
        </row>
        <row r="3998">
          <cell r="W3998" t="str">
            <v>Jerrycan HDPE - 4 L</v>
          </cell>
          <cell r="AA3998">
            <v>-250</v>
          </cell>
        </row>
        <row r="3999">
          <cell r="W3999" t="str">
            <v>Jerrycan HDPE - 4 L - Plug</v>
          </cell>
          <cell r="AA3999">
            <v>-250</v>
          </cell>
        </row>
        <row r="4000">
          <cell r="W4000" t="str">
            <v>Jerrycan HDPE - 4 L - Cap - Black</v>
          </cell>
          <cell r="AA4000">
            <v>-250</v>
          </cell>
        </row>
        <row r="4001">
          <cell r="W4001" t="str">
            <v>Sticker ProQuat 276 SL - 4 L</v>
          </cell>
          <cell r="AA4001">
            <v>-250</v>
          </cell>
        </row>
        <row r="4002">
          <cell r="W4002" t="str">
            <v>Karton Box ProQuat 276 SL - 4 L</v>
          </cell>
          <cell r="AA4002">
            <v>-63</v>
          </cell>
        </row>
        <row r="4003">
          <cell r="W4003" t="str">
            <v>ProQuat 276 SL @4 ltr</v>
          </cell>
          <cell r="AA4003">
            <v>1008</v>
          </cell>
        </row>
        <row r="4004">
          <cell r="W4004" t="str">
            <v>Paraquat Dichloride 42% TA</v>
          </cell>
          <cell r="AA4004">
            <v>-440</v>
          </cell>
        </row>
        <row r="4005">
          <cell r="W4005" t="str">
            <v>Agrisol 445 N</v>
          </cell>
          <cell r="AA4005">
            <v>-150</v>
          </cell>
        </row>
        <row r="4006">
          <cell r="W4006" t="str">
            <v>Scrap - Blue FD 48</v>
          </cell>
          <cell r="AA4006">
            <v>-1.32</v>
          </cell>
        </row>
        <row r="4007">
          <cell r="W4007" t="str">
            <v>Jerrycan HDPE - 4 L</v>
          </cell>
          <cell r="AA4007">
            <v>-250</v>
          </cell>
        </row>
        <row r="4008">
          <cell r="W4008" t="str">
            <v>Jerrycan HDPE - 4 L - Plug</v>
          </cell>
          <cell r="AA4008">
            <v>-250</v>
          </cell>
        </row>
        <row r="4009">
          <cell r="W4009" t="str">
            <v>Jerrycan HDPE - 4 L - Cap - Black</v>
          </cell>
          <cell r="AA4009">
            <v>-250</v>
          </cell>
        </row>
        <row r="4010">
          <cell r="W4010" t="str">
            <v>Sticker ProQuat 276 SL - 4 L</v>
          </cell>
          <cell r="AA4010">
            <v>-250</v>
          </cell>
        </row>
        <row r="4011">
          <cell r="W4011" t="str">
            <v>Karton Box ProQuat 276 SL - 4 L</v>
          </cell>
          <cell r="AA4011">
            <v>-62</v>
          </cell>
        </row>
        <row r="4012">
          <cell r="W4012" t="str">
            <v>ProQuat 276 SL @4 ltr</v>
          </cell>
          <cell r="AA4012">
            <v>992</v>
          </cell>
        </row>
        <row r="4013">
          <cell r="W4013" t="str">
            <v>Paraquat Dichloride 42% TA</v>
          </cell>
          <cell r="AA4013">
            <v>-440</v>
          </cell>
        </row>
        <row r="4014">
          <cell r="W4014" t="str">
            <v>Agrisol 445 N</v>
          </cell>
          <cell r="AA4014">
            <v>-150</v>
          </cell>
        </row>
        <row r="4015">
          <cell r="W4015" t="str">
            <v>Scrap - Blue FD 48</v>
          </cell>
          <cell r="AA4015">
            <v>-1.32</v>
          </cell>
        </row>
        <row r="4016">
          <cell r="W4016" t="str">
            <v>Jerrycan HDPE - 4 L</v>
          </cell>
          <cell r="AA4016">
            <v>-250</v>
          </cell>
        </row>
        <row r="4017">
          <cell r="W4017" t="str">
            <v>Jerrycan HDPE - 4 L - Plug</v>
          </cell>
          <cell r="AA4017">
            <v>-250</v>
          </cell>
        </row>
        <row r="4018">
          <cell r="W4018" t="str">
            <v>Jerrycan HDPE - 4 L - Cap - Black</v>
          </cell>
          <cell r="AA4018">
            <v>-250</v>
          </cell>
        </row>
        <row r="4019">
          <cell r="W4019" t="str">
            <v>Sticker ProQuat 276 SL - 4 L</v>
          </cell>
          <cell r="AA4019">
            <v>-250</v>
          </cell>
        </row>
        <row r="4020">
          <cell r="W4020" t="str">
            <v>Karton Box ProQuat 276 SL - 4 L</v>
          </cell>
          <cell r="AA4020">
            <v>-63</v>
          </cell>
        </row>
        <row r="4021">
          <cell r="W4021" t="str">
            <v>ProQuat 276 SL @4 ltr</v>
          </cell>
          <cell r="AA4021">
            <v>1008</v>
          </cell>
        </row>
        <row r="4022">
          <cell r="W4022" t="str">
            <v>Paraquat Dichloride 42% TA</v>
          </cell>
          <cell r="AA4022">
            <v>-440</v>
          </cell>
        </row>
        <row r="4023">
          <cell r="W4023" t="str">
            <v>Agrisol 445 N</v>
          </cell>
          <cell r="AA4023">
            <v>-150</v>
          </cell>
        </row>
        <row r="4024">
          <cell r="W4024" t="str">
            <v>Scrap - Blue FD 48</v>
          </cell>
          <cell r="AA4024">
            <v>-1.32</v>
          </cell>
        </row>
        <row r="4025">
          <cell r="W4025" t="str">
            <v>Jerrycan HDPE - 4 L</v>
          </cell>
          <cell r="AA4025">
            <v>-250</v>
          </cell>
        </row>
        <row r="4026">
          <cell r="W4026" t="str">
            <v>Jerrycan HDPE - 4 L - Plug</v>
          </cell>
          <cell r="AA4026">
            <v>-250</v>
          </cell>
        </row>
        <row r="4027">
          <cell r="W4027" t="str">
            <v>Jerrycan HDPE - 4 L - Cap - Black</v>
          </cell>
          <cell r="AA4027">
            <v>-250</v>
          </cell>
        </row>
        <row r="4028">
          <cell r="W4028" t="str">
            <v>Sticker ProQuat 276 SL - 4 L</v>
          </cell>
          <cell r="AA4028">
            <v>-250</v>
          </cell>
        </row>
        <row r="4029">
          <cell r="W4029" t="str">
            <v>Karton Box ProQuat 276 SL - 4 L</v>
          </cell>
          <cell r="AA4029">
            <v>-62</v>
          </cell>
        </row>
        <row r="4030">
          <cell r="W4030" t="str">
            <v>ProQuat 276 SL @4 ltr</v>
          </cell>
          <cell r="AA4030">
            <v>992</v>
          </cell>
        </row>
        <row r="4031">
          <cell r="W4031" t="str">
            <v>Glyphosate 95% TC</v>
          </cell>
          <cell r="AA4031">
            <v>-247</v>
          </cell>
        </row>
        <row r="4032">
          <cell r="W4032" t="str">
            <v>Scrap - Agnique BL 7051</v>
          </cell>
          <cell r="AA4032">
            <v>-150</v>
          </cell>
        </row>
        <row r="4033">
          <cell r="W4033" t="str">
            <v>Tartrazine @25Kg</v>
          </cell>
          <cell r="AA4033">
            <v>-0.4</v>
          </cell>
        </row>
        <row r="4034">
          <cell r="W4034" t="str">
            <v>Jerrycan HDPE - 20 L</v>
          </cell>
          <cell r="AA4034">
            <v>-50</v>
          </cell>
        </row>
        <row r="4035">
          <cell r="W4035" t="str">
            <v>Jerrycan HDPE - 20 L - Cap - Black</v>
          </cell>
          <cell r="AA4035">
            <v>-50</v>
          </cell>
        </row>
        <row r="4036">
          <cell r="W4036" t="str">
            <v>Jerrycan HDPE - 20 L - Plug</v>
          </cell>
          <cell r="AA4036">
            <v>-50</v>
          </cell>
        </row>
        <row r="4037">
          <cell r="W4037" t="str">
            <v>Sticker Markup 480 SL - 20 L</v>
          </cell>
          <cell r="AA4037">
            <v>-50</v>
          </cell>
        </row>
        <row r="4038">
          <cell r="W4038" t="str">
            <v>Mark Up 480 SL @20 ltr</v>
          </cell>
          <cell r="AA4038">
            <v>1000</v>
          </cell>
        </row>
        <row r="4039">
          <cell r="W4039" t="str">
            <v>Glyphosate 95% TC</v>
          </cell>
          <cell r="AA4039">
            <v>-247</v>
          </cell>
        </row>
        <row r="4040">
          <cell r="W4040" t="str">
            <v>Scrap - Agnique BL 7051</v>
          </cell>
          <cell r="AA4040">
            <v>-150</v>
          </cell>
        </row>
        <row r="4041">
          <cell r="W4041" t="str">
            <v>Tartrazine @25Kg</v>
          </cell>
          <cell r="AA4041">
            <v>-0.4</v>
          </cell>
        </row>
        <row r="4042">
          <cell r="W4042" t="str">
            <v>Jerrycan HDPE - 20 L</v>
          </cell>
          <cell r="AA4042">
            <v>-50</v>
          </cell>
        </row>
        <row r="4043">
          <cell r="W4043" t="str">
            <v>Jerrycan HDPE - 20 L - Cap - Black</v>
          </cell>
          <cell r="AA4043">
            <v>-50</v>
          </cell>
        </row>
        <row r="4044">
          <cell r="W4044" t="str">
            <v>Jerrycan HDPE - 20 L - Plug</v>
          </cell>
          <cell r="AA4044">
            <v>-50</v>
          </cell>
        </row>
        <row r="4045">
          <cell r="W4045" t="str">
            <v>Sticker Markup 480 SL - 20 L</v>
          </cell>
          <cell r="AA4045">
            <v>-50</v>
          </cell>
        </row>
        <row r="4046">
          <cell r="W4046" t="str">
            <v>Mark Up 480 SL @20 ltr</v>
          </cell>
          <cell r="AA4046">
            <v>1000</v>
          </cell>
        </row>
        <row r="4047">
          <cell r="W4047" t="str">
            <v>Glyphosate 95% TC</v>
          </cell>
          <cell r="AA4047">
            <v>-247</v>
          </cell>
        </row>
        <row r="4048">
          <cell r="W4048" t="str">
            <v>Scrap - Agnique BL 7051</v>
          </cell>
          <cell r="AA4048">
            <v>-150</v>
          </cell>
        </row>
        <row r="4049">
          <cell r="W4049" t="str">
            <v>Tartrazine @25Kg</v>
          </cell>
          <cell r="AA4049">
            <v>-0.4</v>
          </cell>
        </row>
        <row r="4050">
          <cell r="W4050" t="str">
            <v>Jerrycan HDPE - 20 L</v>
          </cell>
          <cell r="AA4050">
            <v>-50</v>
          </cell>
        </row>
        <row r="4051">
          <cell r="W4051" t="str">
            <v>Jerrycan HDPE - 20 L - Cap - Black</v>
          </cell>
          <cell r="AA4051">
            <v>-50</v>
          </cell>
        </row>
        <row r="4052">
          <cell r="W4052" t="str">
            <v>Jerrycan HDPE - 20 L - Plug</v>
          </cell>
          <cell r="AA4052">
            <v>-50</v>
          </cell>
        </row>
        <row r="4053">
          <cell r="W4053" t="str">
            <v>Sticker Markup 480 SL - 20 L</v>
          </cell>
          <cell r="AA4053">
            <v>-50</v>
          </cell>
        </row>
        <row r="4054">
          <cell r="W4054" t="str">
            <v>Mark Up 480 SL @20 ltr</v>
          </cell>
          <cell r="AA4054">
            <v>1000</v>
          </cell>
        </row>
        <row r="4055">
          <cell r="W4055" t="str">
            <v>Glyphosate 95% TC</v>
          </cell>
          <cell r="AA4055">
            <v>-247</v>
          </cell>
        </row>
        <row r="4056">
          <cell r="W4056" t="str">
            <v>Scrap - Agnique BL 7051</v>
          </cell>
          <cell r="AA4056">
            <v>-150</v>
          </cell>
        </row>
        <row r="4057">
          <cell r="W4057" t="str">
            <v>Tartrazine @25Kg</v>
          </cell>
          <cell r="AA4057">
            <v>-0.4</v>
          </cell>
        </row>
        <row r="4058">
          <cell r="W4058" t="str">
            <v>Jerrycan HDPE - 20 L</v>
          </cell>
          <cell r="AA4058">
            <v>-50</v>
          </cell>
        </row>
        <row r="4059">
          <cell r="W4059" t="str">
            <v>Jerrycan HDPE - 20 L - Cap - Black</v>
          </cell>
          <cell r="AA4059">
            <v>-50</v>
          </cell>
        </row>
        <row r="4060">
          <cell r="W4060" t="str">
            <v>Jerrycan HDPE - 20 L - Plug</v>
          </cell>
          <cell r="AA4060">
            <v>-50</v>
          </cell>
        </row>
        <row r="4061">
          <cell r="W4061" t="str">
            <v>Sticker Markup 480 SL - 20 L</v>
          </cell>
          <cell r="AA4061">
            <v>-50</v>
          </cell>
        </row>
        <row r="4062">
          <cell r="W4062" t="str">
            <v>Mark Up 480 SL @20 ltr</v>
          </cell>
          <cell r="AA4062">
            <v>1000</v>
          </cell>
        </row>
        <row r="4063">
          <cell r="W4063" t="str">
            <v>Glyphosate 95% TC</v>
          </cell>
          <cell r="AA4063">
            <v>-247</v>
          </cell>
        </row>
        <row r="4064">
          <cell r="W4064" t="str">
            <v>Scrap - Agnique BL 7051</v>
          </cell>
          <cell r="AA4064">
            <v>-150</v>
          </cell>
        </row>
        <row r="4065">
          <cell r="W4065" t="str">
            <v>Tartrazine @25Kg</v>
          </cell>
          <cell r="AA4065">
            <v>-0.4</v>
          </cell>
        </row>
        <row r="4066">
          <cell r="W4066" t="str">
            <v>Jerrycan HDPE - 20 L</v>
          </cell>
          <cell r="AA4066">
            <v>-50</v>
          </cell>
        </row>
        <row r="4067">
          <cell r="W4067" t="str">
            <v>Jerrycan HDPE - 20 L - Cap - Black</v>
          </cell>
          <cell r="AA4067">
            <v>-50</v>
          </cell>
        </row>
        <row r="4068">
          <cell r="W4068" t="str">
            <v>Jerrycan HDPE - 20 L - Plug</v>
          </cell>
          <cell r="AA4068">
            <v>-50</v>
          </cell>
        </row>
        <row r="4069">
          <cell r="W4069" t="str">
            <v>Sticker Markup 480 SL - 20 L</v>
          </cell>
          <cell r="AA4069">
            <v>-50</v>
          </cell>
        </row>
        <row r="4070">
          <cell r="W4070" t="str">
            <v>Mark Up 480 SL @20 ltr</v>
          </cell>
          <cell r="AA4070">
            <v>1000</v>
          </cell>
        </row>
        <row r="4071">
          <cell r="W4071" t="str">
            <v>Glyphosate 95% TC</v>
          </cell>
          <cell r="AA4071">
            <v>-247</v>
          </cell>
        </row>
        <row r="4072">
          <cell r="W4072" t="str">
            <v>Scrap - Agnique BL 7051</v>
          </cell>
          <cell r="AA4072">
            <v>-150</v>
          </cell>
        </row>
        <row r="4073">
          <cell r="W4073" t="str">
            <v>Tartrazine @25Kg</v>
          </cell>
          <cell r="AA4073">
            <v>-0.4</v>
          </cell>
        </row>
        <row r="4074">
          <cell r="W4074" t="str">
            <v>Jerrycan HDPE - 20 L</v>
          </cell>
          <cell r="AA4074">
            <v>-50</v>
          </cell>
        </row>
        <row r="4075">
          <cell r="W4075" t="str">
            <v>Jerrycan HDPE - 20 L - Cap - Black</v>
          </cell>
          <cell r="AA4075">
            <v>-50</v>
          </cell>
        </row>
        <row r="4076">
          <cell r="W4076" t="str">
            <v>Jerrycan HDPE - 20 L - Plug</v>
          </cell>
          <cell r="AA4076">
            <v>-50</v>
          </cell>
        </row>
        <row r="4077">
          <cell r="W4077" t="str">
            <v>Sticker Markup 480 SL - 20 L</v>
          </cell>
          <cell r="AA4077">
            <v>-50</v>
          </cell>
        </row>
        <row r="4078">
          <cell r="W4078" t="str">
            <v>Mark Up 480 SL @20 ltr</v>
          </cell>
          <cell r="AA4078">
            <v>1000</v>
          </cell>
        </row>
        <row r="4079">
          <cell r="W4079" t="str">
            <v>Glyphosate 95% TC</v>
          </cell>
          <cell r="AA4079">
            <v>-247</v>
          </cell>
        </row>
        <row r="4080">
          <cell r="W4080" t="str">
            <v>Scrap - Agnique BL 7051</v>
          </cell>
          <cell r="AA4080">
            <v>-150</v>
          </cell>
        </row>
        <row r="4081">
          <cell r="W4081" t="str">
            <v>Tartrazine @25Kg</v>
          </cell>
          <cell r="AA4081">
            <v>-0.4</v>
          </cell>
        </row>
        <row r="4082">
          <cell r="W4082" t="str">
            <v>Jerrycan HDPE - 20 L</v>
          </cell>
          <cell r="AA4082">
            <v>-50</v>
          </cell>
        </row>
        <row r="4083">
          <cell r="W4083" t="str">
            <v>Jerrycan HDPE - 20 L - Cap - Black</v>
          </cell>
          <cell r="AA4083">
            <v>-50</v>
          </cell>
        </row>
        <row r="4084">
          <cell r="W4084" t="str">
            <v>Jerrycan HDPE - 20 L - Plug</v>
          </cell>
          <cell r="AA4084">
            <v>-50</v>
          </cell>
        </row>
        <row r="4085">
          <cell r="W4085" t="str">
            <v>Sticker Markup 480 SL - 20 L</v>
          </cell>
          <cell r="AA4085">
            <v>-50</v>
          </cell>
        </row>
        <row r="4086">
          <cell r="W4086" t="str">
            <v>Mark Up 480 SL @20 ltr</v>
          </cell>
          <cell r="AA4086">
            <v>1000</v>
          </cell>
        </row>
        <row r="4087">
          <cell r="W4087" t="str">
            <v>Glyphosate 95% TC</v>
          </cell>
          <cell r="AA4087">
            <v>-247</v>
          </cell>
        </row>
        <row r="4088">
          <cell r="W4088" t="str">
            <v>Scrap - Agnique BL 7051</v>
          </cell>
          <cell r="AA4088">
            <v>-150</v>
          </cell>
        </row>
        <row r="4089">
          <cell r="W4089" t="str">
            <v>Tartrazine @25Kg</v>
          </cell>
          <cell r="AA4089">
            <v>-0.4</v>
          </cell>
        </row>
        <row r="4090">
          <cell r="W4090" t="str">
            <v>Jerrycan HDPE - 20 L</v>
          </cell>
          <cell r="AA4090">
            <v>-50</v>
          </cell>
        </row>
        <row r="4091">
          <cell r="W4091" t="str">
            <v>Jerrycan HDPE - 20 L - Cap - Black</v>
          </cell>
          <cell r="AA4091">
            <v>-50</v>
          </cell>
        </row>
        <row r="4092">
          <cell r="W4092" t="str">
            <v>Jerrycan HDPE - 20 L - Plug</v>
          </cell>
          <cell r="AA4092">
            <v>-50</v>
          </cell>
        </row>
        <row r="4093">
          <cell r="W4093" t="str">
            <v>Sticker Markup 480 SL - 20 L</v>
          </cell>
          <cell r="AA4093">
            <v>-50</v>
          </cell>
        </row>
        <row r="4094">
          <cell r="W4094" t="str">
            <v>Mark Up 480 SL @20 ltr</v>
          </cell>
          <cell r="AA4094">
            <v>1000</v>
          </cell>
        </row>
        <row r="4095">
          <cell r="W4095" t="str">
            <v>Glyphosate 95% TC</v>
          </cell>
          <cell r="AA4095">
            <v>-247</v>
          </cell>
        </row>
        <row r="4096">
          <cell r="W4096" t="str">
            <v>Scrap - Agnique BL 7051</v>
          </cell>
          <cell r="AA4096">
            <v>-150</v>
          </cell>
        </row>
        <row r="4097">
          <cell r="W4097" t="str">
            <v>Tartrazine @25Kg</v>
          </cell>
          <cell r="AA4097">
            <v>-0.4</v>
          </cell>
        </row>
        <row r="4098">
          <cell r="W4098" t="str">
            <v>Jerrycan HDPE - 20 L</v>
          </cell>
          <cell r="AA4098">
            <v>-50</v>
          </cell>
        </row>
        <row r="4099">
          <cell r="W4099" t="str">
            <v>Jerrycan HDPE - 20 L - Cap - Black</v>
          </cell>
          <cell r="AA4099">
            <v>-50</v>
          </cell>
        </row>
        <row r="4100">
          <cell r="W4100" t="str">
            <v>Jerrycan HDPE - 20 L - Plug</v>
          </cell>
          <cell r="AA4100">
            <v>-50</v>
          </cell>
        </row>
        <row r="4101">
          <cell r="W4101" t="str">
            <v>Sticker Markup 480 SL - 20 L</v>
          </cell>
          <cell r="AA4101">
            <v>-50</v>
          </cell>
        </row>
        <row r="4102">
          <cell r="W4102" t="str">
            <v>Mark Up 480 SL @20 ltr</v>
          </cell>
          <cell r="AA4102">
            <v>1000</v>
          </cell>
        </row>
        <row r="4103">
          <cell r="W4103" t="str">
            <v>Glyphosate 95% TC</v>
          </cell>
          <cell r="AA4103">
            <v>-247</v>
          </cell>
        </row>
        <row r="4104">
          <cell r="W4104" t="str">
            <v>Scrap - Agnique BL 7051</v>
          </cell>
          <cell r="AA4104">
            <v>-150</v>
          </cell>
        </row>
        <row r="4105">
          <cell r="W4105" t="str">
            <v>Tartrazine @25Kg</v>
          </cell>
          <cell r="AA4105">
            <v>-0.4</v>
          </cell>
        </row>
        <row r="4106">
          <cell r="W4106" t="str">
            <v>Jerrycan HDPE - 20 L</v>
          </cell>
          <cell r="AA4106">
            <v>-50</v>
          </cell>
        </row>
        <row r="4107">
          <cell r="W4107" t="str">
            <v>Jerrycan HDPE - 20 L - Cap - Black</v>
          </cell>
          <cell r="AA4107">
            <v>-50</v>
          </cell>
        </row>
        <row r="4108">
          <cell r="W4108" t="str">
            <v>Jerrycan HDPE - 20 L - Plug</v>
          </cell>
          <cell r="AA4108">
            <v>-50</v>
          </cell>
        </row>
        <row r="4109">
          <cell r="W4109" t="str">
            <v>Sticker Markup 480 SL - 20 L</v>
          </cell>
          <cell r="AA4109">
            <v>-50</v>
          </cell>
        </row>
        <row r="4110">
          <cell r="W4110" t="str">
            <v>Mark Up 480 SL @20 ltr</v>
          </cell>
          <cell r="AA4110">
            <v>1000</v>
          </cell>
        </row>
        <row r="4111">
          <cell r="W4111" t="str">
            <v>FP Curthane @1 kg (160/250+10)x 350mm</v>
          </cell>
          <cell r="AA4111">
            <v>6300</v>
          </cell>
        </row>
        <row r="4112">
          <cell r="W4112" t="str">
            <v xml:space="preserve">Karton Box FP Curthane @1 kg </v>
          </cell>
          <cell r="AA4112">
            <v>2820</v>
          </cell>
        </row>
        <row r="4113">
          <cell r="W4113" t="str">
            <v>Agrisol 445 N</v>
          </cell>
          <cell r="AA4113">
            <v>1600</v>
          </cell>
        </row>
        <row r="4114">
          <cell r="W4114" t="str">
            <v>Karton Box Markup 480 SL - 4 L</v>
          </cell>
          <cell r="AA4114">
            <v>2450</v>
          </cell>
        </row>
        <row r="4115">
          <cell r="W4115" t="str">
            <v>Karton Box Alert 20 WG - 0,25 K</v>
          </cell>
          <cell r="AA4115">
            <v>2140</v>
          </cell>
        </row>
        <row r="4116">
          <cell r="W4116" t="str">
            <v xml:space="preserve">Bottle PET - 0,1 L </v>
          </cell>
          <cell r="AA4116">
            <v>9800</v>
          </cell>
        </row>
        <row r="4117">
          <cell r="W4117" t="str">
            <v>Bottle PET - 0,1 L - Cap</v>
          </cell>
          <cell r="AA4117">
            <v>9800</v>
          </cell>
        </row>
        <row r="4118">
          <cell r="W4118" t="str">
            <v>Bottle PET - 0,1 L - Plug</v>
          </cell>
          <cell r="AA4118">
            <v>9800</v>
          </cell>
        </row>
        <row r="4119">
          <cell r="W4119" t="str">
            <v>Botol 250 ml PET (PSS)</v>
          </cell>
          <cell r="AA4119">
            <v>9800</v>
          </cell>
        </row>
        <row r="4120">
          <cell r="W4120" t="str">
            <v>Botol 250 ml PET (PSS)- Cap</v>
          </cell>
          <cell r="AA4120">
            <v>9800</v>
          </cell>
        </row>
        <row r="4121">
          <cell r="W4121" t="str">
            <v>Botol 250 ml PET (PSS)- Plug</v>
          </cell>
          <cell r="AA4121">
            <v>9800</v>
          </cell>
        </row>
        <row r="4122">
          <cell r="W4122" t="str">
            <v>Botol 500 ml PET (PSS)</v>
          </cell>
          <cell r="AA4122">
            <v>9900</v>
          </cell>
        </row>
        <row r="4123">
          <cell r="W4123" t="str">
            <v>Botol 500 ml PET (PSS) - Cap</v>
          </cell>
          <cell r="AA4123">
            <v>9900</v>
          </cell>
        </row>
        <row r="4124">
          <cell r="W4124" t="str">
            <v>Botol 500 ml PET (PSS) - Plug</v>
          </cell>
          <cell r="AA4124">
            <v>9900</v>
          </cell>
        </row>
        <row r="4125">
          <cell r="W4125" t="str">
            <v>Metsulfuron Methyl 20% WG</v>
          </cell>
          <cell r="AA4125">
            <v>-1000</v>
          </cell>
        </row>
        <row r="4126">
          <cell r="W4126" t="str">
            <v>Bottle HDPE - 0,25 K</v>
          </cell>
          <cell r="AA4126">
            <v>-4000</v>
          </cell>
        </row>
        <row r="4127">
          <cell r="W4127" t="str">
            <v>Bottle HDPE - 0,25 K - Plug</v>
          </cell>
          <cell r="AA4127">
            <v>-4000</v>
          </cell>
        </row>
        <row r="4128">
          <cell r="W4128" t="str">
            <v>Bottle HDPE - 0,25 K - Cap</v>
          </cell>
          <cell r="AA4128">
            <v>-4000</v>
          </cell>
        </row>
        <row r="4129">
          <cell r="W4129" t="str">
            <v>Sendok Alert 20 WG</v>
          </cell>
          <cell r="AA4129">
            <v>-4000</v>
          </cell>
        </row>
        <row r="4130">
          <cell r="W4130" t="str">
            <v>Sticker Alert 20 WG - 0,25 K</v>
          </cell>
          <cell r="AA4130">
            <v>-4000</v>
          </cell>
        </row>
        <row r="4131">
          <cell r="W4131" t="str">
            <v>Karton Box Alert 20 WG - 0,25 K</v>
          </cell>
          <cell r="AA4131">
            <v>-100</v>
          </cell>
        </row>
        <row r="4132">
          <cell r="W4132" t="str">
            <v>Alert 20 WG @ 250 gr</v>
          </cell>
          <cell r="AA4132">
            <v>1000</v>
          </cell>
        </row>
        <row r="4133">
          <cell r="W4133" t="str">
            <v>Paraquat Dichloride 42% TA</v>
          </cell>
          <cell r="AA4133">
            <v>-440</v>
          </cell>
        </row>
        <row r="4134">
          <cell r="W4134" t="str">
            <v>Agrisol 445 N</v>
          </cell>
          <cell r="AA4134">
            <v>-150</v>
          </cell>
        </row>
        <row r="4135">
          <cell r="W4135" t="str">
            <v>Scrap - Blue FD 48</v>
          </cell>
          <cell r="AA4135">
            <v>-1.32</v>
          </cell>
        </row>
        <row r="4136">
          <cell r="W4136" t="str">
            <v>Jerrycan HDPE - 4 L</v>
          </cell>
          <cell r="AA4136">
            <v>-250</v>
          </cell>
        </row>
        <row r="4137">
          <cell r="W4137" t="str">
            <v>Jerrycan HDPE - 4 L - Plug</v>
          </cell>
          <cell r="AA4137">
            <v>-250</v>
          </cell>
        </row>
        <row r="4138">
          <cell r="W4138" t="str">
            <v>Jerrycan HDPE - 4 L - Cap - Black</v>
          </cell>
          <cell r="AA4138">
            <v>-250</v>
          </cell>
        </row>
        <row r="4139">
          <cell r="W4139" t="str">
            <v>Sticker ProQuat 276 SL - 4 L</v>
          </cell>
          <cell r="AA4139">
            <v>-250</v>
          </cell>
        </row>
        <row r="4140">
          <cell r="W4140" t="str">
            <v>Karton Box ProQuat 276 SL - 4 L</v>
          </cell>
          <cell r="AA4140">
            <v>-63</v>
          </cell>
        </row>
        <row r="4141">
          <cell r="W4141" t="str">
            <v>ProQuat 276 SL @4 ltr</v>
          </cell>
          <cell r="AA4141">
            <v>1008</v>
          </cell>
        </row>
        <row r="4142">
          <cell r="W4142" t="str">
            <v>Paraquat Dichloride 42% TA</v>
          </cell>
          <cell r="AA4142">
            <v>-440</v>
          </cell>
        </row>
        <row r="4143">
          <cell r="W4143" t="str">
            <v>Agrisol 445 N</v>
          </cell>
          <cell r="AA4143">
            <v>-150</v>
          </cell>
        </row>
        <row r="4144">
          <cell r="W4144" t="str">
            <v>Scrap - Blue FD 48</v>
          </cell>
          <cell r="AA4144">
            <v>-1.32</v>
          </cell>
        </row>
        <row r="4145">
          <cell r="W4145" t="str">
            <v>Jerrycan HDPE - 4 L</v>
          </cell>
          <cell r="AA4145">
            <v>-250</v>
          </cell>
        </row>
        <row r="4146">
          <cell r="W4146" t="str">
            <v>Jerrycan HDPE - 4 L - Plug</v>
          </cell>
          <cell r="AA4146">
            <v>-250</v>
          </cell>
        </row>
        <row r="4147">
          <cell r="W4147" t="str">
            <v>Jerrycan HDPE - 4 L - Cap - Black</v>
          </cell>
          <cell r="AA4147">
            <v>-250</v>
          </cell>
        </row>
        <row r="4148">
          <cell r="W4148" t="str">
            <v>Sticker ProQuat 276 SL - 4 L</v>
          </cell>
          <cell r="AA4148">
            <v>-250</v>
          </cell>
        </row>
        <row r="4149">
          <cell r="W4149" t="str">
            <v>Karton Box ProQuat 276 SL - 4 L</v>
          </cell>
          <cell r="AA4149">
            <v>-62</v>
          </cell>
        </row>
        <row r="4150">
          <cell r="W4150" t="str">
            <v>ProQuat 276 SL @4 ltr</v>
          </cell>
          <cell r="AA4150">
            <v>992</v>
          </cell>
        </row>
        <row r="4151">
          <cell r="W4151" t="str">
            <v>Paraquat Dichloride 42% TA</v>
          </cell>
          <cell r="AA4151">
            <v>-440</v>
          </cell>
        </row>
        <row r="4152">
          <cell r="W4152" t="str">
            <v>Agrisol 445 N</v>
          </cell>
          <cell r="AA4152">
            <v>-150</v>
          </cell>
        </row>
        <row r="4153">
          <cell r="W4153" t="str">
            <v>Scrap - Blue FD 48</v>
          </cell>
          <cell r="AA4153">
            <v>-1.32</v>
          </cell>
        </row>
        <row r="4154">
          <cell r="W4154" t="str">
            <v>Jerrycan HDPE - 4 L</v>
          </cell>
          <cell r="AA4154">
            <v>-250</v>
          </cell>
        </row>
        <row r="4155">
          <cell r="W4155" t="str">
            <v>Jerrycan HDPE - 4 L - Plug</v>
          </cell>
          <cell r="AA4155">
            <v>-250</v>
          </cell>
        </row>
        <row r="4156">
          <cell r="W4156" t="str">
            <v>Jerrycan HDPE - 4 L - Cap - Black</v>
          </cell>
          <cell r="AA4156">
            <v>-250</v>
          </cell>
        </row>
        <row r="4157">
          <cell r="W4157" t="str">
            <v>Sticker ProQuat 276 SL - 4 L</v>
          </cell>
          <cell r="AA4157">
            <v>-250</v>
          </cell>
        </row>
        <row r="4158">
          <cell r="W4158" t="str">
            <v>Karton Box ProQuat 276 SL - 4 L</v>
          </cell>
          <cell r="AA4158">
            <v>-63</v>
          </cell>
        </row>
        <row r="4159">
          <cell r="W4159" t="str">
            <v>ProQuat 276 SL @4 ltr</v>
          </cell>
          <cell r="AA4159">
            <v>1008</v>
          </cell>
        </row>
        <row r="4160">
          <cell r="W4160" t="str">
            <v>Paraquat Dichloride 42% TA</v>
          </cell>
          <cell r="AA4160">
            <v>-440</v>
          </cell>
        </row>
        <row r="4161">
          <cell r="W4161" t="str">
            <v>Scrap - Agrisol 445 N</v>
          </cell>
          <cell r="AA4161">
            <v>-150</v>
          </cell>
        </row>
        <row r="4162">
          <cell r="W4162" t="str">
            <v>Scrap - Blue FD 48</v>
          </cell>
          <cell r="AA4162">
            <v>-1.32</v>
          </cell>
        </row>
        <row r="4163">
          <cell r="W4163" t="str">
            <v>Jerrycan HDPE - 4 L</v>
          </cell>
          <cell r="AA4163">
            <v>-250</v>
          </cell>
        </row>
        <row r="4164">
          <cell r="W4164" t="str">
            <v>Jerrycan HDPE - 4 L - Plug</v>
          </cell>
          <cell r="AA4164">
            <v>-250</v>
          </cell>
        </row>
        <row r="4165">
          <cell r="W4165" t="str">
            <v>Jerrycan HDPE - 4 L - Cap - Black</v>
          </cell>
          <cell r="AA4165">
            <v>-250</v>
          </cell>
        </row>
        <row r="4166">
          <cell r="W4166" t="str">
            <v>Sticker ProQuat 276 SL - 4 L</v>
          </cell>
          <cell r="AA4166">
            <v>-250</v>
          </cell>
        </row>
        <row r="4167">
          <cell r="W4167" t="str">
            <v>Karton Box ProQuat 276 SL - 4 L</v>
          </cell>
          <cell r="AA4167">
            <v>-62</v>
          </cell>
        </row>
        <row r="4168">
          <cell r="W4168" t="str">
            <v>ProQuat 276 SL @4 ltr</v>
          </cell>
          <cell r="AA4168">
            <v>992</v>
          </cell>
        </row>
        <row r="4169">
          <cell r="W4169" t="str">
            <v>Paraquat Dichloride 42% TA</v>
          </cell>
          <cell r="AA4169">
            <v>-440</v>
          </cell>
        </row>
        <row r="4170">
          <cell r="W4170" t="str">
            <v>Scrap - Agrisol 445 N</v>
          </cell>
          <cell r="AA4170">
            <v>-150</v>
          </cell>
        </row>
        <row r="4171">
          <cell r="W4171" t="str">
            <v>Scrap - Blue FD 48</v>
          </cell>
          <cell r="AA4171">
            <v>-1.32</v>
          </cell>
        </row>
        <row r="4172">
          <cell r="W4172" t="str">
            <v>Jerrycan HDPE - 4 L</v>
          </cell>
          <cell r="AA4172">
            <v>-250</v>
          </cell>
        </row>
        <row r="4173">
          <cell r="W4173" t="str">
            <v>Jerrycan HDPE - 4 L - Plug</v>
          </cell>
          <cell r="AA4173">
            <v>-250</v>
          </cell>
        </row>
        <row r="4174">
          <cell r="W4174" t="str">
            <v>Jerrycan HDPE - 4 L - Cap - Black</v>
          </cell>
          <cell r="AA4174">
            <v>-250</v>
          </cell>
        </row>
        <row r="4175">
          <cell r="W4175" t="str">
            <v>Sticker ProQuat 276 SL - 4 L</v>
          </cell>
          <cell r="AA4175">
            <v>-250</v>
          </cell>
        </row>
        <row r="4176">
          <cell r="W4176" t="str">
            <v>Karton Box ProQuat 276 SL - 4 L</v>
          </cell>
          <cell r="AA4176">
            <v>-63</v>
          </cell>
        </row>
        <row r="4177">
          <cell r="W4177" t="str">
            <v>ProQuat 276 SL @4 ltr</v>
          </cell>
          <cell r="AA4177">
            <v>1008</v>
          </cell>
        </row>
        <row r="4178">
          <cell r="W4178" t="str">
            <v>Paraquat Dichloride 42% TA</v>
          </cell>
          <cell r="AA4178">
            <v>-440</v>
          </cell>
        </row>
        <row r="4179">
          <cell r="W4179" t="str">
            <v>Scrap - Agrisol 445 N</v>
          </cell>
          <cell r="AA4179">
            <v>-150</v>
          </cell>
        </row>
        <row r="4180">
          <cell r="W4180" t="str">
            <v>Scrap - Blue FD 48</v>
          </cell>
          <cell r="AA4180">
            <v>-1.32</v>
          </cell>
        </row>
        <row r="4181">
          <cell r="W4181" t="str">
            <v>Jerrycan HDPE - 4 L</v>
          </cell>
          <cell r="AA4181">
            <v>-250</v>
          </cell>
        </row>
        <row r="4182">
          <cell r="W4182" t="str">
            <v>Jerrycan HDPE - 4 L - Plug</v>
          </cell>
          <cell r="AA4182">
            <v>-250</v>
          </cell>
        </row>
        <row r="4183">
          <cell r="W4183" t="str">
            <v>Jerrycan HDPE - 4 L - Cap - Black</v>
          </cell>
          <cell r="AA4183">
            <v>-250</v>
          </cell>
        </row>
        <row r="4184">
          <cell r="W4184" t="str">
            <v>Sticker ProQuat 276 SL - 4 L</v>
          </cell>
          <cell r="AA4184">
            <v>-250</v>
          </cell>
        </row>
        <row r="4185">
          <cell r="W4185" t="str">
            <v>Karton Box ProQuat 276 SL - 4 L</v>
          </cell>
          <cell r="AA4185">
            <v>-62</v>
          </cell>
        </row>
        <row r="4186">
          <cell r="W4186" t="str">
            <v>ProQuat 276 SL @4 ltr</v>
          </cell>
          <cell r="AA4186">
            <v>992</v>
          </cell>
        </row>
        <row r="4187">
          <cell r="W4187" t="str">
            <v>Paraquat Dichloride 42% TA</v>
          </cell>
          <cell r="AA4187">
            <v>-440</v>
          </cell>
        </row>
        <row r="4188">
          <cell r="W4188" t="str">
            <v>Scrap - Agrisol 445 N</v>
          </cell>
          <cell r="AA4188">
            <v>-150</v>
          </cell>
        </row>
        <row r="4189">
          <cell r="W4189" t="str">
            <v>Scrap - Blue FD 48</v>
          </cell>
          <cell r="AA4189">
            <v>-1.32</v>
          </cell>
        </row>
        <row r="4190">
          <cell r="W4190" t="str">
            <v>Jerrycan HDPE - 4 L</v>
          </cell>
          <cell r="AA4190">
            <v>-250</v>
          </cell>
        </row>
        <row r="4191">
          <cell r="W4191" t="str">
            <v>Jerrycan HDPE - 4 L - Plug</v>
          </cell>
          <cell r="AA4191">
            <v>-250</v>
          </cell>
        </row>
        <row r="4192">
          <cell r="W4192" t="str">
            <v>Jerrycan HDPE - 4 L - Cap - Black</v>
          </cell>
          <cell r="AA4192">
            <v>-250</v>
          </cell>
        </row>
        <row r="4193">
          <cell r="W4193" t="str">
            <v>Sticker ProQuat 276 SL - 4 L</v>
          </cell>
          <cell r="AA4193">
            <v>-250</v>
          </cell>
        </row>
        <row r="4194">
          <cell r="W4194" t="str">
            <v>Karton Box ProQuat 276 SL - 4 L</v>
          </cell>
          <cell r="AA4194">
            <v>-63</v>
          </cell>
        </row>
        <row r="4195">
          <cell r="W4195" t="str">
            <v>ProQuat 276 SL @4 ltr</v>
          </cell>
          <cell r="AA4195">
            <v>1008</v>
          </cell>
        </row>
        <row r="4196">
          <cell r="W4196" t="str">
            <v>Paraquat Dichloride 42% TA</v>
          </cell>
          <cell r="AA4196">
            <v>-440</v>
          </cell>
        </row>
        <row r="4197">
          <cell r="W4197" t="str">
            <v>Scrap - Agrisol 445 N</v>
          </cell>
          <cell r="AA4197">
            <v>-150</v>
          </cell>
        </row>
        <row r="4198">
          <cell r="W4198" t="str">
            <v>Scrap - Blue FD 48</v>
          </cell>
          <cell r="AA4198">
            <v>-1.32</v>
          </cell>
        </row>
        <row r="4199">
          <cell r="W4199" t="str">
            <v>Jerrycan HDPE - 4 L</v>
          </cell>
          <cell r="AA4199">
            <v>-250</v>
          </cell>
        </row>
        <row r="4200">
          <cell r="W4200" t="str">
            <v>Jerrycan HDPE - 4 L - Plug</v>
          </cell>
          <cell r="AA4200">
            <v>-250</v>
          </cell>
        </row>
        <row r="4201">
          <cell r="W4201" t="str">
            <v>Jerrycan HDPE - 4 L - Cap - Black</v>
          </cell>
          <cell r="AA4201">
            <v>-250</v>
          </cell>
        </row>
        <row r="4202">
          <cell r="W4202" t="str">
            <v>Sticker ProQuat 276 SL - 4 L</v>
          </cell>
          <cell r="AA4202">
            <v>-250</v>
          </cell>
        </row>
        <row r="4203">
          <cell r="W4203" t="str">
            <v>Karton Box ProQuat 276 SL - 4 L</v>
          </cell>
          <cell r="AA4203">
            <v>-62</v>
          </cell>
        </row>
        <row r="4204">
          <cell r="W4204" t="str">
            <v>ProQuat 276 SL @4 ltr</v>
          </cell>
          <cell r="AA4204">
            <v>992</v>
          </cell>
        </row>
        <row r="4205">
          <cell r="W4205" t="str">
            <v>Glyphosate 95% TC</v>
          </cell>
          <cell r="AA4205">
            <v>-247</v>
          </cell>
        </row>
        <row r="4206">
          <cell r="W4206" t="str">
            <v>Agrisol 415 N</v>
          </cell>
          <cell r="AA4206">
            <v>-150</v>
          </cell>
        </row>
        <row r="4207">
          <cell r="W4207" t="str">
            <v>Tartrazine @25Kg</v>
          </cell>
          <cell r="AA4207">
            <v>-0.4</v>
          </cell>
        </row>
        <row r="4208">
          <cell r="W4208" t="str">
            <v>Jerrycan HDPE - 20 L</v>
          </cell>
          <cell r="AA4208">
            <v>-50</v>
          </cell>
        </row>
        <row r="4209">
          <cell r="W4209" t="str">
            <v>Jerrycan HDPE - 20 L - Cap - Black</v>
          </cell>
          <cell r="AA4209">
            <v>-50</v>
          </cell>
        </row>
        <row r="4210">
          <cell r="W4210" t="str">
            <v>Jerrycan HDPE - 20 L - Plug</v>
          </cell>
          <cell r="AA4210">
            <v>-50</v>
          </cell>
        </row>
        <row r="4211">
          <cell r="W4211" t="str">
            <v>Sticker Markup 480 SL - 20 L</v>
          </cell>
          <cell r="AA4211">
            <v>-50</v>
          </cell>
        </row>
        <row r="4212">
          <cell r="W4212" t="str">
            <v>Mark Up 480 SL @20 ltr</v>
          </cell>
          <cell r="AA4212">
            <v>1000</v>
          </cell>
        </row>
        <row r="4213">
          <cell r="W4213" t="str">
            <v>Glyphosate 95% TC</v>
          </cell>
          <cell r="AA4213">
            <v>-247</v>
          </cell>
        </row>
        <row r="4214">
          <cell r="W4214" t="str">
            <v>Agrisol 415 N</v>
          </cell>
          <cell r="AA4214">
            <v>-150</v>
          </cell>
        </row>
        <row r="4215">
          <cell r="W4215" t="str">
            <v>Tartrazine @25Kg</v>
          </cell>
          <cell r="AA4215">
            <v>-0.4</v>
          </cell>
        </row>
        <row r="4216">
          <cell r="W4216" t="str">
            <v>Jerrycan HDPE - 20 L</v>
          </cell>
          <cell r="AA4216">
            <v>-50</v>
          </cell>
        </row>
        <row r="4217">
          <cell r="W4217" t="str">
            <v>Jerrycan HDPE - 20 L - Cap - Black</v>
          </cell>
          <cell r="AA4217">
            <v>-50</v>
          </cell>
        </row>
        <row r="4218">
          <cell r="W4218" t="str">
            <v>Jerrycan HDPE - 20 L - Plug</v>
          </cell>
          <cell r="AA4218">
            <v>-50</v>
          </cell>
        </row>
        <row r="4219">
          <cell r="W4219" t="str">
            <v>Sticker Markup 480 SL - 20 L</v>
          </cell>
          <cell r="AA4219">
            <v>-50</v>
          </cell>
        </row>
        <row r="4220">
          <cell r="W4220" t="str">
            <v>Mark Up 480 SL @20 ltr</v>
          </cell>
          <cell r="AA4220">
            <v>1000</v>
          </cell>
        </row>
        <row r="4221">
          <cell r="W4221" t="str">
            <v>Glyphosate 95% TC</v>
          </cell>
          <cell r="AA4221">
            <v>-247</v>
          </cell>
        </row>
        <row r="4222">
          <cell r="W4222" t="str">
            <v>Agrisol 415 N</v>
          </cell>
          <cell r="AA4222">
            <v>-150</v>
          </cell>
        </row>
        <row r="4223">
          <cell r="W4223" t="str">
            <v>Tartrazine @25Kg</v>
          </cell>
          <cell r="AA4223">
            <v>-0.4</v>
          </cell>
        </row>
        <row r="4224">
          <cell r="W4224" t="str">
            <v>Jerrycan HDPE - 20 L</v>
          </cell>
          <cell r="AA4224">
            <v>-50</v>
          </cell>
        </row>
        <row r="4225">
          <cell r="W4225" t="str">
            <v>Jerrycan HDPE - 20 L - Cap - Black</v>
          </cell>
          <cell r="AA4225">
            <v>-50</v>
          </cell>
        </row>
        <row r="4226">
          <cell r="W4226" t="str">
            <v>Jerrycan HDPE - 20 L - Plug</v>
          </cell>
          <cell r="AA4226">
            <v>-50</v>
          </cell>
        </row>
        <row r="4227">
          <cell r="W4227" t="str">
            <v>Sticker Markup 480 SL - 20 L</v>
          </cell>
          <cell r="AA4227">
            <v>-50</v>
          </cell>
        </row>
        <row r="4228">
          <cell r="W4228" t="str">
            <v>Mark Up 480 SL @20 ltr</v>
          </cell>
          <cell r="AA4228">
            <v>1000</v>
          </cell>
        </row>
        <row r="4229">
          <cell r="W4229" t="str">
            <v>Glyphosate 95% TC</v>
          </cell>
          <cell r="AA4229">
            <v>-247</v>
          </cell>
        </row>
        <row r="4230">
          <cell r="W4230" t="str">
            <v>Agrisol 415 N</v>
          </cell>
          <cell r="AA4230">
            <v>-150</v>
          </cell>
        </row>
        <row r="4231">
          <cell r="W4231" t="str">
            <v>Tartrazine @25Kg</v>
          </cell>
          <cell r="AA4231">
            <v>-0.4</v>
          </cell>
        </row>
        <row r="4232">
          <cell r="W4232" t="str">
            <v>Jerrycan HDPE - 20 L</v>
          </cell>
          <cell r="AA4232">
            <v>-50</v>
          </cell>
        </row>
        <row r="4233">
          <cell r="W4233" t="str">
            <v>Jerrycan HDPE - 20 L - Cap - Black</v>
          </cell>
          <cell r="AA4233">
            <v>-50</v>
          </cell>
        </row>
        <row r="4234">
          <cell r="W4234" t="str">
            <v>Jerrycan HDPE - 20 L - Plug</v>
          </cell>
          <cell r="AA4234">
            <v>-50</v>
          </cell>
        </row>
        <row r="4235">
          <cell r="W4235" t="str">
            <v>Sticker Markup 480 SL - 20 L</v>
          </cell>
          <cell r="AA4235">
            <v>-50</v>
          </cell>
        </row>
        <row r="4236">
          <cell r="W4236" t="str">
            <v>Mark Up 480 SL @20 ltr</v>
          </cell>
          <cell r="AA4236">
            <v>1000</v>
          </cell>
        </row>
        <row r="4237">
          <cell r="W4237" t="str">
            <v>Glyphosate 95% TC</v>
          </cell>
          <cell r="AA4237">
            <v>-247</v>
          </cell>
        </row>
        <row r="4238">
          <cell r="W4238" t="str">
            <v>Agrisol 415 N</v>
          </cell>
          <cell r="AA4238">
            <v>-150</v>
          </cell>
        </row>
        <row r="4239">
          <cell r="W4239" t="str">
            <v>Tartrazine @25Kg</v>
          </cell>
          <cell r="AA4239">
            <v>-0.4</v>
          </cell>
        </row>
        <row r="4240">
          <cell r="W4240" t="str">
            <v>Jerrycan HDPE - 20 L</v>
          </cell>
          <cell r="AA4240">
            <v>-50</v>
          </cell>
        </row>
        <row r="4241">
          <cell r="W4241" t="str">
            <v>Jerrycan HDPE - 20 L - Cap - Black</v>
          </cell>
          <cell r="AA4241">
            <v>-50</v>
          </cell>
        </row>
        <row r="4242">
          <cell r="W4242" t="str">
            <v>Jerrycan HDPE - 20 L - Plug</v>
          </cell>
          <cell r="AA4242">
            <v>-50</v>
          </cell>
        </row>
        <row r="4243">
          <cell r="W4243" t="str">
            <v>Sticker Markup 480 SL - 20 L</v>
          </cell>
          <cell r="AA4243">
            <v>-50</v>
          </cell>
        </row>
        <row r="4244">
          <cell r="W4244" t="str">
            <v>Mark Up 480 SL @20 ltr</v>
          </cell>
          <cell r="AA4244">
            <v>1000</v>
          </cell>
        </row>
        <row r="4245">
          <cell r="W4245" t="str">
            <v>Glyphosate 95% TC</v>
          </cell>
          <cell r="AA4245">
            <v>-247</v>
          </cell>
        </row>
        <row r="4246">
          <cell r="W4246" t="str">
            <v>Agrisol 415 N</v>
          </cell>
          <cell r="AA4246">
            <v>-150</v>
          </cell>
        </row>
        <row r="4247">
          <cell r="W4247" t="str">
            <v>Tartrazine @25Kg</v>
          </cell>
          <cell r="AA4247">
            <v>-0.4</v>
          </cell>
        </row>
        <row r="4248">
          <cell r="W4248" t="str">
            <v>Jerrycan HDPE - 20 L</v>
          </cell>
          <cell r="AA4248">
            <v>-50</v>
          </cell>
        </row>
        <row r="4249">
          <cell r="W4249" t="str">
            <v>Jerrycan HDPE - 20 L - Cap - Black</v>
          </cell>
          <cell r="AA4249">
            <v>-50</v>
          </cell>
        </row>
        <row r="4250">
          <cell r="W4250" t="str">
            <v>Jerrycan HDPE - 20 L - Plug</v>
          </cell>
          <cell r="AA4250">
            <v>-50</v>
          </cell>
        </row>
        <row r="4251">
          <cell r="W4251" t="str">
            <v>Sticker Markup 480 SL - 20 L</v>
          </cell>
          <cell r="AA4251">
            <v>-50</v>
          </cell>
        </row>
        <row r="4252">
          <cell r="W4252" t="str">
            <v>Mark Up 480 SL @20 ltr</v>
          </cell>
          <cell r="AA4252">
            <v>1000</v>
          </cell>
        </row>
        <row r="4253">
          <cell r="W4253" t="str">
            <v>Glyphosate 95% TC</v>
          </cell>
          <cell r="AA4253">
            <v>-247</v>
          </cell>
        </row>
        <row r="4254">
          <cell r="W4254" t="str">
            <v>Agrisol 415 N</v>
          </cell>
          <cell r="AA4254">
            <v>-150</v>
          </cell>
        </row>
        <row r="4255">
          <cell r="W4255" t="str">
            <v>Tartrazine @25Kg</v>
          </cell>
          <cell r="AA4255">
            <v>-0.4</v>
          </cell>
        </row>
        <row r="4256">
          <cell r="W4256" t="str">
            <v>Jerrycan HDPE - 20 L</v>
          </cell>
          <cell r="AA4256">
            <v>-50</v>
          </cell>
        </row>
        <row r="4257">
          <cell r="W4257" t="str">
            <v>Jerrycan HDPE - 20 L - Cap - Black</v>
          </cell>
          <cell r="AA4257">
            <v>-50</v>
          </cell>
        </row>
        <row r="4258">
          <cell r="W4258" t="str">
            <v>Jerrycan HDPE - 20 L - Plug</v>
          </cell>
          <cell r="AA4258">
            <v>-50</v>
          </cell>
        </row>
        <row r="4259">
          <cell r="W4259" t="str">
            <v>Sticker Markup 480 SL - 20 L</v>
          </cell>
          <cell r="AA4259">
            <v>-50</v>
          </cell>
        </row>
        <row r="4260">
          <cell r="W4260" t="str">
            <v>Mark Up 480 SL @20 ltr</v>
          </cell>
          <cell r="AA4260">
            <v>1000</v>
          </cell>
        </row>
        <row r="4261">
          <cell r="W4261" t="str">
            <v>Glyphosate 95% TC</v>
          </cell>
          <cell r="AA4261">
            <v>-247</v>
          </cell>
        </row>
        <row r="4262">
          <cell r="W4262" t="str">
            <v>Agrisol 415 N</v>
          </cell>
          <cell r="AA4262">
            <v>-150</v>
          </cell>
        </row>
        <row r="4263">
          <cell r="W4263" t="str">
            <v>Tartrazine @25Kg</v>
          </cell>
          <cell r="AA4263">
            <v>-0.4</v>
          </cell>
        </row>
        <row r="4264">
          <cell r="W4264" t="str">
            <v>Jerrycan HDPE - 20 L</v>
          </cell>
          <cell r="AA4264">
            <v>-50</v>
          </cell>
        </row>
        <row r="4265">
          <cell r="W4265" t="str">
            <v>Jerrycan HDPE - 20 L - Cap - Black</v>
          </cell>
          <cell r="AA4265">
            <v>-50</v>
          </cell>
        </row>
        <row r="4266">
          <cell r="W4266" t="str">
            <v>Jerrycan HDPE - 20 L - Plug</v>
          </cell>
          <cell r="AA4266">
            <v>-50</v>
          </cell>
        </row>
        <row r="4267">
          <cell r="W4267" t="str">
            <v>Sticker Markup 480 SL - 20 L</v>
          </cell>
          <cell r="AA4267">
            <v>-50</v>
          </cell>
        </row>
        <row r="4268">
          <cell r="W4268" t="str">
            <v>Mark Up 480 SL @20 ltr</v>
          </cell>
          <cell r="AA4268">
            <v>1000</v>
          </cell>
        </row>
        <row r="4269">
          <cell r="W4269" t="str">
            <v>Glyphosate 95% TC</v>
          </cell>
          <cell r="AA4269">
            <v>-247</v>
          </cell>
        </row>
        <row r="4270">
          <cell r="W4270" t="str">
            <v>Agrisol 415 N</v>
          </cell>
          <cell r="AA4270">
            <v>-150</v>
          </cell>
        </row>
        <row r="4271">
          <cell r="W4271" t="str">
            <v>Tartrazine @25Kg</v>
          </cell>
          <cell r="AA4271">
            <v>-0.4</v>
          </cell>
        </row>
        <row r="4272">
          <cell r="W4272" t="str">
            <v>Jerrycan HDPE - 20 L</v>
          </cell>
          <cell r="AA4272">
            <v>-50</v>
          </cell>
        </row>
        <row r="4273">
          <cell r="W4273" t="str">
            <v>Jerrycan HDPE - 20 L - Cap - Black</v>
          </cell>
          <cell r="AA4273">
            <v>-50</v>
          </cell>
        </row>
        <row r="4274">
          <cell r="W4274" t="str">
            <v>Jerrycan HDPE - 20 L - Plug</v>
          </cell>
          <cell r="AA4274">
            <v>-50</v>
          </cell>
        </row>
        <row r="4275">
          <cell r="W4275" t="str">
            <v>Sticker Markup 480 SL - 20 L</v>
          </cell>
          <cell r="AA4275">
            <v>-50</v>
          </cell>
        </row>
        <row r="4276">
          <cell r="W4276" t="str">
            <v>Mark Up 480 SL @20 ltr</v>
          </cell>
          <cell r="AA4276">
            <v>1000</v>
          </cell>
        </row>
        <row r="4277">
          <cell r="W4277" t="str">
            <v>Glyphosate 95% TC</v>
          </cell>
          <cell r="AA4277">
            <v>-247</v>
          </cell>
        </row>
        <row r="4278">
          <cell r="W4278" t="str">
            <v>Agrisol 415 N</v>
          </cell>
          <cell r="AA4278">
            <v>-150</v>
          </cell>
        </row>
        <row r="4279">
          <cell r="W4279" t="str">
            <v>Tartrazine @25Kg</v>
          </cell>
          <cell r="AA4279">
            <v>-0.4</v>
          </cell>
        </row>
        <row r="4280">
          <cell r="W4280" t="str">
            <v>Jerrycan HDPE - 20 L</v>
          </cell>
          <cell r="AA4280">
            <v>-50</v>
          </cell>
        </row>
        <row r="4281">
          <cell r="W4281" t="str">
            <v>Jerrycan HDPE - 20 L - Cap - Black</v>
          </cell>
          <cell r="AA4281">
            <v>-50</v>
          </cell>
        </row>
        <row r="4282">
          <cell r="W4282" t="str">
            <v>Jerrycan HDPE - 20 L - Plug</v>
          </cell>
          <cell r="AA4282">
            <v>-50</v>
          </cell>
        </row>
        <row r="4283">
          <cell r="W4283" t="str">
            <v>Sticker Markup 480 SL - 20 L</v>
          </cell>
          <cell r="AA4283">
            <v>-50</v>
          </cell>
        </row>
        <row r="4284">
          <cell r="W4284" t="str">
            <v>Mark Up 480 SL @20 ltr</v>
          </cell>
          <cell r="AA4284">
            <v>1000</v>
          </cell>
        </row>
        <row r="4285">
          <cell r="W4285" t="str">
            <v>Agrisol 415 N</v>
          </cell>
          <cell r="AA4285">
            <v>10000</v>
          </cell>
        </row>
        <row r="4286">
          <cell r="W4286" t="str">
            <v>ProQuat 276 SL @4 ltr</v>
          </cell>
          <cell r="AA4286">
            <v>-16000</v>
          </cell>
        </row>
        <row r="4287">
          <cell r="W4287" t="str">
            <v>Alert 20 WG @ 250 gr</v>
          </cell>
          <cell r="AA4287">
            <v>-2000</v>
          </cell>
        </row>
        <row r="4288">
          <cell r="W4288" t="str">
            <v>Mark Up 480 SL @20 ltr</v>
          </cell>
          <cell r="AA4288">
            <v>-10000</v>
          </cell>
        </row>
        <row r="4289">
          <cell r="W4289" t="str">
            <v>Mark Up 480 SL @20 ltr</v>
          </cell>
          <cell r="AA4289">
            <v>-10000</v>
          </cell>
        </row>
        <row r="4290">
          <cell r="W4290" t="str">
            <v>Metsulfuron Methyl 20% WG</v>
          </cell>
          <cell r="AA4290">
            <v>-1000</v>
          </cell>
        </row>
        <row r="4291">
          <cell r="W4291" t="str">
            <v>Bottle HDPE - 0,25 K</v>
          </cell>
          <cell r="AA4291">
            <v>-4000</v>
          </cell>
        </row>
        <row r="4292">
          <cell r="W4292" t="str">
            <v>Bottle HDPE - 0,25 K - Plug</v>
          </cell>
          <cell r="AA4292">
            <v>-4000</v>
          </cell>
        </row>
        <row r="4293">
          <cell r="W4293" t="str">
            <v>Bottle HDPE - 0,25 K - Cap</v>
          </cell>
          <cell r="AA4293">
            <v>-4000</v>
          </cell>
        </row>
        <row r="4294">
          <cell r="W4294" t="str">
            <v>Sendok Alert 20 WG</v>
          </cell>
          <cell r="AA4294">
            <v>-4000</v>
          </cell>
        </row>
        <row r="4295">
          <cell r="W4295" t="str">
            <v>Sticker Alert 20 WG - 0,25 K</v>
          </cell>
          <cell r="AA4295">
            <v>-4000</v>
          </cell>
        </row>
        <row r="4296">
          <cell r="W4296" t="str">
            <v>Karton Box Alert 20 WG - 0,25 K</v>
          </cell>
          <cell r="AA4296">
            <v>-100</v>
          </cell>
        </row>
        <row r="4297">
          <cell r="W4297" t="str">
            <v>Alert 20 WG @ 250 gr</v>
          </cell>
          <cell r="AA4297">
            <v>1000</v>
          </cell>
        </row>
        <row r="4298">
          <cell r="W4298" t="str">
            <v>Glyphosate 95% TC</v>
          </cell>
          <cell r="AA4298">
            <v>-247</v>
          </cell>
        </row>
        <row r="4299">
          <cell r="W4299" t="str">
            <v>Agrisol 415 N</v>
          </cell>
          <cell r="AA4299">
            <v>-150</v>
          </cell>
        </row>
        <row r="4300">
          <cell r="W4300" t="str">
            <v>Tartrazine @25Kg</v>
          </cell>
          <cell r="AA4300">
            <v>-0.4</v>
          </cell>
        </row>
        <row r="4301">
          <cell r="W4301" t="str">
            <v>Jerrycan HDPE - 20 L</v>
          </cell>
          <cell r="AA4301">
            <v>-50</v>
          </cell>
        </row>
        <row r="4302">
          <cell r="W4302" t="str">
            <v>Jerrycan HDPE - 20 L - Cap - Black</v>
          </cell>
          <cell r="AA4302">
            <v>-50</v>
          </cell>
        </row>
        <row r="4303">
          <cell r="W4303" t="str">
            <v>Jerrycan HDPE - 20 L - Plug</v>
          </cell>
          <cell r="AA4303">
            <v>-50</v>
          </cell>
        </row>
        <row r="4304">
          <cell r="W4304" t="str">
            <v>Sticker Markup 480 SL - 20 L</v>
          </cell>
          <cell r="AA4304">
            <v>-50</v>
          </cell>
        </row>
        <row r="4305">
          <cell r="W4305" t="str">
            <v>Mark Up 480 SL @20 ltr</v>
          </cell>
          <cell r="AA4305">
            <v>1000</v>
          </cell>
        </row>
        <row r="4306">
          <cell r="W4306" t="str">
            <v>Glyphosate 95% TC</v>
          </cell>
          <cell r="AA4306">
            <v>-247</v>
          </cell>
        </row>
        <row r="4307">
          <cell r="W4307" t="str">
            <v>Agrisol 415 N</v>
          </cell>
          <cell r="AA4307">
            <v>-150</v>
          </cell>
        </row>
        <row r="4308">
          <cell r="W4308" t="str">
            <v>Tartrazine @25Kg</v>
          </cell>
          <cell r="AA4308">
            <v>-0.4</v>
          </cell>
        </row>
        <row r="4309">
          <cell r="W4309" t="str">
            <v>Jerrycan HDPE - 20 L</v>
          </cell>
          <cell r="AA4309">
            <v>-50</v>
          </cell>
        </row>
        <row r="4310">
          <cell r="W4310" t="str">
            <v>Jerrycan HDPE - 20 L - Cap - Black</v>
          </cell>
          <cell r="AA4310">
            <v>-50</v>
          </cell>
        </row>
        <row r="4311">
          <cell r="W4311" t="str">
            <v>Jerrycan HDPE - 20 L - Plug</v>
          </cell>
          <cell r="AA4311">
            <v>-50</v>
          </cell>
        </row>
        <row r="4312">
          <cell r="W4312" t="str">
            <v>Sticker Markup 480 SL - 20 L</v>
          </cell>
          <cell r="AA4312">
            <v>-50</v>
          </cell>
        </row>
        <row r="4313">
          <cell r="W4313" t="str">
            <v>Mark Up 480 SL @20 ltr</v>
          </cell>
          <cell r="AA4313">
            <v>1000</v>
          </cell>
        </row>
        <row r="4314">
          <cell r="W4314" t="str">
            <v>Glyphosate 95% TC</v>
          </cell>
          <cell r="AA4314">
            <v>-247</v>
          </cell>
        </row>
        <row r="4315">
          <cell r="W4315" t="str">
            <v>Agrisol 415 N</v>
          </cell>
          <cell r="AA4315">
            <v>-150</v>
          </cell>
        </row>
        <row r="4316">
          <cell r="W4316" t="str">
            <v>Tartrazine @25Kg</v>
          </cell>
          <cell r="AA4316">
            <v>-0.4</v>
          </cell>
        </row>
        <row r="4317">
          <cell r="W4317" t="str">
            <v>Jerrycan HDPE - 20 L</v>
          </cell>
          <cell r="AA4317">
            <v>-50</v>
          </cell>
        </row>
        <row r="4318">
          <cell r="W4318" t="str">
            <v>Jerrycan HDPE - 20 L - Cap - Black</v>
          </cell>
          <cell r="AA4318">
            <v>-50</v>
          </cell>
        </row>
        <row r="4319">
          <cell r="W4319" t="str">
            <v>Jerrycan HDPE - 20 L - Plug</v>
          </cell>
          <cell r="AA4319">
            <v>-50</v>
          </cell>
        </row>
        <row r="4320">
          <cell r="W4320" t="str">
            <v>Sticker Markup 480 SL - 20 L</v>
          </cell>
          <cell r="AA4320">
            <v>-50</v>
          </cell>
        </row>
        <row r="4321">
          <cell r="W4321" t="str">
            <v>Mark Up 480 SL @20 ltr</v>
          </cell>
          <cell r="AA4321">
            <v>1000</v>
          </cell>
        </row>
        <row r="4322">
          <cell r="W4322" t="str">
            <v>Glyphosate 95% TC</v>
          </cell>
          <cell r="AA4322">
            <v>-247</v>
          </cell>
        </row>
        <row r="4323">
          <cell r="W4323" t="str">
            <v>Agrisol 415 N</v>
          </cell>
          <cell r="AA4323">
            <v>-150</v>
          </cell>
        </row>
        <row r="4324">
          <cell r="W4324" t="str">
            <v>Tartrazine @25Kg</v>
          </cell>
          <cell r="AA4324">
            <v>-0.4</v>
          </cell>
        </row>
        <row r="4325">
          <cell r="W4325" t="str">
            <v>Jerrycan HDPE - 20 L</v>
          </cell>
          <cell r="AA4325">
            <v>-50</v>
          </cell>
        </row>
        <row r="4326">
          <cell r="W4326" t="str">
            <v>Jerrycan HDPE - 20 L - Cap - Black</v>
          </cell>
          <cell r="AA4326">
            <v>-50</v>
          </cell>
        </row>
        <row r="4327">
          <cell r="W4327" t="str">
            <v>Jerrycan HDPE - 20 L - Plug</v>
          </cell>
          <cell r="AA4327">
            <v>-50</v>
          </cell>
        </row>
        <row r="4328">
          <cell r="W4328" t="str">
            <v>Sticker Markup 480 SL - 20 L</v>
          </cell>
          <cell r="AA4328">
            <v>-50</v>
          </cell>
        </row>
        <row r="4329">
          <cell r="W4329" t="str">
            <v>Mark Up 480 SL @20 ltr</v>
          </cell>
          <cell r="AA4329">
            <v>1000</v>
          </cell>
        </row>
        <row r="4330">
          <cell r="W4330" t="str">
            <v>Glyphosate 95% TC</v>
          </cell>
          <cell r="AA4330">
            <v>-247</v>
          </cell>
        </row>
        <row r="4331">
          <cell r="W4331" t="str">
            <v>Agrisol 415 N</v>
          </cell>
          <cell r="AA4331">
            <v>-150</v>
          </cell>
        </row>
        <row r="4332">
          <cell r="W4332" t="str">
            <v>Tartrazine @25Kg</v>
          </cell>
          <cell r="AA4332">
            <v>-0.4</v>
          </cell>
        </row>
        <row r="4333">
          <cell r="W4333" t="str">
            <v>Jerrycan HDPE - 20 L</v>
          </cell>
          <cell r="AA4333">
            <v>-50</v>
          </cell>
        </row>
        <row r="4334">
          <cell r="W4334" t="str">
            <v>Jerrycan HDPE - 20 L - Cap - Black</v>
          </cell>
          <cell r="AA4334">
            <v>-50</v>
          </cell>
        </row>
        <row r="4335">
          <cell r="W4335" t="str">
            <v>Jerrycan HDPE - 20 L - Plug</v>
          </cell>
          <cell r="AA4335">
            <v>-50</v>
          </cell>
        </row>
        <row r="4336">
          <cell r="W4336" t="str">
            <v>Sticker Markup 480 SL - 20 L</v>
          </cell>
          <cell r="AA4336">
            <v>-50</v>
          </cell>
        </row>
        <row r="4337">
          <cell r="W4337" t="str">
            <v>Mark Up 480 SL @20 ltr</v>
          </cell>
          <cell r="AA4337">
            <v>1000</v>
          </cell>
        </row>
        <row r="4338">
          <cell r="W4338" t="str">
            <v>Glyphosate 95% TC</v>
          </cell>
          <cell r="AA4338">
            <v>-247</v>
          </cell>
        </row>
        <row r="4339">
          <cell r="W4339" t="str">
            <v>Agrisol 415 N</v>
          </cell>
          <cell r="AA4339">
            <v>-150</v>
          </cell>
        </row>
        <row r="4340">
          <cell r="W4340" t="str">
            <v>Tartrazine @25Kg</v>
          </cell>
          <cell r="AA4340">
            <v>-0.4</v>
          </cell>
        </row>
        <row r="4341">
          <cell r="W4341" t="str">
            <v>Jerrycan HDPE - 20 L</v>
          </cell>
          <cell r="AA4341">
            <v>-50</v>
          </cell>
        </row>
        <row r="4342">
          <cell r="W4342" t="str">
            <v>Jerrycan HDPE - 20 L - Cap - Black</v>
          </cell>
          <cell r="AA4342">
            <v>-50</v>
          </cell>
        </row>
        <row r="4343">
          <cell r="W4343" t="str">
            <v>Jerrycan HDPE - 20 L - Plug</v>
          </cell>
          <cell r="AA4343">
            <v>-50</v>
          </cell>
        </row>
        <row r="4344">
          <cell r="W4344" t="str">
            <v>Sticker Markup 480 SL - 20 L</v>
          </cell>
          <cell r="AA4344">
            <v>-50</v>
          </cell>
        </row>
        <row r="4345">
          <cell r="W4345" t="str">
            <v>Mark Up 480 SL @20 ltr</v>
          </cell>
          <cell r="AA4345">
            <v>1000</v>
          </cell>
        </row>
        <row r="4346">
          <cell r="W4346" t="str">
            <v>Glyphosate 95% TC</v>
          </cell>
          <cell r="AA4346">
            <v>-247</v>
          </cell>
        </row>
        <row r="4347">
          <cell r="W4347" t="str">
            <v>Agrisol 415 N</v>
          </cell>
          <cell r="AA4347">
            <v>-150</v>
          </cell>
        </row>
        <row r="4348">
          <cell r="W4348" t="str">
            <v>Tartrazine @25Kg</v>
          </cell>
          <cell r="AA4348">
            <v>-0.4</v>
          </cell>
        </row>
        <row r="4349">
          <cell r="W4349" t="str">
            <v>Jerrycan HDPE - 20 L</v>
          </cell>
          <cell r="AA4349">
            <v>-50</v>
          </cell>
        </row>
        <row r="4350">
          <cell r="W4350" t="str">
            <v>Jerrycan HDPE - 20 L - Cap - Black</v>
          </cell>
          <cell r="AA4350">
            <v>-50</v>
          </cell>
        </row>
        <row r="4351">
          <cell r="W4351" t="str">
            <v>Jerrycan HDPE - 20 L - Plug</v>
          </cell>
          <cell r="AA4351">
            <v>-50</v>
          </cell>
        </row>
        <row r="4352">
          <cell r="W4352" t="str">
            <v>Sticker Markup 480 SL - 20 L</v>
          </cell>
          <cell r="AA4352">
            <v>-50</v>
          </cell>
        </row>
        <row r="4353">
          <cell r="W4353" t="str">
            <v>Mark Up 480 SL @20 ltr</v>
          </cell>
          <cell r="AA4353">
            <v>1000</v>
          </cell>
        </row>
        <row r="4354">
          <cell r="W4354" t="str">
            <v>Glyphosate 95% TC</v>
          </cell>
          <cell r="AA4354">
            <v>-247</v>
          </cell>
        </row>
        <row r="4355">
          <cell r="W4355" t="str">
            <v>Agrisol 415 N</v>
          </cell>
          <cell r="AA4355">
            <v>-150</v>
          </cell>
        </row>
        <row r="4356">
          <cell r="W4356" t="str">
            <v>Tartrazine @25Kg</v>
          </cell>
          <cell r="AA4356">
            <v>-0.4</v>
          </cell>
        </row>
        <row r="4357">
          <cell r="W4357" t="str">
            <v>Jerrycan HDPE - 20 L</v>
          </cell>
          <cell r="AA4357">
            <v>-50</v>
          </cell>
        </row>
        <row r="4358">
          <cell r="W4358" t="str">
            <v>Jerrycan HDPE - 20 L - Cap - Black</v>
          </cell>
          <cell r="AA4358">
            <v>-50</v>
          </cell>
        </row>
        <row r="4359">
          <cell r="W4359" t="str">
            <v>Jerrycan HDPE - 20 L - Plug</v>
          </cell>
          <cell r="AA4359">
            <v>-50</v>
          </cell>
        </row>
        <row r="4360">
          <cell r="W4360" t="str">
            <v>Sticker Markup 480 SL - 20 L</v>
          </cell>
          <cell r="AA4360">
            <v>-50</v>
          </cell>
        </row>
        <row r="4361">
          <cell r="W4361" t="str">
            <v>Mark Up 480 SL @20 ltr</v>
          </cell>
          <cell r="AA4361">
            <v>1000</v>
          </cell>
        </row>
        <row r="4362">
          <cell r="W4362" t="str">
            <v>Glyphosate 95% TC</v>
          </cell>
          <cell r="AA4362">
            <v>-247</v>
          </cell>
        </row>
        <row r="4363">
          <cell r="W4363" t="str">
            <v>Agrisol 415 N</v>
          </cell>
          <cell r="AA4363">
            <v>-150</v>
          </cell>
        </row>
        <row r="4364">
          <cell r="W4364" t="str">
            <v>Tartrazine @25Kg</v>
          </cell>
          <cell r="AA4364">
            <v>-0.4</v>
          </cell>
        </row>
        <row r="4365">
          <cell r="W4365" t="str">
            <v>Jerrycan HDPE - 20 L</v>
          </cell>
          <cell r="AA4365">
            <v>-50</v>
          </cell>
        </row>
        <row r="4366">
          <cell r="W4366" t="str">
            <v>Jerrycan HDPE - 20 L - Cap - Black</v>
          </cell>
          <cell r="AA4366">
            <v>-50</v>
          </cell>
        </row>
        <row r="4367">
          <cell r="W4367" t="str">
            <v>Jerrycan HDPE - 20 L - Plug</v>
          </cell>
          <cell r="AA4367">
            <v>-50</v>
          </cell>
        </row>
        <row r="4368">
          <cell r="W4368" t="str">
            <v>Sticker Markup 480 SL - 20 L</v>
          </cell>
          <cell r="AA4368">
            <v>-50</v>
          </cell>
        </row>
        <row r="4369">
          <cell r="W4369" t="str">
            <v>Mark Up 480 SL @20 ltr</v>
          </cell>
          <cell r="AA4369">
            <v>1000</v>
          </cell>
        </row>
        <row r="4370">
          <cell r="W4370" t="str">
            <v>Glyphosate 95% TC</v>
          </cell>
          <cell r="AA4370">
            <v>-247</v>
          </cell>
        </row>
        <row r="4371">
          <cell r="W4371" t="str">
            <v>Agrisol 415 N</v>
          </cell>
          <cell r="AA4371">
            <v>-150</v>
          </cell>
        </row>
        <row r="4372">
          <cell r="W4372" t="str">
            <v>Tartrazine @25Kg</v>
          </cell>
          <cell r="AA4372">
            <v>-0.4</v>
          </cell>
        </row>
        <row r="4373">
          <cell r="W4373" t="str">
            <v>Jerrycan HDPE - 20 L</v>
          </cell>
          <cell r="AA4373">
            <v>-50</v>
          </cell>
        </row>
        <row r="4374">
          <cell r="W4374" t="str">
            <v>Jerrycan HDPE - 20 L - Cap - Black</v>
          </cell>
          <cell r="AA4374">
            <v>-50</v>
          </cell>
        </row>
        <row r="4375">
          <cell r="W4375" t="str">
            <v>Jerrycan HDPE - 20 L - Plug</v>
          </cell>
          <cell r="AA4375">
            <v>-50</v>
          </cell>
        </row>
        <row r="4376">
          <cell r="W4376" t="str">
            <v>Sticker Markup 480 SL - 20 L</v>
          </cell>
          <cell r="AA4376">
            <v>-50</v>
          </cell>
        </row>
        <row r="4377">
          <cell r="W4377" t="str">
            <v>Mark Up 480 SL @20 ltr</v>
          </cell>
          <cell r="AA4377">
            <v>1000</v>
          </cell>
        </row>
        <row r="4378">
          <cell r="W4378" t="str">
            <v>Sendok Alert 20 WG</v>
          </cell>
          <cell r="AA4378">
            <v>17280</v>
          </cell>
        </row>
        <row r="4379">
          <cell r="W4379" t="str">
            <v>Sendok Alert 20 WG</v>
          </cell>
          <cell r="AA4379">
            <v>2880</v>
          </cell>
        </row>
        <row r="4380">
          <cell r="W4380" t="str">
            <v>Metsulfuron Methyl 20% WG</v>
          </cell>
          <cell r="AA4380">
            <v>-1000</v>
          </cell>
        </row>
        <row r="4381">
          <cell r="W4381" t="str">
            <v>Bottle HDPE - 0,25 K</v>
          </cell>
          <cell r="AA4381">
            <v>-4000</v>
          </cell>
        </row>
        <row r="4382">
          <cell r="W4382" t="str">
            <v>Bottle HDPE - 0,25 K - Plug</v>
          </cell>
          <cell r="AA4382">
            <v>-4000</v>
          </cell>
        </row>
        <row r="4383">
          <cell r="W4383" t="str">
            <v>Bottle HDPE - 0,25 K - Cap</v>
          </cell>
          <cell r="AA4383">
            <v>-4000</v>
          </cell>
        </row>
        <row r="4384">
          <cell r="W4384" t="str">
            <v>Sendok Alert 20 WG</v>
          </cell>
          <cell r="AA4384">
            <v>-4000</v>
          </cell>
        </row>
        <row r="4385">
          <cell r="W4385" t="str">
            <v>Sticker Alert 20 WG - 0,25 K</v>
          </cell>
          <cell r="AA4385">
            <v>-3134</v>
          </cell>
        </row>
        <row r="4386">
          <cell r="W4386" t="str">
            <v>Karton Box Alert 20 WG - 0,25 K</v>
          </cell>
          <cell r="AA4386">
            <v>-100</v>
          </cell>
        </row>
        <row r="4387">
          <cell r="W4387" t="str">
            <v>Alert 20 WG @ 250 gr</v>
          </cell>
          <cell r="AA4387">
            <v>1000</v>
          </cell>
        </row>
        <row r="4388">
          <cell r="W4388" t="str">
            <v>Glyphosate 95% TC</v>
          </cell>
          <cell r="AA4388">
            <v>-247</v>
          </cell>
        </row>
        <row r="4389">
          <cell r="W4389" t="str">
            <v>Agrisol 415 N</v>
          </cell>
          <cell r="AA4389">
            <v>-150</v>
          </cell>
        </row>
        <row r="4390">
          <cell r="W4390" t="str">
            <v>Tartrazine @25Kg</v>
          </cell>
          <cell r="AA4390">
            <v>-0.4</v>
          </cell>
        </row>
        <row r="4391">
          <cell r="W4391" t="str">
            <v>Jerrycan HDPE - 4 L</v>
          </cell>
          <cell r="AA4391">
            <v>-250</v>
          </cell>
        </row>
        <row r="4392">
          <cell r="W4392" t="str">
            <v>Jerrycan HDPE - 4 L - Plug</v>
          </cell>
          <cell r="AA4392">
            <v>-250</v>
          </cell>
        </row>
        <row r="4393">
          <cell r="W4393" t="str">
            <v>Jerrycan HDPE - 4 L - Cap - Black</v>
          </cell>
          <cell r="AA4393">
            <v>-250</v>
          </cell>
        </row>
        <row r="4394">
          <cell r="W4394" t="str">
            <v>Sticker Markup 480 SL - 4 L</v>
          </cell>
          <cell r="AA4394">
            <v>-250</v>
          </cell>
        </row>
        <row r="4395">
          <cell r="W4395" t="str">
            <v>Karton Box Markup 480 SL - 4 L</v>
          </cell>
          <cell r="AA4395">
            <v>-62</v>
          </cell>
        </row>
        <row r="4396">
          <cell r="W4396" t="str">
            <v>Mark Up 480 SL @4 ltr</v>
          </cell>
          <cell r="AA4396">
            <v>992</v>
          </cell>
        </row>
        <row r="4397">
          <cell r="W4397" t="str">
            <v>Glyphosate 95% TC</v>
          </cell>
          <cell r="AA4397">
            <v>-247</v>
          </cell>
        </row>
        <row r="4398">
          <cell r="W4398" t="str">
            <v>Agrisol 415 N</v>
          </cell>
          <cell r="AA4398">
            <v>-150</v>
          </cell>
        </row>
        <row r="4399">
          <cell r="W4399" t="str">
            <v>Tartrazine @25Kg</v>
          </cell>
          <cell r="AA4399">
            <v>-0.4</v>
          </cell>
        </row>
        <row r="4400">
          <cell r="W4400" t="str">
            <v>Jerrycan HDPE - 4 L</v>
          </cell>
          <cell r="AA4400">
            <v>-250</v>
          </cell>
        </row>
        <row r="4401">
          <cell r="W4401" t="str">
            <v>Jerrycan HDPE - 4 L - Plug</v>
          </cell>
          <cell r="AA4401">
            <v>-250</v>
          </cell>
        </row>
        <row r="4402">
          <cell r="W4402" t="str">
            <v>Jerrycan HDPE - 4 L - Cap - Black</v>
          </cell>
          <cell r="AA4402">
            <v>-250</v>
          </cell>
        </row>
        <row r="4403">
          <cell r="W4403" t="str">
            <v>Sticker Markup 480 SL - 4 L</v>
          </cell>
          <cell r="AA4403">
            <v>-250</v>
          </cell>
        </row>
        <row r="4404">
          <cell r="W4404" t="str">
            <v>Karton Box Markup 480 SL - 4 L</v>
          </cell>
          <cell r="AA4404">
            <v>-63</v>
          </cell>
        </row>
        <row r="4405">
          <cell r="W4405" t="str">
            <v>Mark Up 480 SL @4 ltr</v>
          </cell>
          <cell r="AA4405">
            <v>1008</v>
          </cell>
        </row>
        <row r="4406">
          <cell r="W4406" t="str">
            <v>Glyphosate 95% TC</v>
          </cell>
          <cell r="AA4406">
            <v>-247</v>
          </cell>
        </row>
        <row r="4407">
          <cell r="W4407" t="str">
            <v>Agrisol 415 N</v>
          </cell>
          <cell r="AA4407">
            <v>-150</v>
          </cell>
        </row>
        <row r="4408">
          <cell r="W4408" t="str">
            <v>Tartrazine @25Kg</v>
          </cell>
          <cell r="AA4408">
            <v>-0.4</v>
          </cell>
        </row>
        <row r="4409">
          <cell r="W4409" t="str">
            <v>Jerrycan HDPE - 4 L</v>
          </cell>
          <cell r="AA4409">
            <v>-250</v>
          </cell>
        </row>
        <row r="4410">
          <cell r="W4410" t="str">
            <v>Jerrycan HDPE - 4 L - Plug</v>
          </cell>
          <cell r="AA4410">
            <v>-250</v>
          </cell>
        </row>
        <row r="4411">
          <cell r="W4411" t="str">
            <v>Jerrycan HDPE - 4 L - Cap - Black</v>
          </cell>
          <cell r="AA4411">
            <v>-250</v>
          </cell>
        </row>
        <row r="4412">
          <cell r="W4412" t="str">
            <v>Sticker Markup 480 SL - 4 L</v>
          </cell>
          <cell r="AA4412">
            <v>-250</v>
          </cell>
        </row>
        <row r="4413">
          <cell r="W4413" t="str">
            <v>Karton Box Markup 480 SL - 4 L</v>
          </cell>
          <cell r="AA4413">
            <v>-62</v>
          </cell>
        </row>
        <row r="4414">
          <cell r="W4414" t="str">
            <v>Mark Up 480 SL @4 ltr</v>
          </cell>
          <cell r="AA4414">
            <v>992</v>
          </cell>
        </row>
        <row r="4415">
          <cell r="W4415" t="str">
            <v>Glyphosate 95% TC</v>
          </cell>
          <cell r="AA4415">
            <v>-247</v>
          </cell>
        </row>
        <row r="4416">
          <cell r="W4416" t="str">
            <v>Agrisol 415 N</v>
          </cell>
          <cell r="AA4416">
            <v>-150</v>
          </cell>
        </row>
        <row r="4417">
          <cell r="W4417" t="str">
            <v>Tartrazine @25Kg</v>
          </cell>
          <cell r="AA4417">
            <v>-0.4</v>
          </cell>
        </row>
        <row r="4418">
          <cell r="W4418" t="str">
            <v>Jerrycan HDPE - 4 L</v>
          </cell>
          <cell r="AA4418">
            <v>-250</v>
          </cell>
        </row>
        <row r="4419">
          <cell r="W4419" t="str">
            <v>Jerrycan HDPE - 4 L - Plug</v>
          </cell>
          <cell r="AA4419">
            <v>-250</v>
          </cell>
        </row>
        <row r="4420">
          <cell r="W4420" t="str">
            <v>Jerrycan HDPE - 4 L - Cap - Black</v>
          </cell>
          <cell r="AA4420">
            <v>-250</v>
          </cell>
        </row>
        <row r="4421">
          <cell r="W4421" t="str">
            <v>Sticker Markup 480 SL - 4 L</v>
          </cell>
          <cell r="AA4421">
            <v>-250</v>
          </cell>
        </row>
        <row r="4422">
          <cell r="W4422" t="str">
            <v>Karton Box Markup 480 SL - 4 L</v>
          </cell>
          <cell r="AA4422">
            <v>-63</v>
          </cell>
        </row>
        <row r="4423">
          <cell r="W4423" t="str">
            <v>Mark Up 480 SL @4 ltr</v>
          </cell>
          <cell r="AA4423">
            <v>1008</v>
          </cell>
        </row>
        <row r="4424">
          <cell r="W4424" t="str">
            <v>Glyphosate 95% TC</v>
          </cell>
          <cell r="AA4424">
            <v>-247</v>
          </cell>
        </row>
        <row r="4425">
          <cell r="W4425" t="str">
            <v>Agrisol 415 N</v>
          </cell>
          <cell r="AA4425">
            <v>-150</v>
          </cell>
        </row>
        <row r="4426">
          <cell r="W4426" t="str">
            <v>Tartrazine @25Kg</v>
          </cell>
          <cell r="AA4426">
            <v>-0.4</v>
          </cell>
        </row>
        <row r="4427">
          <cell r="W4427" t="str">
            <v>Jerrycan HDPE - 4 L</v>
          </cell>
          <cell r="AA4427">
            <v>-250</v>
          </cell>
        </row>
        <row r="4428">
          <cell r="W4428" t="str">
            <v>Jerrycan HDPE - 4 L - Plug</v>
          </cell>
          <cell r="AA4428">
            <v>-250</v>
          </cell>
        </row>
        <row r="4429">
          <cell r="W4429" t="str">
            <v>Jerrycan HDPE - 4 L - Cap - Black</v>
          </cell>
          <cell r="AA4429">
            <v>-250</v>
          </cell>
        </row>
        <row r="4430">
          <cell r="W4430" t="str">
            <v>Sticker Markup 480 SL - 4 L</v>
          </cell>
          <cell r="AA4430">
            <v>-250</v>
          </cell>
        </row>
        <row r="4431">
          <cell r="W4431" t="str">
            <v>Karton Box Markup 480 SL - 4 L</v>
          </cell>
          <cell r="AA4431">
            <v>-62</v>
          </cell>
        </row>
        <row r="4432">
          <cell r="W4432" t="str">
            <v>Mark Up 480 SL @4 ltr</v>
          </cell>
          <cell r="AA4432">
            <v>992</v>
          </cell>
        </row>
        <row r="4433">
          <cell r="W4433" t="str">
            <v>Glyphosate 95% TC</v>
          </cell>
          <cell r="AA4433">
            <v>-247</v>
          </cell>
        </row>
        <row r="4434">
          <cell r="W4434" t="str">
            <v>Agrisol 415 N</v>
          </cell>
          <cell r="AA4434">
            <v>-150</v>
          </cell>
        </row>
        <row r="4435">
          <cell r="W4435" t="str">
            <v>Tartrazine @25Kg</v>
          </cell>
          <cell r="AA4435">
            <v>-0.4</v>
          </cell>
        </row>
        <row r="4436">
          <cell r="W4436" t="str">
            <v>Jerrycan HDPE - 4 L</v>
          </cell>
          <cell r="AA4436">
            <v>-250</v>
          </cell>
        </row>
        <row r="4437">
          <cell r="W4437" t="str">
            <v>Jerrycan HDPE - 4 L - Plug</v>
          </cell>
          <cell r="AA4437">
            <v>-250</v>
          </cell>
        </row>
        <row r="4438">
          <cell r="W4438" t="str">
            <v>Jerrycan HDPE - 4 L - Cap - Black</v>
          </cell>
          <cell r="AA4438">
            <v>-250</v>
          </cell>
        </row>
        <row r="4439">
          <cell r="W4439" t="str">
            <v>Sticker Markup 480 SL - 4 L</v>
          </cell>
          <cell r="AA4439">
            <v>-250</v>
          </cell>
        </row>
        <row r="4440">
          <cell r="W4440" t="str">
            <v>Karton Box Markup 480 SL - 4 L</v>
          </cell>
          <cell r="AA4440">
            <v>-63</v>
          </cell>
        </row>
        <row r="4441">
          <cell r="W4441" t="str">
            <v>Mark Up 480 SL @4 ltr</v>
          </cell>
          <cell r="AA4441">
            <v>1008</v>
          </cell>
        </row>
        <row r="4442">
          <cell r="W4442" t="str">
            <v>Glyphosate 95% TC</v>
          </cell>
          <cell r="AA4442">
            <v>-247</v>
          </cell>
        </row>
        <row r="4443">
          <cell r="W4443" t="str">
            <v>Agrisol 415 N</v>
          </cell>
          <cell r="AA4443">
            <v>-150</v>
          </cell>
        </row>
        <row r="4444">
          <cell r="W4444" t="str">
            <v>Tartrazine @25Kg</v>
          </cell>
          <cell r="AA4444">
            <v>-0.4</v>
          </cell>
        </row>
        <row r="4445">
          <cell r="W4445" t="str">
            <v>Jerrycan HDPE - 4 L</v>
          </cell>
          <cell r="AA4445">
            <v>-250</v>
          </cell>
        </row>
        <row r="4446">
          <cell r="W4446" t="str">
            <v>Jerrycan HDPE - 4 L - Plug</v>
          </cell>
          <cell r="AA4446">
            <v>-250</v>
          </cell>
        </row>
        <row r="4447">
          <cell r="W4447" t="str">
            <v>Jerrycan HDPE - 4 L - Cap - Black</v>
          </cell>
          <cell r="AA4447">
            <v>-250</v>
          </cell>
        </row>
        <row r="4448">
          <cell r="W4448" t="str">
            <v>Sticker Markup 480 SL - 4 L</v>
          </cell>
          <cell r="AA4448">
            <v>-250</v>
          </cell>
        </row>
        <row r="4449">
          <cell r="W4449" t="str">
            <v>Karton Box Markup 480 SL - 4 L</v>
          </cell>
          <cell r="AA4449">
            <v>-62</v>
          </cell>
        </row>
        <row r="4450">
          <cell r="W4450" t="str">
            <v>Mark Up 480 SL @4 ltr</v>
          </cell>
          <cell r="AA4450">
            <v>992</v>
          </cell>
        </row>
        <row r="4451">
          <cell r="W4451" t="str">
            <v>Glyphosate 95% TC</v>
          </cell>
          <cell r="AA4451">
            <v>-247</v>
          </cell>
        </row>
        <row r="4452">
          <cell r="W4452" t="str">
            <v>Agrisol 415 N</v>
          </cell>
          <cell r="AA4452">
            <v>-150</v>
          </cell>
        </row>
        <row r="4453">
          <cell r="W4453" t="str">
            <v>Tartrazine @25Kg</v>
          </cell>
          <cell r="AA4453">
            <v>-0.4</v>
          </cell>
        </row>
        <row r="4454">
          <cell r="W4454" t="str">
            <v>Jerrycan HDPE - 4 L</v>
          </cell>
          <cell r="AA4454">
            <v>-250</v>
          </cell>
        </row>
        <row r="4455">
          <cell r="W4455" t="str">
            <v>Jerrycan HDPE - 4 L - Plug</v>
          </cell>
          <cell r="AA4455">
            <v>-250</v>
          </cell>
        </row>
        <row r="4456">
          <cell r="W4456" t="str">
            <v>Jerrycan HDPE - 4 L - Cap - Black</v>
          </cell>
          <cell r="AA4456">
            <v>-250</v>
          </cell>
        </row>
        <row r="4457">
          <cell r="W4457" t="str">
            <v>Sticker Markup 480 SL - 4 L</v>
          </cell>
          <cell r="AA4457">
            <v>-250</v>
          </cell>
        </row>
        <row r="4458">
          <cell r="W4458" t="str">
            <v>Karton Box Markup 480 SL - 4 L</v>
          </cell>
          <cell r="AA4458">
            <v>-63</v>
          </cell>
        </row>
        <row r="4459">
          <cell r="W4459" t="str">
            <v>Mark Up 480 SL @4 ltr</v>
          </cell>
          <cell r="AA4459">
            <v>1008</v>
          </cell>
        </row>
        <row r="4460">
          <cell r="W4460" t="str">
            <v>Glyphosate 95% TC</v>
          </cell>
          <cell r="AA4460">
            <v>-247</v>
          </cell>
        </row>
        <row r="4461">
          <cell r="W4461" t="str">
            <v>Agrisol 415 N</v>
          </cell>
          <cell r="AA4461">
            <v>-150</v>
          </cell>
        </row>
        <row r="4462">
          <cell r="W4462" t="str">
            <v>Tartrazine @25Kg</v>
          </cell>
          <cell r="AA4462">
            <v>-0.4</v>
          </cell>
        </row>
        <row r="4463">
          <cell r="W4463" t="str">
            <v>Jerrycan HDPE - 4 L</v>
          </cell>
          <cell r="AA4463">
            <v>-250</v>
          </cell>
        </row>
        <row r="4464">
          <cell r="W4464" t="str">
            <v>Jerrycan HDPE - 4 L - Plug</v>
          </cell>
          <cell r="AA4464">
            <v>-250</v>
          </cell>
        </row>
        <row r="4465">
          <cell r="W4465" t="str">
            <v>Jerrycan HDPE - 4 L - Cap - Black</v>
          </cell>
          <cell r="AA4465">
            <v>-250</v>
          </cell>
        </row>
        <row r="4466">
          <cell r="W4466" t="str">
            <v>Sticker Markup 480 SL - 4 L</v>
          </cell>
          <cell r="AA4466">
            <v>-250</v>
          </cell>
        </row>
        <row r="4467">
          <cell r="W4467" t="str">
            <v>Karton Box Markup 480 SL - 4 L</v>
          </cell>
          <cell r="AA4467">
            <v>-62</v>
          </cell>
        </row>
        <row r="4468">
          <cell r="W4468" t="str">
            <v>Mark Up 480 SL @4 ltr</v>
          </cell>
          <cell r="AA4468">
            <v>992</v>
          </cell>
        </row>
        <row r="4469">
          <cell r="W4469" t="str">
            <v>Glyphosate 95% TC</v>
          </cell>
          <cell r="AA4469">
            <v>-247</v>
          </cell>
        </row>
        <row r="4470">
          <cell r="W4470" t="str">
            <v>Agrisol 415 N</v>
          </cell>
          <cell r="AA4470">
            <v>-150</v>
          </cell>
        </row>
        <row r="4471">
          <cell r="W4471" t="str">
            <v>Tartrazine @25Kg</v>
          </cell>
          <cell r="AA4471">
            <v>-0.4</v>
          </cell>
        </row>
        <row r="4472">
          <cell r="W4472" t="str">
            <v>Jerrycan HDPE - 4 L</v>
          </cell>
          <cell r="AA4472">
            <v>-250</v>
          </cell>
        </row>
        <row r="4473">
          <cell r="W4473" t="str">
            <v>Jerrycan HDPE - 4 L - Plug</v>
          </cell>
          <cell r="AA4473">
            <v>-250</v>
          </cell>
        </row>
        <row r="4474">
          <cell r="W4474" t="str">
            <v>Jerrycan HDPE - 4 L - Cap - Black</v>
          </cell>
          <cell r="AA4474">
            <v>-250</v>
          </cell>
        </row>
        <row r="4475">
          <cell r="W4475" t="str">
            <v>Sticker Markup 480 SL - 4 L</v>
          </cell>
          <cell r="AA4475">
            <v>-250</v>
          </cell>
        </row>
        <row r="4476">
          <cell r="W4476" t="str">
            <v>Karton Box Markup 480 SL - 4 L</v>
          </cell>
          <cell r="AA4476">
            <v>-63</v>
          </cell>
        </row>
        <row r="4477">
          <cell r="W4477" t="str">
            <v>Mark Up 480 SL @4 ltr</v>
          </cell>
          <cell r="AA4477">
            <v>1008</v>
          </cell>
        </row>
        <row r="4478">
          <cell r="W4478" t="str">
            <v>Glyphosate 95% TC</v>
          </cell>
          <cell r="AA4478">
            <v>-247</v>
          </cell>
        </row>
        <row r="4479">
          <cell r="W4479" t="str">
            <v>Agrisol 415 N</v>
          </cell>
          <cell r="AA4479">
            <v>-150</v>
          </cell>
        </row>
        <row r="4480">
          <cell r="W4480" t="str">
            <v>Tartrazine @25Kg</v>
          </cell>
          <cell r="AA4480">
            <v>-0.4</v>
          </cell>
        </row>
        <row r="4481">
          <cell r="W4481" t="str">
            <v>Jerrycan HDPE - 4 L</v>
          </cell>
          <cell r="AA4481">
            <v>-250</v>
          </cell>
        </row>
        <row r="4482">
          <cell r="W4482" t="str">
            <v>Jerrycan HDPE - 4 L - Plug</v>
          </cell>
          <cell r="AA4482">
            <v>-250</v>
          </cell>
        </row>
        <row r="4483">
          <cell r="W4483" t="str">
            <v>Jerrycan HDPE - 4 L - Cap - Black</v>
          </cell>
          <cell r="AA4483">
            <v>-250</v>
          </cell>
        </row>
        <row r="4484">
          <cell r="W4484" t="str">
            <v>Sticker Markup 480 SL - 4 L</v>
          </cell>
          <cell r="AA4484">
            <v>-250</v>
          </cell>
        </row>
        <row r="4485">
          <cell r="W4485" t="str">
            <v>Karton Box Markup 480 SL - 4 L</v>
          </cell>
          <cell r="AA4485">
            <v>-62</v>
          </cell>
        </row>
        <row r="4486">
          <cell r="W4486" t="str">
            <v>Mark Up 480 SL @4 ltr</v>
          </cell>
          <cell r="AA4486">
            <v>992</v>
          </cell>
        </row>
        <row r="4487">
          <cell r="W4487" t="str">
            <v>Glyphosate 95% TC</v>
          </cell>
          <cell r="AA4487">
            <v>-247</v>
          </cell>
        </row>
        <row r="4488">
          <cell r="W4488" t="str">
            <v>Agrisol 415 N</v>
          </cell>
          <cell r="AA4488">
            <v>-150</v>
          </cell>
        </row>
        <row r="4489">
          <cell r="W4489" t="str">
            <v>Tartrazine @25Kg</v>
          </cell>
          <cell r="AA4489">
            <v>-0.4</v>
          </cell>
        </row>
        <row r="4490">
          <cell r="W4490" t="str">
            <v>Jerrycan HDPE - 4 L</v>
          </cell>
          <cell r="AA4490">
            <v>-250</v>
          </cell>
        </row>
        <row r="4491">
          <cell r="W4491" t="str">
            <v>Jerrycan HDPE - 4 L - Plug</v>
          </cell>
          <cell r="AA4491">
            <v>-250</v>
          </cell>
        </row>
        <row r="4492">
          <cell r="W4492" t="str">
            <v>Jerrycan HDPE - 4 L - Cap - Black</v>
          </cell>
          <cell r="AA4492">
            <v>-250</v>
          </cell>
        </row>
        <row r="4493">
          <cell r="W4493" t="str">
            <v>Sticker Markup 480 SL - 4 L</v>
          </cell>
          <cell r="AA4493">
            <v>-250</v>
          </cell>
        </row>
        <row r="4494">
          <cell r="W4494" t="str">
            <v>Karton Box Markup 480 SL - 4 L</v>
          </cell>
          <cell r="AA4494">
            <v>-63</v>
          </cell>
        </row>
        <row r="4495">
          <cell r="W4495" t="str">
            <v>Mark Up 480 SL @4 ltr</v>
          </cell>
          <cell r="AA4495">
            <v>1008</v>
          </cell>
        </row>
        <row r="4496">
          <cell r="W4496" t="str">
            <v>Glyphosate 95% TC</v>
          </cell>
          <cell r="AA4496">
            <v>-247</v>
          </cell>
        </row>
        <row r="4497">
          <cell r="W4497" t="str">
            <v>Agrisol 415 N</v>
          </cell>
          <cell r="AA4497">
            <v>-150</v>
          </cell>
        </row>
        <row r="4498">
          <cell r="W4498" t="str">
            <v>Tartrazine @25Kg</v>
          </cell>
          <cell r="AA4498">
            <v>-0.4</v>
          </cell>
        </row>
        <row r="4499">
          <cell r="W4499" t="str">
            <v>Jerrycan HDPE - 4 L</v>
          </cell>
          <cell r="AA4499">
            <v>-250</v>
          </cell>
        </row>
        <row r="4500">
          <cell r="W4500" t="str">
            <v>Jerrycan HDPE - 4 L - Plug</v>
          </cell>
          <cell r="AA4500">
            <v>-250</v>
          </cell>
        </row>
        <row r="4501">
          <cell r="W4501" t="str">
            <v>Jerrycan HDPE - 4 L - Cap - Black</v>
          </cell>
          <cell r="AA4501">
            <v>-250</v>
          </cell>
        </row>
        <row r="4502">
          <cell r="W4502" t="str">
            <v>Sticker Markup 480 SL - 4 L</v>
          </cell>
          <cell r="AA4502">
            <v>-250</v>
          </cell>
        </row>
        <row r="4503">
          <cell r="W4503" t="str">
            <v>Karton Box Markup 480 SL - 4 L</v>
          </cell>
          <cell r="AA4503">
            <v>-62</v>
          </cell>
        </row>
        <row r="4504">
          <cell r="W4504" t="str">
            <v>Mark Up 480 SL @4 ltr</v>
          </cell>
          <cell r="AA4504">
            <v>992</v>
          </cell>
        </row>
        <row r="4505">
          <cell r="W4505" t="str">
            <v>Glyphosate 95% TC</v>
          </cell>
          <cell r="AA4505">
            <v>-247</v>
          </cell>
        </row>
        <row r="4506">
          <cell r="W4506" t="str">
            <v>Agrisol 415 N</v>
          </cell>
          <cell r="AA4506">
            <v>-150</v>
          </cell>
        </row>
        <row r="4507">
          <cell r="W4507" t="str">
            <v>Tartrazine @25Kg</v>
          </cell>
          <cell r="AA4507">
            <v>-0.4</v>
          </cell>
        </row>
        <row r="4508">
          <cell r="W4508" t="str">
            <v>Jerrycan HDPE - 4 L</v>
          </cell>
          <cell r="AA4508">
            <v>-250</v>
          </cell>
        </row>
        <row r="4509">
          <cell r="W4509" t="str">
            <v>Jerrycan HDPE - 4 L - Plug</v>
          </cell>
          <cell r="AA4509">
            <v>-250</v>
          </cell>
        </row>
        <row r="4510">
          <cell r="W4510" t="str">
            <v>Jerrycan HDPE - 4 L - Cap - Black</v>
          </cell>
          <cell r="AA4510">
            <v>-250</v>
          </cell>
        </row>
        <row r="4511">
          <cell r="W4511" t="str">
            <v>Sticker Markup 480 SL - 4 L</v>
          </cell>
          <cell r="AA4511">
            <v>-250</v>
          </cell>
        </row>
        <row r="4512">
          <cell r="W4512" t="str">
            <v>Karton Box Markup 480 SL - 4 L</v>
          </cell>
          <cell r="AA4512">
            <v>-63</v>
          </cell>
        </row>
        <row r="4513">
          <cell r="W4513" t="str">
            <v>Mark Up 480 SL @4 ltr</v>
          </cell>
          <cell r="AA4513">
            <v>1008</v>
          </cell>
        </row>
        <row r="4514">
          <cell r="W4514" t="str">
            <v>Glyphosate 95% TC</v>
          </cell>
          <cell r="AA4514">
            <v>-247</v>
          </cell>
        </row>
        <row r="4515">
          <cell r="W4515" t="str">
            <v>Agrisol 415 N</v>
          </cell>
          <cell r="AA4515">
            <v>-150</v>
          </cell>
        </row>
        <row r="4516">
          <cell r="W4516" t="str">
            <v>Tartrazine @25Kg</v>
          </cell>
          <cell r="AA4516">
            <v>-0.4</v>
          </cell>
        </row>
        <row r="4517">
          <cell r="W4517" t="str">
            <v>Jerrycan HDPE - 4 L</v>
          </cell>
          <cell r="AA4517">
            <v>-250</v>
          </cell>
        </row>
        <row r="4518">
          <cell r="W4518" t="str">
            <v>Jerrycan HDPE - 4 L - Plug</v>
          </cell>
          <cell r="AA4518">
            <v>-250</v>
          </cell>
        </row>
        <row r="4519">
          <cell r="W4519" t="str">
            <v>Jerrycan HDPE - 4 L - Cap - Black</v>
          </cell>
          <cell r="AA4519">
            <v>-250</v>
          </cell>
        </row>
        <row r="4520">
          <cell r="W4520" t="str">
            <v>Sticker Markup 480 SL - 4 L</v>
          </cell>
          <cell r="AA4520">
            <v>-250</v>
          </cell>
        </row>
        <row r="4521">
          <cell r="W4521" t="str">
            <v>Karton Box Markup 480 SL - 4 L</v>
          </cell>
          <cell r="AA4521">
            <v>-62</v>
          </cell>
        </row>
        <row r="4522">
          <cell r="W4522" t="str">
            <v>Mark Up 480 SL @4 ltr</v>
          </cell>
          <cell r="AA4522">
            <v>992</v>
          </cell>
        </row>
        <row r="4523">
          <cell r="W4523" t="str">
            <v>Glyphosate 95% TC</v>
          </cell>
          <cell r="AA4523">
            <v>-247</v>
          </cell>
        </row>
        <row r="4524">
          <cell r="W4524" t="str">
            <v>Agrisol 415 N</v>
          </cell>
          <cell r="AA4524">
            <v>-150</v>
          </cell>
        </row>
        <row r="4525">
          <cell r="W4525" t="str">
            <v>Tartrazine @25Kg</v>
          </cell>
          <cell r="AA4525">
            <v>-0.4</v>
          </cell>
        </row>
        <row r="4526">
          <cell r="W4526" t="str">
            <v>Jerrycan HDPE - 4 L</v>
          </cell>
          <cell r="AA4526">
            <v>-250</v>
          </cell>
        </row>
        <row r="4527">
          <cell r="W4527" t="str">
            <v>Jerrycan HDPE - 4 L - Plug</v>
          </cell>
          <cell r="AA4527">
            <v>-250</v>
          </cell>
        </row>
        <row r="4528">
          <cell r="W4528" t="str">
            <v>Jerrycan HDPE - 4 L - Cap - Black</v>
          </cell>
          <cell r="AA4528">
            <v>-250</v>
          </cell>
        </row>
        <row r="4529">
          <cell r="W4529" t="str">
            <v>Sticker Markup 480 SL - 4 L</v>
          </cell>
          <cell r="AA4529">
            <v>-250</v>
          </cell>
        </row>
        <row r="4530">
          <cell r="W4530" t="str">
            <v>Karton Box Markup 480 SL - 4 L</v>
          </cell>
          <cell r="AA4530">
            <v>-63</v>
          </cell>
        </row>
        <row r="4531">
          <cell r="W4531" t="str">
            <v>Mark Up 480 SL @4 ltr</v>
          </cell>
          <cell r="AA4531">
            <v>1008</v>
          </cell>
        </row>
        <row r="4532">
          <cell r="W4532" t="str">
            <v xml:space="preserve">Bottle PET - 0,1 L </v>
          </cell>
          <cell r="AA4532">
            <v>900</v>
          </cell>
        </row>
        <row r="4533">
          <cell r="W4533" t="str">
            <v>Bottle PET - 0,1 L - Cap</v>
          </cell>
          <cell r="AA4533">
            <v>900</v>
          </cell>
        </row>
        <row r="4534">
          <cell r="W4534" t="str">
            <v>Bottle PET - 0,1 L - Plug</v>
          </cell>
          <cell r="AA4534">
            <v>900</v>
          </cell>
        </row>
        <row r="4535">
          <cell r="W4535" t="str">
            <v>Sticker ProQuat 276 SL - 4 L</v>
          </cell>
          <cell r="AA4535">
            <v>1000</v>
          </cell>
        </row>
        <row r="4536">
          <cell r="W4536" t="str">
            <v>Alert 20 WG @ 250 gr</v>
          </cell>
          <cell r="AA4536">
            <v>-2000</v>
          </cell>
        </row>
        <row r="4537">
          <cell r="W4537" t="str">
            <v>Mark Up 480 SL @20 ltr</v>
          </cell>
          <cell r="AA4537">
            <v>-10000</v>
          </cell>
        </row>
        <row r="4538">
          <cell r="W4538" t="str">
            <v>Mark Up 480 SL @4 ltr</v>
          </cell>
          <cell r="AA4538">
            <v>-16000</v>
          </cell>
        </row>
        <row r="4539">
          <cell r="W4539" t="str">
            <v>Glyphosate 95% TC</v>
          </cell>
          <cell r="AA4539">
            <v>-247</v>
          </cell>
        </row>
        <row r="4540">
          <cell r="W4540" t="str">
            <v>Agrisol 415 N</v>
          </cell>
          <cell r="AA4540">
            <v>-100</v>
          </cell>
        </row>
        <row r="4541">
          <cell r="W4541" t="str">
            <v>Tartrazine @25Kg</v>
          </cell>
          <cell r="AA4541">
            <v>-0.4</v>
          </cell>
        </row>
        <row r="4542">
          <cell r="W4542" t="str">
            <v>Botol 1 Liter PET (PSS)</v>
          </cell>
          <cell r="AA4542">
            <v>-1000</v>
          </cell>
        </row>
        <row r="4543">
          <cell r="W4543" t="str">
            <v>Botol 1 Liter PET (PSS) Seal</v>
          </cell>
          <cell r="AA4543">
            <v>-1000</v>
          </cell>
        </row>
        <row r="4544">
          <cell r="W4544" t="str">
            <v>Botol 1 Liter PET (PSS) Cup</v>
          </cell>
          <cell r="AA4544">
            <v>-1000</v>
          </cell>
        </row>
        <row r="4545">
          <cell r="W4545" t="str">
            <v>Sticker Grandup 480 SL - 1 L</v>
          </cell>
          <cell r="AA4545">
            <v>-1000</v>
          </cell>
        </row>
        <row r="4546">
          <cell r="W4546" t="str">
            <v>Karton Box Grandup 480 SL - 1 L</v>
          </cell>
          <cell r="AA4546">
            <v>-83</v>
          </cell>
        </row>
        <row r="4547">
          <cell r="W4547" t="str">
            <v>Grandup 480 SL @1 ltr</v>
          </cell>
          <cell r="AA4547">
            <v>996</v>
          </cell>
        </row>
        <row r="4548">
          <cell r="W4548" t="str">
            <v>Glyphosate 95% TC</v>
          </cell>
          <cell r="AA4548">
            <v>-247</v>
          </cell>
        </row>
        <row r="4549">
          <cell r="W4549" t="str">
            <v>Agrisol 415 N</v>
          </cell>
          <cell r="AA4549">
            <v>-100</v>
          </cell>
        </row>
        <row r="4550">
          <cell r="W4550" t="str">
            <v>Tartrazine @25Kg</v>
          </cell>
          <cell r="AA4550">
            <v>-0.4</v>
          </cell>
        </row>
        <row r="4551">
          <cell r="W4551" t="str">
            <v>Botol 1 Liter PET (PSS)</v>
          </cell>
          <cell r="AA4551">
            <v>-1000</v>
          </cell>
        </row>
        <row r="4552">
          <cell r="W4552" t="str">
            <v>Botol 1 Liter PET (PSS) Seal</v>
          </cell>
          <cell r="AA4552">
            <v>-1000</v>
          </cell>
        </row>
        <row r="4553">
          <cell r="W4553" t="str">
            <v>Botol 1 Liter PET (PSS) Cup</v>
          </cell>
          <cell r="AA4553">
            <v>-1000</v>
          </cell>
        </row>
        <row r="4554">
          <cell r="W4554" t="str">
            <v>Sticker Grandup 480 SL - 1 L</v>
          </cell>
          <cell r="AA4554">
            <v>-1000</v>
          </cell>
        </row>
        <row r="4555">
          <cell r="W4555" t="str">
            <v>Karton Box Grandup 480 SL - 1 L</v>
          </cell>
          <cell r="AA4555">
            <v>-83</v>
          </cell>
        </row>
        <row r="4556">
          <cell r="W4556" t="str">
            <v>Grandup 480 SL @1 ltr</v>
          </cell>
          <cell r="AA4556">
            <v>996</v>
          </cell>
        </row>
        <row r="4557">
          <cell r="W4557" t="str">
            <v>Botol 500 ml PET (PSS)</v>
          </cell>
          <cell r="AA4557">
            <v>-247</v>
          </cell>
        </row>
        <row r="4558">
          <cell r="W4558" t="str">
            <v>Agnique BL 7051</v>
          </cell>
          <cell r="AA4558">
            <v>-50</v>
          </cell>
        </row>
        <row r="4559">
          <cell r="W4559" t="str">
            <v>Agnique BL 7051</v>
          </cell>
          <cell r="AA4559">
            <v>-50</v>
          </cell>
        </row>
        <row r="4560">
          <cell r="W4560" t="str">
            <v>Tartrazine @25Kg</v>
          </cell>
          <cell r="AA4560">
            <v>-0.4</v>
          </cell>
        </row>
        <row r="4561">
          <cell r="W4561" t="str">
            <v>Botol 1 Liter PET (PSS)</v>
          </cell>
          <cell r="AA4561">
            <v>-1000</v>
          </cell>
        </row>
        <row r="4562">
          <cell r="W4562" t="str">
            <v>Botol 1 Liter PET (PSS) Seal</v>
          </cell>
          <cell r="AA4562">
            <v>-1000</v>
          </cell>
        </row>
        <row r="4563">
          <cell r="W4563" t="str">
            <v>Botol 1 Liter PET (PSS) Cup</v>
          </cell>
          <cell r="AA4563">
            <v>-1000</v>
          </cell>
        </row>
        <row r="4564">
          <cell r="W4564" t="str">
            <v>Sticker Grandup 480 SL - 1 L</v>
          </cell>
          <cell r="AA4564">
            <v>-1000</v>
          </cell>
        </row>
        <row r="4565">
          <cell r="W4565" t="str">
            <v>Karton Box Grandup 480 SL - 1 L</v>
          </cell>
          <cell r="AA4565">
            <v>-84</v>
          </cell>
        </row>
        <row r="4566">
          <cell r="W4566" t="str">
            <v>Grandup 480 SL @1 ltr</v>
          </cell>
          <cell r="AA4566">
            <v>1008</v>
          </cell>
        </row>
        <row r="4567">
          <cell r="W4567" t="str">
            <v>Glyphosate 95% TC</v>
          </cell>
          <cell r="AA4567">
            <v>-247</v>
          </cell>
        </row>
        <row r="4568">
          <cell r="W4568" t="str">
            <v>Agnique BL 7051</v>
          </cell>
          <cell r="AA4568">
            <v>-100</v>
          </cell>
        </row>
        <row r="4569">
          <cell r="W4569" t="str">
            <v>Tartrazine @25Kg</v>
          </cell>
          <cell r="AA4569">
            <v>-0.4</v>
          </cell>
        </row>
        <row r="4570">
          <cell r="W4570" t="str">
            <v>Botol 1 Liter PET (PSS)</v>
          </cell>
          <cell r="AA4570">
            <v>-1000</v>
          </cell>
        </row>
        <row r="4571">
          <cell r="W4571" t="str">
            <v>Botol 1 Liter PET (PSS) Seal</v>
          </cell>
          <cell r="AA4571">
            <v>-1000</v>
          </cell>
        </row>
        <row r="4572">
          <cell r="W4572" t="str">
            <v>Botol 1 Liter PET (PSS) Cup</v>
          </cell>
          <cell r="AA4572">
            <v>-1000</v>
          </cell>
        </row>
        <row r="4573">
          <cell r="W4573" t="str">
            <v>Sticker Grandup 480 SL - 1 L</v>
          </cell>
          <cell r="AA4573">
            <v>-1000</v>
          </cell>
        </row>
        <row r="4574">
          <cell r="W4574" t="str">
            <v>Karton Box Grandup 480 SL - 1 L</v>
          </cell>
          <cell r="AA4574">
            <v>-83</v>
          </cell>
        </row>
        <row r="4575">
          <cell r="W4575" t="str">
            <v>Grandup 480 SL @1 ltr</v>
          </cell>
          <cell r="AA4575">
            <v>996</v>
          </cell>
        </row>
        <row r="4576">
          <cell r="W4576" t="str">
            <v>Sticker Combitox 550 EC @ 250 ml</v>
          </cell>
          <cell r="AA4576">
            <v>-51</v>
          </cell>
        </row>
        <row r="4577">
          <cell r="W4577" t="str">
            <v>Sticker Combitox 550 EC @ 500 ml</v>
          </cell>
          <cell r="AA4577">
            <v>-8</v>
          </cell>
        </row>
        <row r="4578">
          <cell r="W4578" t="str">
            <v>Sticker Grandup 480 SL - 0,25 L</v>
          </cell>
          <cell r="AA4578">
            <v>-7</v>
          </cell>
        </row>
        <row r="4579">
          <cell r="W4579" t="str">
            <v>Sticker Markup 480 SL - 1 L</v>
          </cell>
          <cell r="AA4579">
            <v>-27</v>
          </cell>
        </row>
        <row r="4580">
          <cell r="W4580" t="str">
            <v>Sticker ProQuat 276 SL - 0,25 L</v>
          </cell>
          <cell r="AA4580">
            <v>-86</v>
          </cell>
        </row>
        <row r="4581">
          <cell r="W4581" t="str">
            <v>Sticker ProQuat 276 SL - 0,5 L</v>
          </cell>
          <cell r="AA4581">
            <v>-11</v>
          </cell>
        </row>
        <row r="4582">
          <cell r="W4582" t="str">
            <v>Grandup 480 SL @1 ltr</v>
          </cell>
          <cell r="AA4582">
            <v>-2004</v>
          </cell>
        </row>
        <row r="4583">
          <cell r="W4583" t="str">
            <v>Grandup 480 SL @1 ltr</v>
          </cell>
          <cell r="AA4583">
            <v>-1992</v>
          </cell>
        </row>
        <row r="4584">
          <cell r="W4584" t="str">
            <v>Tartrazine @25Kg</v>
          </cell>
          <cell r="AA4584">
            <v>125</v>
          </cell>
        </row>
        <row r="4585">
          <cell r="W4585" t="str">
            <v>Sticker ProQuat 276 SL - 4 L</v>
          </cell>
          <cell r="AA4585">
            <v>4500</v>
          </cell>
        </row>
        <row r="4586">
          <cell r="W4586" t="str">
            <v>Sticker ProQuat 276 SL - 0,5 L</v>
          </cell>
          <cell r="AA4586">
            <v>4000</v>
          </cell>
        </row>
        <row r="4587">
          <cell r="W4587" t="str">
            <v xml:space="preserve">Bottle PET - 0,1 L </v>
          </cell>
          <cell r="AA4587">
            <v>14000</v>
          </cell>
        </row>
        <row r="4588">
          <cell r="W4588" t="str">
            <v>Bottle PET - 0,1 L - Cap</v>
          </cell>
          <cell r="AA4588">
            <v>14000</v>
          </cell>
        </row>
        <row r="4589">
          <cell r="W4589" t="str">
            <v>Bottle PET - 0,1 L - Plug</v>
          </cell>
          <cell r="AA4589">
            <v>14000</v>
          </cell>
        </row>
        <row r="4590">
          <cell r="W4590" t="str">
            <v>Botol 250 ml PET (PSS)</v>
          </cell>
          <cell r="AA4590">
            <v>280</v>
          </cell>
        </row>
        <row r="4591">
          <cell r="W4591" t="str">
            <v>Botol 250 ml PET (PSS)- Cap</v>
          </cell>
          <cell r="AA4591">
            <v>280</v>
          </cell>
        </row>
        <row r="4592">
          <cell r="W4592" t="str">
            <v>Botol 250 ml PET (PSS)- Plug</v>
          </cell>
          <cell r="AA4592">
            <v>280</v>
          </cell>
        </row>
        <row r="4593">
          <cell r="W4593" t="str">
            <v>Botol 500 ml PET (PSS)</v>
          </cell>
          <cell r="AA4593">
            <v>3600</v>
          </cell>
        </row>
        <row r="4594">
          <cell r="W4594" t="str">
            <v>Botol 500 ml PET (PSS) - Cap</v>
          </cell>
          <cell r="AA4594">
            <v>3600</v>
          </cell>
        </row>
        <row r="4595">
          <cell r="W4595" t="str">
            <v>Botol 500 ml PET (PSS) - Plug</v>
          </cell>
          <cell r="AA4595">
            <v>3600</v>
          </cell>
        </row>
        <row r="4596">
          <cell r="W4596" t="str">
            <v>Glyphosate 95% TC</v>
          </cell>
          <cell r="AA4596">
            <v>-247</v>
          </cell>
        </row>
        <row r="4597">
          <cell r="W4597" t="str">
            <v>Agrisol 415 N</v>
          </cell>
          <cell r="AA4597">
            <v>-150</v>
          </cell>
        </row>
        <row r="4598">
          <cell r="W4598" t="str">
            <v>Tartrazine @25Kg</v>
          </cell>
          <cell r="AA4598">
            <v>-0.4</v>
          </cell>
        </row>
        <row r="4599">
          <cell r="W4599" t="str">
            <v>Botol 1 Liter PET (PSS)</v>
          </cell>
          <cell r="AA4599">
            <v>-1000</v>
          </cell>
        </row>
        <row r="4600">
          <cell r="W4600" t="str">
            <v>Botol 1 Liter PET (PSS) Seal</v>
          </cell>
          <cell r="AA4600">
            <v>-1000</v>
          </cell>
        </row>
        <row r="4601">
          <cell r="W4601" t="str">
            <v>Botol 1 Liter PET (PSS) Cup</v>
          </cell>
          <cell r="AA4601">
            <v>-1000</v>
          </cell>
        </row>
        <row r="4602">
          <cell r="W4602" t="str">
            <v>Sticker Markup 480 SL - 1 L</v>
          </cell>
          <cell r="AA4602">
            <v>-1000</v>
          </cell>
        </row>
        <row r="4603">
          <cell r="W4603" t="str">
            <v>Karton Box Markup 480 SL - 1 L</v>
          </cell>
          <cell r="AA4603">
            <v>-83</v>
          </cell>
        </row>
        <row r="4604">
          <cell r="W4604" t="str">
            <v>Mark Up 480 SL @1 ltr</v>
          </cell>
          <cell r="AA4604">
            <v>996</v>
          </cell>
        </row>
        <row r="4605">
          <cell r="W4605" t="str">
            <v>Glyphosate 95% TC</v>
          </cell>
          <cell r="AA4605">
            <v>-247</v>
          </cell>
        </row>
        <row r="4606">
          <cell r="W4606" t="str">
            <v>Agrisol 415 N</v>
          </cell>
          <cell r="AA4606">
            <v>-150</v>
          </cell>
        </row>
        <row r="4607">
          <cell r="W4607" t="str">
            <v>Tartrazine @25Kg</v>
          </cell>
          <cell r="AA4607">
            <v>-0.4</v>
          </cell>
        </row>
        <row r="4608">
          <cell r="W4608" t="str">
            <v>Botol 1 Liter PET (PSS)</v>
          </cell>
          <cell r="AA4608">
            <v>-1000</v>
          </cell>
        </row>
        <row r="4609">
          <cell r="W4609" t="str">
            <v>Botol 1 Liter PET (PSS) Seal</v>
          </cell>
          <cell r="AA4609">
            <v>-1000</v>
          </cell>
        </row>
        <row r="4610">
          <cell r="W4610" t="str">
            <v>Botol 1 Liter PET (PSS) Cup</v>
          </cell>
          <cell r="AA4610">
            <v>-1000</v>
          </cell>
        </row>
        <row r="4611">
          <cell r="W4611" t="str">
            <v>Sticker Markup 480 SL - 1 L</v>
          </cell>
          <cell r="AA4611">
            <v>-1000</v>
          </cell>
        </row>
        <row r="4612">
          <cell r="W4612" t="str">
            <v>Karton Box Markup 480 SL - 1 L</v>
          </cell>
          <cell r="AA4612">
            <v>-83</v>
          </cell>
        </row>
        <row r="4613">
          <cell r="W4613" t="str">
            <v>Mark Up 480 SL @1 ltr</v>
          </cell>
          <cell r="AA4613">
            <v>996</v>
          </cell>
        </row>
        <row r="4614">
          <cell r="W4614" t="str">
            <v>Glyphosate 95% TC</v>
          </cell>
          <cell r="AA4614">
            <v>-247</v>
          </cell>
        </row>
        <row r="4615">
          <cell r="W4615" t="str">
            <v>Agrisol 415 N</v>
          </cell>
          <cell r="AA4615">
            <v>-150</v>
          </cell>
        </row>
        <row r="4616">
          <cell r="W4616" t="str">
            <v>Tartrazine @25Kg</v>
          </cell>
          <cell r="AA4616">
            <v>-0.4</v>
          </cell>
        </row>
        <row r="4617">
          <cell r="W4617" t="str">
            <v>Botol 1 Liter PET (PSS)</v>
          </cell>
          <cell r="AA4617">
            <v>-1000</v>
          </cell>
        </row>
        <row r="4618">
          <cell r="W4618" t="str">
            <v>Botol 1 Liter PET (PSS) Seal</v>
          </cell>
          <cell r="AA4618">
            <v>-1000</v>
          </cell>
        </row>
        <row r="4619">
          <cell r="W4619" t="str">
            <v>Botol 1 Liter PET (PSS) Cup</v>
          </cell>
          <cell r="AA4619">
            <v>-1000</v>
          </cell>
        </row>
        <row r="4620">
          <cell r="W4620" t="str">
            <v>Sticker Markup 480 SL - 1 L</v>
          </cell>
          <cell r="AA4620">
            <v>-1000</v>
          </cell>
        </row>
        <row r="4621">
          <cell r="W4621" t="str">
            <v>Karton Box Markup 480 SL - 1 L</v>
          </cell>
          <cell r="AA4621">
            <v>-84</v>
          </cell>
        </row>
        <row r="4622">
          <cell r="W4622" t="str">
            <v>Mark Up 480 SL @1 ltr</v>
          </cell>
          <cell r="AA4622">
            <v>1008</v>
          </cell>
        </row>
        <row r="4623">
          <cell r="W4623" t="str">
            <v>Glyphosate 95% TC</v>
          </cell>
          <cell r="AA4623">
            <v>-247</v>
          </cell>
        </row>
        <row r="4624">
          <cell r="W4624" t="str">
            <v>Agrisol 415 N</v>
          </cell>
          <cell r="AA4624">
            <v>-150</v>
          </cell>
        </row>
        <row r="4625">
          <cell r="W4625" t="str">
            <v>Tartrazine @25Kg</v>
          </cell>
          <cell r="AA4625">
            <v>-0.4</v>
          </cell>
        </row>
        <row r="4626">
          <cell r="W4626" t="str">
            <v>Botol 1 Liter PET (PSS)</v>
          </cell>
          <cell r="AA4626">
            <v>-1000</v>
          </cell>
        </row>
        <row r="4627">
          <cell r="W4627" t="str">
            <v>Botol 1 Liter PET (PSS) Cup</v>
          </cell>
          <cell r="AA4627">
            <v>-1000</v>
          </cell>
        </row>
        <row r="4628">
          <cell r="W4628" t="str">
            <v>Glyphosate 95% TC</v>
          </cell>
          <cell r="AA4628">
            <v>-1000</v>
          </cell>
        </row>
        <row r="4629">
          <cell r="W4629" t="str">
            <v>Sticker Markup 480 SL - 1 L</v>
          </cell>
          <cell r="AA4629">
            <v>-1000</v>
          </cell>
        </row>
        <row r="4630">
          <cell r="W4630" t="str">
            <v>Karton Box Markup 480 SL - 1 L</v>
          </cell>
          <cell r="AA4630">
            <v>-83</v>
          </cell>
        </row>
        <row r="4631">
          <cell r="W4631" t="str">
            <v>Mark Up 480 SL @1 ltr</v>
          </cell>
          <cell r="AA4631">
            <v>996</v>
          </cell>
        </row>
        <row r="4632">
          <cell r="W4632" t="str">
            <v>Mark Up 480 SL @1 ltr</v>
          </cell>
          <cell r="AA4632">
            <v>-3996</v>
          </cell>
        </row>
        <row r="4633">
          <cell r="W4633" t="str">
            <v>Isopropylamine Glyphosate 62% TA</v>
          </cell>
          <cell r="AA4633">
            <v>-510</v>
          </cell>
        </row>
        <row r="4634">
          <cell r="W4634" t="str">
            <v>Agrisol 415 N</v>
          </cell>
          <cell r="AA4634">
            <v>-150</v>
          </cell>
        </row>
        <row r="4635">
          <cell r="W4635" t="str">
            <v>Tartrazine @25Kg</v>
          </cell>
          <cell r="AA4635">
            <v>-0.4</v>
          </cell>
        </row>
        <row r="4636">
          <cell r="W4636" t="str">
            <v>Botol 1 Liter PET (PSS)</v>
          </cell>
          <cell r="AA4636">
            <v>-1000</v>
          </cell>
        </row>
        <row r="4637">
          <cell r="W4637" t="str">
            <v>Botol 1 Liter PET (PSS) Seal</v>
          </cell>
          <cell r="AA4637">
            <v>-1000</v>
          </cell>
        </row>
        <row r="4638">
          <cell r="W4638" t="str">
            <v>Botol 1 Liter PET (PSS) Cup</v>
          </cell>
          <cell r="AA4638">
            <v>-1000</v>
          </cell>
        </row>
        <row r="4639">
          <cell r="W4639" t="str">
            <v>Sticker Rockup 480 SL - 1 L</v>
          </cell>
          <cell r="AA4639">
            <v>-1000</v>
          </cell>
        </row>
        <row r="4640">
          <cell r="W4640" t="str">
            <v>Karton Box Rockup 480 SL @1 Ltr</v>
          </cell>
          <cell r="AA4640">
            <v>-84</v>
          </cell>
        </row>
        <row r="4641">
          <cell r="W4641" t="str">
            <v>Rockup 480 SL @1 ltr</v>
          </cell>
          <cell r="AA4641">
            <v>1008</v>
          </cell>
        </row>
        <row r="4642">
          <cell r="W4642" t="str">
            <v>Glyphosate 95% TC</v>
          </cell>
          <cell r="AA4642">
            <v>-510</v>
          </cell>
        </row>
        <row r="4643">
          <cell r="W4643" t="str">
            <v>Agrisol 415 N</v>
          </cell>
          <cell r="AA4643">
            <v>-150</v>
          </cell>
        </row>
        <row r="4644">
          <cell r="W4644" t="str">
            <v>Tartrazine @25Kg</v>
          </cell>
          <cell r="AA4644">
            <v>-0.4</v>
          </cell>
        </row>
        <row r="4645">
          <cell r="W4645" t="str">
            <v>Botol 1 Liter PET (PSS)</v>
          </cell>
          <cell r="AA4645">
            <v>-1000</v>
          </cell>
        </row>
        <row r="4646">
          <cell r="W4646" t="str">
            <v>Botol 1 Liter PET (PSS) Seal</v>
          </cell>
          <cell r="AA4646">
            <v>-1000</v>
          </cell>
        </row>
        <row r="4647">
          <cell r="W4647" t="str">
            <v>Botol 1 Liter PET (PSS) Cup</v>
          </cell>
          <cell r="AA4647">
            <v>-1000</v>
          </cell>
        </row>
        <row r="4648">
          <cell r="W4648" t="str">
            <v>Sticker Rockup 480 SL - 1 L</v>
          </cell>
          <cell r="AA4648">
            <v>-1000</v>
          </cell>
        </row>
        <row r="4649">
          <cell r="W4649" t="str">
            <v>Karton Box Rockup 480 SL @1 Ltr</v>
          </cell>
          <cell r="AA4649">
            <v>-83</v>
          </cell>
        </row>
        <row r="4650">
          <cell r="W4650" t="str">
            <v>Rockup 480 SL @1 ltr</v>
          </cell>
          <cell r="AA4650">
            <v>996</v>
          </cell>
        </row>
        <row r="4651">
          <cell r="W4651" t="str">
            <v>Scrap - Glyphosate 95% TC</v>
          </cell>
          <cell r="AA4651">
            <v>-510</v>
          </cell>
        </row>
        <row r="4652">
          <cell r="W4652" t="str">
            <v>Agrisol 415 N</v>
          </cell>
          <cell r="AA4652">
            <v>-150</v>
          </cell>
        </row>
        <row r="4653">
          <cell r="W4653" t="str">
            <v>Tartrazine @25Kg</v>
          </cell>
          <cell r="AA4653">
            <v>-0.4</v>
          </cell>
        </row>
        <row r="4654">
          <cell r="W4654" t="str">
            <v>Botol 1 Liter PET (PSS)</v>
          </cell>
          <cell r="AA4654">
            <v>-1000</v>
          </cell>
        </row>
        <row r="4655">
          <cell r="W4655" t="str">
            <v>Botol 1 Liter PET (PSS) Seal</v>
          </cell>
          <cell r="AA4655">
            <v>-1000</v>
          </cell>
        </row>
        <row r="4656">
          <cell r="W4656" t="str">
            <v>Botol 1 Liter PET (PSS) Cup</v>
          </cell>
          <cell r="AA4656">
            <v>-1000</v>
          </cell>
        </row>
        <row r="4657">
          <cell r="W4657" t="str">
            <v>Sticker Rockup 480 SL - 1 L</v>
          </cell>
          <cell r="AA4657">
            <v>-1000</v>
          </cell>
        </row>
        <row r="4658">
          <cell r="W4658" t="str">
            <v>Karton Box Rockup 480 SL @1 Ltr</v>
          </cell>
          <cell r="AA4658">
            <v>-83</v>
          </cell>
        </row>
        <row r="4659">
          <cell r="W4659" t="str">
            <v>Rockup 480 SL @1 ltr</v>
          </cell>
          <cell r="AA4659">
            <v>996</v>
          </cell>
        </row>
        <row r="4660">
          <cell r="W4660" t="str">
            <v>Scrap - Glyphosate 95% TC</v>
          </cell>
          <cell r="AA4660">
            <v>-510</v>
          </cell>
        </row>
        <row r="4661">
          <cell r="W4661" t="str">
            <v>Agrisol 415 N</v>
          </cell>
          <cell r="AA4661">
            <v>-150</v>
          </cell>
        </row>
        <row r="4662">
          <cell r="W4662" t="str">
            <v>Tartrazine @25Kg</v>
          </cell>
          <cell r="AA4662">
            <v>-0.4</v>
          </cell>
        </row>
        <row r="4663">
          <cell r="W4663" t="str">
            <v>Botol 1 Liter PET (PSS)</v>
          </cell>
          <cell r="AA4663">
            <v>-1000</v>
          </cell>
        </row>
        <row r="4664">
          <cell r="W4664" t="str">
            <v>Botol 1 Liter PET (PSS) Seal</v>
          </cell>
          <cell r="AA4664">
            <v>-1000</v>
          </cell>
        </row>
        <row r="4665">
          <cell r="W4665" t="str">
            <v>Botol 1 Liter PET (PSS) Cup</v>
          </cell>
          <cell r="AA4665">
            <v>-1000</v>
          </cell>
        </row>
        <row r="4666">
          <cell r="W4666" t="str">
            <v>Sticker Rockup 480 SL - 1 L</v>
          </cell>
          <cell r="AA4666">
            <v>-1000</v>
          </cell>
        </row>
        <row r="4667">
          <cell r="W4667" t="str">
            <v>Karton Box Rockup 480 SL @1 Ltr</v>
          </cell>
          <cell r="AA4667">
            <v>-84</v>
          </cell>
        </row>
        <row r="4668">
          <cell r="W4668" t="str">
            <v>Rockup 480 SL @1 ltr</v>
          </cell>
          <cell r="AA4668">
            <v>1008</v>
          </cell>
        </row>
        <row r="4669">
          <cell r="W4669" t="str">
            <v>Scrap - Glyphosate 95% TC</v>
          </cell>
          <cell r="AA4669">
            <v>1020</v>
          </cell>
        </row>
        <row r="4670">
          <cell r="W4670" t="str">
            <v>Rockup 480 SL @1 ltr</v>
          </cell>
          <cell r="AA4670">
            <v>-1008</v>
          </cell>
        </row>
        <row r="4671">
          <cell r="W4671" t="str">
            <v>Rockup 480 SL @1 ltr</v>
          </cell>
          <cell r="AA4671">
            <v>-3000</v>
          </cell>
        </row>
        <row r="4672">
          <cell r="W4672" t="str">
            <v>Agrisol 415 N</v>
          </cell>
          <cell r="AA4672">
            <v>10000</v>
          </cell>
        </row>
        <row r="4673">
          <cell r="W4673" t="str">
            <v>Sticker ProQuat 276 SL - 4 L</v>
          </cell>
          <cell r="AA4673">
            <v>13658</v>
          </cell>
        </row>
        <row r="4674">
          <cell r="W4674" t="str">
            <v>Sticker ProQuat 276 SL - 0,5 L</v>
          </cell>
          <cell r="AA4674">
            <v>16000</v>
          </cell>
        </row>
        <row r="4675">
          <cell r="W4675" t="str">
            <v>Chlorpyrifos 500EC+Gypermetrin 50EC</v>
          </cell>
          <cell r="AA4675">
            <v>-1000</v>
          </cell>
        </row>
        <row r="4676">
          <cell r="W4676" t="str">
            <v>Botol 250 ml PET (PSS)</v>
          </cell>
          <cell r="AA4676">
            <v>-4000</v>
          </cell>
        </row>
        <row r="4677">
          <cell r="W4677" t="str">
            <v>Botol 250 ml PET (PSS)- Cap</v>
          </cell>
          <cell r="AA4677">
            <v>-4000</v>
          </cell>
        </row>
        <row r="4678">
          <cell r="W4678" t="str">
            <v>Botol 250 ml PET (PSS)- Plug</v>
          </cell>
          <cell r="AA4678">
            <v>-4000</v>
          </cell>
        </row>
        <row r="4679">
          <cell r="W4679" t="str">
            <v>Sticker Combitox 550 EC @ 250 ml</v>
          </cell>
          <cell r="AA4679">
            <v>-4000</v>
          </cell>
        </row>
        <row r="4680">
          <cell r="W4680" t="str">
            <v>Karton Box Combitox 550EC @250ml</v>
          </cell>
          <cell r="AA4680">
            <v>-100</v>
          </cell>
        </row>
        <row r="4681">
          <cell r="W4681" t="str">
            <v>Combitox 550 EC @250 ML</v>
          </cell>
          <cell r="AA4681">
            <v>1000</v>
          </cell>
        </row>
        <row r="4682">
          <cell r="W4682" t="str">
            <v>Chlorpyrifos 500EC+Gypermetrin 50EC</v>
          </cell>
          <cell r="AA4682">
            <v>16000</v>
          </cell>
        </row>
        <row r="4683">
          <cell r="W4683" t="str">
            <v>Chlorpyrifos 500EC+Gypermetrin 50EC</v>
          </cell>
          <cell r="AA4683">
            <v>-1000</v>
          </cell>
        </row>
        <row r="4684">
          <cell r="W4684" t="str">
            <v>Botol 250 ml PET (PSS)</v>
          </cell>
          <cell r="AA4684">
            <v>-4000</v>
          </cell>
        </row>
        <row r="4685">
          <cell r="W4685" t="str">
            <v>Botol 250 ml PET (PSS)- Cap</v>
          </cell>
          <cell r="AA4685">
            <v>-4000</v>
          </cell>
        </row>
        <row r="4686">
          <cell r="W4686" t="str">
            <v>Botol 250 ml PET (PSS)- Plug</v>
          </cell>
          <cell r="AA4686">
            <v>-4000</v>
          </cell>
        </row>
        <row r="4687">
          <cell r="W4687" t="str">
            <v>Sticker Combitox 550 EC @ 250 ml</v>
          </cell>
          <cell r="AA4687">
            <v>-4000</v>
          </cell>
        </row>
        <row r="4688">
          <cell r="W4688" t="str">
            <v>Karton Box Combitox 550EC @250ml</v>
          </cell>
          <cell r="AA4688">
            <v>-100</v>
          </cell>
        </row>
        <row r="4689">
          <cell r="W4689" t="str">
            <v>Combitox 550 EC @250 ML</v>
          </cell>
          <cell r="AA4689">
            <v>1000</v>
          </cell>
        </row>
        <row r="4690">
          <cell r="W4690" t="str">
            <v>Combitox 550 EC @250 ML</v>
          </cell>
          <cell r="AA4690">
            <v>-3000</v>
          </cell>
        </row>
        <row r="4691">
          <cell r="W4691" t="str">
            <v>Chlorpyrifos 500EC+Gypermetrin 50EC</v>
          </cell>
          <cell r="AA4691">
            <v>-1000</v>
          </cell>
        </row>
        <row r="4692">
          <cell r="W4692" t="str">
            <v>Botol 250 ml PET (PSS)</v>
          </cell>
          <cell r="AA4692">
            <v>-4000</v>
          </cell>
        </row>
        <row r="4693">
          <cell r="W4693" t="str">
            <v>Botol 250 ml PET (PSS)- Cap</v>
          </cell>
          <cell r="AA4693">
            <v>-4000</v>
          </cell>
        </row>
        <row r="4694">
          <cell r="W4694" t="str">
            <v>Botol 250 ml PET (PSS)- Plug</v>
          </cell>
          <cell r="AA4694">
            <v>-4000</v>
          </cell>
        </row>
        <row r="4695">
          <cell r="W4695" t="str">
            <v>Sticker Combitox 550 EC @ 250 ml</v>
          </cell>
          <cell r="AA4695">
            <v>-4000</v>
          </cell>
        </row>
        <row r="4696">
          <cell r="W4696" t="str">
            <v>Karton Box Combitox 550EC @250ml</v>
          </cell>
          <cell r="AA4696">
            <v>-100</v>
          </cell>
        </row>
        <row r="4697">
          <cell r="W4697" t="str">
            <v>Combitox 550 EC @250 ML</v>
          </cell>
          <cell r="AA4697">
            <v>1000</v>
          </cell>
        </row>
        <row r="4698">
          <cell r="W4698" t="str">
            <v>Chlorpyrifos 500EC+Gypermetrin 50EC</v>
          </cell>
          <cell r="AA4698">
            <v>-1000</v>
          </cell>
        </row>
        <row r="4699">
          <cell r="W4699" t="str">
            <v>Botol 250 ml PET (PSS)</v>
          </cell>
          <cell r="AA4699">
            <v>-4000</v>
          </cell>
        </row>
        <row r="4700">
          <cell r="W4700" t="str">
            <v>Botol 250 ml PET (PSS)- Cap</v>
          </cell>
          <cell r="AA4700">
            <v>-4000</v>
          </cell>
        </row>
        <row r="4701">
          <cell r="W4701" t="str">
            <v>Botol 250 ml PET (PSS)- Plug</v>
          </cell>
          <cell r="AA4701">
            <v>-4000</v>
          </cell>
        </row>
        <row r="4702">
          <cell r="W4702" t="str">
            <v>Sticker Combitox 550 EC @ 250 ml</v>
          </cell>
          <cell r="AA4702">
            <v>-4000</v>
          </cell>
        </row>
        <row r="4703">
          <cell r="W4703" t="str">
            <v>Karton Box Combitox 550EC @250ml</v>
          </cell>
          <cell r="AA4703">
            <v>-100</v>
          </cell>
        </row>
        <row r="4704">
          <cell r="W4704" t="str">
            <v>Combitox 550 EC @250 ML</v>
          </cell>
          <cell r="AA4704">
            <v>1000</v>
          </cell>
        </row>
        <row r="4705">
          <cell r="W4705" t="str">
            <v>Scrap - Glyphosate 95% TC</v>
          </cell>
          <cell r="AA4705">
            <v>-247</v>
          </cell>
        </row>
        <row r="4706">
          <cell r="W4706" t="str">
            <v>Agrisol 415 N</v>
          </cell>
          <cell r="AA4706">
            <v>-150</v>
          </cell>
        </row>
        <row r="4707">
          <cell r="W4707" t="str">
            <v>Tartrazine @25Kg</v>
          </cell>
          <cell r="AA4707">
            <v>-0.4</v>
          </cell>
        </row>
        <row r="4708">
          <cell r="W4708" t="str">
            <v>Botol 1 Liter PET (PSS)</v>
          </cell>
          <cell r="AA4708">
            <v>-1000</v>
          </cell>
        </row>
        <row r="4709">
          <cell r="W4709" t="str">
            <v>Botol 1 Liter PET (PSS) Cup</v>
          </cell>
          <cell r="AA4709">
            <v>-1000</v>
          </cell>
        </row>
        <row r="4710">
          <cell r="W4710" t="str">
            <v>Botol 1 Liter PET (PSS) Seal</v>
          </cell>
          <cell r="AA4710">
            <v>-1000</v>
          </cell>
        </row>
        <row r="4711">
          <cell r="W4711" t="str">
            <v>Sticker Markup 480 SL - 1 L</v>
          </cell>
          <cell r="AA4711">
            <v>-1000</v>
          </cell>
        </row>
        <row r="4712">
          <cell r="W4712" t="str">
            <v>Karton Box Markup 480 SL - 1 L</v>
          </cell>
          <cell r="AA4712">
            <v>-83</v>
          </cell>
        </row>
        <row r="4713">
          <cell r="W4713" t="str">
            <v>Mark Up 480 SL @1 ltr</v>
          </cell>
          <cell r="AA4713">
            <v>996</v>
          </cell>
        </row>
        <row r="4714">
          <cell r="W4714" t="str">
            <v>Glyphosate 95% TC</v>
          </cell>
          <cell r="AA4714">
            <v>-247</v>
          </cell>
        </row>
        <row r="4715">
          <cell r="W4715" t="str">
            <v>Agrisol 415 N</v>
          </cell>
          <cell r="AA4715">
            <v>-150</v>
          </cell>
        </row>
        <row r="4716">
          <cell r="W4716" t="str">
            <v>Tartrazine @25Kg</v>
          </cell>
          <cell r="AA4716">
            <v>-0.4</v>
          </cell>
        </row>
        <row r="4717">
          <cell r="W4717" t="str">
            <v>Botol 1 Liter PET (PSS)</v>
          </cell>
          <cell r="AA4717">
            <v>-1000</v>
          </cell>
        </row>
        <row r="4718">
          <cell r="W4718" t="str">
            <v>Botol 1 Liter PET (PSS) Cup</v>
          </cell>
          <cell r="AA4718">
            <v>-1000</v>
          </cell>
        </row>
        <row r="4719">
          <cell r="W4719" t="str">
            <v>Botol 1 Liter PET (PSS) Seal</v>
          </cell>
          <cell r="AA4719">
            <v>-1000</v>
          </cell>
        </row>
        <row r="4720">
          <cell r="W4720" t="str">
            <v>Sticker Markup 480 SL - 1 L</v>
          </cell>
          <cell r="AA4720">
            <v>-1000</v>
          </cell>
        </row>
        <row r="4721">
          <cell r="W4721" t="str">
            <v>Karton Box Markup 480 SL - 1 L</v>
          </cell>
          <cell r="AA4721">
            <v>-84</v>
          </cell>
        </row>
        <row r="4722">
          <cell r="W4722" t="str">
            <v>Mark Up 480 SL @1 ltr</v>
          </cell>
          <cell r="AA4722">
            <v>1008</v>
          </cell>
        </row>
        <row r="4723">
          <cell r="W4723" t="str">
            <v>Glyphosate 95% TC</v>
          </cell>
          <cell r="AA4723">
            <v>-247</v>
          </cell>
        </row>
        <row r="4724">
          <cell r="W4724" t="str">
            <v>Agrisol 415 N</v>
          </cell>
          <cell r="AA4724">
            <v>-150</v>
          </cell>
        </row>
        <row r="4725">
          <cell r="W4725" t="str">
            <v>Tartrazine @25Kg</v>
          </cell>
          <cell r="AA4725">
            <v>-0.4</v>
          </cell>
        </row>
        <row r="4726">
          <cell r="W4726" t="str">
            <v>Botol 1 Liter PET (PSS)</v>
          </cell>
          <cell r="AA4726">
            <v>-1000</v>
          </cell>
        </row>
        <row r="4727">
          <cell r="W4727" t="str">
            <v>Botol 1 Liter PET (PSS) Cup</v>
          </cell>
          <cell r="AA4727">
            <v>-1000</v>
          </cell>
        </row>
        <row r="4728">
          <cell r="W4728" t="str">
            <v>Botol 1 Liter PET (PSS) Seal</v>
          </cell>
          <cell r="AA4728">
            <v>-1000</v>
          </cell>
        </row>
        <row r="4729">
          <cell r="W4729" t="str">
            <v>Sticker Markup 480 SL - 1 L</v>
          </cell>
          <cell r="AA4729">
            <v>-1000</v>
          </cell>
        </row>
        <row r="4730">
          <cell r="W4730" t="str">
            <v>Karton Box Markup 480 SL - 1 L</v>
          </cell>
          <cell r="AA4730">
            <v>-83</v>
          </cell>
        </row>
        <row r="4731">
          <cell r="W4731" t="str">
            <v>Mark Up 480 SL @1 ltr</v>
          </cell>
          <cell r="AA4731">
            <v>996</v>
          </cell>
        </row>
        <row r="4732">
          <cell r="W4732" t="str">
            <v>Glyphosate 95% TC</v>
          </cell>
          <cell r="AA4732">
            <v>-247</v>
          </cell>
        </row>
        <row r="4733">
          <cell r="W4733" t="str">
            <v>Agrisol 415 N</v>
          </cell>
          <cell r="AA4733">
            <v>-150</v>
          </cell>
        </row>
        <row r="4734">
          <cell r="W4734" t="str">
            <v>Tartrazine @25Kg</v>
          </cell>
          <cell r="AA4734">
            <v>-0.4</v>
          </cell>
        </row>
        <row r="4735">
          <cell r="W4735" t="str">
            <v>Botol 1 Liter PET (PSS)</v>
          </cell>
          <cell r="AA4735">
            <v>-1000</v>
          </cell>
        </row>
        <row r="4736">
          <cell r="W4736" t="str">
            <v>Botol 1 Liter PET (PSS) Cup</v>
          </cell>
          <cell r="AA4736">
            <v>-1000</v>
          </cell>
        </row>
        <row r="4737">
          <cell r="W4737" t="str">
            <v>Botol 1 Liter PET (PSS) Seal</v>
          </cell>
          <cell r="AA4737">
            <v>-1000</v>
          </cell>
        </row>
        <row r="4738">
          <cell r="W4738" t="str">
            <v>Sticker Markup 480 SL - 1 L</v>
          </cell>
          <cell r="AA4738">
            <v>-1000</v>
          </cell>
        </row>
        <row r="4739">
          <cell r="W4739" t="str">
            <v>Karton Box Markup 480 SL - 1 L</v>
          </cell>
          <cell r="AA4739">
            <v>-83</v>
          </cell>
        </row>
        <row r="4740">
          <cell r="W4740" t="str">
            <v>Mark Up 480 SL @1 ltr</v>
          </cell>
          <cell r="AA4740">
            <v>996</v>
          </cell>
        </row>
        <row r="4741">
          <cell r="W4741" t="str">
            <v>Scrap - Glyphosate 95% TC</v>
          </cell>
          <cell r="AA4741">
            <v>3211</v>
          </cell>
        </row>
        <row r="4742">
          <cell r="W4742" t="str">
            <v>Chlorpyrifos 500EC+Gypermetrin 50EC</v>
          </cell>
          <cell r="AA4742">
            <v>-1000</v>
          </cell>
        </row>
        <row r="4743">
          <cell r="W4743" t="str">
            <v>Botol 500 ml PET (PSS)</v>
          </cell>
          <cell r="AA4743">
            <v>-2000</v>
          </cell>
        </row>
        <row r="4744">
          <cell r="W4744" t="str">
            <v>Botol 500 ml PET (PSS) - Cap</v>
          </cell>
          <cell r="AA4744">
            <v>-2000</v>
          </cell>
        </row>
        <row r="4745">
          <cell r="W4745" t="str">
            <v>Botol 500 ml PET (PSS) - Plug</v>
          </cell>
          <cell r="AA4745">
            <v>-2000</v>
          </cell>
        </row>
        <row r="4746">
          <cell r="W4746" t="str">
            <v>Sticker Combitox 550 EC @ 500 ml</v>
          </cell>
          <cell r="AA4746">
            <v>-2000</v>
          </cell>
        </row>
        <row r="4747">
          <cell r="W4747" t="str">
            <v>Karton Box Combitox 550EC @500ml</v>
          </cell>
          <cell r="AA4747">
            <v>-83</v>
          </cell>
        </row>
        <row r="4748">
          <cell r="W4748" t="str">
            <v>Combitox 550 EC @500 ML</v>
          </cell>
          <cell r="AA4748">
            <v>996</v>
          </cell>
        </row>
        <row r="4749">
          <cell r="W4749" t="str">
            <v>Scrap - Glyphosate 95% TC</v>
          </cell>
          <cell r="AA4749">
            <v>-247</v>
          </cell>
        </row>
        <row r="4750">
          <cell r="W4750" t="str">
            <v>Agrisol 415 N</v>
          </cell>
          <cell r="AA4750">
            <v>-150</v>
          </cell>
        </row>
        <row r="4751">
          <cell r="W4751" t="str">
            <v>Tartrazine @25Kg</v>
          </cell>
          <cell r="AA4751">
            <v>-0.4</v>
          </cell>
        </row>
        <row r="4752">
          <cell r="W4752" t="str">
            <v>Botol 1 Liter PET (PSS)</v>
          </cell>
          <cell r="AA4752">
            <v>-1000</v>
          </cell>
        </row>
        <row r="4753">
          <cell r="W4753" t="str">
            <v>Botol 1 Liter PET (PSS) Cup</v>
          </cell>
          <cell r="AA4753">
            <v>-1000</v>
          </cell>
        </row>
        <row r="4754">
          <cell r="W4754" t="str">
            <v>Botol 1 Liter PET (PSS) Seal</v>
          </cell>
          <cell r="AA4754">
            <v>-1000</v>
          </cell>
        </row>
        <row r="4755">
          <cell r="W4755" t="str">
            <v>Sticker Markup 480 SL - 1 L</v>
          </cell>
          <cell r="AA4755">
            <v>-1000</v>
          </cell>
        </row>
        <row r="4756">
          <cell r="W4756" t="str">
            <v>Karton Box Markup 480 SL - 1 L</v>
          </cell>
          <cell r="AA4756">
            <v>-84</v>
          </cell>
        </row>
        <row r="4757">
          <cell r="W4757" t="str">
            <v>Mark Up 480 SL @1 ltr</v>
          </cell>
          <cell r="AA4757">
            <v>1008</v>
          </cell>
        </row>
        <row r="4758">
          <cell r="W4758" t="str">
            <v>Scrap - Glyphosate 95% TC</v>
          </cell>
          <cell r="AA4758">
            <v>-247</v>
          </cell>
        </row>
        <row r="4759">
          <cell r="W4759" t="str">
            <v>Agrisol 415 N</v>
          </cell>
          <cell r="AA4759">
            <v>-150</v>
          </cell>
        </row>
        <row r="4760">
          <cell r="W4760" t="str">
            <v>Tartrazine @25Kg</v>
          </cell>
          <cell r="AA4760">
            <v>-0.4</v>
          </cell>
        </row>
        <row r="4761">
          <cell r="W4761" t="str">
            <v>Botol 1 Liter PET (PSS)</v>
          </cell>
          <cell r="AA4761">
            <v>-1000</v>
          </cell>
        </row>
        <row r="4762">
          <cell r="W4762" t="str">
            <v>Botol 1 Liter PET (PSS) Cup</v>
          </cell>
          <cell r="AA4762">
            <v>-1000</v>
          </cell>
        </row>
        <row r="4763">
          <cell r="W4763" t="str">
            <v>Botol 1 Liter PET (PSS) Seal</v>
          </cell>
          <cell r="AA4763">
            <v>-1000</v>
          </cell>
        </row>
        <row r="4764">
          <cell r="W4764" t="str">
            <v>Sticker Markup 480 SL - 1 L</v>
          </cell>
          <cell r="AA4764">
            <v>-1000</v>
          </cell>
        </row>
        <row r="4765">
          <cell r="W4765" t="str">
            <v>Karton Box Markup 480 SL - 1 L</v>
          </cell>
          <cell r="AA4765">
            <v>-83</v>
          </cell>
        </row>
        <row r="4766">
          <cell r="W4766" t="str">
            <v>Mark Up 480 SL @1 ltr</v>
          </cell>
          <cell r="AA4766">
            <v>996</v>
          </cell>
        </row>
        <row r="4767">
          <cell r="W4767" t="str">
            <v>Scrap - Glyphosate 95% TC</v>
          </cell>
          <cell r="AA4767">
            <v>-247</v>
          </cell>
        </row>
        <row r="4768">
          <cell r="W4768" t="str">
            <v>Agrisol 415 N</v>
          </cell>
          <cell r="AA4768">
            <v>-150</v>
          </cell>
        </row>
        <row r="4769">
          <cell r="W4769" t="str">
            <v>Tartrazine @25Kg</v>
          </cell>
          <cell r="AA4769">
            <v>-0.4</v>
          </cell>
        </row>
        <row r="4770">
          <cell r="W4770" t="str">
            <v>Botol 1 Liter PET (PSS)</v>
          </cell>
          <cell r="AA4770">
            <v>-1000</v>
          </cell>
        </row>
        <row r="4771">
          <cell r="W4771" t="str">
            <v>Botol 1 Liter PET (PSS) Cup</v>
          </cell>
          <cell r="AA4771">
            <v>-1000</v>
          </cell>
        </row>
        <row r="4772">
          <cell r="W4772" t="str">
            <v>Botol 1 Liter PET (PSS) Seal</v>
          </cell>
          <cell r="AA4772">
            <v>-1000</v>
          </cell>
        </row>
        <row r="4773">
          <cell r="W4773" t="str">
            <v>Sticker Markup 480 SL - 1 L</v>
          </cell>
          <cell r="AA4773">
            <v>-1000</v>
          </cell>
        </row>
        <row r="4774">
          <cell r="W4774" t="str">
            <v>Karton Box Markup 480 SL - 1 L</v>
          </cell>
          <cell r="AA4774">
            <v>-83</v>
          </cell>
        </row>
        <row r="4775">
          <cell r="W4775" t="str">
            <v>Mark Up 480 SL @1 ltr</v>
          </cell>
          <cell r="AA4775">
            <v>996</v>
          </cell>
        </row>
        <row r="4776">
          <cell r="W4776" t="str">
            <v>Scrap - Glyphosate 95% TC</v>
          </cell>
          <cell r="AA4776">
            <v>-247</v>
          </cell>
        </row>
        <row r="4777">
          <cell r="W4777" t="str">
            <v>Agrisol 415 N</v>
          </cell>
          <cell r="AA4777">
            <v>-150</v>
          </cell>
        </row>
        <row r="4778">
          <cell r="W4778" t="str">
            <v>Tartrazine @25Kg</v>
          </cell>
          <cell r="AA4778">
            <v>-0.4</v>
          </cell>
        </row>
        <row r="4779">
          <cell r="W4779" t="str">
            <v>Botol 1 Liter PET (PSS)</v>
          </cell>
          <cell r="AA4779">
            <v>-1000</v>
          </cell>
        </row>
        <row r="4780">
          <cell r="W4780" t="str">
            <v>Botol 1 Liter PET (PSS) Cup</v>
          </cell>
          <cell r="AA4780">
            <v>-1000</v>
          </cell>
        </row>
        <row r="4781">
          <cell r="W4781" t="str">
            <v>Botol 1 Liter PET (PSS) Seal</v>
          </cell>
          <cell r="AA4781">
            <v>-1000</v>
          </cell>
        </row>
        <row r="4782">
          <cell r="W4782" t="str">
            <v>Sticker Markup 480 SL - 1 L</v>
          </cell>
          <cell r="AA4782">
            <v>-1000</v>
          </cell>
        </row>
        <row r="4783">
          <cell r="W4783" t="str">
            <v>Karton Box Markup 480 SL - 1 L</v>
          </cell>
          <cell r="AA4783">
            <v>-84</v>
          </cell>
        </row>
        <row r="4784">
          <cell r="W4784" t="str">
            <v>Mark Up 480 SL @1 ltr</v>
          </cell>
          <cell r="AA4784">
            <v>1008</v>
          </cell>
        </row>
        <row r="4785">
          <cell r="W4785" t="str">
            <v>Paraquat Dichloride 42% TA</v>
          </cell>
          <cell r="AA4785">
            <v>35200</v>
          </cell>
        </row>
        <row r="4786">
          <cell r="W4786" t="str">
            <v>Kotak Alert 20 WG - 0,5 K</v>
          </cell>
          <cell r="AA4786">
            <v>10089</v>
          </cell>
        </row>
        <row r="4787">
          <cell r="W4787" t="str">
            <v>Chlorpyrifos 500EC+Gypermetrin 50EC</v>
          </cell>
          <cell r="AA4787">
            <v>-1000</v>
          </cell>
        </row>
        <row r="4788">
          <cell r="W4788" t="str">
            <v>Botol 500 ml PET (PSS)</v>
          </cell>
          <cell r="AA4788">
            <v>-2000</v>
          </cell>
        </row>
        <row r="4789">
          <cell r="W4789" t="str">
            <v>Botol 500 ml PET (PSS) - Cap</v>
          </cell>
          <cell r="AA4789">
            <v>-2000</v>
          </cell>
        </row>
        <row r="4790">
          <cell r="W4790" t="str">
            <v>Botol 500 ml PET (PSS) - Plug</v>
          </cell>
          <cell r="AA4790">
            <v>-2000</v>
          </cell>
        </row>
        <row r="4791">
          <cell r="W4791" t="str">
            <v>Sticker Combitox 550 EC @ 500 ml</v>
          </cell>
          <cell r="AA4791">
            <v>-2000</v>
          </cell>
        </row>
        <row r="4792">
          <cell r="W4792" t="str">
            <v>Karton Box Combitox 550EC @500ml</v>
          </cell>
          <cell r="AA4792">
            <v>-83</v>
          </cell>
        </row>
        <row r="4793">
          <cell r="W4793" t="str">
            <v>Combitox 550 EC @500 ML</v>
          </cell>
          <cell r="AA4793">
            <v>996</v>
          </cell>
        </row>
        <row r="4794">
          <cell r="W4794" t="str">
            <v>Scrap - Glyphosate 95% TC</v>
          </cell>
          <cell r="AA4794">
            <v>-247</v>
          </cell>
        </row>
        <row r="4795">
          <cell r="W4795" t="str">
            <v>Agrisol 415 N</v>
          </cell>
          <cell r="AA4795">
            <v>-150</v>
          </cell>
        </row>
        <row r="4796">
          <cell r="W4796" t="str">
            <v>Tartrazine @25Kg</v>
          </cell>
          <cell r="AA4796">
            <v>-0.4</v>
          </cell>
        </row>
        <row r="4797">
          <cell r="W4797" t="str">
            <v>Jerrycan HDPE - 4 L</v>
          </cell>
          <cell r="AA4797">
            <v>-250</v>
          </cell>
        </row>
        <row r="4798">
          <cell r="W4798" t="str">
            <v>Jerrycan HDPE - 4 L - Plug</v>
          </cell>
          <cell r="AA4798">
            <v>-250</v>
          </cell>
        </row>
        <row r="4799">
          <cell r="W4799" t="str">
            <v>Jerrycan HDPE - 4 L - Cap - Black</v>
          </cell>
          <cell r="AA4799">
            <v>-250</v>
          </cell>
        </row>
        <row r="4800">
          <cell r="W4800" t="str">
            <v>Sticker Markup 480 SL - 4 L</v>
          </cell>
          <cell r="AA4800">
            <v>-250</v>
          </cell>
        </row>
        <row r="4801">
          <cell r="W4801" t="str">
            <v>Karton Box Markup 480 SL - 4 L</v>
          </cell>
          <cell r="AA4801">
            <v>-63</v>
          </cell>
        </row>
        <row r="4802">
          <cell r="W4802" t="str">
            <v>Mark Up 480 SL @4 ltr</v>
          </cell>
          <cell r="AA4802">
            <v>1008</v>
          </cell>
        </row>
        <row r="4803">
          <cell r="W4803" t="str">
            <v>Scrap - Glyphosate 95% TC</v>
          </cell>
          <cell r="AA4803">
            <v>-247</v>
          </cell>
        </row>
        <row r="4804">
          <cell r="W4804" t="str">
            <v>Agrisol 415 N</v>
          </cell>
          <cell r="AA4804">
            <v>-150</v>
          </cell>
        </row>
        <row r="4805">
          <cell r="W4805" t="str">
            <v>Tartrazine @25Kg</v>
          </cell>
          <cell r="AA4805">
            <v>-0.4</v>
          </cell>
        </row>
        <row r="4806">
          <cell r="W4806" t="str">
            <v>Jerrycan HDPE - 4 L</v>
          </cell>
          <cell r="AA4806">
            <v>-250</v>
          </cell>
        </row>
        <row r="4807">
          <cell r="W4807" t="str">
            <v>Jerrycan HDPE - 4 L - Plug</v>
          </cell>
          <cell r="AA4807">
            <v>-250</v>
          </cell>
        </row>
        <row r="4808">
          <cell r="W4808" t="str">
            <v>Jerrycan HDPE - 4 L - Cap - Black</v>
          </cell>
          <cell r="AA4808">
            <v>-250</v>
          </cell>
        </row>
        <row r="4809">
          <cell r="W4809" t="str">
            <v>Sticker Markup 480 SL - 4 L</v>
          </cell>
          <cell r="AA4809">
            <v>-250</v>
          </cell>
        </row>
        <row r="4810">
          <cell r="W4810" t="str">
            <v>Karton Box Markup 480 SL - 4 L</v>
          </cell>
          <cell r="AA4810">
            <v>-62</v>
          </cell>
        </row>
        <row r="4811">
          <cell r="W4811" t="str">
            <v>Mark Up 480 SL @4 ltr</v>
          </cell>
          <cell r="AA4811">
            <v>992</v>
          </cell>
        </row>
        <row r="4812">
          <cell r="W4812" t="str">
            <v>Scrap - Glyphosate 95% TC</v>
          </cell>
          <cell r="AA4812">
            <v>-247</v>
          </cell>
        </row>
        <row r="4813">
          <cell r="W4813" t="str">
            <v>Agrisol 415 N</v>
          </cell>
          <cell r="AA4813">
            <v>-150</v>
          </cell>
        </row>
        <row r="4814">
          <cell r="W4814" t="str">
            <v>Tartrazine @25Kg</v>
          </cell>
          <cell r="AA4814">
            <v>-0.4</v>
          </cell>
        </row>
        <row r="4815">
          <cell r="W4815" t="str">
            <v>Jerrycan HDPE - 4 L</v>
          </cell>
          <cell r="AA4815">
            <v>-250</v>
          </cell>
        </row>
        <row r="4816">
          <cell r="W4816" t="str">
            <v>Jerrycan HDPE - 4 L - Plug</v>
          </cell>
          <cell r="AA4816">
            <v>-250</v>
          </cell>
        </row>
        <row r="4817">
          <cell r="W4817" t="str">
            <v>Jerrycan HDPE - 4 L - Cap - Black</v>
          </cell>
          <cell r="AA4817">
            <v>-250</v>
          </cell>
        </row>
        <row r="4818">
          <cell r="W4818" t="str">
            <v>Sticker Markup 480 SL - 4 L</v>
          </cell>
          <cell r="AA4818">
            <v>-250</v>
          </cell>
        </row>
        <row r="4819">
          <cell r="W4819" t="str">
            <v>Karton Box Markup 480 SL - 4 L</v>
          </cell>
          <cell r="AA4819">
            <v>-63</v>
          </cell>
        </row>
        <row r="4820">
          <cell r="W4820" t="str">
            <v>Mark Up 480 SL @4 ltr</v>
          </cell>
          <cell r="AA4820">
            <v>1008</v>
          </cell>
        </row>
        <row r="4821">
          <cell r="W4821" t="str">
            <v>Scrap - Glyphosate 95% TC</v>
          </cell>
          <cell r="AA4821">
            <v>-247</v>
          </cell>
        </row>
        <row r="4822">
          <cell r="W4822" t="str">
            <v>Agrisol 415 N</v>
          </cell>
          <cell r="AA4822">
            <v>-150</v>
          </cell>
        </row>
        <row r="4823">
          <cell r="W4823" t="str">
            <v>Tartrazine @25Kg</v>
          </cell>
          <cell r="AA4823">
            <v>-0.4</v>
          </cell>
        </row>
        <row r="4824">
          <cell r="W4824" t="str">
            <v>Jerrycan HDPE - 4 L</v>
          </cell>
          <cell r="AA4824">
            <v>-250</v>
          </cell>
        </row>
        <row r="4825">
          <cell r="W4825" t="str">
            <v>Jerrycan HDPE - 4 L - Plug</v>
          </cell>
          <cell r="AA4825">
            <v>-250</v>
          </cell>
        </row>
        <row r="4826">
          <cell r="W4826" t="str">
            <v>Jerrycan HDPE - 4 L - Cap - Black</v>
          </cell>
          <cell r="AA4826">
            <v>-250</v>
          </cell>
        </row>
        <row r="4827">
          <cell r="W4827" t="str">
            <v>Sticker Markup 480 SL - 4 L</v>
          </cell>
          <cell r="AA4827">
            <v>-250</v>
          </cell>
        </row>
        <row r="4828">
          <cell r="W4828" t="str">
            <v>Karton Box Markup 480 SL - 4 L</v>
          </cell>
          <cell r="AA4828">
            <v>-62</v>
          </cell>
        </row>
        <row r="4829">
          <cell r="W4829" t="str">
            <v>Mark Up 480 SL @4 ltr</v>
          </cell>
          <cell r="AA4829">
            <v>992</v>
          </cell>
        </row>
        <row r="4830">
          <cell r="W4830" t="str">
            <v>Scrap - Glyphosate 95% TC</v>
          </cell>
          <cell r="AA4830">
            <v>-247</v>
          </cell>
        </row>
        <row r="4831">
          <cell r="W4831" t="str">
            <v>Agrisol 415 N</v>
          </cell>
          <cell r="AA4831">
            <v>-150</v>
          </cell>
        </row>
        <row r="4832">
          <cell r="W4832" t="str">
            <v>Tartrazine @25Kg</v>
          </cell>
          <cell r="AA4832">
            <v>-0.4</v>
          </cell>
        </row>
        <row r="4833">
          <cell r="W4833" t="str">
            <v>Jerrycan HDPE - 4 L</v>
          </cell>
          <cell r="AA4833">
            <v>-250</v>
          </cell>
        </row>
        <row r="4834">
          <cell r="W4834" t="str">
            <v>Jerrycan HDPE - 4 L - Plug</v>
          </cell>
          <cell r="AA4834">
            <v>-250</v>
          </cell>
        </row>
        <row r="4835">
          <cell r="W4835" t="str">
            <v>Jerrycan HDPE - 4 L - Cap - Black</v>
          </cell>
          <cell r="AA4835">
            <v>-250</v>
          </cell>
        </row>
        <row r="4836">
          <cell r="W4836" t="str">
            <v>Sticker Markup 480 SL - 4 L</v>
          </cell>
          <cell r="AA4836">
            <v>-250</v>
          </cell>
        </row>
        <row r="4837">
          <cell r="W4837" t="str">
            <v>Karton Box Markup 480 SL - 4 L</v>
          </cell>
          <cell r="AA4837">
            <v>-63</v>
          </cell>
        </row>
        <row r="4838">
          <cell r="W4838" t="str">
            <v>Mark Up 480 SL @4 ltr</v>
          </cell>
          <cell r="AA4838">
            <v>1008</v>
          </cell>
        </row>
        <row r="4839">
          <cell r="W4839" t="str">
            <v>Scrap - Glyphosate 95% TC</v>
          </cell>
          <cell r="AA4839">
            <v>-247</v>
          </cell>
        </row>
        <row r="4840">
          <cell r="W4840" t="str">
            <v>Agrisol 415 N</v>
          </cell>
          <cell r="AA4840">
            <v>-150</v>
          </cell>
        </row>
        <row r="4841">
          <cell r="W4841" t="str">
            <v>Tartrazine @25Kg</v>
          </cell>
          <cell r="AA4841">
            <v>-0.4</v>
          </cell>
        </row>
        <row r="4842">
          <cell r="W4842" t="str">
            <v>Jerrycan HDPE - 4 L</v>
          </cell>
          <cell r="AA4842">
            <v>-250</v>
          </cell>
        </row>
        <row r="4843">
          <cell r="W4843" t="str">
            <v>Jerrycan HDPE - 4 L - Plug</v>
          </cell>
          <cell r="AA4843">
            <v>-250</v>
          </cell>
        </row>
        <row r="4844">
          <cell r="W4844" t="str">
            <v>Jerrycan HDPE - 4 L - Cap - Black</v>
          </cell>
          <cell r="AA4844">
            <v>-250</v>
          </cell>
        </row>
        <row r="4845">
          <cell r="W4845" t="str">
            <v>Sticker Markup 480 SL - 4 L</v>
          </cell>
          <cell r="AA4845">
            <v>-250</v>
          </cell>
        </row>
        <row r="4846">
          <cell r="W4846" t="str">
            <v>Karton Box Markup 480 SL - 4 L</v>
          </cell>
          <cell r="AA4846">
            <v>-62</v>
          </cell>
        </row>
        <row r="4847">
          <cell r="W4847" t="str">
            <v>Mark Up 480 SL @4 ltr</v>
          </cell>
          <cell r="AA4847">
            <v>992</v>
          </cell>
        </row>
        <row r="4848">
          <cell r="W4848" t="str">
            <v>Scrap - Glyphosate 95% TC</v>
          </cell>
          <cell r="AA4848">
            <v>-247</v>
          </cell>
        </row>
        <row r="4849">
          <cell r="W4849" t="str">
            <v>Agrisol 415 N</v>
          </cell>
          <cell r="AA4849">
            <v>-150</v>
          </cell>
        </row>
        <row r="4850">
          <cell r="W4850" t="str">
            <v>Tartrazine @25Kg</v>
          </cell>
          <cell r="AA4850">
            <v>-0.4</v>
          </cell>
        </row>
        <row r="4851">
          <cell r="W4851" t="str">
            <v>Jerrycan HDPE - 4 L</v>
          </cell>
          <cell r="AA4851">
            <v>-250</v>
          </cell>
        </row>
        <row r="4852">
          <cell r="W4852" t="str">
            <v>Jerrycan HDPE - 4 L - Plug</v>
          </cell>
          <cell r="AA4852">
            <v>-250</v>
          </cell>
        </row>
        <row r="4853">
          <cell r="W4853" t="str">
            <v>Jerrycan HDPE - 4 L - Cap - Black</v>
          </cell>
          <cell r="AA4853">
            <v>-250</v>
          </cell>
        </row>
        <row r="4854">
          <cell r="W4854" t="str">
            <v>Sticker Markup 480 SL - 4 L</v>
          </cell>
          <cell r="AA4854">
            <v>-250</v>
          </cell>
        </row>
        <row r="4855">
          <cell r="W4855" t="str">
            <v>Karton Box Markup 480 SL - 4 L</v>
          </cell>
          <cell r="AA4855">
            <v>-63</v>
          </cell>
        </row>
        <row r="4856">
          <cell r="W4856" t="str">
            <v>Mark Up 480 SL @4 ltr</v>
          </cell>
          <cell r="AA4856">
            <v>1008</v>
          </cell>
        </row>
        <row r="4857">
          <cell r="W4857" t="str">
            <v>Scrap - Glyphosate 95% TC</v>
          </cell>
          <cell r="AA4857">
            <v>-247</v>
          </cell>
        </row>
        <row r="4858">
          <cell r="W4858" t="str">
            <v>Agrisol 415 N</v>
          </cell>
          <cell r="AA4858">
            <v>-150</v>
          </cell>
        </row>
        <row r="4859">
          <cell r="W4859" t="str">
            <v>Tartrazine @25Kg</v>
          </cell>
          <cell r="AA4859">
            <v>-0.4</v>
          </cell>
        </row>
        <row r="4860">
          <cell r="W4860" t="str">
            <v>Jerrycan HDPE - 4 L</v>
          </cell>
          <cell r="AA4860">
            <v>-250</v>
          </cell>
        </row>
        <row r="4861">
          <cell r="W4861" t="str">
            <v>Jerrycan HDPE - 4 L - Plug</v>
          </cell>
          <cell r="AA4861">
            <v>-250</v>
          </cell>
        </row>
        <row r="4862">
          <cell r="W4862" t="str">
            <v>Jerrycan HDPE - 4 L - Cap - Black</v>
          </cell>
          <cell r="AA4862">
            <v>-250</v>
          </cell>
        </row>
        <row r="4863">
          <cell r="W4863" t="str">
            <v>Sticker Markup 480 SL - 4 L</v>
          </cell>
          <cell r="AA4863">
            <v>-250</v>
          </cell>
        </row>
        <row r="4864">
          <cell r="W4864" t="str">
            <v>Karton Box Markup 480 SL - 4 L</v>
          </cell>
          <cell r="AA4864">
            <v>-62</v>
          </cell>
        </row>
        <row r="4865">
          <cell r="W4865" t="str">
            <v>Mark Up 480 SL @4 ltr</v>
          </cell>
          <cell r="AA4865">
            <v>992</v>
          </cell>
        </row>
        <row r="4866">
          <cell r="W4866" t="str">
            <v>Paraquat Dichloride 42% TA</v>
          </cell>
          <cell r="AA4866">
            <v>-440</v>
          </cell>
        </row>
        <row r="4867">
          <cell r="W4867" t="str">
            <v>Scrap - Agrisol 445 N</v>
          </cell>
          <cell r="AA4867">
            <v>-150</v>
          </cell>
        </row>
        <row r="4868">
          <cell r="W4868" t="str">
            <v>Scrap - Blue FD 48</v>
          </cell>
          <cell r="AA4868">
            <v>-1.32</v>
          </cell>
        </row>
        <row r="4869">
          <cell r="W4869" t="str">
            <v>Jerrycan HDPE - 20 L</v>
          </cell>
          <cell r="AA4869">
            <v>-50</v>
          </cell>
        </row>
        <row r="4870">
          <cell r="W4870" t="str">
            <v>Jerrycan HDPE - 20 L - Cap - Black</v>
          </cell>
          <cell r="AA4870">
            <v>-50</v>
          </cell>
        </row>
        <row r="4871">
          <cell r="W4871" t="str">
            <v>Jerrycan HDPE - 20 L - Plug</v>
          </cell>
          <cell r="AA4871">
            <v>-50</v>
          </cell>
        </row>
        <row r="4872">
          <cell r="W4872" t="str">
            <v>Sticker ProQuat 276 SL - 20 L</v>
          </cell>
          <cell r="AA4872">
            <v>-50</v>
          </cell>
        </row>
        <row r="4873">
          <cell r="W4873" t="str">
            <v>ProQuat 276 SL @20 ltr</v>
          </cell>
          <cell r="AA4873">
            <v>1000</v>
          </cell>
        </row>
        <row r="4874">
          <cell r="W4874" t="str">
            <v>Paraquat Dichloride 42% TA</v>
          </cell>
          <cell r="AA4874">
            <v>-440</v>
          </cell>
        </row>
        <row r="4875">
          <cell r="W4875" t="str">
            <v>Scrap - Agrisol 445 N</v>
          </cell>
          <cell r="AA4875">
            <v>-150</v>
          </cell>
        </row>
        <row r="4876">
          <cell r="W4876" t="str">
            <v>Scrap - Blue FD 48</v>
          </cell>
          <cell r="AA4876">
            <v>-1.32</v>
          </cell>
        </row>
        <row r="4877">
          <cell r="W4877" t="str">
            <v>Jerrycan HDPE - 20 L</v>
          </cell>
          <cell r="AA4877">
            <v>-50</v>
          </cell>
        </row>
        <row r="4878">
          <cell r="W4878" t="str">
            <v>Jerrycan HDPE - 20 L - Cap - Black</v>
          </cell>
          <cell r="AA4878">
            <v>-50</v>
          </cell>
        </row>
        <row r="4879">
          <cell r="W4879" t="str">
            <v>Jerrycan HDPE - 20 L - Plug</v>
          </cell>
          <cell r="AA4879">
            <v>-50</v>
          </cell>
        </row>
        <row r="4880">
          <cell r="W4880" t="str">
            <v>Sticker ProQuat 276 SL - 20 L</v>
          </cell>
          <cell r="AA4880">
            <v>-50</v>
          </cell>
        </row>
        <row r="4881">
          <cell r="W4881" t="str">
            <v>ProQuat 276 SL @20 ltr</v>
          </cell>
          <cell r="AA4881">
            <v>1000</v>
          </cell>
        </row>
        <row r="4882">
          <cell r="W4882" t="str">
            <v>Paraquat Dichloride 42% TA</v>
          </cell>
          <cell r="AA4882">
            <v>-440</v>
          </cell>
        </row>
        <row r="4883">
          <cell r="W4883" t="str">
            <v>Scrap - Agrisol 445 N</v>
          </cell>
          <cell r="AA4883">
            <v>-150</v>
          </cell>
        </row>
        <row r="4884">
          <cell r="W4884" t="str">
            <v>Scrap - Blue FD 48</v>
          </cell>
          <cell r="AA4884">
            <v>-1.32</v>
          </cell>
        </row>
        <row r="4885">
          <cell r="W4885" t="str">
            <v>Jerrycan HDPE - 20 L</v>
          </cell>
          <cell r="AA4885">
            <v>-50</v>
          </cell>
        </row>
        <row r="4886">
          <cell r="W4886" t="str">
            <v>Jerrycan HDPE - 20 L - Cap - Black</v>
          </cell>
          <cell r="AA4886">
            <v>-50</v>
          </cell>
        </row>
        <row r="4887">
          <cell r="W4887" t="str">
            <v>Jerrycan HDPE - 20 L - Plug</v>
          </cell>
          <cell r="AA4887">
            <v>-50</v>
          </cell>
        </row>
        <row r="4888">
          <cell r="W4888" t="str">
            <v>Sticker ProQuat 276 SL - 20 L</v>
          </cell>
          <cell r="AA4888">
            <v>-50</v>
          </cell>
        </row>
        <row r="4889">
          <cell r="W4889" t="str">
            <v>ProQuat 276 SL @20 ltr</v>
          </cell>
          <cell r="AA4889">
            <v>1000</v>
          </cell>
        </row>
        <row r="4890">
          <cell r="W4890" t="str">
            <v>Paraquat Dichloride 42% TA</v>
          </cell>
          <cell r="AA4890">
            <v>-440</v>
          </cell>
        </row>
        <row r="4891">
          <cell r="W4891" t="str">
            <v>Scrap - Agrisol 445 N</v>
          </cell>
          <cell r="AA4891">
            <v>-150</v>
          </cell>
        </row>
        <row r="4892">
          <cell r="W4892" t="str">
            <v>Scrap - Blue FD 48</v>
          </cell>
          <cell r="AA4892">
            <v>-1.32</v>
          </cell>
        </row>
        <row r="4893">
          <cell r="W4893" t="str">
            <v>Jerrycan HDPE - 20 L</v>
          </cell>
          <cell r="AA4893">
            <v>-50</v>
          </cell>
        </row>
        <row r="4894">
          <cell r="W4894" t="str">
            <v>Jerrycan HDPE - 20 L - Cap - Black</v>
          </cell>
          <cell r="AA4894">
            <v>-50</v>
          </cell>
        </row>
        <row r="4895">
          <cell r="W4895" t="str">
            <v>Jerrycan HDPE - 20 L - Plug</v>
          </cell>
          <cell r="AA4895">
            <v>-50</v>
          </cell>
        </row>
        <row r="4896">
          <cell r="W4896" t="str">
            <v>Sticker ProQuat 276 SL - 20 L</v>
          </cell>
          <cell r="AA4896">
            <v>-50</v>
          </cell>
        </row>
        <row r="4897">
          <cell r="W4897" t="str">
            <v>ProQuat 276 SL @20 ltr</v>
          </cell>
          <cell r="AA4897">
            <v>1000</v>
          </cell>
        </row>
        <row r="4898">
          <cell r="W4898" t="str">
            <v>Paraquat Dichloride 42% TA</v>
          </cell>
          <cell r="AA4898">
            <v>-440</v>
          </cell>
        </row>
        <row r="4899">
          <cell r="W4899" t="str">
            <v>Scrap - Agrisol 445 N</v>
          </cell>
          <cell r="AA4899">
            <v>-150</v>
          </cell>
        </row>
        <row r="4900">
          <cell r="W4900" t="str">
            <v>Scrap - Blue FD 48</v>
          </cell>
          <cell r="AA4900">
            <v>-1.32</v>
          </cell>
        </row>
        <row r="4901">
          <cell r="W4901" t="str">
            <v>Jerrycan HDPE - 20 L</v>
          </cell>
          <cell r="AA4901">
            <v>-50</v>
          </cell>
        </row>
        <row r="4902">
          <cell r="W4902" t="str">
            <v>Jerrycan HDPE - 20 L - Cap - Black</v>
          </cell>
          <cell r="AA4902">
            <v>-50</v>
          </cell>
        </row>
        <row r="4903">
          <cell r="W4903" t="str">
            <v>Jerrycan HDPE - 20 L - Plug</v>
          </cell>
          <cell r="AA4903">
            <v>-50</v>
          </cell>
        </row>
        <row r="4904">
          <cell r="W4904" t="str">
            <v>Sticker ProQuat 276 SL - 20 L</v>
          </cell>
          <cell r="AA4904">
            <v>-50</v>
          </cell>
        </row>
        <row r="4905">
          <cell r="W4905" t="str">
            <v>ProQuat 276 SL @20 ltr</v>
          </cell>
          <cell r="AA4905">
            <v>1000</v>
          </cell>
        </row>
        <row r="4906">
          <cell r="W4906" t="str">
            <v>Paraquat Dichloride 42% TA</v>
          </cell>
          <cell r="AA4906">
            <v>-440</v>
          </cell>
        </row>
        <row r="4907">
          <cell r="W4907" t="str">
            <v>Scrap - Agrisol 445 N</v>
          </cell>
          <cell r="AA4907">
            <v>-150</v>
          </cell>
        </row>
        <row r="4908">
          <cell r="W4908" t="str">
            <v>Scrap - Blue FD 48</v>
          </cell>
          <cell r="AA4908">
            <v>-1.32</v>
          </cell>
        </row>
        <row r="4909">
          <cell r="W4909" t="str">
            <v>Jerrycan HDPE - 20 L</v>
          </cell>
          <cell r="AA4909">
            <v>-50</v>
          </cell>
        </row>
        <row r="4910">
          <cell r="W4910" t="str">
            <v>Jerrycan HDPE - 20 L - Cap - Black</v>
          </cell>
          <cell r="AA4910">
            <v>-50</v>
          </cell>
        </row>
        <row r="4911">
          <cell r="W4911" t="str">
            <v>Jerrycan HDPE - 20 L - Plug</v>
          </cell>
          <cell r="AA4911">
            <v>-50</v>
          </cell>
        </row>
        <row r="4912">
          <cell r="W4912" t="str">
            <v>Sticker ProQuat 276 SL - 20 L</v>
          </cell>
          <cell r="AA4912">
            <v>-50</v>
          </cell>
        </row>
        <row r="4913">
          <cell r="W4913" t="str">
            <v>ProQuat 276 SL @20 ltr</v>
          </cell>
          <cell r="AA4913">
            <v>1000</v>
          </cell>
        </row>
        <row r="4914">
          <cell r="W4914" t="str">
            <v>Paraquat Dichloride 42% TA</v>
          </cell>
          <cell r="AA4914">
            <v>-440</v>
          </cell>
        </row>
        <row r="4915">
          <cell r="W4915" t="str">
            <v>Scrap - Agrisol 445 N</v>
          </cell>
          <cell r="AA4915">
            <v>-150</v>
          </cell>
        </row>
        <row r="4916">
          <cell r="W4916" t="str">
            <v>Scrap - Blue FD 48</v>
          </cell>
          <cell r="AA4916">
            <v>-1.32</v>
          </cell>
        </row>
        <row r="4917">
          <cell r="W4917" t="str">
            <v>Jerrycan HDPE - 20 L</v>
          </cell>
          <cell r="AA4917">
            <v>-50</v>
          </cell>
        </row>
        <row r="4918">
          <cell r="W4918" t="str">
            <v>Jerrycan HDPE - 20 L - Cap - Black</v>
          </cell>
          <cell r="AA4918">
            <v>-50</v>
          </cell>
        </row>
        <row r="4919">
          <cell r="W4919" t="str">
            <v>Jerrycan HDPE - 20 L - Plug</v>
          </cell>
          <cell r="AA4919">
            <v>-50</v>
          </cell>
        </row>
        <row r="4920">
          <cell r="W4920" t="str">
            <v>Sticker ProQuat 276 SL - 20 L</v>
          </cell>
          <cell r="AA4920">
            <v>-50</v>
          </cell>
        </row>
        <row r="4921">
          <cell r="W4921" t="str">
            <v>ProQuat 276 SL @20 ltr</v>
          </cell>
          <cell r="AA4921">
            <v>1000</v>
          </cell>
        </row>
        <row r="4922">
          <cell r="W4922" t="str">
            <v>Paraquat Dichloride 42% TA</v>
          </cell>
          <cell r="AA4922">
            <v>-440</v>
          </cell>
        </row>
        <row r="4923">
          <cell r="W4923" t="str">
            <v>Scrap - Agrisol 445 N</v>
          </cell>
          <cell r="AA4923">
            <v>-150</v>
          </cell>
        </row>
        <row r="4924">
          <cell r="W4924" t="str">
            <v>Scrap - Blue FD 48</v>
          </cell>
          <cell r="AA4924">
            <v>-1.32</v>
          </cell>
        </row>
        <row r="4925">
          <cell r="W4925" t="str">
            <v>Jerrycan HDPE - 20 L</v>
          </cell>
          <cell r="AA4925">
            <v>-50</v>
          </cell>
        </row>
        <row r="4926">
          <cell r="W4926" t="str">
            <v>Jerrycan HDPE - 20 L - Cap - Black</v>
          </cell>
          <cell r="AA4926">
            <v>-50</v>
          </cell>
        </row>
        <row r="4927">
          <cell r="W4927" t="str">
            <v>Jerrycan HDPE - 20 L - Plug</v>
          </cell>
          <cell r="AA4927">
            <v>-50</v>
          </cell>
        </row>
        <row r="4928">
          <cell r="W4928" t="str">
            <v>Sticker ProQuat 276 SL - 20 L</v>
          </cell>
          <cell r="AA4928">
            <v>-50</v>
          </cell>
        </row>
        <row r="4929">
          <cell r="W4929" t="str">
            <v>ProQuat 276 SL @20 ltr</v>
          </cell>
          <cell r="AA4929">
            <v>1000</v>
          </cell>
        </row>
        <row r="4930">
          <cell r="W4930" t="str">
            <v>Paraquat Dichloride 42% TA</v>
          </cell>
          <cell r="AA4930">
            <v>-440</v>
          </cell>
        </row>
        <row r="4931">
          <cell r="W4931" t="str">
            <v>Scrap - Agrisol 445 N</v>
          </cell>
          <cell r="AA4931">
            <v>-150</v>
          </cell>
        </row>
        <row r="4932">
          <cell r="W4932" t="str">
            <v>Scrap - Blue FD 48</v>
          </cell>
          <cell r="AA4932">
            <v>-1.32</v>
          </cell>
        </row>
        <row r="4933">
          <cell r="W4933" t="str">
            <v>Jerrycan HDPE - 20 L</v>
          </cell>
          <cell r="AA4933">
            <v>-50</v>
          </cell>
        </row>
        <row r="4934">
          <cell r="W4934" t="str">
            <v>Jerrycan HDPE - 20 L - Cap - Black</v>
          </cell>
          <cell r="AA4934">
            <v>-50</v>
          </cell>
        </row>
        <row r="4935">
          <cell r="W4935" t="str">
            <v>Jerrycan HDPE - 20 L - Plug</v>
          </cell>
          <cell r="AA4935">
            <v>-50</v>
          </cell>
        </row>
        <row r="4936">
          <cell r="W4936" t="str">
            <v>Sticker ProQuat 276 SL - 20 L</v>
          </cell>
          <cell r="AA4936">
            <v>-50</v>
          </cell>
        </row>
        <row r="4937">
          <cell r="W4937" t="str">
            <v>ProQuat 276 SL @20 ltr</v>
          </cell>
          <cell r="AA4937">
            <v>1000</v>
          </cell>
        </row>
        <row r="4938">
          <cell r="W4938" t="str">
            <v>Paraquat Dichloride 42% TA</v>
          </cell>
          <cell r="AA4938">
            <v>-440</v>
          </cell>
        </row>
        <row r="4939">
          <cell r="W4939" t="str">
            <v>Scrap - Agrisol 445 N</v>
          </cell>
          <cell r="AA4939">
            <v>-150</v>
          </cell>
        </row>
        <row r="4940">
          <cell r="W4940" t="str">
            <v>Scrap - Blue FD 48</v>
          </cell>
          <cell r="AA4940">
            <v>-1.32</v>
          </cell>
        </row>
        <row r="4941">
          <cell r="W4941" t="str">
            <v>Jerrycan HDPE - 20 L</v>
          </cell>
          <cell r="AA4941">
            <v>-50</v>
          </cell>
        </row>
        <row r="4942">
          <cell r="W4942" t="str">
            <v>Jerrycan HDPE - 20 L - Cap - Black</v>
          </cell>
          <cell r="AA4942">
            <v>-50</v>
          </cell>
        </row>
        <row r="4943">
          <cell r="W4943" t="str">
            <v>Jerrycan HDPE - 20 L - Plug</v>
          </cell>
          <cell r="AA4943">
            <v>-50</v>
          </cell>
        </row>
        <row r="4944">
          <cell r="W4944" t="str">
            <v>Sticker ProQuat 276 SL - 20 L</v>
          </cell>
          <cell r="AA4944">
            <v>-50</v>
          </cell>
        </row>
        <row r="4945">
          <cell r="W4945" t="str">
            <v>ProQuat 276 SL @20 ltr</v>
          </cell>
          <cell r="AA4945">
            <v>1000</v>
          </cell>
        </row>
        <row r="4946">
          <cell r="W4946" t="str">
            <v>Paraquat Dichloride 42% TA</v>
          </cell>
          <cell r="AA4946">
            <v>35200</v>
          </cell>
        </row>
        <row r="4947">
          <cell r="W4947" t="str">
            <v>Glyphosate 95% TC</v>
          </cell>
          <cell r="AA4947">
            <v>40000</v>
          </cell>
        </row>
        <row r="4948">
          <cell r="W4948" t="str">
            <v>Karton Box Alert 20 WG @ 5gr</v>
          </cell>
          <cell r="AA4948">
            <v>2080</v>
          </cell>
        </row>
        <row r="4949">
          <cell r="W4949" t="str">
            <v>ProQuat 276 SL @20 ltr</v>
          </cell>
          <cell r="AA4949">
            <v>-10000</v>
          </cell>
        </row>
        <row r="4950">
          <cell r="W4950" t="str">
            <v>Mark Up 480 SL @4 ltr</v>
          </cell>
          <cell r="AA4950">
            <v>-8000</v>
          </cell>
        </row>
        <row r="4951">
          <cell r="W4951" t="str">
            <v>Mark Up 480 SL @1 ltr</v>
          </cell>
          <cell r="AA4951">
            <v>-8004</v>
          </cell>
        </row>
        <row r="4952">
          <cell r="W4952" t="str">
            <v>Combitox 550 EC @500 ML</v>
          </cell>
          <cell r="AA4952">
            <v>-1992</v>
          </cell>
        </row>
        <row r="4953">
          <cell r="W4953" t="str">
            <v>Combitox 550 EC @250 ML</v>
          </cell>
          <cell r="AA4953">
            <v>-1000</v>
          </cell>
        </row>
        <row r="4954">
          <cell r="W4954" t="str">
            <v>Chlorpyrifos 500EC+Gypermetrin 50EC</v>
          </cell>
          <cell r="AA4954">
            <v>-1000</v>
          </cell>
        </row>
        <row r="4955">
          <cell r="W4955" t="str">
            <v>Botol 500 ml PET (PSS)</v>
          </cell>
          <cell r="AA4955">
            <v>-2000</v>
          </cell>
        </row>
        <row r="4956">
          <cell r="W4956" t="str">
            <v>Botol 500 ml PET (PSS) - Cap</v>
          </cell>
          <cell r="AA4956">
            <v>-2000</v>
          </cell>
        </row>
        <row r="4957">
          <cell r="W4957" t="str">
            <v>Botol 500 ml PET (PSS) - Plug</v>
          </cell>
          <cell r="AA4957">
            <v>-2000</v>
          </cell>
        </row>
        <row r="4958">
          <cell r="W4958" t="str">
            <v>Sticker Combitox 550 EC @ 500 ml</v>
          </cell>
          <cell r="AA4958">
            <v>-2000</v>
          </cell>
        </row>
        <row r="4959">
          <cell r="W4959" t="str">
            <v>Karton Box Combitox 550EC @500ml</v>
          </cell>
          <cell r="AA4959">
            <v>-84</v>
          </cell>
        </row>
        <row r="4960">
          <cell r="W4960" t="str">
            <v>Combitox 550 EC @500 ML</v>
          </cell>
          <cell r="AA4960">
            <v>1008</v>
          </cell>
        </row>
        <row r="4961">
          <cell r="W4961" t="str">
            <v>Glyphosate 95% TC</v>
          </cell>
          <cell r="AA4961">
            <v>-247</v>
          </cell>
        </row>
        <row r="4962">
          <cell r="W4962" t="str">
            <v>Agrisol 415 N</v>
          </cell>
          <cell r="AA4962">
            <v>-150</v>
          </cell>
        </row>
        <row r="4963">
          <cell r="W4963" t="str">
            <v>Tartrazine @25Kg</v>
          </cell>
          <cell r="AA4963">
            <v>-0.4</v>
          </cell>
        </row>
        <row r="4964">
          <cell r="W4964" t="str">
            <v>Jerrycan HDPE - 20 L</v>
          </cell>
          <cell r="AA4964">
            <v>-50</v>
          </cell>
        </row>
        <row r="4965">
          <cell r="W4965" t="str">
            <v>Jerrycan HDPE - 20 L - Cap - Black</v>
          </cell>
          <cell r="AA4965">
            <v>-50</v>
          </cell>
        </row>
        <row r="4966">
          <cell r="W4966" t="str">
            <v>Jerrycan HDPE - 20 L - Plug</v>
          </cell>
          <cell r="AA4966">
            <v>-50</v>
          </cell>
        </row>
        <row r="4967">
          <cell r="W4967" t="str">
            <v>Sticker Markup 480 SL - 20 L</v>
          </cell>
          <cell r="AA4967">
            <v>-50</v>
          </cell>
        </row>
        <row r="4968">
          <cell r="W4968" t="str">
            <v>Mark Up 480 SL @20 ltr</v>
          </cell>
          <cell r="AA4968">
            <v>1000</v>
          </cell>
        </row>
        <row r="4969">
          <cell r="W4969" t="str">
            <v>Glyphosate 95% TC</v>
          </cell>
          <cell r="AA4969">
            <v>-247</v>
          </cell>
        </row>
        <row r="4970">
          <cell r="W4970" t="str">
            <v>Agrisol 415 N</v>
          </cell>
          <cell r="AA4970">
            <v>-150</v>
          </cell>
        </row>
        <row r="4971">
          <cell r="W4971" t="str">
            <v>Tartrazine @25Kg</v>
          </cell>
          <cell r="AA4971">
            <v>-0.4</v>
          </cell>
        </row>
        <row r="4972">
          <cell r="W4972" t="str">
            <v>Jerrycan HDPE - 20 L</v>
          </cell>
          <cell r="AA4972">
            <v>-50</v>
          </cell>
        </row>
        <row r="4973">
          <cell r="W4973" t="str">
            <v>Jerrycan HDPE - 20 L - Cap - Black</v>
          </cell>
          <cell r="AA4973">
            <v>-50</v>
          </cell>
        </row>
        <row r="4974">
          <cell r="W4974" t="str">
            <v>Jerrycan HDPE - 20 L - Plug</v>
          </cell>
          <cell r="AA4974">
            <v>-50</v>
          </cell>
        </row>
        <row r="4975">
          <cell r="W4975" t="str">
            <v>Sticker Markup 480 SL - 20 L</v>
          </cell>
          <cell r="AA4975">
            <v>-50</v>
          </cell>
        </row>
        <row r="4976">
          <cell r="W4976" t="str">
            <v>Mark Up 480 SL @20 ltr</v>
          </cell>
          <cell r="AA4976">
            <v>1000</v>
          </cell>
        </row>
        <row r="4977">
          <cell r="W4977" t="str">
            <v>Glyphosate 95% TC</v>
          </cell>
          <cell r="AA4977">
            <v>-247</v>
          </cell>
        </row>
        <row r="4978">
          <cell r="W4978" t="str">
            <v>Agrisol 415 N</v>
          </cell>
          <cell r="AA4978">
            <v>-150</v>
          </cell>
        </row>
        <row r="4979">
          <cell r="W4979" t="str">
            <v>Tartrazine @25Kg</v>
          </cell>
          <cell r="AA4979">
            <v>-0.4</v>
          </cell>
        </row>
        <row r="4980">
          <cell r="W4980" t="str">
            <v>Jerrycan HDPE - 20 L</v>
          </cell>
          <cell r="AA4980">
            <v>-50</v>
          </cell>
        </row>
        <row r="4981">
          <cell r="W4981" t="str">
            <v>Jerrycan HDPE - 20 L - Cap - Black</v>
          </cell>
          <cell r="AA4981">
            <v>-50</v>
          </cell>
        </row>
        <row r="4982">
          <cell r="W4982" t="str">
            <v>Jerrycan HDPE - 20 L - Plug</v>
          </cell>
          <cell r="AA4982">
            <v>-50</v>
          </cell>
        </row>
        <row r="4983">
          <cell r="W4983" t="str">
            <v>Sticker Markup 480 SL - 20 L</v>
          </cell>
          <cell r="AA4983">
            <v>-50</v>
          </cell>
        </row>
        <row r="4984">
          <cell r="W4984" t="str">
            <v>Mark Up 480 SL @20 ltr</v>
          </cell>
          <cell r="AA4984">
            <v>1000</v>
          </cell>
        </row>
        <row r="4985">
          <cell r="W4985" t="str">
            <v>Glyphosate 95% TC</v>
          </cell>
          <cell r="AA4985">
            <v>-247</v>
          </cell>
        </row>
        <row r="4986">
          <cell r="W4986" t="str">
            <v>Agrisol 415 N</v>
          </cell>
          <cell r="AA4986">
            <v>-150</v>
          </cell>
        </row>
        <row r="4987">
          <cell r="W4987" t="str">
            <v>Tartrazine @25Kg</v>
          </cell>
          <cell r="AA4987">
            <v>-0.4</v>
          </cell>
        </row>
        <row r="4988">
          <cell r="W4988" t="str">
            <v>Jerrycan HDPE - 20 L</v>
          </cell>
          <cell r="AA4988">
            <v>-50</v>
          </cell>
        </row>
        <row r="4989">
          <cell r="W4989" t="str">
            <v>Jerrycan HDPE - 20 L - Cap - Black</v>
          </cell>
          <cell r="AA4989">
            <v>-50</v>
          </cell>
        </row>
        <row r="4990">
          <cell r="W4990" t="str">
            <v>Jerrycan HDPE - 20 L - Plug</v>
          </cell>
          <cell r="AA4990">
            <v>-50</v>
          </cell>
        </row>
        <row r="4991">
          <cell r="W4991" t="str">
            <v>Sticker Markup 480 SL - 20 L</v>
          </cell>
          <cell r="AA4991">
            <v>-50</v>
          </cell>
        </row>
        <row r="4992">
          <cell r="W4992" t="str">
            <v>Mark Up 480 SL @20 ltr</v>
          </cell>
          <cell r="AA4992">
            <v>1000</v>
          </cell>
        </row>
        <row r="4993">
          <cell r="W4993" t="str">
            <v>Glyphosate 95% TC</v>
          </cell>
          <cell r="AA4993">
            <v>-247</v>
          </cell>
        </row>
        <row r="4994">
          <cell r="W4994" t="str">
            <v>Agrisol 415 N</v>
          </cell>
          <cell r="AA4994">
            <v>-150</v>
          </cell>
        </row>
        <row r="4995">
          <cell r="W4995" t="str">
            <v>Tartrazine @25Kg</v>
          </cell>
          <cell r="AA4995">
            <v>-0.4</v>
          </cell>
        </row>
        <row r="4996">
          <cell r="W4996" t="str">
            <v>Jerrycan HDPE - 20 L</v>
          </cell>
          <cell r="AA4996">
            <v>-50</v>
          </cell>
        </row>
        <row r="4997">
          <cell r="W4997" t="str">
            <v>Jerrycan HDPE - 20 L - Cap - Black</v>
          </cell>
          <cell r="AA4997">
            <v>-50</v>
          </cell>
        </row>
        <row r="4998">
          <cell r="W4998" t="str">
            <v>Jerrycan HDPE - 20 L - Plug</v>
          </cell>
          <cell r="AA4998">
            <v>-50</v>
          </cell>
        </row>
        <row r="4999">
          <cell r="W4999" t="str">
            <v>Sticker Markup 480 SL - 20 L</v>
          </cell>
          <cell r="AA4999">
            <v>-50</v>
          </cell>
        </row>
        <row r="5000">
          <cell r="W5000" t="str">
            <v>Mark Up 480 SL @20 ltr</v>
          </cell>
          <cell r="AA5000">
            <v>1000</v>
          </cell>
        </row>
        <row r="5001">
          <cell r="W5001" t="str">
            <v>Glyphosate 95% TC</v>
          </cell>
          <cell r="AA5001">
            <v>-247</v>
          </cell>
        </row>
        <row r="5002">
          <cell r="W5002" t="str">
            <v>Agrisol 415 N</v>
          </cell>
          <cell r="AA5002">
            <v>-150</v>
          </cell>
        </row>
        <row r="5003">
          <cell r="W5003" t="str">
            <v>Tartrazine @25Kg</v>
          </cell>
          <cell r="AA5003">
            <v>-0.4</v>
          </cell>
        </row>
        <row r="5004">
          <cell r="W5004" t="str">
            <v>Jerrycan HDPE - 20 L</v>
          </cell>
          <cell r="AA5004">
            <v>-50</v>
          </cell>
        </row>
        <row r="5005">
          <cell r="W5005" t="str">
            <v>Jerrycan HDPE - 20 L - Cap - Black</v>
          </cell>
          <cell r="AA5005">
            <v>-50</v>
          </cell>
        </row>
        <row r="5006">
          <cell r="W5006" t="str">
            <v>Jerrycan HDPE - 20 L - Plug</v>
          </cell>
          <cell r="AA5006">
            <v>-50</v>
          </cell>
        </row>
        <row r="5007">
          <cell r="W5007" t="str">
            <v>Sticker Markup 480 SL - 20 L</v>
          </cell>
          <cell r="AA5007">
            <v>-50</v>
          </cell>
        </row>
        <row r="5008">
          <cell r="W5008" t="str">
            <v>Mark Up 480 SL @20 ltr</v>
          </cell>
          <cell r="AA5008">
            <v>1000</v>
          </cell>
        </row>
        <row r="5009">
          <cell r="W5009" t="str">
            <v>Glyphosate 95% TC</v>
          </cell>
          <cell r="AA5009">
            <v>-247</v>
          </cell>
        </row>
        <row r="5010">
          <cell r="W5010" t="str">
            <v>Agrisol 415 N</v>
          </cell>
          <cell r="AA5010">
            <v>-150</v>
          </cell>
        </row>
        <row r="5011">
          <cell r="W5011" t="str">
            <v>Tartrazine @25Kg</v>
          </cell>
          <cell r="AA5011">
            <v>-0.4</v>
          </cell>
        </row>
        <row r="5012">
          <cell r="W5012" t="str">
            <v>Jerrycan HDPE - 20 L</v>
          </cell>
          <cell r="AA5012">
            <v>-50</v>
          </cell>
        </row>
        <row r="5013">
          <cell r="W5013" t="str">
            <v>Jerrycan HDPE - 20 L - Cap - Black</v>
          </cell>
          <cell r="AA5013">
            <v>-50</v>
          </cell>
        </row>
        <row r="5014">
          <cell r="W5014" t="str">
            <v>Jerrycan HDPE - 20 L - Plug</v>
          </cell>
          <cell r="AA5014">
            <v>-50</v>
          </cell>
        </row>
        <row r="5015">
          <cell r="W5015" t="str">
            <v>Sticker Markup 480 SL - 20 L</v>
          </cell>
          <cell r="AA5015">
            <v>-50</v>
          </cell>
        </row>
        <row r="5016">
          <cell r="W5016" t="str">
            <v>Mark Up 480 SL @20 ltr</v>
          </cell>
          <cell r="AA5016">
            <v>1000</v>
          </cell>
        </row>
        <row r="5017">
          <cell r="W5017" t="str">
            <v>Glyphosate 95% TC</v>
          </cell>
          <cell r="AA5017">
            <v>-247</v>
          </cell>
        </row>
        <row r="5018">
          <cell r="W5018" t="str">
            <v>Agrisol 415 N</v>
          </cell>
          <cell r="AA5018">
            <v>-150</v>
          </cell>
        </row>
        <row r="5019">
          <cell r="W5019" t="str">
            <v>Tartrazine @25Kg</v>
          </cell>
          <cell r="AA5019">
            <v>-0.4</v>
          </cell>
        </row>
        <row r="5020">
          <cell r="W5020" t="str">
            <v>Jerrycan HDPE - 20 L</v>
          </cell>
          <cell r="AA5020">
            <v>-50</v>
          </cell>
        </row>
        <row r="5021">
          <cell r="W5021" t="str">
            <v>Jerrycan HDPE - 20 L - Cap - Black</v>
          </cell>
          <cell r="AA5021">
            <v>-50</v>
          </cell>
        </row>
        <row r="5022">
          <cell r="W5022" t="str">
            <v>Jerrycan HDPE - 20 L - Plug</v>
          </cell>
          <cell r="AA5022">
            <v>-50</v>
          </cell>
        </row>
        <row r="5023">
          <cell r="W5023" t="str">
            <v>Sticker Markup 480 SL - 20 L</v>
          </cell>
          <cell r="AA5023">
            <v>-50</v>
          </cell>
        </row>
        <row r="5024">
          <cell r="W5024" t="str">
            <v>Mark Up 480 SL @20 ltr</v>
          </cell>
          <cell r="AA5024">
            <v>1000</v>
          </cell>
        </row>
        <row r="5025">
          <cell r="W5025" t="str">
            <v>Glyphosate 95% TC</v>
          </cell>
          <cell r="AA5025">
            <v>-247</v>
          </cell>
        </row>
        <row r="5026">
          <cell r="W5026" t="str">
            <v>Agrisol 415 N</v>
          </cell>
          <cell r="AA5026">
            <v>-150</v>
          </cell>
        </row>
        <row r="5027">
          <cell r="W5027" t="str">
            <v>Tartrazine @25Kg</v>
          </cell>
          <cell r="AA5027">
            <v>-0.4</v>
          </cell>
        </row>
        <row r="5028">
          <cell r="W5028" t="str">
            <v>Jerrycan HDPE - 20 L</v>
          </cell>
          <cell r="AA5028">
            <v>-50</v>
          </cell>
        </row>
        <row r="5029">
          <cell r="W5029" t="str">
            <v>Jerrycan HDPE - 20 L - Cap - Black</v>
          </cell>
          <cell r="AA5029">
            <v>-50</v>
          </cell>
        </row>
        <row r="5030">
          <cell r="W5030" t="str">
            <v>Jerrycan HDPE - 20 L - Plug</v>
          </cell>
          <cell r="AA5030">
            <v>-50</v>
          </cell>
        </row>
        <row r="5031">
          <cell r="W5031" t="str">
            <v>Sticker Markup 480 SL - 20 L</v>
          </cell>
          <cell r="AA5031">
            <v>-50</v>
          </cell>
        </row>
        <row r="5032">
          <cell r="W5032" t="str">
            <v>Mark Up 480 SL @20 ltr</v>
          </cell>
          <cell r="AA5032">
            <v>1000</v>
          </cell>
        </row>
        <row r="5033">
          <cell r="W5033" t="str">
            <v>Glyphosate 95% TC</v>
          </cell>
          <cell r="AA5033">
            <v>-247</v>
          </cell>
        </row>
        <row r="5034">
          <cell r="W5034" t="str">
            <v>Agrisol 415 N</v>
          </cell>
          <cell r="AA5034">
            <v>-150</v>
          </cell>
        </row>
        <row r="5035">
          <cell r="W5035" t="str">
            <v>Tartrazine @25Kg</v>
          </cell>
          <cell r="AA5035">
            <v>-0.4</v>
          </cell>
        </row>
        <row r="5036">
          <cell r="W5036" t="str">
            <v>Jerrycan HDPE - 20 L</v>
          </cell>
          <cell r="AA5036">
            <v>-50</v>
          </cell>
        </row>
        <row r="5037">
          <cell r="W5037" t="str">
            <v>Jerrycan HDPE - 20 L - Cap - Black</v>
          </cell>
          <cell r="AA5037">
            <v>-50</v>
          </cell>
        </row>
        <row r="5038">
          <cell r="W5038" t="str">
            <v>Jerrycan HDPE - 20 L - Plug</v>
          </cell>
          <cell r="AA5038">
            <v>-50</v>
          </cell>
        </row>
        <row r="5039">
          <cell r="W5039" t="str">
            <v>Sticker Markup 480 SL - 20 L</v>
          </cell>
          <cell r="AA5039">
            <v>-50</v>
          </cell>
        </row>
        <row r="5040">
          <cell r="W5040" t="str">
            <v>Mark Up 480 SL @20 ltr</v>
          </cell>
          <cell r="AA5040">
            <v>1000</v>
          </cell>
        </row>
        <row r="5041">
          <cell r="W5041" t="str">
            <v>Paraquat Dichloride 42% TA</v>
          </cell>
          <cell r="AA5041">
            <v>-440</v>
          </cell>
        </row>
        <row r="5042">
          <cell r="W5042" t="str">
            <v>Scrap - Agrisol 445 N</v>
          </cell>
          <cell r="AA5042">
            <v>-150</v>
          </cell>
        </row>
        <row r="5043">
          <cell r="W5043" t="str">
            <v>Scrap - Blue FD 48</v>
          </cell>
          <cell r="AA5043">
            <v>-1.32</v>
          </cell>
        </row>
        <row r="5044">
          <cell r="W5044" t="str">
            <v>Botol 1 Liter PET (PSS)</v>
          </cell>
          <cell r="AA5044">
            <v>-1000</v>
          </cell>
        </row>
        <row r="5045">
          <cell r="W5045" t="str">
            <v>Botol 1 Liter PET (PSS) Seal</v>
          </cell>
          <cell r="AA5045">
            <v>-1000</v>
          </cell>
        </row>
        <row r="5046">
          <cell r="W5046" t="str">
            <v>Botol 1 Liter PET (PSS) Cup</v>
          </cell>
          <cell r="AA5046">
            <v>-1000</v>
          </cell>
        </row>
        <row r="5047">
          <cell r="W5047" t="str">
            <v>Sticker ProQuat 276 SL - 1 L</v>
          </cell>
          <cell r="AA5047">
            <v>-1000</v>
          </cell>
        </row>
        <row r="5048">
          <cell r="W5048" t="str">
            <v>Karton Box ProQuat 276 SL - 1 L</v>
          </cell>
          <cell r="AA5048">
            <v>-83</v>
          </cell>
        </row>
        <row r="5049">
          <cell r="W5049" t="str">
            <v>ProQuat 276 SL @1 Ltr</v>
          </cell>
          <cell r="AA5049">
            <v>996</v>
          </cell>
        </row>
        <row r="5050">
          <cell r="W5050" t="str">
            <v>Paraquat Dichloride 42% TA</v>
          </cell>
          <cell r="AA5050">
            <v>-440</v>
          </cell>
        </row>
        <row r="5051">
          <cell r="W5051" t="str">
            <v>Scrap - Agrisol 445 N</v>
          </cell>
          <cell r="AA5051">
            <v>-150</v>
          </cell>
        </row>
        <row r="5052">
          <cell r="W5052" t="str">
            <v>Scrap - Blue FD 48</v>
          </cell>
          <cell r="AA5052">
            <v>-1.32</v>
          </cell>
        </row>
        <row r="5053">
          <cell r="W5053" t="str">
            <v>Botol 1 Liter PET (PSS)</v>
          </cell>
          <cell r="AA5053">
            <v>-1000</v>
          </cell>
        </row>
        <row r="5054">
          <cell r="W5054" t="str">
            <v>Botol 1 Liter PET (PSS) Seal</v>
          </cell>
          <cell r="AA5054">
            <v>-1000</v>
          </cell>
        </row>
        <row r="5055">
          <cell r="W5055" t="str">
            <v>Botol 1 Liter PET (PSS) Cup</v>
          </cell>
          <cell r="AA5055">
            <v>-1000</v>
          </cell>
        </row>
        <row r="5056">
          <cell r="W5056" t="str">
            <v>Sticker ProQuat 276 SL - 1 L</v>
          </cell>
          <cell r="AA5056">
            <v>-1000</v>
          </cell>
        </row>
        <row r="5057">
          <cell r="W5057" t="str">
            <v>Karton Box ProQuat 276 SL - 1 L</v>
          </cell>
          <cell r="AA5057">
            <v>-84</v>
          </cell>
        </row>
        <row r="5058">
          <cell r="W5058" t="str">
            <v>ProQuat 276 SL @1 Ltr</v>
          </cell>
          <cell r="AA5058">
            <v>1008</v>
          </cell>
        </row>
        <row r="5059">
          <cell r="W5059" t="str">
            <v>Paraquat Dichloride 42% TA</v>
          </cell>
          <cell r="AA5059">
            <v>-440</v>
          </cell>
        </row>
        <row r="5060">
          <cell r="W5060" t="str">
            <v>Scrap - Agrisol 445 N</v>
          </cell>
          <cell r="AA5060">
            <v>-150</v>
          </cell>
        </row>
        <row r="5061">
          <cell r="W5061" t="str">
            <v>Scrap - Blue FD 48</v>
          </cell>
          <cell r="AA5061">
            <v>-1.32</v>
          </cell>
        </row>
        <row r="5062">
          <cell r="W5062" t="str">
            <v>Botol 1 Liter PET (PSS)</v>
          </cell>
          <cell r="AA5062">
            <v>-1000</v>
          </cell>
        </row>
        <row r="5063">
          <cell r="W5063" t="str">
            <v>Botol 1 Liter PET (PSS) Seal</v>
          </cell>
          <cell r="AA5063">
            <v>-1000</v>
          </cell>
        </row>
        <row r="5064">
          <cell r="W5064" t="str">
            <v>Botol 1 Liter PET (PSS) Cup</v>
          </cell>
          <cell r="AA5064">
            <v>-1000</v>
          </cell>
        </row>
        <row r="5065">
          <cell r="W5065" t="str">
            <v>Sticker ProQuat 276 SL - 1 L</v>
          </cell>
          <cell r="AA5065">
            <v>-1000</v>
          </cell>
        </row>
        <row r="5066">
          <cell r="W5066" t="str">
            <v>Karton Box ProQuat 276 SL - 1 L</v>
          </cell>
          <cell r="AA5066">
            <v>-83</v>
          </cell>
        </row>
        <row r="5067">
          <cell r="W5067" t="str">
            <v>ProQuat 276 SL @1 Ltr</v>
          </cell>
          <cell r="AA5067">
            <v>996</v>
          </cell>
        </row>
        <row r="5068">
          <cell r="W5068" t="str">
            <v>Paraquat Dichloride 42% TA</v>
          </cell>
          <cell r="AA5068">
            <v>-440</v>
          </cell>
        </row>
        <row r="5069">
          <cell r="W5069" t="str">
            <v>Scrap - Agrisol 445 N</v>
          </cell>
          <cell r="AA5069">
            <v>-150</v>
          </cell>
        </row>
        <row r="5070">
          <cell r="W5070" t="str">
            <v>Scrap - Blue FD 48</v>
          </cell>
          <cell r="AA5070">
            <v>-1.32</v>
          </cell>
        </row>
        <row r="5071">
          <cell r="W5071" t="str">
            <v>Botol 1 Liter PET (PSS)</v>
          </cell>
          <cell r="AA5071">
            <v>-1000</v>
          </cell>
        </row>
        <row r="5072">
          <cell r="W5072" t="str">
            <v>Botol 1 Liter PET (PSS) Seal</v>
          </cell>
          <cell r="AA5072">
            <v>-1000</v>
          </cell>
        </row>
        <row r="5073">
          <cell r="W5073" t="str">
            <v>Botol 1 Liter PET (PSS) Cup</v>
          </cell>
          <cell r="AA5073">
            <v>-1000</v>
          </cell>
        </row>
        <row r="5074">
          <cell r="W5074" t="str">
            <v>Sticker ProQuat 276 SL - 1 L</v>
          </cell>
          <cell r="AA5074">
            <v>-1000</v>
          </cell>
        </row>
        <row r="5075">
          <cell r="W5075" t="str">
            <v>Karton Box ProQuat 276 SL - 1 L</v>
          </cell>
          <cell r="AA5075">
            <v>-83</v>
          </cell>
        </row>
        <row r="5076">
          <cell r="W5076" t="str">
            <v>ProQuat 276 SL @1 Ltr</v>
          </cell>
          <cell r="AA5076">
            <v>996</v>
          </cell>
        </row>
        <row r="5077">
          <cell r="W5077" t="str">
            <v>ProQuat 276 SL @1 Ltr</v>
          </cell>
          <cell r="AA5077">
            <v>-3996</v>
          </cell>
        </row>
        <row r="5078">
          <cell r="W5078" t="str">
            <v>Mark Up 480 SL @20 ltr</v>
          </cell>
          <cell r="AA5078">
            <v>-10000</v>
          </cell>
        </row>
        <row r="5079">
          <cell r="W5079" t="str">
            <v>Combitox 550 EC @500 ML</v>
          </cell>
          <cell r="AA5079">
            <v>-996</v>
          </cell>
        </row>
        <row r="5080">
          <cell r="W5080" t="str">
            <v>Blue FD 48</v>
          </cell>
          <cell r="AA5080">
            <v>75</v>
          </cell>
        </row>
        <row r="5081">
          <cell r="W5081" t="str">
            <v>Glyphosate 95% TC</v>
          </cell>
          <cell r="AA5081">
            <v>-247</v>
          </cell>
        </row>
        <row r="5082">
          <cell r="W5082" t="str">
            <v>Agrisol 415 N</v>
          </cell>
          <cell r="AA5082">
            <v>-100</v>
          </cell>
        </row>
        <row r="5083">
          <cell r="W5083" t="str">
            <v>Tartrazine @25Kg</v>
          </cell>
          <cell r="AA5083">
            <v>-0.4</v>
          </cell>
        </row>
        <row r="5084">
          <cell r="W5084" t="str">
            <v>Botol 1 Liter PET (PSS)</v>
          </cell>
          <cell r="AA5084">
            <v>-1000</v>
          </cell>
        </row>
        <row r="5085">
          <cell r="W5085" t="str">
            <v>Botol 1 Liter PET (PSS) Seal</v>
          </cell>
          <cell r="AA5085">
            <v>-1000</v>
          </cell>
        </row>
        <row r="5086">
          <cell r="W5086" t="str">
            <v>Botol 1 Liter PET (PSS) Cup</v>
          </cell>
          <cell r="AA5086">
            <v>-1000</v>
          </cell>
        </row>
        <row r="5087">
          <cell r="W5087" t="str">
            <v>Sticker Grandup 480 SL - 1 L</v>
          </cell>
          <cell r="AA5087">
            <v>-1000</v>
          </cell>
        </row>
        <row r="5088">
          <cell r="W5088" t="str">
            <v>Karton Box Grandup 480 SL - 1 L</v>
          </cell>
          <cell r="AA5088">
            <v>-83</v>
          </cell>
        </row>
        <row r="5089">
          <cell r="W5089" t="str">
            <v>Grandup 480 SL @1 ltr</v>
          </cell>
          <cell r="AA5089">
            <v>996</v>
          </cell>
        </row>
        <row r="5090">
          <cell r="W5090" t="str">
            <v>Glyphosate 95% TC</v>
          </cell>
          <cell r="AA5090">
            <v>-247</v>
          </cell>
        </row>
        <row r="5091">
          <cell r="W5091" t="str">
            <v>Agrisol 415 N</v>
          </cell>
          <cell r="AA5091">
            <v>-100</v>
          </cell>
        </row>
        <row r="5092">
          <cell r="W5092" t="str">
            <v>Tartrazine @25Kg</v>
          </cell>
          <cell r="AA5092">
            <v>-0.4</v>
          </cell>
        </row>
        <row r="5093">
          <cell r="W5093" t="str">
            <v>Botol 1 Liter PET (PSS)</v>
          </cell>
          <cell r="AA5093">
            <v>-1000</v>
          </cell>
        </row>
        <row r="5094">
          <cell r="W5094" t="str">
            <v>Botol 1 Liter PET (PSS) Seal</v>
          </cell>
          <cell r="AA5094">
            <v>-1000</v>
          </cell>
        </row>
        <row r="5095">
          <cell r="W5095" t="str">
            <v>Botol 1 Liter PET (PSS) Cup</v>
          </cell>
          <cell r="AA5095">
            <v>-1000</v>
          </cell>
        </row>
        <row r="5096">
          <cell r="W5096" t="str">
            <v>Sticker Grandup 480 SL - 1 L</v>
          </cell>
          <cell r="AA5096">
            <v>-1000</v>
          </cell>
        </row>
        <row r="5097">
          <cell r="W5097" t="str">
            <v>Karton Box Grandup 480 SL - 1 L</v>
          </cell>
          <cell r="AA5097">
            <v>-84</v>
          </cell>
        </row>
        <row r="5098">
          <cell r="W5098" t="str">
            <v>Grandup 480 SL @1 ltr</v>
          </cell>
          <cell r="AA5098">
            <v>1008</v>
          </cell>
        </row>
        <row r="5099">
          <cell r="W5099" t="str">
            <v>Glyphosate 95% TC</v>
          </cell>
          <cell r="AA5099">
            <v>-247</v>
          </cell>
        </row>
        <row r="5100">
          <cell r="W5100" t="str">
            <v>Agrisol 415 N</v>
          </cell>
          <cell r="AA5100">
            <v>-100</v>
          </cell>
        </row>
        <row r="5101">
          <cell r="W5101" t="str">
            <v>Tartrazine @25Kg</v>
          </cell>
          <cell r="AA5101">
            <v>-0.4</v>
          </cell>
        </row>
        <row r="5102">
          <cell r="W5102" t="str">
            <v>Botol 1 Liter PET (PSS)</v>
          </cell>
          <cell r="AA5102">
            <v>-1000</v>
          </cell>
        </row>
        <row r="5103">
          <cell r="W5103" t="str">
            <v>Botol 1 Liter PET (PSS) Seal</v>
          </cell>
          <cell r="AA5103">
            <v>-1000</v>
          </cell>
        </row>
        <row r="5104">
          <cell r="W5104" t="str">
            <v>Botol 1 Liter PET (PSS) Cup</v>
          </cell>
          <cell r="AA5104">
            <v>-1000</v>
          </cell>
        </row>
        <row r="5105">
          <cell r="W5105" t="str">
            <v>Sticker Grandup 480 SL - 1 L</v>
          </cell>
          <cell r="AA5105">
            <v>-1000</v>
          </cell>
        </row>
        <row r="5106">
          <cell r="W5106" t="str">
            <v>Karton Box Grandup 480 SL - 1 L</v>
          </cell>
          <cell r="AA5106">
            <v>-83</v>
          </cell>
        </row>
        <row r="5107">
          <cell r="W5107" t="str">
            <v>Grandup 480 SL @1 ltr</v>
          </cell>
          <cell r="AA5107">
            <v>996</v>
          </cell>
        </row>
        <row r="5108">
          <cell r="W5108" t="str">
            <v>Glyphosate 95% TC</v>
          </cell>
          <cell r="AA5108">
            <v>-247</v>
          </cell>
        </row>
        <row r="5109">
          <cell r="W5109" t="str">
            <v>Agrisol 415 N</v>
          </cell>
          <cell r="AA5109">
            <v>-100</v>
          </cell>
        </row>
        <row r="5110">
          <cell r="W5110" t="str">
            <v>Tartrazine @25Kg</v>
          </cell>
          <cell r="AA5110">
            <v>-0.4</v>
          </cell>
        </row>
        <row r="5111">
          <cell r="W5111" t="str">
            <v>Botol 1 Liter PET (PSS)</v>
          </cell>
          <cell r="AA5111">
            <v>-600</v>
          </cell>
        </row>
        <row r="5112">
          <cell r="W5112" t="str">
            <v>Botol 1 Liter PET (PSS) Seal</v>
          </cell>
          <cell r="AA5112">
            <v>-600</v>
          </cell>
        </row>
        <row r="5113">
          <cell r="W5113" t="str">
            <v>Botol 1 Liter PET (PSS) Cup</v>
          </cell>
          <cell r="AA5113">
            <v>-600</v>
          </cell>
        </row>
        <row r="5114">
          <cell r="W5114" t="str">
            <v>Botol 1 Liter PET (PSS)</v>
          </cell>
          <cell r="AA5114">
            <v>-400</v>
          </cell>
        </row>
        <row r="5115">
          <cell r="W5115" t="str">
            <v>Botol 1 Liter PET (PSS) Seal</v>
          </cell>
          <cell r="AA5115">
            <v>-400</v>
          </cell>
        </row>
        <row r="5116">
          <cell r="W5116" t="str">
            <v>Botol 1 Liter PET (PSS) Cup</v>
          </cell>
          <cell r="AA5116">
            <v>-400</v>
          </cell>
        </row>
        <row r="5117">
          <cell r="W5117" t="str">
            <v>Sticker Grandup 480 SL - 1 L</v>
          </cell>
          <cell r="AA5117">
            <v>-1000</v>
          </cell>
        </row>
        <row r="5118">
          <cell r="W5118" t="str">
            <v>Karton Box Grandup 480 SL - 1 L</v>
          </cell>
          <cell r="AA5118">
            <v>-83</v>
          </cell>
        </row>
        <row r="5119">
          <cell r="W5119" t="str">
            <v>Grandup 480 SL @1 ltr</v>
          </cell>
          <cell r="AA5119">
            <v>996</v>
          </cell>
        </row>
        <row r="5120">
          <cell r="W5120" t="str">
            <v>Paraquat Dichloride 42% TA</v>
          </cell>
          <cell r="AA5120">
            <v>-440</v>
          </cell>
        </row>
        <row r="5121">
          <cell r="W5121" t="str">
            <v>Scrap - Agrisol 445 N</v>
          </cell>
          <cell r="AA5121">
            <v>-150</v>
          </cell>
        </row>
        <row r="5122">
          <cell r="W5122" t="str">
            <v>Blue FD 48</v>
          </cell>
          <cell r="AA5122">
            <v>-1.32</v>
          </cell>
        </row>
        <row r="5123">
          <cell r="W5123" t="str">
            <v>Botol 1 Liter PET (PSS)</v>
          </cell>
          <cell r="AA5123">
            <v>-1000</v>
          </cell>
        </row>
        <row r="5124">
          <cell r="W5124" t="str">
            <v>Botol 1 Liter PET (PSS) Seal</v>
          </cell>
          <cell r="AA5124">
            <v>-1000</v>
          </cell>
        </row>
        <row r="5125">
          <cell r="W5125" t="str">
            <v>Botol 1 Liter PET (PSS) Cup</v>
          </cell>
          <cell r="AA5125">
            <v>-1000</v>
          </cell>
        </row>
        <row r="5126">
          <cell r="W5126" t="str">
            <v>Sticker ProQuat 276 SL - 1 L</v>
          </cell>
          <cell r="AA5126">
            <v>-1000</v>
          </cell>
        </row>
        <row r="5127">
          <cell r="W5127" t="str">
            <v>Karton Box ProQuat 276 SL - 1 L</v>
          </cell>
          <cell r="AA5127">
            <v>-84</v>
          </cell>
        </row>
        <row r="5128">
          <cell r="W5128" t="str">
            <v>ProQuat 276 SL @1 Ltr</v>
          </cell>
          <cell r="AA5128">
            <v>1008</v>
          </cell>
        </row>
        <row r="5129">
          <cell r="W5129" t="str">
            <v>Paraquat Dichloride 42% TA</v>
          </cell>
          <cell r="AA5129">
            <v>-440</v>
          </cell>
        </row>
        <row r="5130">
          <cell r="W5130" t="str">
            <v>Scrap - Agrisol 445 N</v>
          </cell>
          <cell r="AA5130">
            <v>-150</v>
          </cell>
        </row>
        <row r="5131">
          <cell r="W5131" t="str">
            <v>Blue FD 48</v>
          </cell>
          <cell r="AA5131">
            <v>-1.32</v>
          </cell>
        </row>
        <row r="5132">
          <cell r="W5132" t="str">
            <v>Botol 1 Liter PET (PSS)</v>
          </cell>
          <cell r="AA5132">
            <v>-1000</v>
          </cell>
        </row>
        <row r="5133">
          <cell r="W5133" t="str">
            <v>Botol 1 Liter PET (PSS) Seal</v>
          </cell>
          <cell r="AA5133">
            <v>-1000</v>
          </cell>
        </row>
        <row r="5134">
          <cell r="W5134" t="str">
            <v>Botol 1 Liter PET (PSS) Cup</v>
          </cell>
          <cell r="AA5134">
            <v>-1000</v>
          </cell>
        </row>
        <row r="5135">
          <cell r="W5135" t="str">
            <v>Sticker ProQuat 276 SL - 1 L</v>
          </cell>
          <cell r="AA5135">
            <v>-1000</v>
          </cell>
        </row>
        <row r="5136">
          <cell r="W5136" t="str">
            <v>Karton Box ProQuat 276 SL - 1 L</v>
          </cell>
          <cell r="AA5136">
            <v>-83</v>
          </cell>
        </row>
        <row r="5137">
          <cell r="W5137" t="str">
            <v>ProQuat 276 SL @1 Ltr</v>
          </cell>
          <cell r="AA5137">
            <v>996</v>
          </cell>
        </row>
        <row r="5138">
          <cell r="W5138" t="str">
            <v>Paraquat Dichloride 42% TA</v>
          </cell>
          <cell r="AA5138">
            <v>-440</v>
          </cell>
        </row>
        <row r="5139">
          <cell r="W5139" t="str">
            <v>Scrap - Agrisol 445 N</v>
          </cell>
          <cell r="AA5139">
            <v>-150</v>
          </cell>
        </row>
        <row r="5140">
          <cell r="W5140" t="str">
            <v>Blue FD 48</v>
          </cell>
          <cell r="AA5140">
            <v>-1.32</v>
          </cell>
        </row>
        <row r="5141">
          <cell r="W5141" t="str">
            <v>Botol 1 Liter PET (PSS)</v>
          </cell>
          <cell r="AA5141">
            <v>-1000</v>
          </cell>
        </row>
        <row r="5142">
          <cell r="W5142" t="str">
            <v>Botol 1 Liter PET (PSS) Seal</v>
          </cell>
          <cell r="AA5142">
            <v>-1000</v>
          </cell>
        </row>
        <row r="5143">
          <cell r="W5143" t="str">
            <v>Botol 1 Liter PET (PSS) Cup</v>
          </cell>
          <cell r="AA5143">
            <v>-1000</v>
          </cell>
        </row>
        <row r="5144">
          <cell r="W5144" t="str">
            <v>Sticker ProQuat 276 SL - 1 L</v>
          </cell>
          <cell r="AA5144">
            <v>-1000</v>
          </cell>
        </row>
        <row r="5145">
          <cell r="W5145" t="str">
            <v>Karton Box ProQuat 276 SL - 1 L</v>
          </cell>
          <cell r="AA5145">
            <v>-83</v>
          </cell>
        </row>
        <row r="5146">
          <cell r="W5146" t="str">
            <v>ProQuat 276 SL @1 Ltr</v>
          </cell>
          <cell r="AA5146">
            <v>996</v>
          </cell>
        </row>
        <row r="5147">
          <cell r="W5147" t="str">
            <v>Paraquat Dichloride 42% TA</v>
          </cell>
          <cell r="AA5147">
            <v>-440</v>
          </cell>
        </row>
        <row r="5148">
          <cell r="W5148" t="str">
            <v>Scrap - Agrisol 445 N</v>
          </cell>
          <cell r="AA5148">
            <v>-150</v>
          </cell>
        </row>
        <row r="5149">
          <cell r="W5149" t="str">
            <v>Blue FD 48</v>
          </cell>
          <cell r="AA5149">
            <v>-1.32</v>
          </cell>
        </row>
        <row r="5150">
          <cell r="W5150" t="str">
            <v>Botol 1 Liter PET (PSS)</v>
          </cell>
          <cell r="AA5150">
            <v>-1000</v>
          </cell>
        </row>
        <row r="5151">
          <cell r="W5151" t="str">
            <v>Botol 1 Liter PET (PSS) Seal</v>
          </cell>
          <cell r="AA5151">
            <v>-1000</v>
          </cell>
        </row>
        <row r="5152">
          <cell r="W5152" t="str">
            <v>Botol 1 Liter PET (PSS) Cup</v>
          </cell>
          <cell r="AA5152">
            <v>-1000</v>
          </cell>
        </row>
        <row r="5153">
          <cell r="W5153" t="str">
            <v>Sticker ProQuat 276 SL - 1 L</v>
          </cell>
          <cell r="AA5153">
            <v>-1000</v>
          </cell>
        </row>
        <row r="5154">
          <cell r="W5154" t="str">
            <v>Karton Box ProQuat 276 SL - 1 L</v>
          </cell>
          <cell r="AA5154">
            <v>-84</v>
          </cell>
        </row>
        <row r="5155">
          <cell r="W5155" t="str">
            <v>ProQuat 276 SL @1 Ltr</v>
          </cell>
          <cell r="AA5155">
            <v>1008</v>
          </cell>
        </row>
        <row r="5156">
          <cell r="W5156" t="str">
            <v>Chlorpyrifos 500EC+Gypermetrin 50EC</v>
          </cell>
          <cell r="AA5156">
            <v>-1000</v>
          </cell>
        </row>
        <row r="5157">
          <cell r="W5157" t="str">
            <v>Botol 500 ml PET (PSS)</v>
          </cell>
          <cell r="AA5157">
            <v>-900</v>
          </cell>
        </row>
        <row r="5158">
          <cell r="W5158" t="str">
            <v>Botol 500 ml PET (PSS) - Cap</v>
          </cell>
          <cell r="AA5158">
            <v>-900</v>
          </cell>
        </row>
        <row r="5159">
          <cell r="W5159" t="str">
            <v>Botol 500 ml PET (PSS) - Plug</v>
          </cell>
          <cell r="AA5159">
            <v>-900</v>
          </cell>
        </row>
        <row r="5160">
          <cell r="W5160" t="str">
            <v>Botol 500 ml PET (PSS)</v>
          </cell>
          <cell r="AA5160">
            <v>-1100</v>
          </cell>
        </row>
        <row r="5161">
          <cell r="W5161" t="str">
            <v>Botol 500 ml PET (PSS) - Cap</v>
          </cell>
          <cell r="AA5161">
            <v>-1100</v>
          </cell>
        </row>
        <row r="5162">
          <cell r="W5162" t="str">
            <v>Botol 500 ml PET (PSS) - Plug</v>
          </cell>
          <cell r="AA5162">
            <v>-1100</v>
          </cell>
        </row>
        <row r="5163">
          <cell r="W5163" t="str">
            <v>Sticker Combitox 550 EC @ 500 ml</v>
          </cell>
          <cell r="AA5163">
            <v>-2000</v>
          </cell>
        </row>
        <row r="5164">
          <cell r="W5164" t="str">
            <v>Karton Box Combitox 550EC @500ml</v>
          </cell>
          <cell r="AA5164">
            <v>-28</v>
          </cell>
        </row>
        <row r="5165">
          <cell r="W5165" t="str">
            <v>Karton Box Combitox 550EC @500ml</v>
          </cell>
          <cell r="AA5165">
            <v>-55</v>
          </cell>
        </row>
        <row r="5166">
          <cell r="W5166" t="str">
            <v>Combitox 550 EC @500 ML</v>
          </cell>
          <cell r="AA5166">
            <v>996</v>
          </cell>
        </row>
        <row r="5167">
          <cell r="W5167" t="str">
            <v>Grandup 480 SL @1 ltr</v>
          </cell>
          <cell r="AA5167">
            <v>-3996</v>
          </cell>
        </row>
        <row r="5168">
          <cell r="W5168" t="str">
            <v>ProQuat 276 SL @1 Ltr</v>
          </cell>
          <cell r="AA5168">
            <v>-4008</v>
          </cell>
        </row>
        <row r="5169">
          <cell r="W5169" t="str">
            <v>Combitox 550 EC @500 ML</v>
          </cell>
          <cell r="AA5169">
            <v>-1008</v>
          </cell>
        </row>
        <row r="5170">
          <cell r="W5170" t="str">
            <v>Chlorpyrifos 500EC+Gypermetrin 50EC</v>
          </cell>
          <cell r="AA5170">
            <v>-1000</v>
          </cell>
        </row>
        <row r="5171">
          <cell r="W5171" t="str">
            <v>Botol 500 ml PET (PSS)</v>
          </cell>
          <cell r="AA5171">
            <v>-780</v>
          </cell>
        </row>
        <row r="5172">
          <cell r="W5172" t="str">
            <v>Botol 500 ml PET (PSS) - Cap</v>
          </cell>
          <cell r="AA5172">
            <v>-2000</v>
          </cell>
        </row>
        <row r="5173">
          <cell r="W5173" t="str">
            <v>Botol 500 ml PET (PSS) - Plug</v>
          </cell>
          <cell r="AA5173">
            <v>-2000</v>
          </cell>
        </row>
        <row r="5174">
          <cell r="W5174" t="str">
            <v>Botol 500 ml PET (PSS)</v>
          </cell>
          <cell r="AA5174">
            <v>-1220</v>
          </cell>
        </row>
        <row r="5175">
          <cell r="W5175" t="str">
            <v>Sticker Combitox 550 EC @ 500 ml</v>
          </cell>
          <cell r="AA5175">
            <v>-2000</v>
          </cell>
        </row>
        <row r="5176">
          <cell r="W5176" t="str">
            <v>Karton Box Combitox 550EC @500ml</v>
          </cell>
          <cell r="AA5176">
            <v>-83</v>
          </cell>
        </row>
        <row r="5177">
          <cell r="W5177" t="str">
            <v>Combitox 550 EC @500 ML</v>
          </cell>
          <cell r="AA5177">
            <v>996</v>
          </cell>
        </row>
        <row r="5178">
          <cell r="W5178" t="str">
            <v>Paraquat Dichloride 42% TA</v>
          </cell>
          <cell r="AA5178">
            <v>-440</v>
          </cell>
        </row>
        <row r="5179">
          <cell r="W5179" t="str">
            <v>Scrap - Agrisol 445 N</v>
          </cell>
          <cell r="AA5179">
            <v>-150</v>
          </cell>
        </row>
        <row r="5180">
          <cell r="W5180" t="str">
            <v>Blue FD 48</v>
          </cell>
          <cell r="AA5180">
            <v>-1.32</v>
          </cell>
        </row>
        <row r="5181">
          <cell r="W5181" t="str">
            <v>Botol 1 Liter PET (PSS)</v>
          </cell>
          <cell r="AA5181">
            <v>-1000</v>
          </cell>
        </row>
        <row r="5182">
          <cell r="W5182" t="str">
            <v>Botol 1 Liter PET (PSS) Seal</v>
          </cell>
          <cell r="AA5182">
            <v>-1000</v>
          </cell>
        </row>
        <row r="5183">
          <cell r="W5183" t="str">
            <v>Botol 1 Liter PET (PSS) Cup</v>
          </cell>
          <cell r="AA5183">
            <v>-1000</v>
          </cell>
        </row>
        <row r="5184">
          <cell r="W5184" t="str">
            <v>Sticker ProQuat 276 SL - 1 L</v>
          </cell>
          <cell r="AA5184">
            <v>-1000</v>
          </cell>
        </row>
        <row r="5185">
          <cell r="W5185" t="str">
            <v>Karton Box ProQuat 276 SL - 1 L</v>
          </cell>
          <cell r="AA5185">
            <v>-83</v>
          </cell>
        </row>
        <row r="5186">
          <cell r="W5186" t="str">
            <v>ProQuat 276 SL @1 Ltr</v>
          </cell>
          <cell r="AA5186">
            <v>996</v>
          </cell>
        </row>
        <row r="5187">
          <cell r="W5187" t="str">
            <v>Paraquat Dichloride 42% TA</v>
          </cell>
          <cell r="AA5187">
            <v>-440</v>
          </cell>
        </row>
        <row r="5188">
          <cell r="W5188" t="str">
            <v>Scrap - Agrisol 445 N</v>
          </cell>
          <cell r="AA5188">
            <v>-150</v>
          </cell>
        </row>
        <row r="5189">
          <cell r="W5189" t="str">
            <v>Blue FD 48</v>
          </cell>
          <cell r="AA5189">
            <v>-1.32</v>
          </cell>
        </row>
        <row r="5190">
          <cell r="W5190" t="str">
            <v>Botol 1 Liter PET (PSS)</v>
          </cell>
          <cell r="AA5190">
            <v>-1000</v>
          </cell>
        </row>
        <row r="5191">
          <cell r="W5191" t="str">
            <v>Botol 1 Liter PET (PSS) Seal</v>
          </cell>
          <cell r="AA5191">
            <v>-1000</v>
          </cell>
        </row>
        <row r="5192">
          <cell r="W5192" t="str">
            <v>Botol 1 Liter PET (PSS) Cup</v>
          </cell>
          <cell r="AA5192">
            <v>-1000</v>
          </cell>
        </row>
        <row r="5193">
          <cell r="W5193" t="str">
            <v>Sticker ProQuat 276 SL - 1 L</v>
          </cell>
          <cell r="AA5193">
            <v>-1000</v>
          </cell>
        </row>
        <row r="5194">
          <cell r="W5194" t="str">
            <v>Karton Box ProQuat 276 SL - 1 L</v>
          </cell>
          <cell r="AA5194">
            <v>-83</v>
          </cell>
        </row>
        <row r="5195">
          <cell r="W5195" t="str">
            <v>ProQuat 276 SL @1 Ltr</v>
          </cell>
          <cell r="AA5195">
            <v>996</v>
          </cell>
        </row>
        <row r="5196">
          <cell r="W5196" t="str">
            <v>Paraquat Dichloride 42% TA</v>
          </cell>
          <cell r="AA5196">
            <v>-440</v>
          </cell>
        </row>
        <row r="5197">
          <cell r="W5197" t="str">
            <v>Scrap - Agrisol 445 N</v>
          </cell>
          <cell r="AA5197">
            <v>-150</v>
          </cell>
        </row>
        <row r="5198">
          <cell r="W5198" t="str">
            <v>Blue FD 48</v>
          </cell>
          <cell r="AA5198">
            <v>-1.32</v>
          </cell>
        </row>
        <row r="5199">
          <cell r="W5199" t="str">
            <v>Botol 1 Liter PET (PSS)</v>
          </cell>
          <cell r="AA5199">
            <v>-1000</v>
          </cell>
        </row>
        <row r="5200">
          <cell r="W5200" t="str">
            <v>Botol 1 Liter PET (PSS) Seal</v>
          </cell>
          <cell r="AA5200">
            <v>-1000</v>
          </cell>
        </row>
        <row r="5201">
          <cell r="W5201" t="str">
            <v>Botol 1 Liter PET (PSS) Cup</v>
          </cell>
          <cell r="AA5201">
            <v>-1000</v>
          </cell>
        </row>
        <row r="5202">
          <cell r="W5202" t="str">
            <v>Sticker ProQuat 276 SL - 1 L</v>
          </cell>
          <cell r="AA5202">
            <v>-1000</v>
          </cell>
        </row>
        <row r="5203">
          <cell r="W5203" t="str">
            <v>Karton Box ProQuat 276 SL - 1 L</v>
          </cell>
          <cell r="AA5203">
            <v>-84</v>
          </cell>
        </row>
        <row r="5204">
          <cell r="W5204" t="str">
            <v>ProQuat 276 SL @1 Ltr</v>
          </cell>
          <cell r="AA5204">
            <v>1008</v>
          </cell>
        </row>
        <row r="5205">
          <cell r="W5205" t="str">
            <v>Paraquat Dichloride 42% TA</v>
          </cell>
          <cell r="AA5205">
            <v>-440</v>
          </cell>
        </row>
        <row r="5206">
          <cell r="W5206" t="str">
            <v>Scrap - Agrisol 445 N</v>
          </cell>
          <cell r="AA5206">
            <v>-150</v>
          </cell>
        </row>
        <row r="5207">
          <cell r="W5207" t="str">
            <v>Blue FD 48</v>
          </cell>
          <cell r="AA5207">
            <v>-1.32</v>
          </cell>
        </row>
        <row r="5208">
          <cell r="W5208" t="str">
            <v>Botol 1 Liter PET (PSS)</v>
          </cell>
          <cell r="AA5208">
            <v>-1000</v>
          </cell>
        </row>
        <row r="5209">
          <cell r="W5209" t="str">
            <v>Botol 1 Liter PET (PSS) Seal</v>
          </cell>
          <cell r="AA5209">
            <v>-1000</v>
          </cell>
        </row>
        <row r="5210">
          <cell r="W5210" t="str">
            <v>Botol 1 Liter PET (PSS) Cup</v>
          </cell>
          <cell r="AA5210">
            <v>-1000</v>
          </cell>
        </row>
        <row r="5211">
          <cell r="W5211" t="str">
            <v>Sticker ProQuat 276 SL - 1 L</v>
          </cell>
          <cell r="AA5211">
            <v>-1000</v>
          </cell>
        </row>
        <row r="5212">
          <cell r="W5212" t="str">
            <v>Karton Box ProQuat 276 SL - 1 L</v>
          </cell>
          <cell r="AA5212">
            <v>-82</v>
          </cell>
        </row>
        <row r="5213">
          <cell r="W5213" t="str">
            <v>Karton Box ProQuat 276 SL - 1 L</v>
          </cell>
          <cell r="AA5213">
            <v>-1</v>
          </cell>
        </row>
        <row r="5214">
          <cell r="W5214" t="str">
            <v>ProQuat 276 SL @1 Ltr</v>
          </cell>
          <cell r="AA5214">
            <v>996</v>
          </cell>
        </row>
        <row r="5215">
          <cell r="W5215" t="str">
            <v>Combitox 550 EC @500 ML</v>
          </cell>
          <cell r="AA5215">
            <v>-996</v>
          </cell>
        </row>
        <row r="5216">
          <cell r="W5216" t="str">
            <v>ProQuat 276 SL @1 Ltr</v>
          </cell>
          <cell r="AA5216">
            <v>-3996</v>
          </cell>
        </row>
        <row r="5217">
          <cell r="W5217" t="str">
            <v>Chlorpyrifos 500EC+Gypermetrin 50EC</v>
          </cell>
          <cell r="AA5217">
            <v>-1000</v>
          </cell>
        </row>
        <row r="5218">
          <cell r="W5218" t="str">
            <v>Botol 500 ml PET (PSS)</v>
          </cell>
          <cell r="AA5218">
            <v>-2000</v>
          </cell>
        </row>
        <row r="5219">
          <cell r="W5219" t="str">
            <v>Botol 500 ml PET (PSS) - Cap</v>
          </cell>
          <cell r="AA5219">
            <v>-2000</v>
          </cell>
        </row>
        <row r="5220">
          <cell r="W5220" t="str">
            <v>Botol 500 ml PET (PSS) - Plug</v>
          </cell>
          <cell r="AA5220">
            <v>-2000</v>
          </cell>
        </row>
        <row r="5221">
          <cell r="W5221" t="str">
            <v>Sticker Combitox 550 EC @ 500 ml</v>
          </cell>
          <cell r="AA5221">
            <v>-2000</v>
          </cell>
        </row>
        <row r="5222">
          <cell r="W5222" t="str">
            <v>Karton Box Combitox 550EC @500ml</v>
          </cell>
          <cell r="AA5222">
            <v>-84</v>
          </cell>
        </row>
        <row r="5223">
          <cell r="W5223" t="str">
            <v>Combitox 550 EC @500 ML</v>
          </cell>
          <cell r="AA5223">
            <v>1008</v>
          </cell>
        </row>
        <row r="5224">
          <cell r="W5224" t="str">
            <v>Paraquat Dichloride 42% TA</v>
          </cell>
          <cell r="AA5224">
            <v>-440</v>
          </cell>
        </row>
        <row r="5225">
          <cell r="W5225" t="str">
            <v>Scrap - Agrisol 445 N</v>
          </cell>
          <cell r="AA5225">
            <v>-150</v>
          </cell>
        </row>
        <row r="5226">
          <cell r="W5226" t="str">
            <v>Blue FD 48</v>
          </cell>
          <cell r="AA5226">
            <v>-1.32</v>
          </cell>
        </row>
        <row r="5227">
          <cell r="W5227" t="str">
            <v>Botol 1 Liter PET (PSS)</v>
          </cell>
          <cell r="AA5227">
            <v>-1000</v>
          </cell>
        </row>
        <row r="5228">
          <cell r="W5228" t="str">
            <v>Botol 1 Liter PET (PSS) Seal</v>
          </cell>
          <cell r="AA5228">
            <v>-1000</v>
          </cell>
        </row>
        <row r="5229">
          <cell r="W5229" t="str">
            <v>Botol 1 Liter PET (PSS) Cup</v>
          </cell>
          <cell r="AA5229">
            <v>-1000</v>
          </cell>
        </row>
        <row r="5230">
          <cell r="W5230" t="str">
            <v>Sticker ProQuat 276 SL - 1 L</v>
          </cell>
          <cell r="AA5230">
            <v>-1000</v>
          </cell>
        </row>
        <row r="5231">
          <cell r="W5231" t="str">
            <v>Karton Box ProQuat 276 SL - 1 L</v>
          </cell>
          <cell r="AA5231">
            <v>-83</v>
          </cell>
        </row>
        <row r="5232">
          <cell r="W5232" t="str">
            <v>ProQuat 276 SL @1 Ltr</v>
          </cell>
          <cell r="AA5232">
            <v>996</v>
          </cell>
        </row>
        <row r="5233">
          <cell r="W5233" t="str">
            <v>Paraquat Dichloride 42% TA</v>
          </cell>
          <cell r="AA5233">
            <v>-440</v>
          </cell>
        </row>
        <row r="5234">
          <cell r="W5234" t="str">
            <v>Scrap - Agrisol 445 N</v>
          </cell>
          <cell r="AA5234">
            <v>-150</v>
          </cell>
        </row>
        <row r="5235">
          <cell r="W5235" t="str">
            <v>Blue FD 48</v>
          </cell>
          <cell r="AA5235">
            <v>-1.32</v>
          </cell>
        </row>
        <row r="5236">
          <cell r="W5236" t="str">
            <v>Botol 1 Liter PET (PSS)</v>
          </cell>
          <cell r="AA5236">
            <v>-1000</v>
          </cell>
        </row>
        <row r="5237">
          <cell r="W5237" t="str">
            <v>Botol 1 Liter PET (PSS) Seal</v>
          </cell>
          <cell r="AA5237">
            <v>-1000</v>
          </cell>
        </row>
        <row r="5238">
          <cell r="W5238" t="str">
            <v>Botol 1 Liter PET (PSS) Cup</v>
          </cell>
          <cell r="AA5238">
            <v>-1000</v>
          </cell>
        </row>
        <row r="5239">
          <cell r="W5239" t="str">
            <v>Sticker ProQuat 276 SL - 1 L</v>
          </cell>
          <cell r="AA5239">
            <v>-1000</v>
          </cell>
        </row>
        <row r="5240">
          <cell r="W5240" t="str">
            <v>Karton Box ProQuat 276 SL - 1 L</v>
          </cell>
          <cell r="AA5240">
            <v>-84</v>
          </cell>
        </row>
        <row r="5241">
          <cell r="W5241" t="str">
            <v>ProQuat 276 SL @1 Ltr</v>
          </cell>
          <cell r="AA5241">
            <v>1008</v>
          </cell>
        </row>
        <row r="5242">
          <cell r="W5242" t="str">
            <v>Paraquat Dichloride 42% TA</v>
          </cell>
          <cell r="AA5242">
            <v>-440</v>
          </cell>
        </row>
        <row r="5243">
          <cell r="W5243" t="str">
            <v>Scrap - Agrisol 445 N</v>
          </cell>
          <cell r="AA5243">
            <v>-150</v>
          </cell>
        </row>
        <row r="5244">
          <cell r="W5244" t="str">
            <v>Blue FD 48</v>
          </cell>
          <cell r="AA5244">
            <v>-1.32</v>
          </cell>
        </row>
        <row r="5245">
          <cell r="W5245" t="str">
            <v>Botol 1 Liter PET (PSS)</v>
          </cell>
          <cell r="AA5245">
            <v>-1000</v>
          </cell>
        </row>
        <row r="5246">
          <cell r="W5246" t="str">
            <v>Botol 1 Liter PET (PSS) Seal</v>
          </cell>
          <cell r="AA5246">
            <v>-1000</v>
          </cell>
        </row>
        <row r="5247">
          <cell r="W5247" t="str">
            <v>Botol 1 Liter PET (PSS) Cup</v>
          </cell>
          <cell r="AA5247">
            <v>-1000</v>
          </cell>
        </row>
        <row r="5248">
          <cell r="W5248" t="str">
            <v>Sticker ProQuat 276 SL - 1 L</v>
          </cell>
          <cell r="AA5248">
            <v>-1000</v>
          </cell>
        </row>
        <row r="5249">
          <cell r="W5249" t="str">
            <v>Karton Box ProQuat 276 SL - 1 L</v>
          </cell>
          <cell r="AA5249">
            <v>-83</v>
          </cell>
        </row>
        <row r="5250">
          <cell r="W5250" t="str">
            <v>ProQuat 276 SL @1 Ltr</v>
          </cell>
          <cell r="AA5250">
            <v>996</v>
          </cell>
        </row>
        <row r="5251">
          <cell r="W5251" t="str">
            <v>Paraquat Dichloride 42% TA</v>
          </cell>
          <cell r="AA5251">
            <v>-440</v>
          </cell>
        </row>
        <row r="5252">
          <cell r="W5252" t="str">
            <v>Scrap - Agrisol 445 N</v>
          </cell>
          <cell r="AA5252">
            <v>-150</v>
          </cell>
        </row>
        <row r="5253">
          <cell r="W5253" t="str">
            <v>Blue FD 48</v>
          </cell>
          <cell r="AA5253">
            <v>-1.32</v>
          </cell>
        </row>
        <row r="5254">
          <cell r="W5254" t="str">
            <v>Botol 1 Liter PET (PSS)</v>
          </cell>
          <cell r="AA5254">
            <v>-1000</v>
          </cell>
        </row>
        <row r="5255">
          <cell r="W5255" t="str">
            <v>Botol 1 Liter PET (PSS) Seal</v>
          </cell>
          <cell r="AA5255">
            <v>-1000</v>
          </cell>
        </row>
        <row r="5256">
          <cell r="W5256" t="str">
            <v>Botol 1 Liter PET (PSS) Cup</v>
          </cell>
          <cell r="AA5256">
            <v>-1000</v>
          </cell>
        </row>
        <row r="5257">
          <cell r="W5257" t="str">
            <v>Sticker ProQuat 276 SL - 1 L</v>
          </cell>
          <cell r="AA5257">
            <v>-1000</v>
          </cell>
        </row>
        <row r="5258">
          <cell r="W5258" t="str">
            <v>Karton Box ProQuat 276 SL - 1 L</v>
          </cell>
          <cell r="AA5258">
            <v>-83</v>
          </cell>
        </row>
        <row r="5259">
          <cell r="W5259" t="str">
            <v>ProQuat 276 SL @1 Ltr</v>
          </cell>
          <cell r="AA5259">
            <v>996</v>
          </cell>
        </row>
        <row r="5260">
          <cell r="W5260" t="str">
            <v>ProQuat 276 SL @1 Ltr</v>
          </cell>
          <cell r="AA5260">
            <v>-3996</v>
          </cell>
        </row>
        <row r="5261">
          <cell r="W5261" t="str">
            <v>Combitox 550 EC @500 ML</v>
          </cell>
          <cell r="AA5261">
            <v>-1008</v>
          </cell>
        </row>
        <row r="5262">
          <cell r="W5262" t="str">
            <v>Jerrycan HDPE - 20 L</v>
          </cell>
          <cell r="AA5262">
            <v>290</v>
          </cell>
        </row>
        <row r="5263">
          <cell r="W5263" t="str">
            <v>Jerrycan HDPE - 20 L - Plug</v>
          </cell>
          <cell r="AA5263">
            <v>290</v>
          </cell>
        </row>
        <row r="5264">
          <cell r="W5264" t="str">
            <v>Jerrycan HDPE - 20 L - Cap - Black</v>
          </cell>
          <cell r="AA5264">
            <v>290</v>
          </cell>
        </row>
        <row r="5265">
          <cell r="W5265" t="str">
            <v>Scrap - Mancozeb 80 WP</v>
          </cell>
          <cell r="AA5265">
            <v>1250</v>
          </cell>
        </row>
        <row r="5266">
          <cell r="W5266" t="str">
            <v>Chlorpyrifos 500EC+Gypermetrin 50EC</v>
          </cell>
          <cell r="AA5266">
            <v>-1000</v>
          </cell>
        </row>
        <row r="5267">
          <cell r="W5267" t="str">
            <v>Botol 500 ml PET (PSS)</v>
          </cell>
          <cell r="AA5267">
            <v>-2000</v>
          </cell>
        </row>
        <row r="5268">
          <cell r="W5268" t="str">
            <v>Botol 500 ml PET (PSS) - Cap</v>
          </cell>
          <cell r="AA5268">
            <v>-2000</v>
          </cell>
        </row>
        <row r="5269">
          <cell r="W5269" t="str">
            <v>Botol 500 ml PET (PSS) - Plug</v>
          </cell>
          <cell r="AA5269">
            <v>-2000</v>
          </cell>
        </row>
        <row r="5270">
          <cell r="W5270" t="str">
            <v>Sticker Combitox 550 EC @ 500 ml</v>
          </cell>
          <cell r="AA5270">
            <v>-2000</v>
          </cell>
        </row>
        <row r="5271">
          <cell r="W5271" t="str">
            <v>Karton Box Combitox 550EC @500ml</v>
          </cell>
          <cell r="AA5271">
            <v>-83</v>
          </cell>
        </row>
        <row r="5272">
          <cell r="W5272" t="str">
            <v>Combitox 550 EC @500 ML</v>
          </cell>
          <cell r="AA5272">
            <v>996</v>
          </cell>
        </row>
        <row r="5273">
          <cell r="W5273" t="str">
            <v>Paraquat Dichloride 42% TA</v>
          </cell>
          <cell r="AA5273">
            <v>-440</v>
          </cell>
        </row>
        <row r="5274">
          <cell r="W5274" t="str">
            <v>Scrap - Agrisol 445 N</v>
          </cell>
          <cell r="AA5274">
            <v>-150</v>
          </cell>
        </row>
        <row r="5275">
          <cell r="W5275" t="str">
            <v>Blue FD 48</v>
          </cell>
          <cell r="AA5275">
            <v>-1.32</v>
          </cell>
        </row>
        <row r="5276">
          <cell r="W5276" t="str">
            <v>Botol 1 Liter PET (PSS)</v>
          </cell>
          <cell r="AA5276">
            <v>-1000</v>
          </cell>
        </row>
        <row r="5277">
          <cell r="W5277" t="str">
            <v>Botol 1 Liter PET (PSS) Seal</v>
          </cell>
          <cell r="AA5277">
            <v>-1000</v>
          </cell>
        </row>
        <row r="5278">
          <cell r="W5278" t="str">
            <v>Botol 1 Liter PET (PSS) Cup</v>
          </cell>
          <cell r="AA5278">
            <v>-1000</v>
          </cell>
        </row>
        <row r="5279">
          <cell r="W5279" t="str">
            <v>Sticker ProQuat 276 SL - 1 L</v>
          </cell>
          <cell r="AA5279">
            <v>-1000</v>
          </cell>
        </row>
        <row r="5280">
          <cell r="W5280" t="str">
            <v>Karton Box ProQuat 276 SL - 1 L</v>
          </cell>
          <cell r="AA5280">
            <v>-84</v>
          </cell>
        </row>
        <row r="5281">
          <cell r="W5281" t="str">
            <v>ProQuat 276 SL @1 Ltr</v>
          </cell>
          <cell r="AA5281">
            <v>1008</v>
          </cell>
        </row>
        <row r="5282">
          <cell r="W5282" t="str">
            <v>Paraquat Dichloride 42% TA</v>
          </cell>
          <cell r="AA5282">
            <v>-440</v>
          </cell>
        </row>
        <row r="5283">
          <cell r="W5283" t="str">
            <v>Scrap - Agrisol 445 N</v>
          </cell>
          <cell r="AA5283">
            <v>-150</v>
          </cell>
        </row>
        <row r="5284">
          <cell r="W5284" t="str">
            <v>Blue FD 48</v>
          </cell>
          <cell r="AA5284">
            <v>-1.32</v>
          </cell>
        </row>
        <row r="5285">
          <cell r="W5285" t="str">
            <v>Botol 1 Liter PET (PSS)</v>
          </cell>
          <cell r="AA5285">
            <v>-1000</v>
          </cell>
        </row>
        <row r="5286">
          <cell r="W5286" t="str">
            <v>Botol 1 Liter PET (PSS) Seal</v>
          </cell>
          <cell r="AA5286">
            <v>-1000</v>
          </cell>
        </row>
        <row r="5287">
          <cell r="W5287" t="str">
            <v>Botol 1 Liter PET (PSS) Cup</v>
          </cell>
          <cell r="AA5287">
            <v>-1000</v>
          </cell>
        </row>
        <row r="5288">
          <cell r="W5288" t="str">
            <v>Sticker ProQuat 276 SL - 1 L</v>
          </cell>
          <cell r="AA5288">
            <v>-1000</v>
          </cell>
        </row>
        <row r="5289">
          <cell r="W5289" t="str">
            <v>Karton Box ProQuat 276 SL - 1 L</v>
          </cell>
          <cell r="AA5289">
            <v>-83</v>
          </cell>
        </row>
        <row r="5290">
          <cell r="W5290" t="str">
            <v>ProQuat 276 SL @1 Ltr</v>
          </cell>
          <cell r="AA5290">
            <v>996</v>
          </cell>
        </row>
        <row r="5291">
          <cell r="W5291" t="str">
            <v>Paraquat Dichloride 42% TA</v>
          </cell>
          <cell r="AA5291">
            <v>-440</v>
          </cell>
        </row>
        <row r="5292">
          <cell r="W5292" t="str">
            <v>Scrap - Agrisol 445 N</v>
          </cell>
          <cell r="AA5292">
            <v>-150</v>
          </cell>
        </row>
        <row r="5293">
          <cell r="W5293" t="str">
            <v>Blue FD 48</v>
          </cell>
          <cell r="AA5293">
            <v>-1.32</v>
          </cell>
        </row>
        <row r="5294">
          <cell r="W5294" t="str">
            <v>Botol 1 Liter PET (PSS)</v>
          </cell>
          <cell r="AA5294">
            <v>-1000</v>
          </cell>
        </row>
        <row r="5295">
          <cell r="W5295" t="str">
            <v>Botol 1 Liter PET (PSS) Seal</v>
          </cell>
          <cell r="AA5295">
            <v>-1000</v>
          </cell>
        </row>
        <row r="5296">
          <cell r="W5296" t="str">
            <v>Botol 1 Liter PET (PSS) Cup</v>
          </cell>
          <cell r="AA5296">
            <v>-1000</v>
          </cell>
        </row>
        <row r="5297">
          <cell r="W5297" t="str">
            <v>Sticker ProQuat 276 SL - 1 L</v>
          </cell>
          <cell r="AA5297">
            <v>-1000</v>
          </cell>
        </row>
        <row r="5298">
          <cell r="W5298" t="str">
            <v>Karton Box ProQuat 276 SL - 1 L</v>
          </cell>
          <cell r="AA5298">
            <v>-83</v>
          </cell>
        </row>
        <row r="5299">
          <cell r="W5299" t="str">
            <v>ProQuat 276 SL @1 Ltr</v>
          </cell>
          <cell r="AA5299">
            <v>996</v>
          </cell>
        </row>
        <row r="5300">
          <cell r="W5300" t="str">
            <v>Paraquat Dichloride 42% TA</v>
          </cell>
          <cell r="AA5300">
            <v>-440</v>
          </cell>
        </row>
        <row r="5301">
          <cell r="W5301" t="str">
            <v>Scrap - Agrisol 445 N</v>
          </cell>
          <cell r="AA5301">
            <v>-150</v>
          </cell>
        </row>
        <row r="5302">
          <cell r="W5302" t="str">
            <v>Blue FD 48</v>
          </cell>
          <cell r="AA5302">
            <v>-1.32</v>
          </cell>
        </row>
        <row r="5303">
          <cell r="W5303" t="str">
            <v>Bottle PET - 1 L</v>
          </cell>
          <cell r="AA5303">
            <v>-1000</v>
          </cell>
        </row>
        <row r="5304">
          <cell r="W5304" t="str">
            <v>Botol 1 Liter PET (PSS) Seal</v>
          </cell>
          <cell r="AA5304">
            <v>-1000</v>
          </cell>
        </row>
        <row r="5305">
          <cell r="W5305" t="str">
            <v>Botol 1 Liter PET (PSS) Cup</v>
          </cell>
          <cell r="AA5305">
            <v>-1000</v>
          </cell>
        </row>
        <row r="5306">
          <cell r="W5306" t="str">
            <v>Sticker ProQuat 276 SL - 1 L</v>
          </cell>
          <cell r="AA5306">
            <v>-1000</v>
          </cell>
        </row>
        <row r="5307">
          <cell r="W5307" t="str">
            <v>Karton Box ProQuat 276 SL - 1 L</v>
          </cell>
          <cell r="AA5307">
            <v>-84</v>
          </cell>
        </row>
        <row r="5308">
          <cell r="W5308" t="str">
            <v>ProQuat 276 SL @1 Ltr</v>
          </cell>
          <cell r="AA5308">
            <v>1008</v>
          </cell>
        </row>
        <row r="5309">
          <cell r="W5309" t="str">
            <v>ProQuat 276 SL @1 Ltr</v>
          </cell>
          <cell r="AA5309">
            <v>-4008</v>
          </cell>
        </row>
        <row r="5310">
          <cell r="W5310" t="str">
            <v>Combitox 550 EC @500 ML</v>
          </cell>
          <cell r="AA5310">
            <v>-996</v>
          </cell>
        </row>
        <row r="5311">
          <cell r="W5311" t="str">
            <v>Chlorpyrifos 500EC+Gypermetrin 50EC</v>
          </cell>
          <cell r="AA5311">
            <v>-1000</v>
          </cell>
        </row>
        <row r="5312">
          <cell r="W5312" t="str">
            <v>Botol 500 ml PET (PSS)</v>
          </cell>
          <cell r="AA5312">
            <v>-2000</v>
          </cell>
        </row>
        <row r="5313">
          <cell r="W5313" t="str">
            <v>Botol 500 ml PET (PSS) - Cap</v>
          </cell>
          <cell r="AA5313">
            <v>-2000</v>
          </cell>
        </row>
        <row r="5314">
          <cell r="W5314" t="str">
            <v>Botol 500 ml PET (PSS) - Plug</v>
          </cell>
          <cell r="AA5314">
            <v>-2000</v>
          </cell>
        </row>
        <row r="5315">
          <cell r="W5315" t="str">
            <v>Sticker Combitox 550 EC @ 500 ml</v>
          </cell>
          <cell r="AA5315">
            <v>-2000</v>
          </cell>
        </row>
        <row r="5316">
          <cell r="W5316" t="str">
            <v>Karton Box Combitox 550EC @500ml</v>
          </cell>
          <cell r="AA5316">
            <v>-83</v>
          </cell>
        </row>
        <row r="5317">
          <cell r="W5317" t="str">
            <v>Combitox 550 EC @500 ML</v>
          </cell>
          <cell r="AA5317">
            <v>996</v>
          </cell>
        </row>
        <row r="5318">
          <cell r="W5318" t="str">
            <v>Paraquat Dichloride 42% TA</v>
          </cell>
          <cell r="AA5318">
            <v>-440</v>
          </cell>
        </row>
        <row r="5319">
          <cell r="W5319" t="str">
            <v>Scrap - Agrisol 445 N</v>
          </cell>
          <cell r="AA5319">
            <v>-150</v>
          </cell>
        </row>
        <row r="5320">
          <cell r="W5320" t="str">
            <v>Blue FD 48</v>
          </cell>
          <cell r="AA5320">
            <v>-1.32</v>
          </cell>
        </row>
        <row r="5321">
          <cell r="W5321" t="str">
            <v>Bottle PET - 1 L</v>
          </cell>
          <cell r="AA5321">
            <v>-1000</v>
          </cell>
        </row>
        <row r="5322">
          <cell r="W5322" t="str">
            <v>Botol 1 Liter PET (PSS) Seal</v>
          </cell>
          <cell r="AA5322">
            <v>-1000</v>
          </cell>
        </row>
        <row r="5323">
          <cell r="W5323" t="str">
            <v>Botol 1 Liter PET (PSS) Cup</v>
          </cell>
          <cell r="AA5323">
            <v>-1000</v>
          </cell>
        </row>
        <row r="5324">
          <cell r="W5324" t="str">
            <v>Sticker ProQuat 276 SL - 1 L</v>
          </cell>
          <cell r="AA5324">
            <v>-1000</v>
          </cell>
        </row>
        <row r="5325">
          <cell r="W5325" t="str">
            <v>Karton Box ProQuat 276 SL - 1 L</v>
          </cell>
          <cell r="AA5325">
            <v>-83</v>
          </cell>
        </row>
        <row r="5326">
          <cell r="W5326" t="str">
            <v>ProQuat 276 SL @1 Ltr</v>
          </cell>
          <cell r="AA5326">
            <v>996</v>
          </cell>
        </row>
        <row r="5327">
          <cell r="W5327" t="str">
            <v>Paraquat Dichloride 42% TA</v>
          </cell>
          <cell r="AA5327">
            <v>-440</v>
          </cell>
        </row>
        <row r="5328">
          <cell r="W5328" t="str">
            <v>Scrap - Agrisol 445 N</v>
          </cell>
          <cell r="AA5328">
            <v>-150</v>
          </cell>
        </row>
        <row r="5329">
          <cell r="W5329" t="str">
            <v>Blue FD 48</v>
          </cell>
          <cell r="AA5329">
            <v>-1.32</v>
          </cell>
        </row>
        <row r="5330">
          <cell r="W5330" t="str">
            <v>Bottle PET - 1 L</v>
          </cell>
          <cell r="AA5330">
            <v>-1000</v>
          </cell>
        </row>
        <row r="5331">
          <cell r="W5331" t="str">
            <v>Botol 1 Liter PET (PSS) Seal</v>
          </cell>
          <cell r="AA5331">
            <v>-1000</v>
          </cell>
        </row>
        <row r="5332">
          <cell r="W5332" t="str">
            <v>Botol 1 Liter PET (PSS) Cup</v>
          </cell>
          <cell r="AA5332">
            <v>-1000</v>
          </cell>
        </row>
        <row r="5333">
          <cell r="W5333" t="str">
            <v>Sticker ProQuat 276 SL - 1 L</v>
          </cell>
          <cell r="AA5333">
            <v>-1000</v>
          </cell>
        </row>
        <row r="5334">
          <cell r="W5334" t="str">
            <v>Karton Box ProQuat 276 SL - 1 L</v>
          </cell>
          <cell r="AA5334">
            <v>-83</v>
          </cell>
        </row>
        <row r="5335">
          <cell r="W5335" t="str">
            <v>ProQuat 276 SL @1 Ltr</v>
          </cell>
          <cell r="AA5335">
            <v>996</v>
          </cell>
        </row>
        <row r="5336">
          <cell r="W5336" t="str">
            <v>Paraquat Dichloride 42% TA</v>
          </cell>
          <cell r="AA5336">
            <v>-440</v>
          </cell>
        </row>
        <row r="5337">
          <cell r="W5337" t="str">
            <v>Scrap - Agrisol 445 N</v>
          </cell>
          <cell r="AA5337">
            <v>-150</v>
          </cell>
        </row>
        <row r="5338">
          <cell r="W5338" t="str">
            <v>Blue FD 48</v>
          </cell>
          <cell r="AA5338">
            <v>-1.32</v>
          </cell>
        </row>
        <row r="5339">
          <cell r="W5339" t="str">
            <v>Bottle PET - 1 L</v>
          </cell>
          <cell r="AA5339">
            <v>-1000</v>
          </cell>
        </row>
        <row r="5340">
          <cell r="W5340" t="str">
            <v>Botol 1 Liter PET (PSS) Seal</v>
          </cell>
          <cell r="AA5340">
            <v>-1000</v>
          </cell>
        </row>
        <row r="5341">
          <cell r="W5341" t="str">
            <v>Botol 1 Liter PET (PSS) Cup</v>
          </cell>
          <cell r="AA5341">
            <v>-1000</v>
          </cell>
        </row>
        <row r="5342">
          <cell r="W5342" t="str">
            <v>Sticker ProQuat 276 SL - 1 L</v>
          </cell>
          <cell r="AA5342">
            <v>-1000</v>
          </cell>
        </row>
        <row r="5343">
          <cell r="W5343" t="str">
            <v>Karton Box ProQuat 276 SL - 1 L</v>
          </cell>
          <cell r="AA5343">
            <v>-84</v>
          </cell>
        </row>
        <row r="5344">
          <cell r="W5344" t="str">
            <v>ProQuat 276 SL @1 Ltr</v>
          </cell>
          <cell r="AA5344">
            <v>1008</v>
          </cell>
        </row>
        <row r="5345">
          <cell r="W5345" t="str">
            <v>Paraquat Dichloride 42% TA</v>
          </cell>
          <cell r="AA5345">
            <v>-440</v>
          </cell>
        </row>
        <row r="5346">
          <cell r="W5346" t="str">
            <v>Scrap - Agrisol 445 N</v>
          </cell>
          <cell r="AA5346">
            <v>-150</v>
          </cell>
        </row>
        <row r="5347">
          <cell r="W5347" t="str">
            <v>Blue FD 48</v>
          </cell>
          <cell r="AA5347">
            <v>-1.32</v>
          </cell>
        </row>
        <row r="5348">
          <cell r="W5348" t="str">
            <v>Bottle PET - 1 L</v>
          </cell>
          <cell r="AA5348">
            <v>-1000</v>
          </cell>
        </row>
        <row r="5349">
          <cell r="W5349" t="str">
            <v>Botol 1 Liter PET (PSS) Seal</v>
          </cell>
          <cell r="AA5349">
            <v>-1000</v>
          </cell>
        </row>
        <row r="5350">
          <cell r="W5350" t="str">
            <v>Botol 1 Liter PET (PSS) Cup</v>
          </cell>
          <cell r="AA5350">
            <v>-1000</v>
          </cell>
        </row>
        <row r="5351">
          <cell r="W5351" t="str">
            <v>Sticker ProQuat 276 SL - 1 L</v>
          </cell>
          <cell r="AA5351">
            <v>-1000</v>
          </cell>
        </row>
        <row r="5352">
          <cell r="W5352" t="str">
            <v>Karton Box ProQuat 276 SL - 1 L</v>
          </cell>
          <cell r="AA5352">
            <v>-83</v>
          </cell>
        </row>
        <row r="5353">
          <cell r="W5353" t="str">
            <v>ProQuat 276 SL @1 Ltr</v>
          </cell>
          <cell r="AA5353">
            <v>996</v>
          </cell>
        </row>
        <row r="5354">
          <cell r="W5354" t="str">
            <v>Jerrycan HDPE - 20 L</v>
          </cell>
          <cell r="AA5354">
            <v>1250</v>
          </cell>
        </row>
        <row r="5355">
          <cell r="W5355" t="str">
            <v>Jerrycan HDPE - 20 L - Plug</v>
          </cell>
          <cell r="AA5355">
            <v>1250</v>
          </cell>
        </row>
        <row r="5356">
          <cell r="W5356" t="str">
            <v>Jerrycan HDPE - 20 L - Cap - Black</v>
          </cell>
          <cell r="AA5356">
            <v>1250</v>
          </cell>
        </row>
        <row r="5357">
          <cell r="W5357" t="str">
            <v>Chlorpyrifos 500EC+Gypermetrin 50EC</v>
          </cell>
          <cell r="AA5357">
            <v>-1000</v>
          </cell>
        </row>
        <row r="5358">
          <cell r="W5358" t="str">
            <v>Botol 500 ml PET (PSS)</v>
          </cell>
          <cell r="AA5358">
            <v>-2000</v>
          </cell>
        </row>
        <row r="5359">
          <cell r="W5359" t="str">
            <v>Botol 500 ml PET (PSS) - Cap</v>
          </cell>
          <cell r="AA5359">
            <v>-2000</v>
          </cell>
        </row>
        <row r="5360">
          <cell r="W5360" t="str">
            <v>Botol 500 ml PET (PSS) - Plug</v>
          </cell>
          <cell r="AA5360">
            <v>-2000</v>
          </cell>
        </row>
        <row r="5361">
          <cell r="W5361" t="str">
            <v>Sticker Combitox 550 EC @ 500 ml</v>
          </cell>
          <cell r="AA5361">
            <v>-2000</v>
          </cell>
        </row>
        <row r="5362">
          <cell r="W5362" t="str">
            <v>Karton Box Combitox 550EC @500ml</v>
          </cell>
          <cell r="AA5362">
            <v>-84</v>
          </cell>
        </row>
        <row r="5363">
          <cell r="W5363" t="str">
            <v>Combitox 550 EC @500 ML</v>
          </cell>
          <cell r="AA5363">
            <v>1008</v>
          </cell>
        </row>
        <row r="5364">
          <cell r="W5364" t="str">
            <v>Paraquat Dichloride 42% TA</v>
          </cell>
          <cell r="AA5364">
            <v>-440</v>
          </cell>
        </row>
        <row r="5365">
          <cell r="W5365" t="str">
            <v>Scrap - Agrisol 445 N</v>
          </cell>
          <cell r="AA5365">
            <v>-150</v>
          </cell>
        </row>
        <row r="5366">
          <cell r="W5366" t="str">
            <v>Blue FD 48</v>
          </cell>
          <cell r="AA5366">
            <v>-1.32</v>
          </cell>
        </row>
        <row r="5367">
          <cell r="W5367" t="str">
            <v>Bottle PET - 1 L</v>
          </cell>
          <cell r="AA5367">
            <v>-1000</v>
          </cell>
        </row>
        <row r="5368">
          <cell r="W5368" t="str">
            <v>Botol 1 Liter PET (PSS) Seal</v>
          </cell>
          <cell r="AA5368">
            <v>-1000</v>
          </cell>
        </row>
        <row r="5369">
          <cell r="W5369" t="str">
            <v>Botol 1 Liter PET (PSS) Cup</v>
          </cell>
          <cell r="AA5369">
            <v>-1000</v>
          </cell>
        </row>
        <row r="5370">
          <cell r="W5370" t="str">
            <v>Sticker ProQuat 276 SL - 1 L</v>
          </cell>
          <cell r="AA5370">
            <v>-1000</v>
          </cell>
        </row>
        <row r="5371">
          <cell r="W5371" t="str">
            <v>Karton Box ProQuat 276 SL - 1 L</v>
          </cell>
          <cell r="AA5371">
            <v>-83</v>
          </cell>
        </row>
        <row r="5372">
          <cell r="W5372" t="str">
            <v>ProQuat 276 SL @1 Ltr</v>
          </cell>
          <cell r="AA5372">
            <v>996</v>
          </cell>
        </row>
        <row r="5373">
          <cell r="W5373" t="str">
            <v>Paraquat Dichloride 42% TA</v>
          </cell>
          <cell r="AA5373">
            <v>-440</v>
          </cell>
        </row>
        <row r="5374">
          <cell r="W5374" t="str">
            <v>Scrap - Agrisol 445 N</v>
          </cell>
          <cell r="AA5374">
            <v>-150</v>
          </cell>
        </row>
        <row r="5375">
          <cell r="W5375" t="str">
            <v>Blue FD 48</v>
          </cell>
          <cell r="AA5375">
            <v>-1.32</v>
          </cell>
        </row>
        <row r="5376">
          <cell r="W5376" t="str">
            <v>Bottle PET - 1 L</v>
          </cell>
          <cell r="AA5376">
            <v>-1000</v>
          </cell>
        </row>
        <row r="5377">
          <cell r="W5377" t="str">
            <v>Botol 1 Liter PET (PSS) Seal</v>
          </cell>
          <cell r="AA5377">
            <v>-1000</v>
          </cell>
        </row>
        <row r="5378">
          <cell r="W5378" t="str">
            <v>Botol 1 Liter PET (PSS) Cup</v>
          </cell>
          <cell r="AA5378">
            <v>-1000</v>
          </cell>
        </row>
        <row r="5379">
          <cell r="W5379" t="str">
            <v>Sticker ProQuat 276 SL - 1 L</v>
          </cell>
          <cell r="AA5379">
            <v>-1000</v>
          </cell>
        </row>
        <row r="5380">
          <cell r="W5380" t="str">
            <v>Karton Box ProQuat 276 SL - 1 L</v>
          </cell>
          <cell r="AA5380">
            <v>-84</v>
          </cell>
        </row>
        <row r="5381">
          <cell r="W5381" t="str">
            <v>ProQuat 276 SL @1 Ltr</v>
          </cell>
          <cell r="AA5381">
            <v>1008</v>
          </cell>
        </row>
        <row r="5382">
          <cell r="W5382" t="str">
            <v>Paraquat Dichloride 42% TA</v>
          </cell>
          <cell r="AA5382">
            <v>-440</v>
          </cell>
        </row>
        <row r="5383">
          <cell r="W5383" t="str">
            <v>Scrap - Agrisol 445 N</v>
          </cell>
          <cell r="AA5383">
            <v>-150</v>
          </cell>
        </row>
        <row r="5384">
          <cell r="W5384" t="str">
            <v>Blue FD 48</v>
          </cell>
          <cell r="AA5384">
            <v>-1.32</v>
          </cell>
        </row>
        <row r="5385">
          <cell r="W5385" t="str">
            <v>Bottle PET - 1 L</v>
          </cell>
          <cell r="AA5385">
            <v>-1000</v>
          </cell>
        </row>
        <row r="5386">
          <cell r="W5386" t="str">
            <v>Botol 1 Liter PET (PSS) Seal</v>
          </cell>
          <cell r="AA5386">
            <v>-1000</v>
          </cell>
        </row>
        <row r="5387">
          <cell r="W5387" t="str">
            <v>Botol 1 Liter PET (PSS) Cup</v>
          </cell>
          <cell r="AA5387">
            <v>-1000</v>
          </cell>
        </row>
        <row r="5388">
          <cell r="W5388" t="str">
            <v>Sticker ProQuat 276 SL - 1 L</v>
          </cell>
          <cell r="AA5388">
            <v>-1000</v>
          </cell>
        </row>
        <row r="5389">
          <cell r="W5389" t="str">
            <v>Karton Box ProQuat 276 SL - 1 L</v>
          </cell>
          <cell r="AA5389">
            <v>-83</v>
          </cell>
        </row>
        <row r="5390">
          <cell r="W5390" t="str">
            <v>ProQuat 276 SL @1 Ltr</v>
          </cell>
          <cell r="AA5390">
            <v>996</v>
          </cell>
        </row>
        <row r="5391">
          <cell r="W5391" t="str">
            <v>Paraquat Dichloride 42% TA</v>
          </cell>
          <cell r="AA5391">
            <v>-440</v>
          </cell>
        </row>
        <row r="5392">
          <cell r="W5392" t="str">
            <v>Scrap - Agrisol 445 N</v>
          </cell>
          <cell r="AA5392">
            <v>-150</v>
          </cell>
        </row>
        <row r="5393">
          <cell r="W5393" t="str">
            <v>Blue FD 48</v>
          </cell>
          <cell r="AA5393">
            <v>-1.32</v>
          </cell>
        </row>
        <row r="5394">
          <cell r="W5394" t="str">
            <v>Botol 1 Liter PET (PSS)</v>
          </cell>
          <cell r="AA5394">
            <v>-1000</v>
          </cell>
        </row>
        <row r="5395">
          <cell r="W5395" t="str">
            <v>Botol 1 Liter PET (PSS) Seal</v>
          </cell>
          <cell r="AA5395">
            <v>-1000</v>
          </cell>
        </row>
        <row r="5396">
          <cell r="W5396" t="str">
            <v>Botol 1 Liter PET (PSS) Cup</v>
          </cell>
          <cell r="AA5396">
            <v>-1000</v>
          </cell>
        </row>
        <row r="5397">
          <cell r="W5397" t="str">
            <v>Sticker ProQuat 276 SL - 1 L</v>
          </cell>
          <cell r="AA5397">
            <v>-1000</v>
          </cell>
        </row>
        <row r="5398">
          <cell r="W5398" t="str">
            <v>Karton Box ProQuat 276 SL - 1 L</v>
          </cell>
          <cell r="AA5398">
            <v>-83</v>
          </cell>
        </row>
        <row r="5399">
          <cell r="W5399" t="str">
            <v>ProQuat 276 SL @1 Ltr</v>
          </cell>
          <cell r="AA5399">
            <v>996</v>
          </cell>
        </row>
        <row r="5400">
          <cell r="W5400" t="str">
            <v>Glyphosate 95% TC</v>
          </cell>
          <cell r="AA5400">
            <v>-247</v>
          </cell>
        </row>
        <row r="5401">
          <cell r="W5401" t="str">
            <v>Agrisol 415 N</v>
          </cell>
          <cell r="AA5401">
            <v>-150</v>
          </cell>
        </row>
        <row r="5402">
          <cell r="W5402" t="str">
            <v>Tartrazine @25Kg</v>
          </cell>
          <cell r="AA5402">
            <v>-0.4</v>
          </cell>
        </row>
        <row r="5403">
          <cell r="W5403" t="str">
            <v>Jerrycan HDPE - 20 L</v>
          </cell>
          <cell r="AA5403">
            <v>-50</v>
          </cell>
        </row>
        <row r="5404">
          <cell r="W5404" t="str">
            <v>Jerrycan HDPE - 20 L - Cap - Black</v>
          </cell>
          <cell r="AA5404">
            <v>-50</v>
          </cell>
        </row>
        <row r="5405">
          <cell r="W5405" t="str">
            <v>Jerrycan HDPE - 20 L - Plug</v>
          </cell>
          <cell r="AA5405">
            <v>-50</v>
          </cell>
        </row>
        <row r="5406">
          <cell r="W5406" t="str">
            <v>Sticker Markup 480 SL - 20 L</v>
          </cell>
          <cell r="AA5406">
            <v>-50</v>
          </cell>
        </row>
        <row r="5407">
          <cell r="W5407" t="str">
            <v>Mark Up 480 SL @20 ltr</v>
          </cell>
          <cell r="AA5407">
            <v>1000</v>
          </cell>
        </row>
        <row r="5408">
          <cell r="W5408" t="str">
            <v>Glyphosate 95% TC</v>
          </cell>
          <cell r="AA5408">
            <v>-247</v>
          </cell>
        </row>
        <row r="5409">
          <cell r="W5409" t="str">
            <v>Agrisol 415 N</v>
          </cell>
          <cell r="AA5409">
            <v>-150</v>
          </cell>
        </row>
        <row r="5410">
          <cell r="W5410" t="str">
            <v>Tartrazine @25Kg</v>
          </cell>
          <cell r="AA5410">
            <v>-0.4</v>
          </cell>
        </row>
        <row r="5411">
          <cell r="W5411" t="str">
            <v>Jerrycan HDPE - 20 L</v>
          </cell>
          <cell r="AA5411">
            <v>-50</v>
          </cell>
        </row>
        <row r="5412">
          <cell r="W5412" t="str">
            <v>Jerrycan HDPE - 20 L - Cap - Black</v>
          </cell>
          <cell r="AA5412">
            <v>-50</v>
          </cell>
        </row>
        <row r="5413">
          <cell r="W5413" t="str">
            <v>Jerrycan HDPE - 20 L - Plug</v>
          </cell>
          <cell r="AA5413">
            <v>-50</v>
          </cell>
        </row>
        <row r="5414">
          <cell r="W5414" t="str">
            <v>Sticker Markup 480 SL - 20 L</v>
          </cell>
          <cell r="AA5414">
            <v>-50</v>
          </cell>
        </row>
        <row r="5415">
          <cell r="W5415" t="str">
            <v>Mark Up 480 SL @20 ltr</v>
          </cell>
          <cell r="AA5415">
            <v>1000</v>
          </cell>
        </row>
        <row r="5416">
          <cell r="W5416" t="str">
            <v>Glyphosate 95% TC</v>
          </cell>
          <cell r="AA5416">
            <v>-247</v>
          </cell>
        </row>
        <row r="5417">
          <cell r="W5417" t="str">
            <v>Agrisol 415 N</v>
          </cell>
          <cell r="AA5417">
            <v>-150</v>
          </cell>
        </row>
        <row r="5418">
          <cell r="W5418" t="str">
            <v>Tartrazine @25Kg</v>
          </cell>
          <cell r="AA5418">
            <v>-0.4</v>
          </cell>
        </row>
        <row r="5419">
          <cell r="W5419" t="str">
            <v>Jerrycan HDPE - 20 L</v>
          </cell>
          <cell r="AA5419">
            <v>-50</v>
          </cell>
        </row>
        <row r="5420">
          <cell r="W5420" t="str">
            <v>Jerrycan HDPE - 20 L - Cap - Black</v>
          </cell>
          <cell r="AA5420">
            <v>-50</v>
          </cell>
        </row>
        <row r="5421">
          <cell r="W5421" t="str">
            <v>Jerrycan HDPE - 20 L - Plug</v>
          </cell>
          <cell r="AA5421">
            <v>-50</v>
          </cell>
        </row>
        <row r="5422">
          <cell r="W5422" t="str">
            <v>Sticker Markup 480 SL - 20 L</v>
          </cell>
          <cell r="AA5422">
            <v>-50</v>
          </cell>
        </row>
        <row r="5423">
          <cell r="W5423" t="str">
            <v>Mark Up 480 SL @20 ltr</v>
          </cell>
          <cell r="AA5423">
            <v>1000</v>
          </cell>
        </row>
        <row r="5424">
          <cell r="W5424" t="str">
            <v>Glyphosate 95% TC</v>
          </cell>
          <cell r="AA5424">
            <v>-247</v>
          </cell>
        </row>
        <row r="5425">
          <cell r="W5425" t="str">
            <v>Agrisol 415 N</v>
          </cell>
          <cell r="AA5425">
            <v>-150</v>
          </cell>
        </row>
        <row r="5426">
          <cell r="W5426" t="str">
            <v>Tartrazine @25Kg</v>
          </cell>
          <cell r="AA5426">
            <v>-0.4</v>
          </cell>
        </row>
        <row r="5427">
          <cell r="W5427" t="str">
            <v>Jerrycan HDPE - 20 L</v>
          </cell>
          <cell r="AA5427">
            <v>-50</v>
          </cell>
        </row>
        <row r="5428">
          <cell r="W5428" t="str">
            <v>Jerrycan HDPE - 20 L - Cap - Black</v>
          </cell>
          <cell r="AA5428">
            <v>-50</v>
          </cell>
        </row>
        <row r="5429">
          <cell r="W5429" t="str">
            <v>Jerrycan HDPE - 20 L - Plug</v>
          </cell>
          <cell r="AA5429">
            <v>-50</v>
          </cell>
        </row>
        <row r="5430">
          <cell r="W5430" t="str">
            <v>Sticker Markup 480 SL - 20 L</v>
          </cell>
          <cell r="AA5430">
            <v>-50</v>
          </cell>
        </row>
        <row r="5431">
          <cell r="W5431" t="str">
            <v>Mark Up 480 SL @20 ltr</v>
          </cell>
          <cell r="AA5431">
            <v>1000</v>
          </cell>
        </row>
        <row r="5432">
          <cell r="W5432" t="str">
            <v>Glyphosate 95% TC</v>
          </cell>
          <cell r="AA5432">
            <v>-247</v>
          </cell>
        </row>
        <row r="5433">
          <cell r="W5433" t="str">
            <v>Agrisol 415 N</v>
          </cell>
          <cell r="AA5433">
            <v>-150</v>
          </cell>
        </row>
        <row r="5434">
          <cell r="W5434" t="str">
            <v>Tartrazine @25Kg</v>
          </cell>
          <cell r="AA5434">
            <v>-0.4</v>
          </cell>
        </row>
        <row r="5435">
          <cell r="W5435" t="str">
            <v>Jerrycan HDPE - 20 L</v>
          </cell>
          <cell r="AA5435">
            <v>-50</v>
          </cell>
        </row>
        <row r="5436">
          <cell r="W5436" t="str">
            <v>Jerrycan HDPE - 20 L - Cap - Black</v>
          </cell>
          <cell r="AA5436">
            <v>-50</v>
          </cell>
        </row>
        <row r="5437">
          <cell r="W5437" t="str">
            <v>Jerrycan HDPE - 20 L - Plug</v>
          </cell>
          <cell r="AA5437">
            <v>-50</v>
          </cell>
        </row>
        <row r="5438">
          <cell r="W5438" t="str">
            <v>Sticker Markup 480 SL - 20 L</v>
          </cell>
          <cell r="AA5438">
            <v>-50</v>
          </cell>
        </row>
        <row r="5439">
          <cell r="W5439" t="str">
            <v>Mark Up 480 SL @20 ltr</v>
          </cell>
          <cell r="AA5439">
            <v>1000</v>
          </cell>
        </row>
        <row r="5440">
          <cell r="W5440" t="str">
            <v>Glyphosate 95% TC</v>
          </cell>
          <cell r="AA5440">
            <v>-247</v>
          </cell>
        </row>
        <row r="5441">
          <cell r="W5441" t="str">
            <v>Agrisol 415 N</v>
          </cell>
          <cell r="AA5441">
            <v>-150</v>
          </cell>
        </row>
        <row r="5442">
          <cell r="W5442" t="str">
            <v>Tartrazine @25Kg</v>
          </cell>
          <cell r="AA5442">
            <v>-0.4</v>
          </cell>
        </row>
        <row r="5443">
          <cell r="W5443" t="str">
            <v>Jerrycan HDPE - 20 L</v>
          </cell>
          <cell r="AA5443">
            <v>-50</v>
          </cell>
        </row>
        <row r="5444">
          <cell r="W5444" t="str">
            <v>Jerrycan HDPE - 20 L - Cap - Black</v>
          </cell>
          <cell r="AA5444">
            <v>-50</v>
          </cell>
        </row>
        <row r="5445">
          <cell r="W5445" t="str">
            <v>Jerrycan HDPE - 20 L - Plug</v>
          </cell>
          <cell r="AA5445">
            <v>-50</v>
          </cell>
        </row>
        <row r="5446">
          <cell r="W5446" t="str">
            <v>Sticker Markup 480 SL - 20 L</v>
          </cell>
          <cell r="AA5446">
            <v>-50</v>
          </cell>
        </row>
        <row r="5447">
          <cell r="W5447" t="str">
            <v>Mark Up 480 SL @20 ltr</v>
          </cell>
          <cell r="AA5447">
            <v>1000</v>
          </cell>
        </row>
        <row r="5448">
          <cell r="W5448" t="str">
            <v>Glyphosate 95% TC</v>
          </cell>
          <cell r="AA5448">
            <v>-247</v>
          </cell>
        </row>
        <row r="5449">
          <cell r="W5449" t="str">
            <v>Agrisol 415 N</v>
          </cell>
          <cell r="AA5449">
            <v>-150</v>
          </cell>
        </row>
        <row r="5450">
          <cell r="W5450" t="str">
            <v>Tartrazine @25Kg</v>
          </cell>
          <cell r="AA5450">
            <v>-0.4</v>
          </cell>
        </row>
        <row r="5451">
          <cell r="W5451" t="str">
            <v>Jerrycan HDPE - 20 L</v>
          </cell>
          <cell r="AA5451">
            <v>-50</v>
          </cell>
        </row>
        <row r="5452">
          <cell r="W5452" t="str">
            <v>Jerrycan HDPE - 20 L - Cap - Black</v>
          </cell>
          <cell r="AA5452">
            <v>-50</v>
          </cell>
        </row>
        <row r="5453">
          <cell r="W5453" t="str">
            <v>Jerrycan HDPE - 20 L - Plug</v>
          </cell>
          <cell r="AA5453">
            <v>-50</v>
          </cell>
        </row>
        <row r="5454">
          <cell r="W5454" t="str">
            <v>Sticker Markup 480 SL - 20 L</v>
          </cell>
          <cell r="AA5454">
            <v>-50</v>
          </cell>
        </row>
        <row r="5455">
          <cell r="W5455" t="str">
            <v>Mark Up 480 SL @20 ltr</v>
          </cell>
          <cell r="AA5455">
            <v>1000</v>
          </cell>
        </row>
        <row r="5456">
          <cell r="W5456" t="str">
            <v>Glyphosate 95% TC</v>
          </cell>
          <cell r="AA5456">
            <v>-247</v>
          </cell>
        </row>
        <row r="5457">
          <cell r="W5457" t="str">
            <v>Agrisol 415 N</v>
          </cell>
          <cell r="AA5457">
            <v>-150</v>
          </cell>
        </row>
        <row r="5458">
          <cell r="W5458" t="str">
            <v>Tartrazine @25Kg</v>
          </cell>
          <cell r="AA5458">
            <v>-0.4</v>
          </cell>
        </row>
        <row r="5459">
          <cell r="W5459" t="str">
            <v>Jerrycan HDPE - 20 L</v>
          </cell>
          <cell r="AA5459">
            <v>-50</v>
          </cell>
        </row>
        <row r="5460">
          <cell r="W5460" t="str">
            <v>Jerrycan HDPE - 20 L - Cap - Black</v>
          </cell>
          <cell r="AA5460">
            <v>-50</v>
          </cell>
        </row>
        <row r="5461">
          <cell r="W5461" t="str">
            <v>Jerrycan HDPE - 20 L - Plug</v>
          </cell>
          <cell r="AA5461">
            <v>-50</v>
          </cell>
        </row>
        <row r="5462">
          <cell r="W5462" t="str">
            <v>Sticker Markup 480 SL - 20 L</v>
          </cell>
          <cell r="AA5462">
            <v>-50</v>
          </cell>
        </row>
        <row r="5463">
          <cell r="W5463" t="str">
            <v>Mark Up 480 SL @20 ltr</v>
          </cell>
          <cell r="AA5463">
            <v>1000</v>
          </cell>
        </row>
        <row r="5464">
          <cell r="W5464" t="str">
            <v>Glyphosate 95% TC</v>
          </cell>
          <cell r="AA5464">
            <v>-247</v>
          </cell>
        </row>
        <row r="5465">
          <cell r="W5465" t="str">
            <v>Agrisol 415 N</v>
          </cell>
          <cell r="AA5465">
            <v>-150</v>
          </cell>
        </row>
        <row r="5466">
          <cell r="W5466" t="str">
            <v>Tartrazine @25Kg</v>
          </cell>
          <cell r="AA5466">
            <v>-0.4</v>
          </cell>
        </row>
        <row r="5467">
          <cell r="W5467" t="str">
            <v>Jerrycan HDPE - 20 L</v>
          </cell>
          <cell r="AA5467">
            <v>-50</v>
          </cell>
        </row>
        <row r="5468">
          <cell r="W5468" t="str">
            <v>Jerrycan HDPE - 20 L - Cap - Black</v>
          </cell>
          <cell r="AA5468">
            <v>-50</v>
          </cell>
        </row>
        <row r="5469">
          <cell r="W5469" t="str">
            <v>Jerrycan HDPE - 20 L - Plug</v>
          </cell>
          <cell r="AA5469">
            <v>-50</v>
          </cell>
        </row>
        <row r="5470">
          <cell r="W5470" t="str">
            <v>Sticker Markup 480 SL - 20 L</v>
          </cell>
          <cell r="AA5470">
            <v>-50</v>
          </cell>
        </row>
        <row r="5471">
          <cell r="W5471" t="str">
            <v>Mark Up 480 SL @20 ltr</v>
          </cell>
          <cell r="AA5471">
            <v>1000</v>
          </cell>
        </row>
        <row r="5472">
          <cell r="W5472" t="str">
            <v>Glyphosate 95% TC</v>
          </cell>
          <cell r="AA5472">
            <v>-247</v>
          </cell>
        </row>
        <row r="5473">
          <cell r="W5473" t="str">
            <v>Agrisol 415 N</v>
          </cell>
          <cell r="AA5473">
            <v>-150</v>
          </cell>
        </row>
        <row r="5474">
          <cell r="W5474" t="str">
            <v>Tartrazine @25Kg</v>
          </cell>
          <cell r="AA5474">
            <v>-0.4</v>
          </cell>
        </row>
        <row r="5475">
          <cell r="W5475" t="str">
            <v>Jerrycan HDPE - 20 L</v>
          </cell>
          <cell r="AA5475">
            <v>-50</v>
          </cell>
        </row>
        <row r="5476">
          <cell r="W5476" t="str">
            <v>Jerrycan HDPE - 20 L - Cap - Black</v>
          </cell>
          <cell r="AA5476">
            <v>-50</v>
          </cell>
        </row>
        <row r="5477">
          <cell r="W5477" t="str">
            <v>Jerrycan HDPE - 20 L - Plug</v>
          </cell>
          <cell r="AA5477">
            <v>-50</v>
          </cell>
        </row>
        <row r="5478">
          <cell r="W5478" t="str">
            <v>Sticker Markup 480 SL - 20 L</v>
          </cell>
          <cell r="AA5478">
            <v>-50</v>
          </cell>
        </row>
        <row r="5479">
          <cell r="W5479" t="str">
            <v>Mark Up 480 SL @20 ltr</v>
          </cell>
          <cell r="AA5479">
            <v>1000</v>
          </cell>
        </row>
        <row r="5480">
          <cell r="W5480" t="str">
            <v>Agrisol 445 N</v>
          </cell>
          <cell r="AA5480">
            <v>10000</v>
          </cell>
        </row>
        <row r="5481">
          <cell r="W5481" t="str">
            <v>Chlorpyrifos 500EC+Gypermetrin 50EC</v>
          </cell>
          <cell r="AA5481">
            <v>-1000</v>
          </cell>
        </row>
        <row r="5482">
          <cell r="W5482" t="str">
            <v>Botol 500 ml PET (PSS)</v>
          </cell>
          <cell r="AA5482">
            <v>-2000</v>
          </cell>
        </row>
        <row r="5483">
          <cell r="W5483" t="str">
            <v>Botol 500 ml PET (PSS) - Cap</v>
          </cell>
          <cell r="AA5483">
            <v>-2000</v>
          </cell>
        </row>
        <row r="5484">
          <cell r="W5484" t="str">
            <v>Botol 500 ml PET (PSS) - Plug</v>
          </cell>
          <cell r="AA5484">
            <v>-2000</v>
          </cell>
        </row>
        <row r="5485">
          <cell r="W5485" t="str">
            <v>Sticker Combitox 550 EC @ 500 ml</v>
          </cell>
          <cell r="AA5485">
            <v>-2000</v>
          </cell>
        </row>
        <row r="5486">
          <cell r="W5486" t="str">
            <v>Karton Box Combitox 550EC @500ml</v>
          </cell>
          <cell r="AA5486">
            <v>-83</v>
          </cell>
        </row>
        <row r="5487">
          <cell r="W5487" t="str">
            <v>Combitox 550 EC @500 ML</v>
          </cell>
          <cell r="AA5487">
            <v>996</v>
          </cell>
        </row>
        <row r="5488">
          <cell r="W5488" t="str">
            <v>Paraquat Dichloride 42% TA</v>
          </cell>
          <cell r="AA5488">
            <v>-440</v>
          </cell>
        </row>
        <row r="5489">
          <cell r="W5489" t="str">
            <v>Scrap - Agrisol 445 N</v>
          </cell>
          <cell r="AA5489">
            <v>-150</v>
          </cell>
        </row>
        <row r="5490">
          <cell r="W5490" t="str">
            <v>Blue FD 48</v>
          </cell>
          <cell r="AA5490">
            <v>-1.32</v>
          </cell>
        </row>
        <row r="5491">
          <cell r="W5491" t="str">
            <v>Botol 1 Liter PET (PSS)</v>
          </cell>
          <cell r="AA5491">
            <v>-1000</v>
          </cell>
        </row>
        <row r="5492">
          <cell r="W5492" t="str">
            <v>Botol 1 Liter PET (PSS) Seal</v>
          </cell>
          <cell r="AA5492">
            <v>-1000</v>
          </cell>
        </row>
        <row r="5493">
          <cell r="W5493" t="str">
            <v>Botol 1 Liter PET (PSS) Cup</v>
          </cell>
          <cell r="AA5493">
            <v>-1000</v>
          </cell>
        </row>
        <row r="5494">
          <cell r="W5494" t="str">
            <v>Sticker ProQuat 276 SL - 1 L</v>
          </cell>
          <cell r="AA5494">
            <v>-1000</v>
          </cell>
        </row>
        <row r="5495">
          <cell r="W5495" t="str">
            <v>Karton Box ProQuat 276 SL - 1 L</v>
          </cell>
          <cell r="AA5495">
            <v>-84</v>
          </cell>
        </row>
        <row r="5496">
          <cell r="W5496" t="str">
            <v>ProQuat 276 SL @1 Ltr</v>
          </cell>
          <cell r="AA5496">
            <v>1008</v>
          </cell>
        </row>
        <row r="5497">
          <cell r="W5497" t="str">
            <v>Paraquat Dichloride 42% TA</v>
          </cell>
          <cell r="AA5497">
            <v>-440</v>
          </cell>
        </row>
        <row r="5498">
          <cell r="W5498" t="str">
            <v>Scrap - Agrisol 445 N</v>
          </cell>
          <cell r="AA5498">
            <v>-150</v>
          </cell>
        </row>
        <row r="5499">
          <cell r="W5499" t="str">
            <v>Blue FD 48</v>
          </cell>
          <cell r="AA5499">
            <v>-1.32</v>
          </cell>
        </row>
        <row r="5500">
          <cell r="W5500" t="str">
            <v>Botol 1 Liter PET (PSS)</v>
          </cell>
          <cell r="AA5500">
            <v>-1000</v>
          </cell>
        </row>
        <row r="5501">
          <cell r="W5501" t="str">
            <v>Botol 1 Liter PET (PSS) Seal</v>
          </cell>
          <cell r="AA5501">
            <v>-1000</v>
          </cell>
        </row>
        <row r="5502">
          <cell r="W5502" t="str">
            <v>Botol 1 Liter PET (PSS) Cup</v>
          </cell>
          <cell r="AA5502">
            <v>-1000</v>
          </cell>
        </row>
        <row r="5503">
          <cell r="W5503" t="str">
            <v>Sticker ProQuat 276 SL - 1 L</v>
          </cell>
          <cell r="AA5503">
            <v>-1000</v>
          </cell>
        </row>
        <row r="5504">
          <cell r="W5504" t="str">
            <v>Karton Box ProQuat 276 SL - 1 L</v>
          </cell>
          <cell r="AA5504">
            <v>-83</v>
          </cell>
        </row>
        <row r="5505">
          <cell r="W5505" t="str">
            <v>ProQuat 276 SL @1 Ltr</v>
          </cell>
          <cell r="AA5505">
            <v>996</v>
          </cell>
        </row>
        <row r="5506">
          <cell r="W5506" t="str">
            <v>Paraquat Dichloride 42% TA</v>
          </cell>
          <cell r="AA5506">
            <v>-440</v>
          </cell>
        </row>
        <row r="5507">
          <cell r="W5507" t="str">
            <v>Scrap - Agrisol 445 N</v>
          </cell>
          <cell r="AA5507">
            <v>-150</v>
          </cell>
        </row>
        <row r="5508">
          <cell r="W5508" t="str">
            <v>Blue FD 48</v>
          </cell>
          <cell r="AA5508">
            <v>-1.32</v>
          </cell>
        </row>
        <row r="5509">
          <cell r="W5509" t="str">
            <v>Botol 1 Liter PET (PSS)</v>
          </cell>
          <cell r="AA5509">
            <v>-1000</v>
          </cell>
        </row>
        <row r="5510">
          <cell r="W5510" t="str">
            <v>Botol 1 Liter PET (PSS) Seal</v>
          </cell>
          <cell r="AA5510">
            <v>-1000</v>
          </cell>
        </row>
        <row r="5511">
          <cell r="W5511" t="str">
            <v>Botol 1 Liter PET (PSS) Cup</v>
          </cell>
          <cell r="AA5511">
            <v>-1000</v>
          </cell>
        </row>
        <row r="5512">
          <cell r="W5512" t="str">
            <v>Sticker ProQuat 276 SL - 1 L</v>
          </cell>
          <cell r="AA5512">
            <v>-1000</v>
          </cell>
        </row>
        <row r="5513">
          <cell r="W5513" t="str">
            <v>Karton Box ProQuat 276 SL - 1 L</v>
          </cell>
          <cell r="AA5513">
            <v>-83</v>
          </cell>
        </row>
        <row r="5514">
          <cell r="W5514" t="str">
            <v>ProQuat 276 SL @1 Ltr</v>
          </cell>
          <cell r="AA5514">
            <v>996</v>
          </cell>
        </row>
        <row r="5515">
          <cell r="W5515" t="str">
            <v>Paraquat Dichloride 42% TA</v>
          </cell>
          <cell r="AA5515">
            <v>-440</v>
          </cell>
        </row>
        <row r="5516">
          <cell r="W5516" t="str">
            <v>Scrap - Agrisol 445 N</v>
          </cell>
          <cell r="AA5516">
            <v>-150</v>
          </cell>
        </row>
        <row r="5517">
          <cell r="W5517" t="str">
            <v>Blue FD 48</v>
          </cell>
          <cell r="AA5517">
            <v>-1.32</v>
          </cell>
        </row>
        <row r="5518">
          <cell r="W5518" t="str">
            <v>Botol 1 Liter PET (PSS)</v>
          </cell>
          <cell r="AA5518">
            <v>-1000</v>
          </cell>
        </row>
        <row r="5519">
          <cell r="W5519" t="str">
            <v>Botol 1 Liter PET (PSS) Seal</v>
          </cell>
          <cell r="AA5519">
            <v>-1000</v>
          </cell>
        </row>
        <row r="5520">
          <cell r="W5520" t="str">
            <v>Botol 1 Liter PET (PSS) Cup</v>
          </cell>
          <cell r="AA5520">
            <v>-1000</v>
          </cell>
        </row>
        <row r="5521">
          <cell r="W5521" t="str">
            <v>Sticker ProQuat 276 SL - 1 L</v>
          </cell>
          <cell r="AA5521">
            <v>-1000</v>
          </cell>
        </row>
        <row r="5522">
          <cell r="W5522" t="str">
            <v>Karton Box ProQuat 276 SL - 1 L</v>
          </cell>
          <cell r="AA5522">
            <v>-84</v>
          </cell>
        </row>
        <row r="5523">
          <cell r="W5523" t="str">
            <v>ProQuat 276 SL @1 Ltr</v>
          </cell>
          <cell r="AA5523">
            <v>1008</v>
          </cell>
        </row>
        <row r="5524">
          <cell r="W5524" t="str">
            <v>Glyphosate 95% TC</v>
          </cell>
          <cell r="AA5524">
            <v>-247</v>
          </cell>
        </row>
        <row r="5525">
          <cell r="W5525" t="str">
            <v>Agrisol 415 N</v>
          </cell>
          <cell r="AA5525">
            <v>-150</v>
          </cell>
        </row>
        <row r="5526">
          <cell r="W5526" t="str">
            <v>Tartrazine @25Kg</v>
          </cell>
          <cell r="AA5526">
            <v>-0.4</v>
          </cell>
        </row>
        <row r="5527">
          <cell r="W5527" t="str">
            <v>Jerrycan HDPE - 20 L</v>
          </cell>
          <cell r="AA5527">
            <v>-50</v>
          </cell>
        </row>
        <row r="5528">
          <cell r="W5528" t="str">
            <v>Jerrycan HDPE - 20 L - Cap - Black</v>
          </cell>
          <cell r="AA5528">
            <v>-50</v>
          </cell>
        </row>
        <row r="5529">
          <cell r="W5529" t="str">
            <v>Jerrycan HDPE - 20 L - Plug</v>
          </cell>
          <cell r="AA5529">
            <v>-50</v>
          </cell>
        </row>
        <row r="5530">
          <cell r="W5530" t="str">
            <v>Sticker Markup 480 SL - 20 L</v>
          </cell>
          <cell r="AA5530">
            <v>-50</v>
          </cell>
        </row>
        <row r="5531">
          <cell r="W5531" t="str">
            <v>Mark Up 480 SL @20 ltr</v>
          </cell>
          <cell r="AA5531">
            <v>1000</v>
          </cell>
        </row>
        <row r="5532">
          <cell r="W5532" t="str">
            <v>Glyphosate 95% TC</v>
          </cell>
          <cell r="AA5532">
            <v>-247</v>
          </cell>
        </row>
        <row r="5533">
          <cell r="W5533" t="str">
            <v>Agrisol 415 N</v>
          </cell>
          <cell r="AA5533">
            <v>-150</v>
          </cell>
        </row>
        <row r="5534">
          <cell r="W5534" t="str">
            <v>Tartrazine @25Kg</v>
          </cell>
          <cell r="AA5534">
            <v>-0.4</v>
          </cell>
        </row>
        <row r="5535">
          <cell r="W5535" t="str">
            <v>Jerrycan HDPE - 20 L</v>
          </cell>
          <cell r="AA5535">
            <v>-50</v>
          </cell>
        </row>
        <row r="5536">
          <cell r="W5536" t="str">
            <v>Jerrycan HDPE - 20 L - Cap - Black</v>
          </cell>
          <cell r="AA5536">
            <v>-50</v>
          </cell>
        </row>
        <row r="5537">
          <cell r="W5537" t="str">
            <v>Jerrycan HDPE - 20 L - Plug</v>
          </cell>
          <cell r="AA5537">
            <v>-50</v>
          </cell>
        </row>
        <row r="5538">
          <cell r="W5538" t="str">
            <v>Sticker Markup 480 SL - 20 L</v>
          </cell>
          <cell r="AA5538">
            <v>-50</v>
          </cell>
        </row>
        <row r="5539">
          <cell r="W5539" t="str">
            <v>Mark Up 480 SL @20 ltr</v>
          </cell>
          <cell r="AA5539">
            <v>1000</v>
          </cell>
        </row>
        <row r="5540">
          <cell r="W5540" t="str">
            <v>Glyphosate 95% TC</v>
          </cell>
          <cell r="AA5540">
            <v>-247</v>
          </cell>
        </row>
        <row r="5541">
          <cell r="W5541" t="str">
            <v>Agrisol 415 N</v>
          </cell>
          <cell r="AA5541">
            <v>-150</v>
          </cell>
        </row>
        <row r="5542">
          <cell r="W5542" t="str">
            <v>Tartrazine @25Kg</v>
          </cell>
          <cell r="AA5542">
            <v>-0.4</v>
          </cell>
        </row>
        <row r="5543">
          <cell r="W5543" t="str">
            <v>Jerrycan HDPE - 20 L</v>
          </cell>
          <cell r="AA5543">
            <v>-50</v>
          </cell>
        </row>
        <row r="5544">
          <cell r="W5544" t="str">
            <v>Jerrycan HDPE - 20 L - Cap - Black</v>
          </cell>
          <cell r="AA5544">
            <v>-50</v>
          </cell>
        </row>
        <row r="5545">
          <cell r="W5545" t="str">
            <v>Jerrycan HDPE - 20 L - Plug</v>
          </cell>
          <cell r="AA5545">
            <v>-50</v>
          </cell>
        </row>
        <row r="5546">
          <cell r="W5546" t="str">
            <v>Sticker Markup 480 SL - 20 L</v>
          </cell>
          <cell r="AA5546">
            <v>-50</v>
          </cell>
        </row>
        <row r="5547">
          <cell r="W5547" t="str">
            <v>Mark Up 480 SL @20 ltr</v>
          </cell>
          <cell r="AA5547">
            <v>1000</v>
          </cell>
        </row>
        <row r="5548">
          <cell r="W5548" t="str">
            <v>Glyphosate 95% TC</v>
          </cell>
          <cell r="AA5548">
            <v>-247</v>
          </cell>
        </row>
        <row r="5549">
          <cell r="W5549" t="str">
            <v>Agrisol 415 N</v>
          </cell>
          <cell r="AA5549">
            <v>-150</v>
          </cell>
        </row>
        <row r="5550">
          <cell r="W5550" t="str">
            <v>Tartrazine @25Kg</v>
          </cell>
          <cell r="AA5550">
            <v>-0.4</v>
          </cell>
        </row>
        <row r="5551">
          <cell r="W5551" t="str">
            <v>Jerrycan HDPE - 20 L</v>
          </cell>
          <cell r="AA5551">
            <v>-50</v>
          </cell>
        </row>
        <row r="5552">
          <cell r="W5552" t="str">
            <v>Jerrycan HDPE - 20 L - Cap - Black</v>
          </cell>
          <cell r="AA5552">
            <v>-50</v>
          </cell>
        </row>
        <row r="5553">
          <cell r="W5553" t="str">
            <v>Jerrycan HDPE - 20 L - Plug</v>
          </cell>
          <cell r="AA5553">
            <v>-50</v>
          </cell>
        </row>
        <row r="5554">
          <cell r="W5554" t="str">
            <v>Sticker Markup 480 SL - 20 L</v>
          </cell>
          <cell r="AA5554">
            <v>-50</v>
          </cell>
        </row>
        <row r="5555">
          <cell r="W5555" t="str">
            <v>Mark Up 480 SL @20 ltr</v>
          </cell>
          <cell r="AA5555">
            <v>1000</v>
          </cell>
        </row>
        <row r="5556">
          <cell r="W5556" t="str">
            <v>Glyphosate 95% TC</v>
          </cell>
          <cell r="AA5556">
            <v>-247</v>
          </cell>
        </row>
        <row r="5557">
          <cell r="W5557" t="str">
            <v>Agrisol 415 N</v>
          </cell>
          <cell r="AA5557">
            <v>-150</v>
          </cell>
        </row>
        <row r="5558">
          <cell r="W5558" t="str">
            <v>Tartrazine @25Kg</v>
          </cell>
          <cell r="AA5558">
            <v>-0.4</v>
          </cell>
        </row>
        <row r="5559">
          <cell r="W5559" t="str">
            <v>Jerrycan HDPE - 20 L</v>
          </cell>
          <cell r="AA5559">
            <v>-50</v>
          </cell>
        </row>
        <row r="5560">
          <cell r="W5560" t="str">
            <v>Jerrycan HDPE - 20 L - Cap - Black</v>
          </cell>
          <cell r="AA5560">
            <v>-50</v>
          </cell>
        </row>
        <row r="5561">
          <cell r="W5561" t="str">
            <v>Jerrycan HDPE - 20 L - Plug</v>
          </cell>
          <cell r="AA5561">
            <v>-50</v>
          </cell>
        </row>
        <row r="5562">
          <cell r="W5562" t="str">
            <v>Sticker Markup 480 SL - 20 L</v>
          </cell>
          <cell r="AA5562">
            <v>-50</v>
          </cell>
        </row>
        <row r="5563">
          <cell r="W5563" t="str">
            <v>Mark Up 480 SL @20 ltr</v>
          </cell>
          <cell r="AA5563">
            <v>1000</v>
          </cell>
        </row>
        <row r="5564">
          <cell r="W5564" t="str">
            <v>Glyphosate 95% TC</v>
          </cell>
          <cell r="AA5564">
            <v>-247</v>
          </cell>
        </row>
        <row r="5565">
          <cell r="W5565" t="str">
            <v>Agrisol 415 N</v>
          </cell>
          <cell r="AA5565">
            <v>-150</v>
          </cell>
        </row>
        <row r="5566">
          <cell r="W5566" t="str">
            <v>Tartrazine @25Kg</v>
          </cell>
          <cell r="AA5566">
            <v>-0.4</v>
          </cell>
        </row>
        <row r="5567">
          <cell r="W5567" t="str">
            <v>Jerrycan HDPE - 20 L</v>
          </cell>
          <cell r="AA5567">
            <v>-50</v>
          </cell>
        </row>
        <row r="5568">
          <cell r="W5568" t="str">
            <v>Jerrycan HDPE - 20 L - Cap - Black</v>
          </cell>
          <cell r="AA5568">
            <v>-50</v>
          </cell>
        </row>
        <row r="5569">
          <cell r="W5569" t="str">
            <v>Jerrycan HDPE - 20 L - Plug</v>
          </cell>
          <cell r="AA5569">
            <v>-50</v>
          </cell>
        </row>
        <row r="5570">
          <cell r="W5570" t="str">
            <v>Sticker Markup 480 SL - 20 L</v>
          </cell>
          <cell r="AA5570">
            <v>-50</v>
          </cell>
        </row>
        <row r="5571">
          <cell r="W5571" t="str">
            <v>Mark Up 480 SL @20 ltr</v>
          </cell>
          <cell r="AA5571">
            <v>1000</v>
          </cell>
        </row>
        <row r="5572">
          <cell r="W5572" t="str">
            <v>Glyphosate 95% TC</v>
          </cell>
          <cell r="AA5572">
            <v>-247</v>
          </cell>
        </row>
        <row r="5573">
          <cell r="W5573" t="str">
            <v>Agrisol 415 N</v>
          </cell>
          <cell r="AA5573">
            <v>-150</v>
          </cell>
        </row>
        <row r="5574">
          <cell r="W5574" t="str">
            <v>Tartrazine @25Kg</v>
          </cell>
          <cell r="AA5574">
            <v>-0.4</v>
          </cell>
        </row>
        <row r="5575">
          <cell r="W5575" t="str">
            <v>Jerrycan HDPE - 20 L</v>
          </cell>
          <cell r="AA5575">
            <v>-50</v>
          </cell>
        </row>
        <row r="5576">
          <cell r="W5576" t="str">
            <v>Jerrycan HDPE - 20 L - Cap - Black</v>
          </cell>
          <cell r="AA5576">
            <v>-50</v>
          </cell>
        </row>
        <row r="5577">
          <cell r="W5577" t="str">
            <v>Jerrycan HDPE - 20 L - Plug</v>
          </cell>
          <cell r="AA5577">
            <v>-50</v>
          </cell>
        </row>
        <row r="5578">
          <cell r="W5578" t="str">
            <v>Sticker Markup 480 SL - 20 L</v>
          </cell>
          <cell r="AA5578">
            <v>-50</v>
          </cell>
        </row>
        <row r="5579">
          <cell r="W5579" t="str">
            <v>Mark Up 480 SL @20 ltr</v>
          </cell>
          <cell r="AA5579">
            <v>1000</v>
          </cell>
        </row>
        <row r="5580">
          <cell r="W5580" t="str">
            <v>Glyphosate 95% TC</v>
          </cell>
          <cell r="AA5580">
            <v>-247</v>
          </cell>
        </row>
        <row r="5581">
          <cell r="W5581" t="str">
            <v>Agrisol 415 N</v>
          </cell>
          <cell r="AA5581">
            <v>-150</v>
          </cell>
        </row>
        <row r="5582">
          <cell r="W5582" t="str">
            <v>Tartrazine @25Kg</v>
          </cell>
          <cell r="AA5582">
            <v>-0.4</v>
          </cell>
        </row>
        <row r="5583">
          <cell r="W5583" t="str">
            <v>Jerrycan HDPE - 20 L</v>
          </cell>
          <cell r="AA5583">
            <v>-50</v>
          </cell>
        </row>
        <row r="5584">
          <cell r="W5584" t="str">
            <v>Jerrycan HDPE - 20 L - Cap - Black</v>
          </cell>
          <cell r="AA5584">
            <v>-50</v>
          </cell>
        </row>
        <row r="5585">
          <cell r="W5585" t="str">
            <v>Jerrycan HDPE - 20 L - Plug</v>
          </cell>
          <cell r="AA5585">
            <v>-50</v>
          </cell>
        </row>
        <row r="5586">
          <cell r="W5586" t="str">
            <v>Sticker Markup 480 SL - 20 L</v>
          </cell>
          <cell r="AA5586">
            <v>-50</v>
          </cell>
        </row>
        <row r="5587">
          <cell r="W5587" t="str">
            <v>Mark Up 480 SL @20 ltr</v>
          </cell>
          <cell r="AA5587">
            <v>1000</v>
          </cell>
        </row>
        <row r="5588">
          <cell r="W5588" t="str">
            <v>Glyphosate 95% TC</v>
          </cell>
          <cell r="AA5588">
            <v>-247</v>
          </cell>
        </row>
        <row r="5589">
          <cell r="W5589" t="str">
            <v>Agrisol 415 N</v>
          </cell>
          <cell r="AA5589">
            <v>-150</v>
          </cell>
        </row>
        <row r="5590">
          <cell r="W5590" t="str">
            <v>Tartrazine @25Kg</v>
          </cell>
          <cell r="AA5590">
            <v>-0.4</v>
          </cell>
        </row>
        <row r="5591">
          <cell r="W5591" t="str">
            <v>Jerrycan HDPE - 20 L</v>
          </cell>
          <cell r="AA5591">
            <v>-50</v>
          </cell>
        </row>
        <row r="5592">
          <cell r="W5592" t="str">
            <v>Jerrycan HDPE - 20 L - Cap - Black</v>
          </cell>
          <cell r="AA5592">
            <v>-50</v>
          </cell>
        </row>
        <row r="5593">
          <cell r="W5593" t="str">
            <v>Jerrycan HDPE - 20 L - Plug</v>
          </cell>
          <cell r="AA5593">
            <v>-50</v>
          </cell>
        </row>
        <row r="5594">
          <cell r="W5594" t="str">
            <v>Sticker Markup 480 SL - 20 L</v>
          </cell>
          <cell r="AA5594">
            <v>-50</v>
          </cell>
        </row>
        <row r="5595">
          <cell r="W5595" t="str">
            <v>Mark Up 480 SL @20 ltr</v>
          </cell>
          <cell r="AA5595">
            <v>1000</v>
          </cell>
        </row>
        <row r="5596">
          <cell r="W5596" t="str">
            <v>Glyphosate 95% TC</v>
          </cell>
          <cell r="AA5596">
            <v>-247</v>
          </cell>
        </row>
        <row r="5597">
          <cell r="W5597" t="str">
            <v>Agrisol 415 N</v>
          </cell>
          <cell r="AA5597">
            <v>-150</v>
          </cell>
        </row>
        <row r="5598">
          <cell r="W5598" t="str">
            <v>Tartrazine @25Kg</v>
          </cell>
          <cell r="AA5598">
            <v>-0.4</v>
          </cell>
        </row>
        <row r="5599">
          <cell r="W5599" t="str">
            <v>Jerrycan HDPE - 20 L</v>
          </cell>
          <cell r="AA5599">
            <v>-50</v>
          </cell>
        </row>
        <row r="5600">
          <cell r="W5600" t="str">
            <v>Jerrycan HDPE - 20 L - Cap - Black</v>
          </cell>
          <cell r="AA5600">
            <v>-50</v>
          </cell>
        </row>
        <row r="5601">
          <cell r="W5601" t="str">
            <v>Jerrycan HDPE - 20 L - Plug</v>
          </cell>
          <cell r="AA5601">
            <v>-50</v>
          </cell>
        </row>
        <row r="5602">
          <cell r="W5602" t="str">
            <v>Sticker Markup 480 SL - 20 L</v>
          </cell>
          <cell r="AA5602">
            <v>-50</v>
          </cell>
        </row>
        <row r="5603">
          <cell r="W5603" t="str">
            <v>Mark Up 480 SL @20 ltr</v>
          </cell>
          <cell r="AA5603">
            <v>1000</v>
          </cell>
        </row>
        <row r="5604">
          <cell r="W5604" t="str">
            <v>ProQuat 276 SL @1 Ltr</v>
          </cell>
          <cell r="AA5604">
            <v>-6996</v>
          </cell>
        </row>
        <row r="5605">
          <cell r="W5605" t="str">
            <v>Botol 1 Liter PET (PSS)</v>
          </cell>
          <cell r="AA5605">
            <v>12000</v>
          </cell>
        </row>
        <row r="5606">
          <cell r="W5606" t="str">
            <v>Botol 1 Liter PET (PSS) Seal</v>
          </cell>
          <cell r="AA5606">
            <v>12000</v>
          </cell>
        </row>
        <row r="5607">
          <cell r="W5607" t="str">
            <v>Botol 1 Liter PET (PSS) Cup</v>
          </cell>
          <cell r="AA5607">
            <v>12000</v>
          </cell>
        </row>
        <row r="5608">
          <cell r="W5608" t="str">
            <v>Sticker Grandup 480 SL - 0,5 L</v>
          </cell>
          <cell r="AA5608">
            <v>12000</v>
          </cell>
        </row>
        <row r="5609">
          <cell r="W5609" t="str">
            <v>Sticker Markup 480 SL - 1 L</v>
          </cell>
          <cell r="AA5609">
            <v>18000</v>
          </cell>
        </row>
        <row r="5610">
          <cell r="W5610" t="str">
            <v>Combitox 550 EC @500 ML</v>
          </cell>
          <cell r="AA5610">
            <v>-3000</v>
          </cell>
        </row>
        <row r="5611">
          <cell r="W5611" t="str">
            <v>Mark Up 480 SL @20 ltr</v>
          </cell>
          <cell r="AA5611">
            <v>-5000</v>
          </cell>
        </row>
        <row r="5612">
          <cell r="W5612" t="str">
            <v>Mark Up 480 SL @20 ltr</v>
          </cell>
          <cell r="AA5612">
            <v>-5000</v>
          </cell>
        </row>
        <row r="5613">
          <cell r="W5613" t="str">
            <v>Mark Up 480 SL @20 ltr</v>
          </cell>
          <cell r="AA5613">
            <v>-10000</v>
          </cell>
        </row>
        <row r="5614">
          <cell r="W5614" t="str">
            <v>ProQuat 276 SL @1 Ltr</v>
          </cell>
          <cell r="AA5614">
            <v>-996</v>
          </cell>
        </row>
        <row r="5615">
          <cell r="W5615" t="str">
            <v>ProQuat 276 SL @1 Ltr</v>
          </cell>
          <cell r="AA5615">
            <v>-4008</v>
          </cell>
        </row>
        <row r="5616">
          <cell r="W5616" t="str">
            <v>Jerrycan HDPE - 20 L</v>
          </cell>
          <cell r="AA5616">
            <v>2500</v>
          </cell>
        </row>
        <row r="5617">
          <cell r="W5617" t="str">
            <v>Jerrycan HDPE - 20 L - Plug</v>
          </cell>
          <cell r="AA5617">
            <v>2500</v>
          </cell>
        </row>
        <row r="5618">
          <cell r="W5618" t="str">
            <v>Jerrycan HDPE - 20 L - Cap - Black</v>
          </cell>
          <cell r="AA5618">
            <v>2500</v>
          </cell>
        </row>
        <row r="5619">
          <cell r="W5619" t="str">
            <v>Jerrycan HDPE - 20 L</v>
          </cell>
          <cell r="AA5619">
            <v>960</v>
          </cell>
        </row>
        <row r="5620">
          <cell r="W5620" t="str">
            <v>Jerrycan HDPE - 20 L - Plug</v>
          </cell>
          <cell r="AA5620">
            <v>960</v>
          </cell>
        </row>
        <row r="5621">
          <cell r="W5621" t="str">
            <v>Jerrycan HDPE - 20 L - Cap - Black</v>
          </cell>
          <cell r="AA5621">
            <v>960</v>
          </cell>
        </row>
        <row r="5622">
          <cell r="W5622" t="str">
            <v>Chlorpyrifos 500EC+Gypermetrin 50EC</v>
          </cell>
          <cell r="AA5622">
            <v>-1000</v>
          </cell>
        </row>
        <row r="5623">
          <cell r="W5623" t="str">
            <v xml:space="preserve">Bottle PET - 0,1 L </v>
          </cell>
          <cell r="AA5623">
            <v>-10000</v>
          </cell>
        </row>
        <row r="5624">
          <cell r="W5624" t="str">
            <v>Bottle PET - 0,1 L - Cap</v>
          </cell>
          <cell r="AA5624">
            <v>-10000</v>
          </cell>
        </row>
        <row r="5625">
          <cell r="W5625" t="str">
            <v>Bottle PET - 0,1 L - Plug</v>
          </cell>
          <cell r="AA5625">
            <v>-10000</v>
          </cell>
        </row>
        <row r="5626">
          <cell r="W5626" t="str">
            <v>Sticker Combitox 550 EC @ 100 ml</v>
          </cell>
          <cell r="AA5626">
            <v>-10000</v>
          </cell>
        </row>
        <row r="5627">
          <cell r="W5627" t="str">
            <v>Karton Box Combitox 550EC @100ml</v>
          </cell>
          <cell r="AA5627">
            <v>-100</v>
          </cell>
        </row>
        <row r="5628">
          <cell r="W5628" t="str">
            <v>Combitox 550 EC @100 ML</v>
          </cell>
          <cell r="AA5628">
            <v>1000</v>
          </cell>
        </row>
        <row r="5629">
          <cell r="W5629" t="str">
            <v>Paraquat Dichloride 42% TA</v>
          </cell>
          <cell r="AA5629">
            <v>-440</v>
          </cell>
        </row>
        <row r="5630">
          <cell r="W5630" t="str">
            <v>Scrap - Agrisol 445 N</v>
          </cell>
          <cell r="AA5630">
            <v>-150</v>
          </cell>
        </row>
        <row r="5631">
          <cell r="W5631" t="str">
            <v>Blue FD 48</v>
          </cell>
          <cell r="AA5631">
            <v>-1.32</v>
          </cell>
        </row>
        <row r="5632">
          <cell r="W5632" t="str">
            <v>Botol 1 Liter PET (PSS)</v>
          </cell>
          <cell r="AA5632">
            <v>-1000</v>
          </cell>
        </row>
        <row r="5633">
          <cell r="W5633" t="str">
            <v>Botol 1 Liter PET (PSS) Seal</v>
          </cell>
          <cell r="AA5633">
            <v>-1000</v>
          </cell>
        </row>
        <row r="5634">
          <cell r="W5634" t="str">
            <v>Botol 1 Liter PET (PSS) Cup</v>
          </cell>
          <cell r="AA5634">
            <v>-1000</v>
          </cell>
        </row>
        <row r="5635">
          <cell r="W5635" t="str">
            <v>Sticker ProQuat 276 SL - 1 L</v>
          </cell>
          <cell r="AA5635">
            <v>-1000</v>
          </cell>
        </row>
        <row r="5636">
          <cell r="W5636" t="str">
            <v>Karton Box ProQuat 276 SL - 1 L</v>
          </cell>
          <cell r="AA5636">
            <v>-83</v>
          </cell>
        </row>
        <row r="5637">
          <cell r="W5637" t="str">
            <v>ProQuat 276 SL @1 Ltr</v>
          </cell>
          <cell r="AA5637">
            <v>996</v>
          </cell>
        </row>
        <row r="5638">
          <cell r="W5638" t="str">
            <v>Paraquat Dichloride 42% TA</v>
          </cell>
          <cell r="AA5638">
            <v>-440</v>
          </cell>
        </row>
        <row r="5639">
          <cell r="W5639" t="str">
            <v>Scrap - Agrisol 445 N</v>
          </cell>
          <cell r="AA5639">
            <v>-150</v>
          </cell>
        </row>
        <row r="5640">
          <cell r="W5640" t="str">
            <v>Blue FD 48</v>
          </cell>
          <cell r="AA5640">
            <v>-1.32</v>
          </cell>
        </row>
        <row r="5641">
          <cell r="W5641" t="str">
            <v>Botol 1 Liter PET (PSS)</v>
          </cell>
          <cell r="AA5641">
            <v>-1000</v>
          </cell>
        </row>
        <row r="5642">
          <cell r="W5642" t="str">
            <v>Botol 1 Liter PET (PSS) Seal</v>
          </cell>
          <cell r="AA5642">
            <v>-1000</v>
          </cell>
        </row>
        <row r="5643">
          <cell r="W5643" t="str">
            <v>Botol 1 Liter PET (PSS) Cup</v>
          </cell>
          <cell r="AA5643">
            <v>-1000</v>
          </cell>
        </row>
        <row r="5644">
          <cell r="W5644" t="str">
            <v>Sticker ProQuat 276 SL - 1 L</v>
          </cell>
          <cell r="AA5644">
            <v>-1000</v>
          </cell>
        </row>
        <row r="5645">
          <cell r="W5645" t="str">
            <v>Karton Box ProQuat 276 SL - 1 L</v>
          </cell>
          <cell r="AA5645">
            <v>-83</v>
          </cell>
        </row>
        <row r="5646">
          <cell r="W5646" t="str">
            <v>ProQuat 276 SL @1 Ltr</v>
          </cell>
          <cell r="AA5646">
            <v>996</v>
          </cell>
        </row>
        <row r="5647">
          <cell r="W5647" t="str">
            <v>Paraquat Dichloride 42% TA</v>
          </cell>
          <cell r="AA5647">
            <v>-440</v>
          </cell>
        </row>
        <row r="5648">
          <cell r="W5648" t="str">
            <v>Scrap - Agrisol 445 N</v>
          </cell>
          <cell r="AA5648">
            <v>-150</v>
          </cell>
        </row>
        <row r="5649">
          <cell r="W5649" t="str">
            <v>Blue FD 48</v>
          </cell>
          <cell r="AA5649">
            <v>-1.32</v>
          </cell>
        </row>
        <row r="5650">
          <cell r="W5650" t="str">
            <v>Botol 1 Liter PET (PSS)</v>
          </cell>
          <cell r="AA5650">
            <v>-1000</v>
          </cell>
        </row>
        <row r="5651">
          <cell r="W5651" t="str">
            <v>Botol 1 Liter PET (PSS) Seal</v>
          </cell>
          <cell r="AA5651">
            <v>-1000</v>
          </cell>
        </row>
        <row r="5652">
          <cell r="W5652" t="str">
            <v>Botol 1 Liter PET (PSS) Cup</v>
          </cell>
          <cell r="AA5652">
            <v>-1000</v>
          </cell>
        </row>
        <row r="5653">
          <cell r="W5653" t="str">
            <v>Sticker ProQuat 276 SL - 1 L</v>
          </cell>
          <cell r="AA5653">
            <v>-1000</v>
          </cell>
        </row>
        <row r="5654">
          <cell r="W5654" t="str">
            <v>Karton Box ProQuat 276 SL - 1 L</v>
          </cell>
          <cell r="AA5654">
            <v>-84</v>
          </cell>
        </row>
        <row r="5655">
          <cell r="W5655" t="str">
            <v>ProQuat 276 SL @1 Ltr</v>
          </cell>
          <cell r="AA5655">
            <v>1008</v>
          </cell>
        </row>
        <row r="5656">
          <cell r="W5656" t="str">
            <v>Glyphosate 95% TC</v>
          </cell>
          <cell r="AA5656">
            <v>-247</v>
          </cell>
        </row>
        <row r="5657">
          <cell r="W5657" t="str">
            <v>Agrisol 415 N</v>
          </cell>
          <cell r="AA5657">
            <v>-150</v>
          </cell>
        </row>
        <row r="5658">
          <cell r="W5658" t="str">
            <v>Tartrazine @25Kg</v>
          </cell>
          <cell r="AA5658">
            <v>-0.4</v>
          </cell>
        </row>
        <row r="5659">
          <cell r="W5659" t="str">
            <v>Jerrycan HDPE - 20 L</v>
          </cell>
          <cell r="AA5659">
            <v>-50</v>
          </cell>
        </row>
        <row r="5660">
          <cell r="W5660" t="str">
            <v>Jerrycan HDPE - 20 L - Cap - Black</v>
          </cell>
          <cell r="AA5660">
            <v>-50</v>
          </cell>
        </row>
        <row r="5661">
          <cell r="W5661" t="str">
            <v>Jerrycan HDPE - 20 L - Plug</v>
          </cell>
          <cell r="AA5661">
            <v>-50</v>
          </cell>
        </row>
        <row r="5662">
          <cell r="W5662" t="str">
            <v>Sticker Markup 480 SL - 20 L</v>
          </cell>
          <cell r="AA5662">
            <v>-50</v>
          </cell>
        </row>
        <row r="5663">
          <cell r="W5663" t="str">
            <v>Mark Up 480 SL @20 ltr</v>
          </cell>
          <cell r="AA5663">
            <v>1000</v>
          </cell>
        </row>
        <row r="5664">
          <cell r="W5664" t="str">
            <v>Glyphosate 95% TC</v>
          </cell>
          <cell r="AA5664">
            <v>-247</v>
          </cell>
        </row>
        <row r="5665">
          <cell r="W5665" t="str">
            <v>Agrisol 415 N</v>
          </cell>
          <cell r="AA5665">
            <v>-150</v>
          </cell>
        </row>
        <row r="5666">
          <cell r="W5666" t="str">
            <v>Tartrazine @25Kg</v>
          </cell>
          <cell r="AA5666">
            <v>-0.4</v>
          </cell>
        </row>
        <row r="5667">
          <cell r="W5667" t="str">
            <v>Jerrycan HDPE - 20 L</v>
          </cell>
          <cell r="AA5667">
            <v>-50</v>
          </cell>
        </row>
        <row r="5668">
          <cell r="W5668" t="str">
            <v>Jerrycan HDPE - 20 L - Cap - Black</v>
          </cell>
          <cell r="AA5668">
            <v>-50</v>
          </cell>
        </row>
        <row r="5669">
          <cell r="W5669" t="str">
            <v>Jerrycan HDPE - 20 L - Plug</v>
          </cell>
          <cell r="AA5669">
            <v>-50</v>
          </cell>
        </row>
        <row r="5670">
          <cell r="W5670" t="str">
            <v>Sticker Markup 480 SL - 20 L</v>
          </cell>
          <cell r="AA5670">
            <v>-50</v>
          </cell>
        </row>
        <row r="5671">
          <cell r="W5671" t="str">
            <v>Mark Up 480 SL @20 ltr</v>
          </cell>
          <cell r="AA5671">
            <v>1000</v>
          </cell>
        </row>
        <row r="5672">
          <cell r="W5672" t="str">
            <v>Glyphosate 95% TC</v>
          </cell>
          <cell r="AA5672">
            <v>-247</v>
          </cell>
        </row>
        <row r="5673">
          <cell r="W5673" t="str">
            <v>Agrisol 415 N</v>
          </cell>
          <cell r="AA5673">
            <v>-150</v>
          </cell>
        </row>
        <row r="5674">
          <cell r="W5674" t="str">
            <v>Tartrazine @25Kg</v>
          </cell>
          <cell r="AA5674">
            <v>-0.4</v>
          </cell>
        </row>
        <row r="5675">
          <cell r="W5675" t="str">
            <v>Jerrycan HDPE - 20 L</v>
          </cell>
          <cell r="AA5675">
            <v>-50</v>
          </cell>
        </row>
        <row r="5676">
          <cell r="W5676" t="str">
            <v>Jerrycan HDPE - 20 L - Cap - Black</v>
          </cell>
          <cell r="AA5676">
            <v>-50</v>
          </cell>
        </row>
        <row r="5677">
          <cell r="W5677" t="str">
            <v>Jerrycan HDPE - 20 L - Plug</v>
          </cell>
          <cell r="AA5677">
            <v>-50</v>
          </cell>
        </row>
        <row r="5678">
          <cell r="W5678" t="str">
            <v>Sticker Markup 480 SL - 20 L</v>
          </cell>
          <cell r="AA5678">
            <v>-50</v>
          </cell>
        </row>
        <row r="5679">
          <cell r="W5679" t="str">
            <v>Mark Up 480 SL @20 ltr</v>
          </cell>
          <cell r="AA5679">
            <v>1000</v>
          </cell>
        </row>
        <row r="5680">
          <cell r="W5680" t="str">
            <v>Glyphosate 95% TC</v>
          </cell>
          <cell r="AA5680">
            <v>-247</v>
          </cell>
        </row>
        <row r="5681">
          <cell r="W5681" t="str">
            <v>Agrisol 415 N</v>
          </cell>
          <cell r="AA5681">
            <v>-150</v>
          </cell>
        </row>
        <row r="5682">
          <cell r="W5682" t="str">
            <v>Tartrazine @25Kg</v>
          </cell>
          <cell r="AA5682">
            <v>-0.4</v>
          </cell>
        </row>
        <row r="5683">
          <cell r="W5683" t="str">
            <v>Jerrycan HDPE - 20 L</v>
          </cell>
          <cell r="AA5683">
            <v>-50</v>
          </cell>
        </row>
        <row r="5684">
          <cell r="W5684" t="str">
            <v>Jerrycan HDPE - 20 L - Cap - Black</v>
          </cell>
          <cell r="AA5684">
            <v>-50</v>
          </cell>
        </row>
        <row r="5685">
          <cell r="W5685" t="str">
            <v>Jerrycan HDPE - 20 L - Plug</v>
          </cell>
          <cell r="AA5685">
            <v>-50</v>
          </cell>
        </row>
        <row r="5686">
          <cell r="W5686" t="str">
            <v>Sticker Markup 480 SL - 20 L</v>
          </cell>
          <cell r="AA5686">
            <v>-50</v>
          </cell>
        </row>
        <row r="5687">
          <cell r="W5687" t="str">
            <v>Mark Up 480 SL @20 ltr</v>
          </cell>
          <cell r="AA5687">
            <v>1000</v>
          </cell>
        </row>
        <row r="5688">
          <cell r="W5688" t="str">
            <v>Glyphosate 95% TC</v>
          </cell>
          <cell r="AA5688">
            <v>-247</v>
          </cell>
        </row>
        <row r="5689">
          <cell r="W5689" t="str">
            <v>Agrisol 415 N</v>
          </cell>
          <cell r="AA5689">
            <v>-150</v>
          </cell>
        </row>
        <row r="5690">
          <cell r="W5690" t="str">
            <v>Tartrazine @25Kg</v>
          </cell>
          <cell r="AA5690">
            <v>-0.4</v>
          </cell>
        </row>
        <row r="5691">
          <cell r="W5691" t="str">
            <v>Jerrycan HDPE - 20 L</v>
          </cell>
          <cell r="AA5691">
            <v>-50</v>
          </cell>
        </row>
        <row r="5692">
          <cell r="W5692" t="str">
            <v>Jerrycan HDPE - 20 L - Cap - Black</v>
          </cell>
          <cell r="AA5692">
            <v>-50</v>
          </cell>
        </row>
        <row r="5693">
          <cell r="W5693" t="str">
            <v>Jerrycan HDPE - 20 L - Plug</v>
          </cell>
          <cell r="AA5693">
            <v>-50</v>
          </cell>
        </row>
        <row r="5694">
          <cell r="W5694" t="str">
            <v>Sticker Markup 480 SL - 20 L</v>
          </cell>
          <cell r="AA5694">
            <v>-50</v>
          </cell>
        </row>
        <row r="5695">
          <cell r="W5695" t="str">
            <v>Mark Up 480 SL @20 ltr</v>
          </cell>
          <cell r="AA5695">
            <v>1000</v>
          </cell>
        </row>
        <row r="5696">
          <cell r="W5696" t="str">
            <v>Glyphosate 95% TC</v>
          </cell>
          <cell r="AA5696">
            <v>-247</v>
          </cell>
        </row>
        <row r="5697">
          <cell r="W5697" t="str">
            <v>Agrisol 415 N</v>
          </cell>
          <cell r="AA5697">
            <v>-150</v>
          </cell>
        </row>
        <row r="5698">
          <cell r="W5698" t="str">
            <v>Tartrazine @25Kg</v>
          </cell>
          <cell r="AA5698">
            <v>-0.4</v>
          </cell>
        </row>
        <row r="5699">
          <cell r="W5699" t="str">
            <v>Jerrycan HDPE - 20 L</v>
          </cell>
          <cell r="AA5699">
            <v>-50</v>
          </cell>
        </row>
        <row r="5700">
          <cell r="W5700" t="str">
            <v>Jerrycan HDPE - 20 L - Cap - Black</v>
          </cell>
          <cell r="AA5700">
            <v>-50</v>
          </cell>
        </row>
        <row r="5701">
          <cell r="W5701" t="str">
            <v>Jerrycan HDPE - 20 L - Plug</v>
          </cell>
          <cell r="AA5701">
            <v>-50</v>
          </cell>
        </row>
        <row r="5702">
          <cell r="W5702" t="str">
            <v>Sticker Markup 480 SL - 20 L</v>
          </cell>
          <cell r="AA5702">
            <v>-50</v>
          </cell>
        </row>
        <row r="5703">
          <cell r="W5703" t="str">
            <v>Mark Up 480 SL @20 ltr</v>
          </cell>
          <cell r="AA5703">
            <v>1000</v>
          </cell>
        </row>
        <row r="5704">
          <cell r="W5704" t="str">
            <v>Glyphosate 95% TC</v>
          </cell>
          <cell r="AA5704">
            <v>-247</v>
          </cell>
        </row>
        <row r="5705">
          <cell r="W5705" t="str">
            <v>Agrisol 415 N</v>
          </cell>
          <cell r="AA5705">
            <v>-150</v>
          </cell>
        </row>
        <row r="5706">
          <cell r="W5706" t="str">
            <v>Tartrazine @25Kg</v>
          </cell>
          <cell r="AA5706">
            <v>-0.4</v>
          </cell>
        </row>
        <row r="5707">
          <cell r="W5707" t="str">
            <v>Jerrycan HDPE - 20 L</v>
          </cell>
          <cell r="AA5707">
            <v>-50</v>
          </cell>
        </row>
        <row r="5708">
          <cell r="W5708" t="str">
            <v>Jerrycan HDPE - 20 L - Cap - Black</v>
          </cell>
          <cell r="AA5708">
            <v>-50</v>
          </cell>
        </row>
        <row r="5709">
          <cell r="W5709" t="str">
            <v>Jerrycan HDPE - 20 L - Plug</v>
          </cell>
          <cell r="AA5709">
            <v>-50</v>
          </cell>
        </row>
        <row r="5710">
          <cell r="W5710" t="str">
            <v>Sticker Markup 480 SL - 20 L</v>
          </cell>
          <cell r="AA5710">
            <v>-50</v>
          </cell>
        </row>
        <row r="5711">
          <cell r="W5711" t="str">
            <v>Mark Up 480 SL @20 ltr</v>
          </cell>
          <cell r="AA5711">
            <v>1000</v>
          </cell>
        </row>
        <row r="5712">
          <cell r="W5712" t="str">
            <v>Glyphosate 95% TC</v>
          </cell>
          <cell r="AA5712">
            <v>-247</v>
          </cell>
        </row>
        <row r="5713">
          <cell r="W5713" t="str">
            <v>Agrisol 415 N</v>
          </cell>
          <cell r="AA5713">
            <v>-150</v>
          </cell>
        </row>
        <row r="5714">
          <cell r="W5714" t="str">
            <v>Tartrazine @25Kg</v>
          </cell>
          <cell r="AA5714">
            <v>-0.4</v>
          </cell>
        </row>
        <row r="5715">
          <cell r="W5715" t="str">
            <v>Jerrycan HDPE - 20 L</v>
          </cell>
          <cell r="AA5715">
            <v>-50</v>
          </cell>
        </row>
        <row r="5716">
          <cell r="W5716" t="str">
            <v>Jerrycan HDPE - 20 L - Cap - Black</v>
          </cell>
          <cell r="AA5716">
            <v>-50</v>
          </cell>
        </row>
        <row r="5717">
          <cell r="W5717" t="str">
            <v>Jerrycan HDPE - 20 L - Plug</v>
          </cell>
          <cell r="AA5717">
            <v>-50</v>
          </cell>
        </row>
        <row r="5718">
          <cell r="W5718" t="str">
            <v>Sticker Markup 480 SL - 20 L</v>
          </cell>
          <cell r="AA5718">
            <v>-50</v>
          </cell>
        </row>
        <row r="5719">
          <cell r="W5719" t="str">
            <v>Mark Up 480 SL @20 ltr</v>
          </cell>
          <cell r="AA5719">
            <v>1000</v>
          </cell>
        </row>
        <row r="5720">
          <cell r="W5720" t="str">
            <v>Glyphosate 95% TC</v>
          </cell>
          <cell r="AA5720">
            <v>-247</v>
          </cell>
        </row>
        <row r="5721">
          <cell r="W5721" t="str">
            <v>Agrisol 415 N</v>
          </cell>
          <cell r="AA5721">
            <v>-150</v>
          </cell>
        </row>
        <row r="5722">
          <cell r="W5722" t="str">
            <v>Tartrazine @25Kg</v>
          </cell>
          <cell r="AA5722">
            <v>-0.4</v>
          </cell>
        </row>
        <row r="5723">
          <cell r="W5723" t="str">
            <v>Jerrycan HDPE - 20 L</v>
          </cell>
          <cell r="AA5723">
            <v>-50</v>
          </cell>
        </row>
        <row r="5724">
          <cell r="W5724" t="str">
            <v>Jerrycan HDPE - 20 L - Cap - Black</v>
          </cell>
          <cell r="AA5724">
            <v>-50</v>
          </cell>
        </row>
        <row r="5725">
          <cell r="W5725" t="str">
            <v>Jerrycan HDPE - 20 L - Plug</v>
          </cell>
          <cell r="AA5725">
            <v>-50</v>
          </cell>
        </row>
        <row r="5726">
          <cell r="W5726" t="str">
            <v>Sticker Markup 480 SL - 20 L</v>
          </cell>
          <cell r="AA5726">
            <v>-50</v>
          </cell>
        </row>
        <row r="5727">
          <cell r="W5727" t="str">
            <v>Mark Up 480 SL @20 ltr</v>
          </cell>
          <cell r="AA5727">
            <v>1000</v>
          </cell>
        </row>
        <row r="5728">
          <cell r="W5728" t="str">
            <v>Glyphosate 95% TC</v>
          </cell>
          <cell r="AA5728">
            <v>-247</v>
          </cell>
        </row>
        <row r="5729">
          <cell r="W5729" t="str">
            <v>Agrisol 415 N</v>
          </cell>
          <cell r="AA5729">
            <v>-150</v>
          </cell>
        </row>
        <row r="5730">
          <cell r="W5730" t="str">
            <v>Tartrazine @25Kg</v>
          </cell>
          <cell r="AA5730">
            <v>-0.4</v>
          </cell>
        </row>
        <row r="5731">
          <cell r="W5731" t="str">
            <v>Jerrycan HDPE - 20 L</v>
          </cell>
          <cell r="AA5731">
            <v>-50</v>
          </cell>
        </row>
        <row r="5732">
          <cell r="W5732" t="str">
            <v>Jerrycan HDPE - 20 L - Cap - Black</v>
          </cell>
          <cell r="AA5732">
            <v>-50</v>
          </cell>
        </row>
        <row r="5733">
          <cell r="W5733" t="str">
            <v>Jerrycan HDPE - 20 L - Plug</v>
          </cell>
          <cell r="AA5733">
            <v>-50</v>
          </cell>
        </row>
        <row r="5734">
          <cell r="W5734" t="str">
            <v>Sticker Markup 480 SL - 20 L</v>
          </cell>
          <cell r="AA5734">
            <v>-50</v>
          </cell>
        </row>
        <row r="5735">
          <cell r="W5735" t="str">
            <v>Mark Up 480 SL @20 ltr</v>
          </cell>
          <cell r="AA5735">
            <v>1000</v>
          </cell>
        </row>
        <row r="5736">
          <cell r="W5736" t="str">
            <v>ProQuat 276 SL @1 Ltr</v>
          </cell>
          <cell r="AA5736">
            <v>-3000</v>
          </cell>
        </row>
        <row r="5737">
          <cell r="W5737" t="str">
            <v>Mark Up 480 SL @20 ltr</v>
          </cell>
          <cell r="AA5737">
            <v>-10000</v>
          </cell>
        </row>
        <row r="5738">
          <cell r="W5738" t="str">
            <v>Combitox 550 EC @100 ML</v>
          </cell>
          <cell r="AA5738">
            <v>-1000</v>
          </cell>
        </row>
        <row r="5739">
          <cell r="W5739" t="str">
            <v>Glyphosate 95% TC</v>
          </cell>
          <cell r="AA5739">
            <v>-247</v>
          </cell>
        </row>
        <row r="5740">
          <cell r="W5740" t="str">
            <v>Agrisol 415 N</v>
          </cell>
          <cell r="AA5740">
            <v>-150</v>
          </cell>
        </row>
        <row r="5741">
          <cell r="W5741" t="str">
            <v>Tartrazine @25Kg</v>
          </cell>
          <cell r="AA5741">
            <v>-0.4</v>
          </cell>
        </row>
        <row r="5742">
          <cell r="W5742" t="str">
            <v>Jerrycan HDPE - 20 L</v>
          </cell>
          <cell r="AA5742">
            <v>-50</v>
          </cell>
        </row>
        <row r="5743">
          <cell r="W5743" t="str">
            <v>Jerrycan HDPE - 20 L - Cap - Black</v>
          </cell>
          <cell r="AA5743">
            <v>-50</v>
          </cell>
        </row>
        <row r="5744">
          <cell r="W5744" t="str">
            <v>Jerrycan HDPE - 20 L - Plug</v>
          </cell>
          <cell r="AA5744">
            <v>-50</v>
          </cell>
        </row>
        <row r="5745">
          <cell r="W5745" t="str">
            <v>Sticker Markup 480 SL - 20 L</v>
          </cell>
          <cell r="AA5745">
            <v>-50</v>
          </cell>
        </row>
        <row r="5746">
          <cell r="W5746" t="str">
            <v>Mark Up 480 SL @20 ltr</v>
          </cell>
          <cell r="AA5746">
            <v>1000</v>
          </cell>
        </row>
        <row r="5747">
          <cell r="W5747" t="str">
            <v>Glyphosate 95% TC</v>
          </cell>
          <cell r="AA5747">
            <v>-247</v>
          </cell>
        </row>
        <row r="5748">
          <cell r="W5748" t="str">
            <v>Agrisol 415 N</v>
          </cell>
          <cell r="AA5748">
            <v>-150</v>
          </cell>
        </row>
        <row r="5749">
          <cell r="W5749" t="str">
            <v>Tartrazine @25Kg</v>
          </cell>
          <cell r="AA5749">
            <v>-0.4</v>
          </cell>
        </row>
        <row r="5750">
          <cell r="W5750" t="str">
            <v>Jerrycan HDPE - 20 L</v>
          </cell>
          <cell r="AA5750">
            <v>-50</v>
          </cell>
        </row>
        <row r="5751">
          <cell r="W5751" t="str">
            <v>Jerrycan HDPE - 20 L - Cap - Black</v>
          </cell>
          <cell r="AA5751">
            <v>-50</v>
          </cell>
        </row>
        <row r="5752">
          <cell r="W5752" t="str">
            <v>Jerrycan HDPE - 20 L - Plug</v>
          </cell>
          <cell r="AA5752">
            <v>-50</v>
          </cell>
        </row>
        <row r="5753">
          <cell r="W5753" t="str">
            <v>Sticker Markup 480 SL - 20 L</v>
          </cell>
          <cell r="AA5753">
            <v>-50</v>
          </cell>
        </row>
        <row r="5754">
          <cell r="W5754" t="str">
            <v>Mark Up 480 SL @20 ltr</v>
          </cell>
          <cell r="AA5754">
            <v>1000</v>
          </cell>
        </row>
        <row r="5755">
          <cell r="W5755" t="str">
            <v>Glyphosate 95% TC</v>
          </cell>
          <cell r="AA5755">
            <v>-247</v>
          </cell>
        </row>
        <row r="5756">
          <cell r="W5756" t="str">
            <v>Agrisol 415 N</v>
          </cell>
          <cell r="AA5756">
            <v>-150</v>
          </cell>
        </row>
        <row r="5757">
          <cell r="W5757" t="str">
            <v>Tartrazine @25Kg</v>
          </cell>
          <cell r="AA5757">
            <v>-0.4</v>
          </cell>
        </row>
        <row r="5758">
          <cell r="W5758" t="str">
            <v>Jerrycan HDPE - 20 L</v>
          </cell>
          <cell r="AA5758">
            <v>-50</v>
          </cell>
        </row>
        <row r="5759">
          <cell r="W5759" t="str">
            <v>Jerrycan HDPE - 20 L - Cap - Black</v>
          </cell>
          <cell r="AA5759">
            <v>-50</v>
          </cell>
        </row>
        <row r="5760">
          <cell r="W5760" t="str">
            <v>Jerrycan HDPE - 20 L - Plug</v>
          </cell>
          <cell r="AA5760">
            <v>-50</v>
          </cell>
        </row>
        <row r="5761">
          <cell r="W5761" t="str">
            <v>Sticker Markup 480 SL - 20 L</v>
          </cell>
          <cell r="AA5761">
            <v>-50</v>
          </cell>
        </row>
        <row r="5762">
          <cell r="W5762" t="str">
            <v>Mark Up 480 SL @20 ltr</v>
          </cell>
          <cell r="AA5762">
            <v>1000</v>
          </cell>
        </row>
        <row r="5763">
          <cell r="W5763" t="str">
            <v>Glyphosate 95% TC</v>
          </cell>
          <cell r="AA5763">
            <v>-247</v>
          </cell>
        </row>
        <row r="5764">
          <cell r="W5764" t="str">
            <v>Agrisol 415 N</v>
          </cell>
          <cell r="AA5764">
            <v>-150</v>
          </cell>
        </row>
        <row r="5765">
          <cell r="W5765" t="str">
            <v>Tartrazine @25Kg</v>
          </cell>
          <cell r="AA5765">
            <v>-0.4</v>
          </cell>
        </row>
        <row r="5766">
          <cell r="W5766" t="str">
            <v>Jerrycan HDPE - 20 L</v>
          </cell>
          <cell r="AA5766">
            <v>-50</v>
          </cell>
        </row>
        <row r="5767">
          <cell r="W5767" t="str">
            <v>Jerrycan HDPE - 20 L - Cap - Black</v>
          </cell>
          <cell r="AA5767">
            <v>-50</v>
          </cell>
        </row>
        <row r="5768">
          <cell r="W5768" t="str">
            <v>Jerrycan HDPE - 20 L - Plug</v>
          </cell>
          <cell r="AA5768">
            <v>-50</v>
          </cell>
        </row>
        <row r="5769">
          <cell r="W5769" t="str">
            <v>Sticker Markup 480 SL - 20 L</v>
          </cell>
          <cell r="AA5769">
            <v>-50</v>
          </cell>
        </row>
        <row r="5770">
          <cell r="W5770" t="str">
            <v>Mark Up 480 SL @20 ltr</v>
          </cell>
          <cell r="AA5770">
            <v>1000</v>
          </cell>
        </row>
        <row r="5771">
          <cell r="W5771" t="str">
            <v>Glyphosate 95% TC</v>
          </cell>
          <cell r="AA5771">
            <v>-247</v>
          </cell>
        </row>
        <row r="5772">
          <cell r="W5772" t="str">
            <v>Agrisol 415 N</v>
          </cell>
          <cell r="AA5772">
            <v>-150</v>
          </cell>
        </row>
        <row r="5773">
          <cell r="W5773" t="str">
            <v>Tartrazine @25Kg</v>
          </cell>
          <cell r="AA5773">
            <v>-0.4</v>
          </cell>
        </row>
        <row r="5774">
          <cell r="W5774" t="str">
            <v>Jerrycan HDPE - 20 L</v>
          </cell>
          <cell r="AA5774">
            <v>-50</v>
          </cell>
        </row>
        <row r="5775">
          <cell r="W5775" t="str">
            <v>Jerrycan HDPE - 20 L - Cap - Black</v>
          </cell>
          <cell r="AA5775">
            <v>-50</v>
          </cell>
        </row>
        <row r="5776">
          <cell r="W5776" t="str">
            <v>Jerrycan HDPE - 20 L - Plug</v>
          </cell>
          <cell r="AA5776">
            <v>-50</v>
          </cell>
        </row>
        <row r="5777">
          <cell r="W5777" t="str">
            <v>Sticker Markup 480 SL - 20 L</v>
          </cell>
          <cell r="AA5777">
            <v>-50</v>
          </cell>
        </row>
        <row r="5778">
          <cell r="W5778" t="str">
            <v>Mark Up 480 SL @20 ltr</v>
          </cell>
          <cell r="AA5778">
            <v>1000</v>
          </cell>
        </row>
        <row r="5779">
          <cell r="W5779" t="str">
            <v>Glyphosate 95% TC</v>
          </cell>
          <cell r="AA5779">
            <v>-247</v>
          </cell>
        </row>
        <row r="5780">
          <cell r="W5780" t="str">
            <v>Agrisol 415 N</v>
          </cell>
          <cell r="AA5780">
            <v>-150</v>
          </cell>
        </row>
        <row r="5781">
          <cell r="W5781" t="str">
            <v>Tartrazine @25Kg</v>
          </cell>
          <cell r="AA5781">
            <v>-0.4</v>
          </cell>
        </row>
        <row r="5782">
          <cell r="W5782" t="str">
            <v>Jerrycan HDPE - 20 L</v>
          </cell>
          <cell r="AA5782">
            <v>-50</v>
          </cell>
        </row>
        <row r="5783">
          <cell r="W5783" t="str">
            <v>Jerrycan HDPE - 20 L - Cap - Black</v>
          </cell>
          <cell r="AA5783">
            <v>-50</v>
          </cell>
        </row>
        <row r="5784">
          <cell r="W5784" t="str">
            <v>Jerrycan HDPE - 20 L - Plug</v>
          </cell>
          <cell r="AA5784">
            <v>-50</v>
          </cell>
        </row>
        <row r="5785">
          <cell r="W5785" t="str">
            <v>Sticker Markup 480 SL - 20 L</v>
          </cell>
          <cell r="AA5785">
            <v>-50</v>
          </cell>
        </row>
        <row r="5786">
          <cell r="W5786" t="str">
            <v>Mark Up 480 SL @20 ltr</v>
          </cell>
          <cell r="AA5786">
            <v>1000</v>
          </cell>
        </row>
        <row r="5787">
          <cell r="W5787" t="str">
            <v>Glyphosate 95% TC</v>
          </cell>
          <cell r="AA5787">
            <v>-247</v>
          </cell>
        </row>
        <row r="5788">
          <cell r="W5788" t="str">
            <v>Agrisol 415 N</v>
          </cell>
          <cell r="AA5788">
            <v>-150</v>
          </cell>
        </row>
        <row r="5789">
          <cell r="W5789" t="str">
            <v>Tartrazine @25Kg</v>
          </cell>
          <cell r="AA5789">
            <v>-0.4</v>
          </cell>
        </row>
        <row r="5790">
          <cell r="W5790" t="str">
            <v>Jerrycan HDPE - 20 L</v>
          </cell>
          <cell r="AA5790">
            <v>-50</v>
          </cell>
        </row>
        <row r="5791">
          <cell r="W5791" t="str">
            <v>Jerrycan HDPE - 20 L - Cap - Black</v>
          </cell>
          <cell r="AA5791">
            <v>-50</v>
          </cell>
        </row>
        <row r="5792">
          <cell r="W5792" t="str">
            <v>Jerrycan HDPE - 20 L - Plug</v>
          </cell>
          <cell r="AA5792">
            <v>-50</v>
          </cell>
        </row>
        <row r="5793">
          <cell r="W5793" t="str">
            <v>Sticker Markup 480 SL - 20 L</v>
          </cell>
          <cell r="AA5793">
            <v>-50</v>
          </cell>
        </row>
        <row r="5794">
          <cell r="W5794" t="str">
            <v>Mark Up 480 SL @20 ltr</v>
          </cell>
          <cell r="AA5794">
            <v>1000</v>
          </cell>
        </row>
        <row r="5795">
          <cell r="W5795" t="str">
            <v>Glyphosate 95% TC</v>
          </cell>
          <cell r="AA5795">
            <v>-247</v>
          </cell>
        </row>
        <row r="5796">
          <cell r="W5796" t="str">
            <v>Agrisol 415 N</v>
          </cell>
          <cell r="AA5796">
            <v>-150</v>
          </cell>
        </row>
        <row r="5797">
          <cell r="W5797" t="str">
            <v>Tartrazine @25Kg</v>
          </cell>
          <cell r="AA5797">
            <v>-0.4</v>
          </cell>
        </row>
        <row r="5798">
          <cell r="W5798" t="str">
            <v>Jerrycan HDPE - 20 L</v>
          </cell>
          <cell r="AA5798">
            <v>-50</v>
          </cell>
        </row>
        <row r="5799">
          <cell r="W5799" t="str">
            <v>Jerrycan HDPE - 20 L - Cap - Black</v>
          </cell>
          <cell r="AA5799">
            <v>-50</v>
          </cell>
        </row>
        <row r="5800">
          <cell r="W5800" t="str">
            <v>Jerrycan HDPE - 20 L - Plug</v>
          </cell>
          <cell r="AA5800">
            <v>-50</v>
          </cell>
        </row>
        <row r="5801">
          <cell r="W5801" t="str">
            <v>Sticker Markup 480 SL - 20 L</v>
          </cell>
          <cell r="AA5801">
            <v>-50</v>
          </cell>
        </row>
        <row r="5802">
          <cell r="W5802" t="str">
            <v>Mark Up 480 SL @20 ltr</v>
          </cell>
          <cell r="AA5802">
            <v>1000</v>
          </cell>
        </row>
        <row r="5803">
          <cell r="W5803" t="str">
            <v>Glyphosate 95% TC</v>
          </cell>
          <cell r="AA5803">
            <v>-247</v>
          </cell>
        </row>
        <row r="5804">
          <cell r="W5804" t="str">
            <v>Agrisol 415 N</v>
          </cell>
          <cell r="AA5804">
            <v>-150</v>
          </cell>
        </row>
        <row r="5805">
          <cell r="W5805" t="str">
            <v>Tartrazine @25Kg</v>
          </cell>
          <cell r="AA5805">
            <v>-0.4</v>
          </cell>
        </row>
        <row r="5806">
          <cell r="W5806" t="str">
            <v>Jerrycan HDPE - 20 L</v>
          </cell>
          <cell r="AA5806">
            <v>-50</v>
          </cell>
        </row>
        <row r="5807">
          <cell r="W5807" t="str">
            <v>Jerrycan HDPE - 20 L - Cap - Black</v>
          </cell>
          <cell r="AA5807">
            <v>-50</v>
          </cell>
        </row>
        <row r="5808">
          <cell r="W5808" t="str">
            <v>Jerrycan HDPE - 20 L - Plug</v>
          </cell>
          <cell r="AA5808">
            <v>-50</v>
          </cell>
        </row>
        <row r="5809">
          <cell r="W5809" t="str">
            <v>Sticker Markup 480 SL - 20 L</v>
          </cell>
          <cell r="AA5809">
            <v>-50</v>
          </cell>
        </row>
        <row r="5810">
          <cell r="W5810" t="str">
            <v>Mark Up 480 SL @20 ltr</v>
          </cell>
          <cell r="AA5810">
            <v>1000</v>
          </cell>
        </row>
        <row r="5811">
          <cell r="W5811" t="str">
            <v>Glyphosate 95% TC</v>
          </cell>
          <cell r="AA5811">
            <v>-247</v>
          </cell>
        </row>
        <row r="5812">
          <cell r="W5812" t="str">
            <v>Agrisol 415 N</v>
          </cell>
          <cell r="AA5812">
            <v>-150</v>
          </cell>
        </row>
        <row r="5813">
          <cell r="W5813" t="str">
            <v>Tartrazine @25Kg</v>
          </cell>
          <cell r="AA5813">
            <v>-0.4</v>
          </cell>
        </row>
        <row r="5814">
          <cell r="W5814" t="str">
            <v>Jerrycan HDPE - 20 L</v>
          </cell>
          <cell r="AA5814">
            <v>-50</v>
          </cell>
        </row>
        <row r="5815">
          <cell r="W5815" t="str">
            <v>Jerrycan HDPE - 20 L - Cap - Black</v>
          </cell>
          <cell r="AA5815">
            <v>-50</v>
          </cell>
        </row>
        <row r="5816">
          <cell r="W5816" t="str">
            <v>Jerrycan HDPE - 20 L - Plug</v>
          </cell>
          <cell r="AA5816">
            <v>-50</v>
          </cell>
        </row>
        <row r="5817">
          <cell r="W5817" t="str">
            <v>Sticker Markup 480 SL - 20 L</v>
          </cell>
          <cell r="AA5817">
            <v>-50</v>
          </cell>
        </row>
        <row r="5818">
          <cell r="W5818" t="str">
            <v>Mark Up 480 SL @20 ltr</v>
          </cell>
          <cell r="AA5818">
            <v>1000</v>
          </cell>
        </row>
        <row r="5819">
          <cell r="W5819" t="str">
            <v>Paraquat Dichloride 42% TA</v>
          </cell>
          <cell r="AA5819">
            <v>-440</v>
          </cell>
        </row>
        <row r="5820">
          <cell r="W5820" t="str">
            <v>Scrap - Agrisol 445 N</v>
          </cell>
          <cell r="AA5820">
            <v>-150</v>
          </cell>
        </row>
        <row r="5821">
          <cell r="W5821" t="str">
            <v>Blue FD 48</v>
          </cell>
          <cell r="AA5821">
            <v>-1.32</v>
          </cell>
        </row>
        <row r="5822">
          <cell r="W5822" t="str">
            <v>Jerrycan HDPE - 20 L</v>
          </cell>
          <cell r="AA5822">
            <v>-50</v>
          </cell>
        </row>
        <row r="5823">
          <cell r="W5823" t="str">
            <v>Jerrycan HDPE - 20 L - Cap - Black</v>
          </cell>
          <cell r="AA5823">
            <v>-50</v>
          </cell>
        </row>
        <row r="5824">
          <cell r="W5824" t="str">
            <v>Jerrycan HDPE - 20 L - Plug</v>
          </cell>
          <cell r="AA5824">
            <v>-50</v>
          </cell>
        </row>
        <row r="5825">
          <cell r="W5825" t="str">
            <v>Sticker ProQuat 276 SL - 20 L</v>
          </cell>
          <cell r="AA5825">
            <v>-50</v>
          </cell>
        </row>
        <row r="5826">
          <cell r="W5826" t="str">
            <v>ProQuat 276 SL @20 ltr</v>
          </cell>
          <cell r="AA5826">
            <v>1000</v>
          </cell>
        </row>
        <row r="5827">
          <cell r="W5827" t="str">
            <v>Paraquat Dichloride 42% TA</v>
          </cell>
          <cell r="AA5827">
            <v>-440</v>
          </cell>
        </row>
        <row r="5828">
          <cell r="W5828" t="str">
            <v>Scrap - Agrisol 445 N</v>
          </cell>
          <cell r="AA5828">
            <v>-150</v>
          </cell>
        </row>
        <row r="5829">
          <cell r="W5829" t="str">
            <v>Blue FD 48</v>
          </cell>
          <cell r="AA5829">
            <v>-1.32</v>
          </cell>
        </row>
        <row r="5830">
          <cell r="W5830" t="str">
            <v>Jerrycan HDPE - 20 L</v>
          </cell>
          <cell r="AA5830">
            <v>-50</v>
          </cell>
        </row>
        <row r="5831">
          <cell r="W5831" t="str">
            <v>Jerrycan HDPE - 20 L - Cap - Black</v>
          </cell>
          <cell r="AA5831">
            <v>-50</v>
          </cell>
        </row>
        <row r="5832">
          <cell r="W5832" t="str">
            <v>Jerrycan HDPE - 20 L - Plug</v>
          </cell>
          <cell r="AA5832">
            <v>-50</v>
          </cell>
        </row>
        <row r="5833">
          <cell r="W5833" t="str">
            <v>Sticker ProQuat 276 SL - 20 L</v>
          </cell>
          <cell r="AA5833">
            <v>-50</v>
          </cell>
        </row>
        <row r="5834">
          <cell r="W5834" t="str">
            <v>ProQuat 276 SL @20 ltr</v>
          </cell>
          <cell r="AA5834">
            <v>1000</v>
          </cell>
        </row>
        <row r="5835">
          <cell r="W5835" t="str">
            <v>Paraquat Dichloride 42% TA</v>
          </cell>
          <cell r="AA5835">
            <v>-440</v>
          </cell>
        </row>
        <row r="5836">
          <cell r="W5836" t="str">
            <v>Scrap - Agrisol 445 N</v>
          </cell>
          <cell r="AA5836">
            <v>-150</v>
          </cell>
        </row>
        <row r="5837">
          <cell r="W5837" t="str">
            <v>Blue FD 48</v>
          </cell>
          <cell r="AA5837">
            <v>-1.32</v>
          </cell>
        </row>
        <row r="5838">
          <cell r="W5838" t="str">
            <v>Jerrycan HDPE - 20 L</v>
          </cell>
          <cell r="AA5838">
            <v>-50</v>
          </cell>
        </row>
        <row r="5839">
          <cell r="W5839" t="str">
            <v>Jerrycan HDPE - 20 L - Cap - Black</v>
          </cell>
          <cell r="AA5839">
            <v>-50</v>
          </cell>
        </row>
        <row r="5840">
          <cell r="W5840" t="str">
            <v>Jerrycan HDPE - 20 L - Plug</v>
          </cell>
          <cell r="AA5840">
            <v>-50</v>
          </cell>
        </row>
        <row r="5841">
          <cell r="W5841" t="str">
            <v>Sticker ProQuat 276 SL - 20 L</v>
          </cell>
          <cell r="AA5841">
            <v>-50</v>
          </cell>
        </row>
        <row r="5842">
          <cell r="W5842" t="str">
            <v>ProQuat 276 SL @20 ltr</v>
          </cell>
          <cell r="AA5842">
            <v>1000</v>
          </cell>
        </row>
        <row r="5843">
          <cell r="W5843" t="str">
            <v>Paraquat Dichloride 42% TA</v>
          </cell>
          <cell r="AA5843">
            <v>-440</v>
          </cell>
        </row>
        <row r="5844">
          <cell r="W5844" t="str">
            <v>Scrap - Agrisol 445 N</v>
          </cell>
          <cell r="AA5844">
            <v>-150</v>
          </cell>
        </row>
        <row r="5845">
          <cell r="W5845" t="str">
            <v>Blue FD 48</v>
          </cell>
          <cell r="AA5845">
            <v>-1.32</v>
          </cell>
        </row>
        <row r="5846">
          <cell r="W5846" t="str">
            <v>Jerrycan HDPE - 20 L</v>
          </cell>
          <cell r="AA5846">
            <v>-50</v>
          </cell>
        </row>
        <row r="5847">
          <cell r="W5847" t="str">
            <v>Jerrycan HDPE - 20 L - Cap - Black</v>
          </cell>
          <cell r="AA5847">
            <v>-50</v>
          </cell>
        </row>
        <row r="5848">
          <cell r="W5848" t="str">
            <v>Jerrycan HDPE - 20 L - Plug</v>
          </cell>
          <cell r="AA5848">
            <v>-50</v>
          </cell>
        </row>
        <row r="5849">
          <cell r="W5849" t="str">
            <v>Sticker ProQuat 276 SL - 20 L</v>
          </cell>
          <cell r="AA5849">
            <v>-50</v>
          </cell>
        </row>
        <row r="5850">
          <cell r="W5850" t="str">
            <v>ProQuat 276 SL @20 ltr</v>
          </cell>
          <cell r="AA5850">
            <v>1000</v>
          </cell>
        </row>
        <row r="5851">
          <cell r="W5851" t="str">
            <v>Paraquat Dichloride 42% TA</v>
          </cell>
          <cell r="AA5851">
            <v>-440</v>
          </cell>
        </row>
        <row r="5852">
          <cell r="W5852" t="str">
            <v>Scrap - Agrisol 445 N</v>
          </cell>
          <cell r="AA5852">
            <v>-150</v>
          </cell>
        </row>
        <row r="5853">
          <cell r="W5853" t="str">
            <v>Blue FD 48</v>
          </cell>
          <cell r="AA5853">
            <v>-1.32</v>
          </cell>
        </row>
        <row r="5854">
          <cell r="W5854" t="str">
            <v>Jerrycan HDPE - 20 L</v>
          </cell>
          <cell r="AA5854">
            <v>-50</v>
          </cell>
        </row>
        <row r="5855">
          <cell r="W5855" t="str">
            <v>Jerrycan HDPE - 20 L - Cap - Black</v>
          </cell>
          <cell r="AA5855">
            <v>-50</v>
          </cell>
        </row>
        <row r="5856">
          <cell r="W5856" t="str">
            <v>Jerrycan HDPE - 20 L - Plug</v>
          </cell>
          <cell r="AA5856">
            <v>-50</v>
          </cell>
        </row>
        <row r="5857">
          <cell r="W5857" t="str">
            <v>Sticker ProQuat 276 SL - 20 L</v>
          </cell>
          <cell r="AA5857">
            <v>-50</v>
          </cell>
        </row>
        <row r="5858">
          <cell r="W5858" t="str">
            <v>ProQuat 276 SL @20 ltr</v>
          </cell>
          <cell r="AA5858">
            <v>1000</v>
          </cell>
        </row>
        <row r="5859">
          <cell r="W5859" t="str">
            <v>Paraquat Dichloride 42% TA</v>
          </cell>
          <cell r="AA5859">
            <v>-440</v>
          </cell>
        </row>
        <row r="5860">
          <cell r="W5860" t="str">
            <v>Scrap - Agrisol 445 N</v>
          </cell>
          <cell r="AA5860">
            <v>-150</v>
          </cell>
        </row>
        <row r="5861">
          <cell r="W5861" t="str">
            <v>Blue FD 48</v>
          </cell>
          <cell r="AA5861">
            <v>-1.32</v>
          </cell>
        </row>
        <row r="5862">
          <cell r="W5862" t="str">
            <v>Jerrycan HDPE - 20 L</v>
          </cell>
          <cell r="AA5862">
            <v>-50</v>
          </cell>
        </row>
        <row r="5863">
          <cell r="W5863" t="str">
            <v>Jerrycan HDPE - 20 L - Cap - Black</v>
          </cell>
          <cell r="AA5863">
            <v>-50</v>
          </cell>
        </row>
        <row r="5864">
          <cell r="W5864" t="str">
            <v>Jerrycan HDPE - 20 L - Plug</v>
          </cell>
          <cell r="AA5864">
            <v>-50</v>
          </cell>
        </row>
        <row r="5865">
          <cell r="W5865" t="str">
            <v>Sticker ProQuat 276 SL - 20 L</v>
          </cell>
          <cell r="AA5865">
            <v>-50</v>
          </cell>
        </row>
        <row r="5866">
          <cell r="W5866" t="str">
            <v>ProQuat 276 SL @20 ltr</v>
          </cell>
          <cell r="AA5866">
            <v>1000</v>
          </cell>
        </row>
        <row r="5867">
          <cell r="W5867" t="str">
            <v>Paraquat Dichloride 42% TA</v>
          </cell>
          <cell r="AA5867">
            <v>-440</v>
          </cell>
        </row>
        <row r="5868">
          <cell r="W5868" t="str">
            <v>Scrap - Agrisol 445 N</v>
          </cell>
          <cell r="AA5868">
            <v>-150</v>
          </cell>
        </row>
        <row r="5869">
          <cell r="W5869" t="str">
            <v>Blue FD 48</v>
          </cell>
          <cell r="AA5869">
            <v>-1.32</v>
          </cell>
        </row>
        <row r="5870">
          <cell r="W5870" t="str">
            <v>Jerrycan HDPE - 20 L</v>
          </cell>
          <cell r="AA5870">
            <v>-50</v>
          </cell>
        </row>
        <row r="5871">
          <cell r="W5871" t="str">
            <v>Jerrycan HDPE - 20 L - Cap - Black</v>
          </cell>
          <cell r="AA5871">
            <v>-50</v>
          </cell>
        </row>
        <row r="5872">
          <cell r="W5872" t="str">
            <v>Jerrycan HDPE - 20 L - Plug</v>
          </cell>
          <cell r="AA5872">
            <v>-50</v>
          </cell>
        </row>
        <row r="5873">
          <cell r="W5873" t="str">
            <v>Sticker ProQuat 276 SL - 20 L</v>
          </cell>
          <cell r="AA5873">
            <v>-50</v>
          </cell>
        </row>
        <row r="5874">
          <cell r="W5874" t="str">
            <v>ProQuat 276 SL @20 ltr</v>
          </cell>
          <cell r="AA5874">
            <v>1000</v>
          </cell>
        </row>
        <row r="5875">
          <cell r="W5875" t="str">
            <v>Paraquat Dichloride 42% TA</v>
          </cell>
          <cell r="AA5875">
            <v>-440</v>
          </cell>
        </row>
        <row r="5876">
          <cell r="W5876" t="str">
            <v>Scrap - Agrisol 445 N</v>
          </cell>
          <cell r="AA5876">
            <v>-150</v>
          </cell>
        </row>
        <row r="5877">
          <cell r="W5877" t="str">
            <v>Blue FD 48</v>
          </cell>
          <cell r="AA5877">
            <v>-1.32</v>
          </cell>
        </row>
        <row r="5878">
          <cell r="W5878" t="str">
            <v>Jerrycan HDPE - 20 L</v>
          </cell>
          <cell r="AA5878">
            <v>-50</v>
          </cell>
        </row>
        <row r="5879">
          <cell r="W5879" t="str">
            <v>Jerrycan HDPE - 20 L - Cap - Black</v>
          </cell>
          <cell r="AA5879">
            <v>-50</v>
          </cell>
        </row>
        <row r="5880">
          <cell r="W5880" t="str">
            <v>Jerrycan HDPE - 20 L - Plug</v>
          </cell>
          <cell r="AA5880">
            <v>-50</v>
          </cell>
        </row>
        <row r="5881">
          <cell r="W5881" t="str">
            <v>Sticker ProQuat 276 SL - 20 L</v>
          </cell>
          <cell r="AA5881">
            <v>-50</v>
          </cell>
        </row>
        <row r="5882">
          <cell r="W5882" t="str">
            <v>ProQuat 276 SL @20 ltr</v>
          </cell>
          <cell r="AA5882">
            <v>1000</v>
          </cell>
        </row>
        <row r="5883">
          <cell r="W5883" t="str">
            <v>Paraquat Dichloride 42% TA</v>
          </cell>
          <cell r="AA5883">
            <v>-440</v>
          </cell>
        </row>
        <row r="5884">
          <cell r="W5884" t="str">
            <v>Scrap - Agrisol 445 N</v>
          </cell>
          <cell r="AA5884">
            <v>-150</v>
          </cell>
        </row>
        <row r="5885">
          <cell r="W5885" t="str">
            <v>Blue FD 48</v>
          </cell>
          <cell r="AA5885">
            <v>-1.32</v>
          </cell>
        </row>
        <row r="5886">
          <cell r="W5886" t="str">
            <v>Jerrycan HDPE - 20 L</v>
          </cell>
          <cell r="AA5886">
            <v>-50</v>
          </cell>
        </row>
        <row r="5887">
          <cell r="W5887" t="str">
            <v>Jerrycan HDPE - 20 L - Cap - Black</v>
          </cell>
          <cell r="AA5887">
            <v>-50</v>
          </cell>
        </row>
        <row r="5888">
          <cell r="W5888" t="str">
            <v>Jerrycan HDPE - 20 L - Plug</v>
          </cell>
          <cell r="AA5888">
            <v>-50</v>
          </cell>
        </row>
        <row r="5889">
          <cell r="W5889" t="str">
            <v>Sticker ProQuat 276 SL - 20 L</v>
          </cell>
          <cell r="AA5889">
            <v>-50</v>
          </cell>
        </row>
        <row r="5890">
          <cell r="W5890" t="str">
            <v>ProQuat 276 SL @20 ltr</v>
          </cell>
          <cell r="AA5890">
            <v>1000</v>
          </cell>
        </row>
        <row r="5891">
          <cell r="W5891" t="str">
            <v>Paraquat Dichloride 42% TA</v>
          </cell>
          <cell r="AA5891">
            <v>-440</v>
          </cell>
        </row>
        <row r="5892">
          <cell r="W5892" t="str">
            <v>Scrap - Agrisol 445 N</v>
          </cell>
          <cell r="AA5892">
            <v>-150</v>
          </cell>
        </row>
        <row r="5893">
          <cell r="W5893" t="str">
            <v>Blue FD 48</v>
          </cell>
          <cell r="AA5893">
            <v>-1.32</v>
          </cell>
        </row>
        <row r="5894">
          <cell r="W5894" t="str">
            <v>Jerrycan HDPE - 20 L</v>
          </cell>
          <cell r="AA5894">
            <v>-50</v>
          </cell>
        </row>
        <row r="5895">
          <cell r="W5895" t="str">
            <v>Jerrycan HDPE - 20 L - Cap - Black</v>
          </cell>
          <cell r="AA5895">
            <v>-50</v>
          </cell>
        </row>
        <row r="5896">
          <cell r="W5896" t="str">
            <v>Jerrycan HDPE - 20 L - Plug</v>
          </cell>
          <cell r="AA5896">
            <v>-50</v>
          </cell>
        </row>
        <row r="5897">
          <cell r="W5897" t="str">
            <v>Sticker ProQuat 276 SL - 20 L</v>
          </cell>
          <cell r="AA5897">
            <v>-50</v>
          </cell>
        </row>
        <row r="5898">
          <cell r="W5898" t="str">
            <v>ProQuat 276 SL @20 ltr</v>
          </cell>
          <cell r="AA5898">
            <v>1000</v>
          </cell>
        </row>
        <row r="5899">
          <cell r="W5899" t="str">
            <v>ProQuat 276 SL @20 ltr</v>
          </cell>
          <cell r="AA5899">
            <v>-10000</v>
          </cell>
        </row>
        <row r="5900">
          <cell r="W5900" t="str">
            <v>Mark Up 480 SL @20 ltr</v>
          </cell>
          <cell r="AA5900">
            <v>-10000</v>
          </cell>
        </row>
        <row r="5901">
          <cell r="W5901" t="str">
            <v>Chlorpyrifos 500EC+Gypermetrin 50EC</v>
          </cell>
          <cell r="AA5901">
            <v>-1000</v>
          </cell>
        </row>
        <row r="5902">
          <cell r="W5902" t="str">
            <v xml:space="preserve">Bottle PET - 0,1 L </v>
          </cell>
          <cell r="AA5902">
            <v>-10000</v>
          </cell>
        </row>
        <row r="5903">
          <cell r="W5903" t="str">
            <v>Bottle PET - 0,1 L - Cap</v>
          </cell>
          <cell r="AA5903">
            <v>-10000</v>
          </cell>
        </row>
        <row r="5904">
          <cell r="W5904" t="str">
            <v>Bottle PET - 0,1 L - Plug</v>
          </cell>
          <cell r="AA5904">
            <v>-10000</v>
          </cell>
        </row>
        <row r="5905">
          <cell r="W5905" t="str">
            <v>Sticker Combitox 550 EC @ 100 ml</v>
          </cell>
          <cell r="AA5905">
            <v>-10000</v>
          </cell>
        </row>
        <row r="5906">
          <cell r="W5906" t="str">
            <v>Karton Box Combitox 550EC @100ml</v>
          </cell>
          <cell r="AA5906">
            <v>-100</v>
          </cell>
        </row>
        <row r="5907">
          <cell r="W5907" t="str">
            <v>Combitox 550 EC @100 ML</v>
          </cell>
          <cell r="AA5907">
            <v>1000</v>
          </cell>
        </row>
        <row r="5908">
          <cell r="W5908" t="str">
            <v>Glyphosate 95% TC</v>
          </cell>
          <cell r="AA5908">
            <v>-247</v>
          </cell>
        </row>
        <row r="5909">
          <cell r="W5909" t="str">
            <v>Agrisol 415 N</v>
          </cell>
          <cell r="AA5909">
            <v>-150</v>
          </cell>
        </row>
        <row r="5910">
          <cell r="W5910" t="str">
            <v>Tartrazine @25Kg</v>
          </cell>
          <cell r="AA5910">
            <v>-0.4</v>
          </cell>
        </row>
        <row r="5911">
          <cell r="W5911" t="str">
            <v>Jerrycan HDPE - 20 L</v>
          </cell>
          <cell r="AA5911">
            <v>-50</v>
          </cell>
        </row>
        <row r="5912">
          <cell r="W5912" t="str">
            <v>Jerrycan HDPE - 20 L - Cap - Black</v>
          </cell>
          <cell r="AA5912">
            <v>-50</v>
          </cell>
        </row>
        <row r="5913">
          <cell r="W5913" t="str">
            <v>Jerrycan HDPE - 20 L - Plug</v>
          </cell>
          <cell r="AA5913">
            <v>-50</v>
          </cell>
        </row>
        <row r="5914">
          <cell r="W5914" t="str">
            <v>Sticker Markup 480 SL - 20 L</v>
          </cell>
          <cell r="AA5914">
            <v>-50</v>
          </cell>
        </row>
        <row r="5915">
          <cell r="W5915" t="str">
            <v>Mark Up 480 SL @20 ltr</v>
          </cell>
          <cell r="AA5915">
            <v>1000</v>
          </cell>
        </row>
        <row r="5916">
          <cell r="W5916" t="str">
            <v>Glyphosate 95% TC</v>
          </cell>
          <cell r="AA5916">
            <v>-247</v>
          </cell>
        </row>
        <row r="5917">
          <cell r="W5917" t="str">
            <v>Agrisol 415 N</v>
          </cell>
          <cell r="AA5917">
            <v>-150</v>
          </cell>
        </row>
        <row r="5918">
          <cell r="W5918" t="str">
            <v>Tartrazine @25Kg</v>
          </cell>
          <cell r="AA5918">
            <v>-0.4</v>
          </cell>
        </row>
        <row r="5919">
          <cell r="W5919" t="str">
            <v>Jerrycan HDPE - 20 L</v>
          </cell>
          <cell r="AA5919">
            <v>-50</v>
          </cell>
        </row>
        <row r="5920">
          <cell r="W5920" t="str">
            <v>Jerrycan HDPE - 20 L - Cap - Black</v>
          </cell>
          <cell r="AA5920">
            <v>-50</v>
          </cell>
        </row>
        <row r="5921">
          <cell r="W5921" t="str">
            <v>Jerrycan HDPE - 20 L - Plug</v>
          </cell>
          <cell r="AA5921">
            <v>-50</v>
          </cell>
        </row>
        <row r="5922">
          <cell r="W5922" t="str">
            <v>Sticker Markup 480 SL - 20 L</v>
          </cell>
          <cell r="AA5922">
            <v>-50</v>
          </cell>
        </row>
        <row r="5923">
          <cell r="W5923" t="str">
            <v>Mark Up 480 SL @20 ltr</v>
          </cell>
          <cell r="AA5923">
            <v>1000</v>
          </cell>
        </row>
        <row r="5924">
          <cell r="W5924" t="str">
            <v>Glyphosate 95% TC</v>
          </cell>
          <cell r="AA5924">
            <v>-247</v>
          </cell>
        </row>
        <row r="5925">
          <cell r="W5925" t="str">
            <v>Agrisol 415 N</v>
          </cell>
          <cell r="AA5925">
            <v>-150</v>
          </cell>
        </row>
        <row r="5926">
          <cell r="W5926" t="str">
            <v>Tartrazine @25Kg</v>
          </cell>
          <cell r="AA5926">
            <v>-0.4</v>
          </cell>
        </row>
        <row r="5927">
          <cell r="W5927" t="str">
            <v>Jerrycan HDPE - 20 L</v>
          </cell>
          <cell r="AA5927">
            <v>-50</v>
          </cell>
        </row>
        <row r="5928">
          <cell r="W5928" t="str">
            <v>Jerrycan HDPE - 20 L - Cap - Black</v>
          </cell>
          <cell r="AA5928">
            <v>-50</v>
          </cell>
        </row>
        <row r="5929">
          <cell r="W5929" t="str">
            <v>Jerrycan HDPE - 20 L - Plug</v>
          </cell>
          <cell r="AA5929">
            <v>-50</v>
          </cell>
        </row>
        <row r="5930">
          <cell r="W5930" t="str">
            <v>Sticker Markup 480 SL - 20 L</v>
          </cell>
          <cell r="AA5930">
            <v>-50</v>
          </cell>
        </row>
        <row r="5931">
          <cell r="W5931" t="str">
            <v>Mark Up 480 SL @20 ltr</v>
          </cell>
          <cell r="AA5931">
            <v>1000</v>
          </cell>
        </row>
        <row r="5932">
          <cell r="W5932" t="str">
            <v>Glyphosate 95% TC</v>
          </cell>
          <cell r="AA5932">
            <v>-247</v>
          </cell>
        </row>
        <row r="5933">
          <cell r="W5933" t="str">
            <v>Agrisol 415 N</v>
          </cell>
          <cell r="AA5933">
            <v>-150</v>
          </cell>
        </row>
        <row r="5934">
          <cell r="W5934" t="str">
            <v>Tartrazine @25Kg</v>
          </cell>
          <cell r="AA5934">
            <v>-0.4</v>
          </cell>
        </row>
        <row r="5935">
          <cell r="W5935" t="str">
            <v>Jerrycan HDPE - 20 L</v>
          </cell>
          <cell r="AA5935">
            <v>-50</v>
          </cell>
        </row>
        <row r="5936">
          <cell r="W5936" t="str">
            <v>Jerrycan HDPE - 20 L - Cap - Black</v>
          </cell>
          <cell r="AA5936">
            <v>-50</v>
          </cell>
        </row>
        <row r="5937">
          <cell r="W5937" t="str">
            <v>Jerrycan HDPE - 20 L - Plug</v>
          </cell>
          <cell r="AA5937">
            <v>-50</v>
          </cell>
        </row>
        <row r="5938">
          <cell r="W5938" t="str">
            <v>Sticker Markup 480 SL - 20 L</v>
          </cell>
          <cell r="AA5938">
            <v>-50</v>
          </cell>
        </row>
        <row r="5939">
          <cell r="W5939" t="str">
            <v>Mark Up 480 SL @20 ltr</v>
          </cell>
          <cell r="AA5939">
            <v>1000</v>
          </cell>
        </row>
        <row r="5940">
          <cell r="W5940" t="str">
            <v>Glyphosate 95% TC</v>
          </cell>
          <cell r="AA5940">
            <v>-247</v>
          </cell>
        </row>
        <row r="5941">
          <cell r="W5941" t="str">
            <v>Agrisol 415 N</v>
          </cell>
          <cell r="AA5941">
            <v>-150</v>
          </cell>
        </row>
        <row r="5942">
          <cell r="W5942" t="str">
            <v>Tartrazine @25Kg</v>
          </cell>
          <cell r="AA5942">
            <v>-0.4</v>
          </cell>
        </row>
        <row r="5943">
          <cell r="W5943" t="str">
            <v>Jerrycan HDPE - 20 L</v>
          </cell>
          <cell r="AA5943">
            <v>-50</v>
          </cell>
        </row>
        <row r="5944">
          <cell r="W5944" t="str">
            <v>Jerrycan HDPE - 20 L - Cap - Black</v>
          </cell>
          <cell r="AA5944">
            <v>-50</v>
          </cell>
        </row>
        <row r="5945">
          <cell r="W5945" t="str">
            <v>Jerrycan HDPE - 20 L - Plug</v>
          </cell>
          <cell r="AA5945">
            <v>-50</v>
          </cell>
        </row>
        <row r="5946">
          <cell r="W5946" t="str">
            <v>Sticker Markup 480 SL - 20 L</v>
          </cell>
          <cell r="AA5946">
            <v>-50</v>
          </cell>
        </row>
        <row r="5947">
          <cell r="W5947" t="str">
            <v>Mark Up 480 SL @20 ltr</v>
          </cell>
          <cell r="AA5947">
            <v>1000</v>
          </cell>
        </row>
        <row r="5948">
          <cell r="W5948" t="str">
            <v>Glyphosate 95% TC</v>
          </cell>
          <cell r="AA5948">
            <v>-247</v>
          </cell>
        </row>
        <row r="5949">
          <cell r="W5949" t="str">
            <v>Agrisol 415 N</v>
          </cell>
          <cell r="AA5949">
            <v>-150</v>
          </cell>
        </row>
        <row r="5950">
          <cell r="W5950" t="str">
            <v>Tartrazine @25Kg</v>
          </cell>
          <cell r="AA5950">
            <v>-0.4</v>
          </cell>
        </row>
        <row r="5951">
          <cell r="W5951" t="str">
            <v>Jerrycan HDPE - 20 L</v>
          </cell>
          <cell r="AA5951">
            <v>-50</v>
          </cell>
        </row>
        <row r="5952">
          <cell r="W5952" t="str">
            <v>Jerrycan HDPE - 20 L - Cap - Black</v>
          </cell>
          <cell r="AA5952">
            <v>-50</v>
          </cell>
        </row>
        <row r="5953">
          <cell r="W5953" t="str">
            <v>Jerrycan HDPE - 20 L - Plug</v>
          </cell>
          <cell r="AA5953">
            <v>-50</v>
          </cell>
        </row>
        <row r="5954">
          <cell r="W5954" t="str">
            <v>Sticker Markup 480 SL - 20 L</v>
          </cell>
          <cell r="AA5954">
            <v>-50</v>
          </cell>
        </row>
        <row r="5955">
          <cell r="W5955" t="str">
            <v>Mark Up 480 SL @20 ltr</v>
          </cell>
          <cell r="AA5955">
            <v>1000</v>
          </cell>
        </row>
        <row r="5956">
          <cell r="W5956" t="str">
            <v>Glyphosate 95% TC</v>
          </cell>
          <cell r="AA5956">
            <v>-247</v>
          </cell>
        </row>
        <row r="5957">
          <cell r="W5957" t="str">
            <v>Agrisol 415 N</v>
          </cell>
          <cell r="AA5957">
            <v>-150</v>
          </cell>
        </row>
        <row r="5958">
          <cell r="W5958" t="str">
            <v>Tartrazine @25Kg</v>
          </cell>
          <cell r="AA5958">
            <v>-0.4</v>
          </cell>
        </row>
        <row r="5959">
          <cell r="W5959" t="str">
            <v>Jerrycan HDPE - 20 L</v>
          </cell>
          <cell r="AA5959">
            <v>-50</v>
          </cell>
        </row>
        <row r="5960">
          <cell r="W5960" t="str">
            <v>Jerrycan HDPE - 20 L - Cap - Black</v>
          </cell>
          <cell r="AA5960">
            <v>-50</v>
          </cell>
        </row>
        <row r="5961">
          <cell r="W5961" t="str">
            <v>Jerrycan HDPE - 20 L - Plug</v>
          </cell>
          <cell r="AA5961">
            <v>-50</v>
          </cell>
        </row>
        <row r="5962">
          <cell r="W5962" t="str">
            <v>Sticker Markup 480 SL - 20 L</v>
          </cell>
          <cell r="AA5962">
            <v>-50</v>
          </cell>
        </row>
        <row r="5963">
          <cell r="W5963" t="str">
            <v>Mark Up 480 SL @20 ltr</v>
          </cell>
          <cell r="AA5963">
            <v>1000</v>
          </cell>
        </row>
        <row r="5964">
          <cell r="W5964" t="str">
            <v>Glyphosate 95% TC</v>
          </cell>
          <cell r="AA5964">
            <v>-247</v>
          </cell>
        </row>
        <row r="5965">
          <cell r="W5965" t="str">
            <v>Agrisol 415 N</v>
          </cell>
          <cell r="AA5965">
            <v>-150</v>
          </cell>
        </row>
        <row r="5966">
          <cell r="W5966" t="str">
            <v>Tartrazine @25Kg</v>
          </cell>
          <cell r="AA5966">
            <v>-0.4</v>
          </cell>
        </row>
        <row r="5967">
          <cell r="W5967" t="str">
            <v>Jerrycan HDPE - 20 L</v>
          </cell>
          <cell r="AA5967">
            <v>-50</v>
          </cell>
        </row>
        <row r="5968">
          <cell r="W5968" t="str">
            <v>Jerrycan HDPE - 20 L - Cap - Black</v>
          </cell>
          <cell r="AA5968">
            <v>-50</v>
          </cell>
        </row>
        <row r="5969">
          <cell r="W5969" t="str">
            <v>Jerrycan HDPE - 20 L - Plug</v>
          </cell>
          <cell r="AA5969">
            <v>-50</v>
          </cell>
        </row>
        <row r="5970">
          <cell r="W5970" t="str">
            <v>Sticker Markup 480 SL - 20 L</v>
          </cell>
          <cell r="AA5970">
            <v>-50</v>
          </cell>
        </row>
        <row r="5971">
          <cell r="W5971" t="str">
            <v>Mark Up 480 SL @20 ltr</v>
          </cell>
          <cell r="AA5971">
            <v>1000</v>
          </cell>
        </row>
        <row r="5972">
          <cell r="W5972" t="str">
            <v>Glyphosate 95% TC</v>
          </cell>
          <cell r="AA5972">
            <v>-247</v>
          </cell>
        </row>
        <row r="5973">
          <cell r="W5973" t="str">
            <v>Agrisol 415 N</v>
          </cell>
          <cell r="AA5973">
            <v>-150</v>
          </cell>
        </row>
        <row r="5974">
          <cell r="W5974" t="str">
            <v>Tartrazine @25Kg</v>
          </cell>
          <cell r="AA5974">
            <v>-0.4</v>
          </cell>
        </row>
        <row r="5975">
          <cell r="W5975" t="str">
            <v>Jerrycan HDPE - 20 L</v>
          </cell>
          <cell r="AA5975">
            <v>-50</v>
          </cell>
        </row>
        <row r="5976">
          <cell r="W5976" t="str">
            <v>Jerrycan HDPE - 20 L - Cap - Black</v>
          </cell>
          <cell r="AA5976">
            <v>-50</v>
          </cell>
        </row>
        <row r="5977">
          <cell r="W5977" t="str">
            <v>Jerrycan HDPE - 20 L - Plug</v>
          </cell>
          <cell r="AA5977">
            <v>-50</v>
          </cell>
        </row>
        <row r="5978">
          <cell r="W5978" t="str">
            <v>Sticker Markup 480 SL - 20 L</v>
          </cell>
          <cell r="AA5978">
            <v>-50</v>
          </cell>
        </row>
        <row r="5979">
          <cell r="W5979" t="str">
            <v>Mark Up 480 SL @20 ltr</v>
          </cell>
          <cell r="AA5979">
            <v>1000</v>
          </cell>
        </row>
        <row r="5980">
          <cell r="W5980" t="str">
            <v>Glyphosate 95% TC</v>
          </cell>
          <cell r="AA5980">
            <v>-247</v>
          </cell>
        </row>
        <row r="5981">
          <cell r="W5981" t="str">
            <v>Agrisol 415 N</v>
          </cell>
          <cell r="AA5981">
            <v>-150</v>
          </cell>
        </row>
        <row r="5982">
          <cell r="W5982" t="str">
            <v>Tartrazine @25Kg</v>
          </cell>
          <cell r="AA5982">
            <v>-0.4</v>
          </cell>
        </row>
        <row r="5983">
          <cell r="W5983" t="str">
            <v>Jerrycan HDPE - 20 L</v>
          </cell>
          <cell r="AA5983">
            <v>-50</v>
          </cell>
        </row>
        <row r="5984">
          <cell r="W5984" t="str">
            <v>Jerrycan HDPE - 20 L - Cap - Black</v>
          </cell>
          <cell r="AA5984">
            <v>-50</v>
          </cell>
        </row>
        <row r="5985">
          <cell r="W5985" t="str">
            <v>Jerrycan HDPE - 20 L - Plug</v>
          </cell>
          <cell r="AA5985">
            <v>-50</v>
          </cell>
        </row>
        <row r="5986">
          <cell r="W5986" t="str">
            <v>Sticker Markup 480 SL - 20 L</v>
          </cell>
          <cell r="AA5986">
            <v>-50</v>
          </cell>
        </row>
        <row r="5987">
          <cell r="W5987" t="str">
            <v>Mark Up 480 SL @20 ltr</v>
          </cell>
          <cell r="AA5987">
            <v>1000</v>
          </cell>
        </row>
        <row r="5988">
          <cell r="W5988" t="str">
            <v>Paraquat Dichloride 42% TA</v>
          </cell>
          <cell r="AA5988">
            <v>-440</v>
          </cell>
        </row>
        <row r="5989">
          <cell r="W5989" t="str">
            <v>Scrap - Agrisol 445 N</v>
          </cell>
          <cell r="AA5989">
            <v>-150</v>
          </cell>
        </row>
        <row r="5990">
          <cell r="W5990" t="str">
            <v>Blue FD 48</v>
          </cell>
          <cell r="AA5990">
            <v>-1.32</v>
          </cell>
        </row>
        <row r="5991">
          <cell r="W5991" t="str">
            <v>Jerrycan HDPE - 20 L</v>
          </cell>
          <cell r="AA5991">
            <v>-50</v>
          </cell>
        </row>
        <row r="5992">
          <cell r="W5992" t="str">
            <v>Jerrycan HDPE - 20 L - Cap - Black</v>
          </cell>
          <cell r="AA5992">
            <v>-50</v>
          </cell>
        </row>
        <row r="5993">
          <cell r="W5993" t="str">
            <v>Jerrycan HDPE - 20 L - Plug</v>
          </cell>
          <cell r="AA5993">
            <v>-50</v>
          </cell>
        </row>
        <row r="5994">
          <cell r="W5994" t="str">
            <v>Sticker ProQuat 276 SL - 20 L</v>
          </cell>
          <cell r="AA5994">
            <v>-50</v>
          </cell>
        </row>
        <row r="5995">
          <cell r="W5995" t="str">
            <v>ProQuat 276 SL @20 ltr</v>
          </cell>
          <cell r="AA5995">
            <v>1000</v>
          </cell>
        </row>
        <row r="5996">
          <cell r="W5996" t="str">
            <v>Paraquat Dichloride 42% TA</v>
          </cell>
          <cell r="AA5996">
            <v>-440</v>
          </cell>
        </row>
        <row r="5997">
          <cell r="W5997" t="str">
            <v>Scrap - Agrisol 445 N</v>
          </cell>
          <cell r="AA5997">
            <v>-150</v>
          </cell>
        </row>
        <row r="5998">
          <cell r="W5998" t="str">
            <v>Blue FD 48</v>
          </cell>
          <cell r="AA5998">
            <v>-1.32</v>
          </cell>
        </row>
        <row r="5999">
          <cell r="W5999" t="str">
            <v>Jerrycan HDPE - 20 L</v>
          </cell>
          <cell r="AA5999">
            <v>-50</v>
          </cell>
        </row>
        <row r="6000">
          <cell r="W6000" t="str">
            <v>Jerrycan HDPE - 20 L - Cap - Black</v>
          </cell>
          <cell r="AA6000">
            <v>-50</v>
          </cell>
        </row>
        <row r="6001">
          <cell r="W6001" t="str">
            <v>Jerrycan HDPE - 20 L - Plug</v>
          </cell>
          <cell r="AA6001">
            <v>-50</v>
          </cell>
        </row>
        <row r="6002">
          <cell r="W6002" t="str">
            <v>Sticker ProQuat 276 SL - 20 L</v>
          </cell>
          <cell r="AA6002">
            <v>-50</v>
          </cell>
        </row>
        <row r="6003">
          <cell r="W6003" t="str">
            <v>ProQuat 276 SL @20 ltr</v>
          </cell>
          <cell r="AA6003">
            <v>1000</v>
          </cell>
        </row>
        <row r="6004">
          <cell r="W6004" t="str">
            <v>Paraquat Dichloride 42% TA</v>
          </cell>
          <cell r="AA6004">
            <v>-440</v>
          </cell>
        </row>
        <row r="6005">
          <cell r="W6005" t="str">
            <v>Scrap - Agrisol 445 N</v>
          </cell>
          <cell r="AA6005">
            <v>-150</v>
          </cell>
        </row>
        <row r="6006">
          <cell r="W6006" t="str">
            <v>Blue FD 48</v>
          </cell>
          <cell r="AA6006">
            <v>-1.32</v>
          </cell>
        </row>
        <row r="6007">
          <cell r="W6007" t="str">
            <v>Jerrycan HDPE - 20 L</v>
          </cell>
          <cell r="AA6007">
            <v>-50</v>
          </cell>
        </row>
        <row r="6008">
          <cell r="W6008" t="str">
            <v>Jerrycan HDPE - 20 L - Cap - Black</v>
          </cell>
          <cell r="AA6008">
            <v>-50</v>
          </cell>
        </row>
        <row r="6009">
          <cell r="W6009" t="str">
            <v>Jerrycan HDPE - 20 L - Plug</v>
          </cell>
          <cell r="AA6009">
            <v>-50</v>
          </cell>
        </row>
        <row r="6010">
          <cell r="W6010" t="str">
            <v>Sticker ProQuat 276 SL - 20 L</v>
          </cell>
          <cell r="AA6010">
            <v>-50</v>
          </cell>
        </row>
        <row r="6011">
          <cell r="W6011" t="str">
            <v>ProQuat 276 SL @20 ltr</v>
          </cell>
          <cell r="AA6011">
            <v>1000</v>
          </cell>
        </row>
        <row r="6012">
          <cell r="W6012" t="str">
            <v>Paraquat Dichloride 42% TA</v>
          </cell>
          <cell r="AA6012">
            <v>-440</v>
          </cell>
        </row>
        <row r="6013">
          <cell r="W6013" t="str">
            <v>Scrap - Agrisol 445 N</v>
          </cell>
          <cell r="AA6013">
            <v>-150</v>
          </cell>
        </row>
        <row r="6014">
          <cell r="W6014" t="str">
            <v>Blue FD 48</v>
          </cell>
          <cell r="AA6014">
            <v>-1.32</v>
          </cell>
        </row>
        <row r="6015">
          <cell r="W6015" t="str">
            <v>Jerrycan HDPE - 20 L</v>
          </cell>
          <cell r="AA6015">
            <v>-50</v>
          </cell>
        </row>
        <row r="6016">
          <cell r="W6016" t="str">
            <v>Jerrycan HDPE - 20 L - Cap - Black</v>
          </cell>
          <cell r="AA6016">
            <v>-50</v>
          </cell>
        </row>
        <row r="6017">
          <cell r="W6017" t="str">
            <v>Jerrycan HDPE - 20 L - Plug</v>
          </cell>
          <cell r="AA6017">
            <v>-50</v>
          </cell>
        </row>
        <row r="6018">
          <cell r="W6018" t="str">
            <v>Sticker ProQuat 276 SL - 20 L</v>
          </cell>
          <cell r="AA6018">
            <v>-50</v>
          </cell>
        </row>
        <row r="6019">
          <cell r="W6019" t="str">
            <v>ProQuat 276 SL @20 ltr</v>
          </cell>
          <cell r="AA6019">
            <v>1000</v>
          </cell>
        </row>
        <row r="6020">
          <cell r="W6020" t="str">
            <v>Paraquat Dichloride 42% TA</v>
          </cell>
          <cell r="AA6020">
            <v>-440</v>
          </cell>
        </row>
        <row r="6021">
          <cell r="W6021" t="str">
            <v>Scrap - Agrisol 445 N</v>
          </cell>
          <cell r="AA6021">
            <v>-150</v>
          </cell>
        </row>
        <row r="6022">
          <cell r="W6022" t="str">
            <v>Blue FD 48</v>
          </cell>
          <cell r="AA6022">
            <v>-1.32</v>
          </cell>
        </row>
        <row r="6023">
          <cell r="W6023" t="str">
            <v>Jerrycan HDPE - 20 L</v>
          </cell>
          <cell r="AA6023">
            <v>-50</v>
          </cell>
        </row>
        <row r="6024">
          <cell r="W6024" t="str">
            <v>Jerrycan HDPE - 20 L - Cap - Black</v>
          </cell>
          <cell r="AA6024">
            <v>-50</v>
          </cell>
        </row>
        <row r="6025">
          <cell r="W6025" t="str">
            <v>Jerrycan HDPE - 20 L - Plug</v>
          </cell>
          <cell r="AA6025">
            <v>-50</v>
          </cell>
        </row>
        <row r="6026">
          <cell r="W6026" t="str">
            <v>Sticker ProQuat 276 SL - 20 L</v>
          </cell>
          <cell r="AA6026">
            <v>-50</v>
          </cell>
        </row>
        <row r="6027">
          <cell r="W6027" t="str">
            <v>ProQuat 276 SL @20 ltr</v>
          </cell>
          <cell r="AA6027">
            <v>1000</v>
          </cell>
        </row>
        <row r="6028">
          <cell r="W6028" t="str">
            <v>Paraquat Dichloride 42% TA</v>
          </cell>
          <cell r="AA6028">
            <v>-440</v>
          </cell>
        </row>
        <row r="6029">
          <cell r="W6029" t="str">
            <v>Scrap - Agrisol 445 N</v>
          </cell>
          <cell r="AA6029">
            <v>-150</v>
          </cell>
        </row>
        <row r="6030">
          <cell r="W6030" t="str">
            <v>Blue FD 48</v>
          </cell>
          <cell r="AA6030">
            <v>-1.32</v>
          </cell>
        </row>
        <row r="6031">
          <cell r="W6031" t="str">
            <v>Jerrycan HDPE - 20 L</v>
          </cell>
          <cell r="AA6031">
            <v>-50</v>
          </cell>
        </row>
        <row r="6032">
          <cell r="W6032" t="str">
            <v>Jerrycan HDPE - 20 L - Cap - Black</v>
          </cell>
          <cell r="AA6032">
            <v>-50</v>
          </cell>
        </row>
        <row r="6033">
          <cell r="W6033" t="str">
            <v>Jerrycan HDPE - 20 L - Plug</v>
          </cell>
          <cell r="AA6033">
            <v>-50</v>
          </cell>
        </row>
        <row r="6034">
          <cell r="W6034" t="str">
            <v>Sticker ProQuat 276 SL - 20 L</v>
          </cell>
          <cell r="AA6034">
            <v>-50</v>
          </cell>
        </row>
        <row r="6035">
          <cell r="W6035" t="str">
            <v>ProQuat 276 SL @20 ltr</v>
          </cell>
          <cell r="AA6035">
            <v>1000</v>
          </cell>
        </row>
        <row r="6036">
          <cell r="W6036" t="str">
            <v>Paraquat Dichloride 42% TA</v>
          </cell>
          <cell r="AA6036">
            <v>-440</v>
          </cell>
        </row>
        <row r="6037">
          <cell r="W6037" t="str">
            <v>Scrap - Agrisol 445 N</v>
          </cell>
          <cell r="AA6037">
            <v>-150</v>
          </cell>
        </row>
        <row r="6038">
          <cell r="W6038" t="str">
            <v>Blue FD 48</v>
          </cell>
          <cell r="AA6038">
            <v>-1.32</v>
          </cell>
        </row>
        <row r="6039">
          <cell r="W6039" t="str">
            <v>Jerrycan HDPE - 20 L</v>
          </cell>
          <cell r="AA6039">
            <v>-50</v>
          </cell>
        </row>
        <row r="6040">
          <cell r="W6040" t="str">
            <v>Jerrycan HDPE - 20 L - Cap - Black</v>
          </cell>
          <cell r="AA6040">
            <v>-50</v>
          </cell>
        </row>
        <row r="6041">
          <cell r="W6041" t="str">
            <v>Jerrycan HDPE - 20 L - Plug</v>
          </cell>
          <cell r="AA6041">
            <v>-50</v>
          </cell>
        </row>
        <row r="6042">
          <cell r="W6042" t="str">
            <v>Sticker ProQuat 276 SL - 20 L</v>
          </cell>
          <cell r="AA6042">
            <v>-50</v>
          </cell>
        </row>
        <row r="6043">
          <cell r="W6043" t="str">
            <v>ProQuat 276 SL @20 ltr</v>
          </cell>
          <cell r="AA6043">
            <v>1000</v>
          </cell>
        </row>
        <row r="6044">
          <cell r="W6044" t="str">
            <v>Paraquat Dichloride 42% TA</v>
          </cell>
          <cell r="AA6044">
            <v>-440</v>
          </cell>
        </row>
        <row r="6045">
          <cell r="W6045" t="str">
            <v>Scrap - Agrisol 445 N</v>
          </cell>
          <cell r="AA6045">
            <v>-150</v>
          </cell>
        </row>
        <row r="6046">
          <cell r="W6046" t="str">
            <v>Blue FD 48</v>
          </cell>
          <cell r="AA6046">
            <v>-1.32</v>
          </cell>
        </row>
        <row r="6047">
          <cell r="W6047" t="str">
            <v>Jerrycan HDPE - 20 L</v>
          </cell>
          <cell r="AA6047">
            <v>-50</v>
          </cell>
        </row>
        <row r="6048">
          <cell r="W6048" t="str">
            <v>Jerrycan HDPE - 20 L - Cap - Black</v>
          </cell>
          <cell r="AA6048">
            <v>-50</v>
          </cell>
        </row>
        <row r="6049">
          <cell r="W6049" t="str">
            <v>Jerrycan HDPE - 20 L - Plug</v>
          </cell>
          <cell r="AA6049">
            <v>-50</v>
          </cell>
        </row>
        <row r="6050">
          <cell r="W6050" t="str">
            <v>Sticker ProQuat 276 SL - 20 L</v>
          </cell>
          <cell r="AA6050">
            <v>-50</v>
          </cell>
        </row>
        <row r="6051">
          <cell r="W6051" t="str">
            <v>ProQuat 276 SL @20 ltr</v>
          </cell>
          <cell r="AA6051">
            <v>1000</v>
          </cell>
        </row>
        <row r="6052">
          <cell r="W6052" t="str">
            <v>Paraquat Dichloride 42% TA</v>
          </cell>
          <cell r="AA6052">
            <v>-440</v>
          </cell>
        </row>
        <row r="6053">
          <cell r="W6053" t="str">
            <v>Scrap - Agrisol 445 N</v>
          </cell>
          <cell r="AA6053">
            <v>-150</v>
          </cell>
        </row>
        <row r="6054">
          <cell r="W6054" t="str">
            <v>Blue FD 48</v>
          </cell>
          <cell r="AA6054">
            <v>-1.32</v>
          </cell>
        </row>
        <row r="6055">
          <cell r="W6055" t="str">
            <v>Jerrycan HDPE - 20 L</v>
          </cell>
          <cell r="AA6055">
            <v>-50</v>
          </cell>
        </row>
        <row r="6056">
          <cell r="W6056" t="str">
            <v>Jerrycan HDPE - 20 L - Cap - Black</v>
          </cell>
          <cell r="AA6056">
            <v>-50</v>
          </cell>
        </row>
        <row r="6057">
          <cell r="W6057" t="str">
            <v>Jerrycan HDPE - 20 L - Plug</v>
          </cell>
          <cell r="AA6057">
            <v>-50</v>
          </cell>
        </row>
        <row r="6058">
          <cell r="W6058" t="str">
            <v>Sticker ProQuat 276 SL - 20 L</v>
          </cell>
          <cell r="AA6058">
            <v>-50</v>
          </cell>
        </row>
        <row r="6059">
          <cell r="W6059" t="str">
            <v>ProQuat 276 SL @20 ltr</v>
          </cell>
          <cell r="AA6059">
            <v>1000</v>
          </cell>
        </row>
        <row r="6060">
          <cell r="W6060" t="str">
            <v>Paraquat Dichloride 42% TA</v>
          </cell>
          <cell r="AA6060">
            <v>-440</v>
          </cell>
        </row>
        <row r="6061">
          <cell r="W6061" t="str">
            <v>Scrap - Agrisol 445 N</v>
          </cell>
          <cell r="AA6061">
            <v>-150</v>
          </cell>
        </row>
        <row r="6062">
          <cell r="W6062" t="str">
            <v>Blue FD 48</v>
          </cell>
          <cell r="AA6062">
            <v>-1.32</v>
          </cell>
        </row>
        <row r="6063">
          <cell r="W6063" t="str">
            <v>Jerrycan HDPE - 20 L</v>
          </cell>
          <cell r="AA6063">
            <v>-50</v>
          </cell>
        </row>
        <row r="6064">
          <cell r="W6064" t="str">
            <v>Jerrycan HDPE - 20 L - Cap - Black</v>
          </cell>
          <cell r="AA6064">
            <v>-50</v>
          </cell>
        </row>
        <row r="6065">
          <cell r="W6065" t="str">
            <v>Jerrycan HDPE - 20 L - Plug</v>
          </cell>
          <cell r="AA6065">
            <v>-50</v>
          </cell>
        </row>
        <row r="6066">
          <cell r="W6066" t="str">
            <v>Sticker ProQuat 276 SL - 20 L</v>
          </cell>
          <cell r="AA6066">
            <v>-50</v>
          </cell>
        </row>
        <row r="6067">
          <cell r="W6067" t="str">
            <v>ProQuat 276 SL @20 ltr</v>
          </cell>
          <cell r="AA6067">
            <v>1000</v>
          </cell>
        </row>
        <row r="6068">
          <cell r="W6068" t="str">
            <v>ProQuat 276 SL @20 ltr</v>
          </cell>
          <cell r="AA6068">
            <v>-10000</v>
          </cell>
        </row>
        <row r="6069">
          <cell r="W6069" t="str">
            <v>Paraquat Dichloride 42% TA</v>
          </cell>
          <cell r="AA6069">
            <v>-440</v>
          </cell>
        </row>
        <row r="6070">
          <cell r="W6070" t="str">
            <v>Scrap - Agrisol 445 N</v>
          </cell>
          <cell r="AA6070">
            <v>-150</v>
          </cell>
        </row>
        <row r="6071">
          <cell r="W6071" t="str">
            <v>Blue FD 48</v>
          </cell>
          <cell r="AA6071">
            <v>-1.32</v>
          </cell>
        </row>
        <row r="6072">
          <cell r="W6072" t="str">
            <v>Jerrycan HDPE - 20 L</v>
          </cell>
          <cell r="AA6072">
            <v>-50</v>
          </cell>
        </row>
        <row r="6073">
          <cell r="W6073" t="str">
            <v>Jerrycan HDPE - 20 L - Cap - Black</v>
          </cell>
          <cell r="AA6073">
            <v>-50</v>
          </cell>
        </row>
        <row r="6074">
          <cell r="W6074" t="str">
            <v>Jerrycan HDPE - 20 L - Plug</v>
          </cell>
          <cell r="AA6074">
            <v>-50</v>
          </cell>
        </row>
        <row r="6075">
          <cell r="W6075" t="str">
            <v>Sticker ProQuat 276 SL - 20 L</v>
          </cell>
          <cell r="AA6075">
            <v>-50</v>
          </cell>
        </row>
        <row r="6076">
          <cell r="W6076" t="str">
            <v>ProQuat 276 SL @20 ltr</v>
          </cell>
          <cell r="AA6076">
            <v>1000</v>
          </cell>
        </row>
        <row r="6077">
          <cell r="W6077" t="str">
            <v>Paraquat Dichloride 42% TA</v>
          </cell>
          <cell r="AA6077">
            <v>-440</v>
          </cell>
        </row>
        <row r="6078">
          <cell r="W6078" t="str">
            <v>Scrap - Agrisol 445 N</v>
          </cell>
          <cell r="AA6078">
            <v>-150</v>
          </cell>
        </row>
        <row r="6079">
          <cell r="W6079" t="str">
            <v>Blue FD 48</v>
          </cell>
          <cell r="AA6079">
            <v>-1.32</v>
          </cell>
        </row>
        <row r="6080">
          <cell r="W6080" t="str">
            <v>Jerrycan HDPE - 20 L</v>
          </cell>
          <cell r="AA6080">
            <v>-50</v>
          </cell>
        </row>
        <row r="6081">
          <cell r="W6081" t="str">
            <v>Jerrycan HDPE - 20 L - Cap - Black</v>
          </cell>
          <cell r="AA6081">
            <v>-50</v>
          </cell>
        </row>
        <row r="6082">
          <cell r="W6082" t="str">
            <v>Jerrycan HDPE - 20 L - Plug</v>
          </cell>
          <cell r="AA6082">
            <v>-50</v>
          </cell>
        </row>
        <row r="6083">
          <cell r="W6083" t="str">
            <v>Sticker ProQuat 276 SL - 20 L</v>
          </cell>
          <cell r="AA6083">
            <v>-50</v>
          </cell>
        </row>
        <row r="6084">
          <cell r="W6084" t="str">
            <v>ProQuat 276 SL @20 ltr</v>
          </cell>
          <cell r="AA6084">
            <v>1000</v>
          </cell>
        </row>
        <row r="6085">
          <cell r="W6085" t="str">
            <v>Paraquat Dichloride 42% TA</v>
          </cell>
          <cell r="AA6085">
            <v>-440</v>
          </cell>
        </row>
        <row r="6086">
          <cell r="W6086" t="str">
            <v>Scrap - Agrisol 445 N</v>
          </cell>
          <cell r="AA6086">
            <v>-150</v>
          </cell>
        </row>
        <row r="6087">
          <cell r="W6087" t="str">
            <v>Blue FD 48</v>
          </cell>
          <cell r="AA6087">
            <v>-1.32</v>
          </cell>
        </row>
        <row r="6088">
          <cell r="W6088" t="str">
            <v>Jerrycan HDPE - 20 L</v>
          </cell>
          <cell r="AA6088">
            <v>-50</v>
          </cell>
        </row>
        <row r="6089">
          <cell r="W6089" t="str">
            <v>Jerrycan HDPE - 20 L - Cap - Black</v>
          </cell>
          <cell r="AA6089">
            <v>-50</v>
          </cell>
        </row>
        <row r="6090">
          <cell r="W6090" t="str">
            <v>Jerrycan HDPE - 20 L - Plug</v>
          </cell>
          <cell r="AA6090">
            <v>-50</v>
          </cell>
        </row>
        <row r="6091">
          <cell r="W6091" t="str">
            <v>Sticker ProQuat 276 SL - 20 L</v>
          </cell>
          <cell r="AA6091">
            <v>-50</v>
          </cell>
        </row>
        <row r="6092">
          <cell r="W6092" t="str">
            <v>ProQuat 276 SL @20 ltr</v>
          </cell>
          <cell r="AA6092">
            <v>1000</v>
          </cell>
        </row>
        <row r="6093">
          <cell r="W6093" t="str">
            <v>Paraquat Dichloride 42% TA</v>
          </cell>
          <cell r="AA6093">
            <v>-440</v>
          </cell>
        </row>
        <row r="6094">
          <cell r="W6094" t="str">
            <v>Scrap - Agrisol 445 N</v>
          </cell>
          <cell r="AA6094">
            <v>-150</v>
          </cell>
        </row>
        <row r="6095">
          <cell r="W6095" t="str">
            <v>Blue FD 48</v>
          </cell>
          <cell r="AA6095">
            <v>-1.32</v>
          </cell>
        </row>
        <row r="6096">
          <cell r="W6096" t="str">
            <v>Jerrycan HDPE - 20 L</v>
          </cell>
          <cell r="AA6096">
            <v>-50</v>
          </cell>
        </row>
        <row r="6097">
          <cell r="W6097" t="str">
            <v>Jerrycan HDPE - 20 L - Cap - Black</v>
          </cell>
          <cell r="AA6097">
            <v>-50</v>
          </cell>
        </row>
        <row r="6098">
          <cell r="W6098" t="str">
            <v>Jerrycan HDPE - 20 L - Plug</v>
          </cell>
          <cell r="AA6098">
            <v>-50</v>
          </cell>
        </row>
        <row r="6099">
          <cell r="W6099" t="str">
            <v>Sticker ProQuat 276 SL - 20 L</v>
          </cell>
          <cell r="AA6099">
            <v>-50</v>
          </cell>
        </row>
        <row r="6100">
          <cell r="W6100" t="str">
            <v>ProQuat 276 SL @20 ltr</v>
          </cell>
          <cell r="AA6100">
            <v>1000</v>
          </cell>
        </row>
        <row r="6101">
          <cell r="W6101" t="str">
            <v>Paraquat Dichloride 42% TA</v>
          </cell>
          <cell r="AA6101">
            <v>-440</v>
          </cell>
        </row>
        <row r="6102">
          <cell r="W6102" t="str">
            <v>Scrap - Agrisol 445 N</v>
          </cell>
          <cell r="AA6102">
            <v>-150</v>
          </cell>
        </row>
        <row r="6103">
          <cell r="W6103" t="str">
            <v>Blue FD 48</v>
          </cell>
          <cell r="AA6103">
            <v>-1.32</v>
          </cell>
        </row>
        <row r="6104">
          <cell r="W6104" t="str">
            <v>Jerrycan HDPE - 20 L</v>
          </cell>
          <cell r="AA6104">
            <v>-50</v>
          </cell>
        </row>
        <row r="6105">
          <cell r="W6105" t="str">
            <v>Jerrycan HDPE - 20 L - Cap - Black</v>
          </cell>
          <cell r="AA6105">
            <v>-50</v>
          </cell>
        </row>
        <row r="6106">
          <cell r="W6106" t="str">
            <v>Jerrycan HDPE - 20 L - Plug</v>
          </cell>
          <cell r="AA6106">
            <v>-50</v>
          </cell>
        </row>
        <row r="6107">
          <cell r="W6107" t="str">
            <v>Sticker ProQuat 276 SL - 20 L</v>
          </cell>
          <cell r="AA6107">
            <v>-50</v>
          </cell>
        </row>
        <row r="6108">
          <cell r="W6108" t="str">
            <v>ProQuat 276 SL @20 ltr</v>
          </cell>
          <cell r="AA6108">
            <v>1000</v>
          </cell>
        </row>
        <row r="6109">
          <cell r="W6109" t="str">
            <v>Paraquat Dichloride 42% TA</v>
          </cell>
          <cell r="AA6109">
            <v>-440</v>
          </cell>
        </row>
        <row r="6110">
          <cell r="W6110" t="str">
            <v>Scrap - Agrisol 445 N</v>
          </cell>
          <cell r="AA6110">
            <v>-150</v>
          </cell>
        </row>
        <row r="6111">
          <cell r="W6111" t="str">
            <v>Scrap - Blue FD 48</v>
          </cell>
          <cell r="AA6111">
            <v>-1.32</v>
          </cell>
        </row>
        <row r="6112">
          <cell r="W6112" t="str">
            <v>Jerrycan HDPE - 20 L</v>
          </cell>
          <cell r="AA6112">
            <v>-50</v>
          </cell>
        </row>
        <row r="6113">
          <cell r="W6113" t="str">
            <v>Jerrycan HDPE - 20 L - Cap - Black</v>
          </cell>
          <cell r="AA6113">
            <v>-50</v>
          </cell>
        </row>
        <row r="6114">
          <cell r="W6114" t="str">
            <v>Jerrycan HDPE - 20 L - Plug</v>
          </cell>
          <cell r="AA6114">
            <v>-50</v>
          </cell>
        </row>
        <row r="6115">
          <cell r="W6115" t="str">
            <v>Sticker ProQuat 276 SL - 20 L</v>
          </cell>
          <cell r="AA6115">
            <v>-50</v>
          </cell>
        </row>
        <row r="6116">
          <cell r="W6116" t="str">
            <v>ProQuat 276 SL @20 ltr</v>
          </cell>
          <cell r="AA6116">
            <v>1000</v>
          </cell>
        </row>
        <row r="6117">
          <cell r="W6117" t="str">
            <v>Paraquat Dichloride 42% TA</v>
          </cell>
          <cell r="AA6117">
            <v>-440</v>
          </cell>
        </row>
        <row r="6118">
          <cell r="W6118" t="str">
            <v>Scrap - Agrisol 445 N</v>
          </cell>
          <cell r="AA6118">
            <v>-150</v>
          </cell>
        </row>
        <row r="6119">
          <cell r="W6119" t="str">
            <v>Scrap - Blue FD 48</v>
          </cell>
          <cell r="AA6119">
            <v>-1.32</v>
          </cell>
        </row>
        <row r="6120">
          <cell r="W6120" t="str">
            <v>Jerrycan HDPE - 20 L</v>
          </cell>
          <cell r="AA6120">
            <v>-50</v>
          </cell>
        </row>
        <row r="6121">
          <cell r="W6121" t="str">
            <v>Jerrycan HDPE - 20 L - Cap - Black</v>
          </cell>
          <cell r="AA6121">
            <v>-50</v>
          </cell>
        </row>
        <row r="6122">
          <cell r="W6122" t="str">
            <v>Jerrycan HDPE - 20 L - Plug</v>
          </cell>
          <cell r="AA6122">
            <v>-50</v>
          </cell>
        </row>
        <row r="6123">
          <cell r="W6123" t="str">
            <v>Sticker ProQuat 276 SL - 20 L</v>
          </cell>
          <cell r="AA6123">
            <v>-50</v>
          </cell>
        </row>
        <row r="6124">
          <cell r="W6124" t="str">
            <v>ProQuat 276 SL @20 ltr</v>
          </cell>
          <cell r="AA6124">
            <v>1000</v>
          </cell>
        </row>
        <row r="6125">
          <cell r="W6125" t="str">
            <v>Paraquat Dichloride 42% TA</v>
          </cell>
          <cell r="AA6125">
            <v>-440</v>
          </cell>
        </row>
        <row r="6126">
          <cell r="W6126" t="str">
            <v>Scrap - Agrisol 445 N</v>
          </cell>
          <cell r="AA6126">
            <v>-150</v>
          </cell>
        </row>
        <row r="6127">
          <cell r="W6127" t="str">
            <v>Scrap - Blue FD 48</v>
          </cell>
          <cell r="AA6127">
            <v>-1.32</v>
          </cell>
        </row>
        <row r="6128">
          <cell r="W6128" t="str">
            <v>Jerrycan HDPE - 20 L</v>
          </cell>
          <cell r="AA6128">
            <v>-50</v>
          </cell>
        </row>
        <row r="6129">
          <cell r="W6129" t="str">
            <v>Jerrycan HDPE - 20 L - Cap - Black</v>
          </cell>
          <cell r="AA6129">
            <v>-50</v>
          </cell>
        </row>
        <row r="6130">
          <cell r="W6130" t="str">
            <v>Jerrycan HDPE - 20 L - Plug</v>
          </cell>
          <cell r="AA6130">
            <v>-50</v>
          </cell>
        </row>
        <row r="6131">
          <cell r="W6131" t="str">
            <v>Sticker ProQuat 276 SL - 20 L</v>
          </cell>
          <cell r="AA6131">
            <v>-50</v>
          </cell>
        </row>
        <row r="6132">
          <cell r="W6132" t="str">
            <v>ProQuat 276 SL @20 ltr</v>
          </cell>
          <cell r="AA6132">
            <v>1000</v>
          </cell>
        </row>
        <row r="6133">
          <cell r="W6133" t="str">
            <v>Paraquat Dichloride 42% TA</v>
          </cell>
          <cell r="AA6133">
            <v>-440</v>
          </cell>
        </row>
        <row r="6134">
          <cell r="W6134" t="str">
            <v>Scrap - Agrisol 445 N</v>
          </cell>
          <cell r="AA6134">
            <v>-150</v>
          </cell>
        </row>
        <row r="6135">
          <cell r="W6135" t="str">
            <v>Scrap - Blue FD 48</v>
          </cell>
          <cell r="AA6135">
            <v>-1.32</v>
          </cell>
        </row>
        <row r="6136">
          <cell r="W6136" t="str">
            <v>Jerrycan HDPE - 20 L</v>
          </cell>
          <cell r="AA6136">
            <v>-50</v>
          </cell>
        </row>
        <row r="6137">
          <cell r="W6137" t="str">
            <v>Jerrycan HDPE - 20 L - Cap - Black</v>
          </cell>
          <cell r="AA6137">
            <v>-50</v>
          </cell>
        </row>
        <row r="6138">
          <cell r="W6138" t="str">
            <v>Jerrycan HDPE - 20 L - Plug</v>
          </cell>
          <cell r="AA6138">
            <v>-50</v>
          </cell>
        </row>
        <row r="6139">
          <cell r="W6139" t="str">
            <v>Sticker ProQuat 276 SL - 20 L</v>
          </cell>
          <cell r="AA6139">
            <v>-50</v>
          </cell>
        </row>
        <row r="6140">
          <cell r="W6140" t="str">
            <v>ProQuat 276 SL @20 ltr</v>
          </cell>
          <cell r="AA6140">
            <v>1000</v>
          </cell>
        </row>
        <row r="6141">
          <cell r="W6141" t="str">
            <v>Paraquat Dichloride 42% TA</v>
          </cell>
          <cell r="AA6141">
            <v>-440</v>
          </cell>
        </row>
        <row r="6142">
          <cell r="W6142" t="str">
            <v>Scrap - Agrisol 445 N</v>
          </cell>
          <cell r="AA6142">
            <v>-150</v>
          </cell>
        </row>
        <row r="6143">
          <cell r="W6143" t="str">
            <v>Scrap - Blue FD 48</v>
          </cell>
          <cell r="AA6143">
            <v>-1.32</v>
          </cell>
        </row>
        <row r="6144">
          <cell r="W6144" t="str">
            <v>Jerrycan HDPE - 20 L</v>
          </cell>
          <cell r="AA6144">
            <v>-50</v>
          </cell>
        </row>
        <row r="6145">
          <cell r="W6145" t="str">
            <v>Jerrycan HDPE - 20 L - Cap - Black</v>
          </cell>
          <cell r="AA6145">
            <v>-50</v>
          </cell>
        </row>
        <row r="6146">
          <cell r="W6146" t="str">
            <v>Jerrycan HDPE - 20 L - Plug</v>
          </cell>
          <cell r="AA6146">
            <v>-50</v>
          </cell>
        </row>
        <row r="6147">
          <cell r="W6147" t="str">
            <v>Sticker ProQuat 276 SL - 20 L</v>
          </cell>
          <cell r="AA6147">
            <v>-50</v>
          </cell>
        </row>
        <row r="6148">
          <cell r="W6148" t="str">
            <v>ProQuat 276 SL @20 ltr</v>
          </cell>
          <cell r="AA6148">
            <v>1000</v>
          </cell>
        </row>
        <row r="6149">
          <cell r="W6149" t="str">
            <v>Scrap - Blue FD 48</v>
          </cell>
          <cell r="AA6149">
            <v>6.61</v>
          </cell>
        </row>
        <row r="6150">
          <cell r="W6150" t="str">
            <v>ProQuat 276 SL @20 ltr</v>
          </cell>
          <cell r="AA6150">
            <v>-10000</v>
          </cell>
        </row>
        <row r="6151">
          <cell r="W6151" t="str">
            <v>Combitox 550 EC @100 ML</v>
          </cell>
          <cell r="AA6151">
            <v>-1000</v>
          </cell>
        </row>
        <row r="6152">
          <cell r="W6152" t="str">
            <v>Mark Up 480 SL @20 ltr</v>
          </cell>
          <cell r="AA6152">
            <v>-10000</v>
          </cell>
        </row>
        <row r="6153">
          <cell r="W6153" t="str">
            <v>Botol 1 Liter PET (PSS) Seal</v>
          </cell>
          <cell r="AA6153">
            <v>10000</v>
          </cell>
        </row>
        <row r="6154">
          <cell r="W6154" t="str">
            <v>Botol 1 Liter PET (PSS)</v>
          </cell>
          <cell r="AA6154">
            <v>10000</v>
          </cell>
        </row>
        <row r="6155">
          <cell r="W6155" t="str">
            <v>Botol 1 Liter PET (PSS) Cup</v>
          </cell>
          <cell r="AA6155">
            <v>10000</v>
          </cell>
        </row>
        <row r="6156">
          <cell r="W6156" t="str">
            <v>Coloursea Briliant Blue</v>
          </cell>
          <cell r="AA6156">
            <v>50</v>
          </cell>
        </row>
        <row r="6157">
          <cell r="W6157" t="str">
            <v>Metsulfuron Methyl 20% WG</v>
          </cell>
          <cell r="AA6157">
            <v>-1000</v>
          </cell>
        </row>
        <row r="6158">
          <cell r="W6158" t="str">
            <v>Roll Alert 20 WG @ 5gr</v>
          </cell>
          <cell r="AA6158">
            <v>-200000</v>
          </cell>
        </row>
        <row r="6159">
          <cell r="W6159" t="str">
            <v>Karton Box Alert 20 WG @ 5gr</v>
          </cell>
          <cell r="AA6159">
            <v>-500</v>
          </cell>
        </row>
        <row r="6160">
          <cell r="W6160" t="str">
            <v>Kotak Alert 20 WG - 0,5 K</v>
          </cell>
          <cell r="AA6160">
            <v>-10000</v>
          </cell>
        </row>
        <row r="6161">
          <cell r="W6161" t="str">
            <v>Alert 20 WG @ 5 gr</v>
          </cell>
          <cell r="AA6161">
            <v>1000</v>
          </cell>
        </row>
        <row r="6162">
          <cell r="W6162" t="str">
            <v>Paraquat Dichloride 42% TA</v>
          </cell>
          <cell r="AA6162">
            <v>-440</v>
          </cell>
        </row>
        <row r="6163">
          <cell r="W6163" t="str">
            <v>Agrisol 445 N</v>
          </cell>
          <cell r="AA6163">
            <v>-150</v>
          </cell>
        </row>
        <row r="6164">
          <cell r="W6164" t="str">
            <v>Coloursea Briliant Blue</v>
          </cell>
          <cell r="AA6164">
            <v>-1.32</v>
          </cell>
        </row>
        <row r="6165">
          <cell r="W6165" t="str">
            <v>Jerrycan HDPE - 20 L</v>
          </cell>
          <cell r="AA6165">
            <v>-50</v>
          </cell>
        </row>
        <row r="6166">
          <cell r="W6166" t="str">
            <v>Jerrycan HDPE - 20 L - Cap - Black</v>
          </cell>
          <cell r="AA6166">
            <v>-50</v>
          </cell>
        </row>
        <row r="6167">
          <cell r="W6167" t="str">
            <v>Jerrycan HDPE - 20 L - Plug</v>
          </cell>
          <cell r="AA6167">
            <v>-50</v>
          </cell>
        </row>
        <row r="6168">
          <cell r="W6168" t="str">
            <v>Sticker ProQuat 276 SL - 20 L</v>
          </cell>
          <cell r="AA6168">
            <v>-50</v>
          </cell>
        </row>
        <row r="6169">
          <cell r="W6169" t="str">
            <v>ProQuat 276 SL @20 ltr</v>
          </cell>
          <cell r="AA6169">
            <v>1000</v>
          </cell>
        </row>
        <row r="6170">
          <cell r="W6170" t="str">
            <v>Paraquat Dichloride 42% TA</v>
          </cell>
          <cell r="AA6170">
            <v>-440</v>
          </cell>
        </row>
        <row r="6171">
          <cell r="W6171" t="str">
            <v>Agrisol 445 N</v>
          </cell>
          <cell r="AA6171">
            <v>-150</v>
          </cell>
        </row>
        <row r="6172">
          <cell r="W6172" t="str">
            <v>Coloursea Briliant Blue</v>
          </cell>
          <cell r="AA6172">
            <v>-1.32</v>
          </cell>
        </row>
        <row r="6173">
          <cell r="W6173" t="str">
            <v>Jerrycan HDPE - 20 L</v>
          </cell>
          <cell r="AA6173">
            <v>-50</v>
          </cell>
        </row>
        <row r="6174">
          <cell r="W6174" t="str">
            <v>Jerrycan HDPE - 20 L - Cap - Black</v>
          </cell>
          <cell r="AA6174">
            <v>-50</v>
          </cell>
        </row>
        <row r="6175">
          <cell r="W6175" t="str">
            <v>Jerrycan HDPE - 20 L - Plug</v>
          </cell>
          <cell r="AA6175">
            <v>-50</v>
          </cell>
        </row>
        <row r="6176">
          <cell r="W6176" t="str">
            <v>Sticker ProQuat 276 SL - 20 L</v>
          </cell>
          <cell r="AA6176">
            <v>-50</v>
          </cell>
        </row>
        <row r="6177">
          <cell r="W6177" t="str">
            <v>ProQuat 276 SL @20 ltr</v>
          </cell>
          <cell r="AA6177">
            <v>1000</v>
          </cell>
        </row>
        <row r="6178">
          <cell r="W6178" t="str">
            <v>Paraquat Dichloride 42% TA</v>
          </cell>
          <cell r="AA6178">
            <v>-440</v>
          </cell>
        </row>
        <row r="6179">
          <cell r="W6179" t="str">
            <v>Agrisol 445 N</v>
          </cell>
          <cell r="AA6179">
            <v>-150</v>
          </cell>
        </row>
        <row r="6180">
          <cell r="W6180" t="str">
            <v>Coloursea Briliant Blue</v>
          </cell>
          <cell r="AA6180">
            <v>-1.32</v>
          </cell>
        </row>
        <row r="6181">
          <cell r="W6181" t="str">
            <v>Jerrycan HDPE - 20 L</v>
          </cell>
          <cell r="AA6181">
            <v>-50</v>
          </cell>
        </row>
        <row r="6182">
          <cell r="W6182" t="str">
            <v>Jerrycan HDPE - 20 L - Cap - Black</v>
          </cell>
          <cell r="AA6182">
            <v>-50</v>
          </cell>
        </row>
        <row r="6183">
          <cell r="W6183" t="str">
            <v>Jerrycan HDPE - 20 L - Plug</v>
          </cell>
          <cell r="AA6183">
            <v>-50</v>
          </cell>
        </row>
        <row r="6184">
          <cell r="W6184" t="str">
            <v>Sticker ProQuat 276 SL - 20 L</v>
          </cell>
          <cell r="AA6184">
            <v>-50</v>
          </cell>
        </row>
        <row r="6185">
          <cell r="W6185" t="str">
            <v>ProQuat 276 SL @20 ltr</v>
          </cell>
          <cell r="AA6185">
            <v>1000</v>
          </cell>
        </row>
        <row r="6186">
          <cell r="W6186" t="str">
            <v>Paraquat Dichloride 42% TA</v>
          </cell>
          <cell r="AA6186">
            <v>-440</v>
          </cell>
        </row>
        <row r="6187">
          <cell r="W6187" t="str">
            <v>Agrisol 445 N</v>
          </cell>
          <cell r="AA6187">
            <v>-150</v>
          </cell>
        </row>
        <row r="6188">
          <cell r="W6188" t="str">
            <v>Coloursea Briliant Blue</v>
          </cell>
          <cell r="AA6188">
            <v>-1.32</v>
          </cell>
        </row>
        <row r="6189">
          <cell r="W6189" t="str">
            <v>Jerrycan HDPE - 20 L</v>
          </cell>
          <cell r="AA6189">
            <v>-50</v>
          </cell>
        </row>
        <row r="6190">
          <cell r="W6190" t="str">
            <v>Jerrycan HDPE - 20 L - Cap - Black</v>
          </cell>
          <cell r="AA6190">
            <v>-50</v>
          </cell>
        </row>
        <row r="6191">
          <cell r="W6191" t="str">
            <v>Jerrycan HDPE - 20 L - Plug</v>
          </cell>
          <cell r="AA6191">
            <v>-50</v>
          </cell>
        </row>
        <row r="6192">
          <cell r="W6192" t="str">
            <v>Sticker ProQuat 276 SL - 20 L</v>
          </cell>
          <cell r="AA6192">
            <v>-50</v>
          </cell>
        </row>
        <row r="6193">
          <cell r="W6193" t="str">
            <v>ProQuat 276 SL @20 ltr</v>
          </cell>
          <cell r="AA6193">
            <v>1000</v>
          </cell>
        </row>
        <row r="6194">
          <cell r="W6194" t="str">
            <v>Paraquat Dichloride 42% TA</v>
          </cell>
          <cell r="AA6194">
            <v>-440</v>
          </cell>
        </row>
        <row r="6195">
          <cell r="W6195" t="str">
            <v>Agrisol 445 N</v>
          </cell>
          <cell r="AA6195">
            <v>-150</v>
          </cell>
        </row>
        <row r="6196">
          <cell r="W6196" t="str">
            <v>Coloursea Briliant Blue</v>
          </cell>
          <cell r="AA6196">
            <v>-1.32</v>
          </cell>
        </row>
        <row r="6197">
          <cell r="W6197" t="str">
            <v>Jerrycan HDPE - 20 L</v>
          </cell>
          <cell r="AA6197">
            <v>-50</v>
          </cell>
        </row>
        <row r="6198">
          <cell r="W6198" t="str">
            <v>Jerrycan HDPE - 20 L - Cap - Black</v>
          </cell>
          <cell r="AA6198">
            <v>-50</v>
          </cell>
        </row>
        <row r="6199">
          <cell r="W6199" t="str">
            <v>Jerrycan HDPE - 20 L - Plug</v>
          </cell>
          <cell r="AA6199">
            <v>-50</v>
          </cell>
        </row>
        <row r="6200">
          <cell r="W6200" t="str">
            <v>Sticker ProQuat 276 SL - 20 L</v>
          </cell>
          <cell r="AA6200">
            <v>-50</v>
          </cell>
        </row>
        <row r="6201">
          <cell r="W6201" t="str">
            <v>ProQuat 276 SL @20 ltr</v>
          </cell>
          <cell r="AA6201">
            <v>1000</v>
          </cell>
        </row>
        <row r="6202">
          <cell r="W6202" t="str">
            <v>Paraquat Dichloride 42% TA</v>
          </cell>
          <cell r="AA6202">
            <v>-440</v>
          </cell>
        </row>
        <row r="6203">
          <cell r="W6203" t="str">
            <v>Agrisol 445 N</v>
          </cell>
          <cell r="AA6203">
            <v>-150</v>
          </cell>
        </row>
        <row r="6204">
          <cell r="W6204" t="str">
            <v>Coloursea Briliant Blue</v>
          </cell>
          <cell r="AA6204">
            <v>-1.32</v>
          </cell>
        </row>
        <row r="6205">
          <cell r="W6205" t="str">
            <v>Jerrycan HDPE - 20 L - Cap - Black</v>
          </cell>
          <cell r="AA6205">
            <v>-50</v>
          </cell>
        </row>
        <row r="6206">
          <cell r="W6206" t="str">
            <v>Jerrycan HDPE - 20 L - Cap - Black</v>
          </cell>
          <cell r="AA6206">
            <v>-50</v>
          </cell>
        </row>
        <row r="6207">
          <cell r="W6207" t="str">
            <v>Jerrycan HDPE - 20 L - Plug</v>
          </cell>
          <cell r="AA6207">
            <v>-50</v>
          </cell>
        </row>
        <row r="6208">
          <cell r="W6208" t="str">
            <v>Sticker ProQuat 276 SL - 20 L</v>
          </cell>
          <cell r="AA6208">
            <v>-50</v>
          </cell>
        </row>
        <row r="6209">
          <cell r="W6209" t="str">
            <v>ProQuat 276 SL @20 ltr</v>
          </cell>
          <cell r="AA6209">
            <v>1000</v>
          </cell>
        </row>
        <row r="6210">
          <cell r="W6210" t="str">
            <v>Paraquat Dichloride 42% TA</v>
          </cell>
          <cell r="AA6210">
            <v>-440</v>
          </cell>
        </row>
        <row r="6211">
          <cell r="W6211" t="str">
            <v>Agrisol 445 N</v>
          </cell>
          <cell r="AA6211">
            <v>-150</v>
          </cell>
        </row>
        <row r="6212">
          <cell r="W6212" t="str">
            <v>Coloursea Briliant Blue</v>
          </cell>
          <cell r="AA6212">
            <v>-1.32</v>
          </cell>
        </row>
        <row r="6213">
          <cell r="W6213" t="str">
            <v>Jerrycan HDPE - 20 L</v>
          </cell>
          <cell r="AA6213">
            <v>-50</v>
          </cell>
        </row>
        <row r="6214">
          <cell r="W6214" t="str">
            <v>Jerrycan HDPE - 20 L - Cap - Black</v>
          </cell>
          <cell r="AA6214">
            <v>-50</v>
          </cell>
        </row>
        <row r="6215">
          <cell r="W6215" t="str">
            <v>Jerrycan HDPE - 20 L - Plug</v>
          </cell>
          <cell r="AA6215">
            <v>-50</v>
          </cell>
        </row>
        <row r="6216">
          <cell r="W6216" t="str">
            <v>Sticker ProQuat 276 SL - 20 L</v>
          </cell>
          <cell r="AA6216">
            <v>-50</v>
          </cell>
        </row>
        <row r="6217">
          <cell r="W6217" t="str">
            <v>ProQuat 276 SL @20 ltr</v>
          </cell>
          <cell r="AA6217">
            <v>1000</v>
          </cell>
        </row>
        <row r="6218">
          <cell r="W6218" t="str">
            <v>Paraquat Dichloride 42% TA</v>
          </cell>
          <cell r="AA6218">
            <v>-440</v>
          </cell>
        </row>
        <row r="6219">
          <cell r="W6219" t="str">
            <v>Agrisol 445 N</v>
          </cell>
          <cell r="AA6219">
            <v>-150</v>
          </cell>
        </row>
        <row r="6220">
          <cell r="W6220" t="str">
            <v>Coloursea Briliant Blue</v>
          </cell>
          <cell r="AA6220">
            <v>-1.32</v>
          </cell>
        </row>
        <row r="6221">
          <cell r="W6221" t="str">
            <v>Jerrycan HDPE - 20 L</v>
          </cell>
          <cell r="AA6221">
            <v>-50</v>
          </cell>
        </row>
        <row r="6222">
          <cell r="W6222" t="str">
            <v>Jerrycan HDPE - 20 L - Cap - Black</v>
          </cell>
          <cell r="AA6222">
            <v>-50</v>
          </cell>
        </row>
        <row r="6223">
          <cell r="W6223" t="str">
            <v>Jerrycan HDPE - 20 L - Plug</v>
          </cell>
          <cell r="AA6223">
            <v>-50</v>
          </cell>
        </row>
        <row r="6224">
          <cell r="W6224" t="str">
            <v>Sticker ProQuat 276 SL - 20 L</v>
          </cell>
          <cell r="AA6224">
            <v>-50</v>
          </cell>
        </row>
        <row r="6225">
          <cell r="W6225" t="str">
            <v>ProQuat 276 SL @20 ltr</v>
          </cell>
          <cell r="AA6225">
            <v>1000</v>
          </cell>
        </row>
        <row r="6226">
          <cell r="W6226" t="str">
            <v>Paraquat Dichloride 42% TA</v>
          </cell>
          <cell r="AA6226">
            <v>-440</v>
          </cell>
        </row>
        <row r="6227">
          <cell r="W6227" t="str">
            <v>Agrisol 445 N</v>
          </cell>
          <cell r="AA6227">
            <v>-150</v>
          </cell>
        </row>
        <row r="6228">
          <cell r="W6228" t="str">
            <v>Coloursea Briliant Blue</v>
          </cell>
          <cell r="AA6228">
            <v>-1.32</v>
          </cell>
        </row>
        <row r="6229">
          <cell r="W6229" t="str">
            <v>Jerrycan HDPE - 20 L</v>
          </cell>
          <cell r="AA6229">
            <v>-50</v>
          </cell>
        </row>
        <row r="6230">
          <cell r="W6230" t="str">
            <v>Jerrycan HDPE - 20 L - Cap - Black</v>
          </cell>
          <cell r="AA6230">
            <v>-50</v>
          </cell>
        </row>
        <row r="6231">
          <cell r="W6231" t="str">
            <v>Jerrycan HDPE - 20 L - Plug</v>
          </cell>
          <cell r="AA6231">
            <v>-50</v>
          </cell>
        </row>
        <row r="6232">
          <cell r="W6232" t="str">
            <v>Sticker ProQuat 276 SL - 20 L</v>
          </cell>
          <cell r="AA6232">
            <v>-50</v>
          </cell>
        </row>
        <row r="6233">
          <cell r="W6233" t="str">
            <v>ProQuat 276 SL @20 ltr</v>
          </cell>
          <cell r="AA6233">
            <v>1000</v>
          </cell>
        </row>
        <row r="6234">
          <cell r="W6234" t="str">
            <v>Paraquat Dichloride 42% TA</v>
          </cell>
          <cell r="AA6234">
            <v>-440</v>
          </cell>
        </row>
        <row r="6235">
          <cell r="W6235" t="str">
            <v>Agrisol 445 N</v>
          </cell>
          <cell r="AA6235">
            <v>-150</v>
          </cell>
        </row>
        <row r="6236">
          <cell r="W6236" t="str">
            <v>Coloursea Briliant Blue</v>
          </cell>
          <cell r="AA6236">
            <v>-1.32</v>
          </cell>
        </row>
        <row r="6237">
          <cell r="W6237" t="str">
            <v>Jerrycan HDPE - 20 L</v>
          </cell>
          <cell r="AA6237">
            <v>-50</v>
          </cell>
        </row>
        <row r="6238">
          <cell r="W6238" t="str">
            <v>Jerrycan HDPE - 20 L - Cap - Black</v>
          </cell>
          <cell r="AA6238">
            <v>-50</v>
          </cell>
        </row>
        <row r="6239">
          <cell r="W6239" t="str">
            <v>Jerrycan HDPE - 20 L - Plug</v>
          </cell>
          <cell r="AA6239">
            <v>-50</v>
          </cell>
        </row>
        <row r="6240">
          <cell r="W6240" t="str">
            <v>Sticker ProQuat 276 SL - 20 L</v>
          </cell>
          <cell r="AA6240">
            <v>-50</v>
          </cell>
        </row>
        <row r="6241">
          <cell r="W6241" t="str">
            <v>ProQuat 276 SL @20 ltr</v>
          </cell>
          <cell r="AA6241">
            <v>1000</v>
          </cell>
        </row>
        <row r="6242">
          <cell r="W6242" t="str">
            <v>ProQuat 276 SL @20 ltr</v>
          </cell>
          <cell r="AA6242">
            <v>-10000</v>
          </cell>
        </row>
        <row r="6243">
          <cell r="W6243" t="str">
            <v>Karton Box ProQuat 276 SL - 1 L</v>
          </cell>
          <cell r="AA6243">
            <v>-3</v>
          </cell>
        </row>
        <row r="6244">
          <cell r="W6244" t="str">
            <v>Karton Box ProQuat 276 SL @4 ltr</v>
          </cell>
          <cell r="AA6244">
            <v>-13</v>
          </cell>
        </row>
        <row r="6245">
          <cell r="W6245" t="str">
            <v>Karton Box Markup 480 SL - 4 L</v>
          </cell>
          <cell r="AA6245">
            <v>-5</v>
          </cell>
        </row>
        <row r="6246">
          <cell r="W6246" t="str">
            <v>Glyphosate 95% TC</v>
          </cell>
          <cell r="AA6246">
            <v>-247</v>
          </cell>
        </row>
        <row r="6247">
          <cell r="W6247" t="str">
            <v>Agrisol 415 N</v>
          </cell>
          <cell r="AA6247">
            <v>-100</v>
          </cell>
        </row>
        <row r="6248">
          <cell r="W6248" t="str">
            <v>Tartrazine @25Kg</v>
          </cell>
          <cell r="AA6248">
            <v>-0.4</v>
          </cell>
        </row>
        <row r="6249">
          <cell r="W6249" t="str">
            <v>Botol 1 Liter PET (PSS)</v>
          </cell>
          <cell r="AA6249">
            <v>-1000</v>
          </cell>
        </row>
        <row r="6250">
          <cell r="W6250" t="str">
            <v>Botol 1 Liter PET (PSS) Seal</v>
          </cell>
          <cell r="AA6250">
            <v>-1000</v>
          </cell>
        </row>
        <row r="6251">
          <cell r="W6251" t="str">
            <v>Botol 1 Liter PET (PSS) Cup</v>
          </cell>
          <cell r="AA6251">
            <v>-1000</v>
          </cell>
        </row>
        <row r="6252">
          <cell r="W6252" t="str">
            <v>Sticker Grandup 480 SL - 1 L</v>
          </cell>
          <cell r="AA6252">
            <v>-1000</v>
          </cell>
        </row>
        <row r="6253">
          <cell r="W6253" t="str">
            <v>Karton Box Grandup 480 SL - 1 L</v>
          </cell>
          <cell r="AA6253">
            <v>-84</v>
          </cell>
        </row>
        <row r="6254">
          <cell r="W6254" t="str">
            <v>Grandup 480 SL @1 ltr</v>
          </cell>
          <cell r="AA6254">
            <v>1008</v>
          </cell>
        </row>
        <row r="6255">
          <cell r="W6255" t="str">
            <v>Glyphosate 95% TC</v>
          </cell>
          <cell r="AA6255">
            <v>-247</v>
          </cell>
        </row>
        <row r="6256">
          <cell r="W6256" t="str">
            <v>Agrisol 415 N</v>
          </cell>
          <cell r="AA6256">
            <v>-100</v>
          </cell>
        </row>
        <row r="6257">
          <cell r="W6257" t="str">
            <v>Tartrazine @25Kg</v>
          </cell>
          <cell r="AA6257">
            <v>-0.4</v>
          </cell>
        </row>
        <row r="6258">
          <cell r="W6258" t="str">
            <v>Botol 1 Liter PET (PSS)</v>
          </cell>
          <cell r="AA6258">
            <v>-1000</v>
          </cell>
        </row>
        <row r="6259">
          <cell r="W6259" t="str">
            <v>Botol 1 Liter PET (PSS) Seal</v>
          </cell>
          <cell r="AA6259">
            <v>-1000</v>
          </cell>
        </row>
        <row r="6260">
          <cell r="W6260" t="str">
            <v>Botol 1 Liter PET (PSS) Cup</v>
          </cell>
          <cell r="AA6260">
            <v>-1000</v>
          </cell>
        </row>
        <row r="6261">
          <cell r="W6261" t="str">
            <v>Sticker Grandup 480 SL - 1 L</v>
          </cell>
          <cell r="AA6261">
            <v>-1000</v>
          </cell>
        </row>
        <row r="6262">
          <cell r="W6262" t="str">
            <v>Karton Box Grandup 480 SL - 1 L</v>
          </cell>
          <cell r="AA6262">
            <v>-83</v>
          </cell>
        </row>
        <row r="6263">
          <cell r="W6263" t="str">
            <v>Grandup 480 SL @1 ltr</v>
          </cell>
          <cell r="AA6263">
            <v>996</v>
          </cell>
        </row>
        <row r="6264">
          <cell r="W6264" t="str">
            <v>Glyphosate 95% TC</v>
          </cell>
          <cell r="AA6264">
            <v>-247</v>
          </cell>
        </row>
        <row r="6265">
          <cell r="W6265" t="str">
            <v>Agrisol 415 N</v>
          </cell>
          <cell r="AA6265">
            <v>-100</v>
          </cell>
        </row>
        <row r="6266">
          <cell r="W6266" t="str">
            <v>Tartrazine @25Kg</v>
          </cell>
          <cell r="AA6266">
            <v>-0.4</v>
          </cell>
        </row>
        <row r="6267">
          <cell r="W6267" t="str">
            <v>Botol 1 Liter PET (PSS)</v>
          </cell>
          <cell r="AA6267">
            <v>-1000</v>
          </cell>
        </row>
        <row r="6268">
          <cell r="W6268" t="str">
            <v>Botol 1 Liter PET (PSS) Seal</v>
          </cell>
          <cell r="AA6268">
            <v>-1000</v>
          </cell>
        </row>
        <row r="6269">
          <cell r="W6269" t="str">
            <v>Botol 1 Liter PET (PSS) Cup</v>
          </cell>
          <cell r="AA6269">
            <v>-1000</v>
          </cell>
        </row>
        <row r="6270">
          <cell r="W6270" t="str">
            <v>Sticker Grandup 480 SL - 1 L</v>
          </cell>
          <cell r="AA6270">
            <v>-1000</v>
          </cell>
        </row>
        <row r="6271">
          <cell r="W6271" t="str">
            <v>Karton Box Grandup 480 SL - 1 L</v>
          </cell>
          <cell r="AA6271">
            <v>-83</v>
          </cell>
        </row>
        <row r="6272">
          <cell r="W6272" t="str">
            <v>Grandup 480 SL @1 ltr</v>
          </cell>
          <cell r="AA6272">
            <v>996</v>
          </cell>
        </row>
        <row r="6273">
          <cell r="W6273" t="str">
            <v>Glyphosate 95% TC</v>
          </cell>
          <cell r="AA6273">
            <v>-247</v>
          </cell>
        </row>
        <row r="6274">
          <cell r="W6274" t="str">
            <v>Agrisol 415 N</v>
          </cell>
          <cell r="AA6274">
            <v>-100</v>
          </cell>
        </row>
        <row r="6275">
          <cell r="W6275" t="str">
            <v>Tartrazine @25Kg</v>
          </cell>
          <cell r="AA6275">
            <v>-0.4</v>
          </cell>
        </row>
        <row r="6276">
          <cell r="W6276" t="str">
            <v>Botol 1 Liter PET (PSS)</v>
          </cell>
          <cell r="AA6276">
            <v>-1000</v>
          </cell>
        </row>
        <row r="6277">
          <cell r="W6277" t="str">
            <v>Botol 1 Liter PET (PSS) Seal</v>
          </cell>
          <cell r="AA6277">
            <v>-1000</v>
          </cell>
        </row>
        <row r="6278">
          <cell r="W6278" t="str">
            <v>Botol 1 Liter PET (PSS) Cup</v>
          </cell>
          <cell r="AA6278">
            <v>-1000</v>
          </cell>
        </row>
        <row r="6279">
          <cell r="W6279" t="str">
            <v>Sticker Grandup 480 SL - 1 L</v>
          </cell>
          <cell r="AA6279">
            <v>-1000</v>
          </cell>
        </row>
        <row r="6280">
          <cell r="W6280" t="str">
            <v>Karton Box Grandup 480 SL - 1 L</v>
          </cell>
          <cell r="AA6280">
            <v>-84</v>
          </cell>
        </row>
        <row r="6281">
          <cell r="W6281" t="str">
            <v>Grandup 480 SL @1 ltr</v>
          </cell>
          <cell r="AA6281">
            <v>1008</v>
          </cell>
        </row>
        <row r="6282">
          <cell r="W6282" t="str">
            <v>Paraquat Dichloride 42% TA</v>
          </cell>
          <cell r="AA6282">
            <v>-440</v>
          </cell>
        </row>
        <row r="6283">
          <cell r="W6283" t="str">
            <v>Agrisol 445 N</v>
          </cell>
          <cell r="AA6283">
            <v>-150</v>
          </cell>
        </row>
        <row r="6284">
          <cell r="W6284" t="str">
            <v>Coloursea Briliant Blue</v>
          </cell>
          <cell r="AA6284">
            <v>-1.32</v>
          </cell>
        </row>
        <row r="6285">
          <cell r="W6285" t="str">
            <v>Jerrycan HDPE - 20 L</v>
          </cell>
          <cell r="AA6285">
            <v>-50</v>
          </cell>
        </row>
        <row r="6286">
          <cell r="W6286" t="str">
            <v>Jerrycan HDPE - 20 L - Cap - Black</v>
          </cell>
          <cell r="AA6286">
            <v>-50</v>
          </cell>
        </row>
        <row r="6287">
          <cell r="W6287" t="str">
            <v>Jerrycan HDPE - 20 L - Plug</v>
          </cell>
          <cell r="AA6287">
            <v>-50</v>
          </cell>
        </row>
        <row r="6288">
          <cell r="W6288" t="str">
            <v>Sticker ProQuat 276 SL - 20 L</v>
          </cell>
          <cell r="AA6288">
            <v>-50</v>
          </cell>
        </row>
        <row r="6289">
          <cell r="W6289" t="str">
            <v>ProQuat 276 SL @20 ltr</v>
          </cell>
          <cell r="AA6289">
            <v>1000</v>
          </cell>
        </row>
        <row r="6290">
          <cell r="W6290" t="str">
            <v>Paraquat Dichloride 42% TA</v>
          </cell>
          <cell r="AA6290">
            <v>-440</v>
          </cell>
        </row>
        <row r="6291">
          <cell r="W6291" t="str">
            <v>Agrisol 445 N</v>
          </cell>
          <cell r="AA6291">
            <v>-150</v>
          </cell>
        </row>
        <row r="6292">
          <cell r="W6292" t="str">
            <v>Coloursea Briliant Blue</v>
          </cell>
          <cell r="AA6292">
            <v>-1.32</v>
          </cell>
        </row>
        <row r="6293">
          <cell r="W6293" t="str">
            <v>Jerrycan HDPE - 20 L</v>
          </cell>
          <cell r="AA6293">
            <v>-50</v>
          </cell>
        </row>
        <row r="6294">
          <cell r="W6294" t="str">
            <v>Jerrycan HDPE - 20 L - Cap - Black</v>
          </cell>
          <cell r="AA6294">
            <v>-50</v>
          </cell>
        </row>
        <row r="6295">
          <cell r="W6295" t="str">
            <v>Jerrycan HDPE - 20 L - Plug</v>
          </cell>
          <cell r="AA6295">
            <v>-50</v>
          </cell>
        </row>
        <row r="6296">
          <cell r="W6296" t="str">
            <v>Sticker ProQuat 276 SL - 20 L</v>
          </cell>
          <cell r="AA6296">
            <v>-50</v>
          </cell>
        </row>
        <row r="6297">
          <cell r="W6297" t="str">
            <v>ProQuat 276 SL @20 ltr</v>
          </cell>
          <cell r="AA6297">
            <v>1000</v>
          </cell>
        </row>
        <row r="6298">
          <cell r="W6298" t="str">
            <v>Paraquat Dichloride 42% TA</v>
          </cell>
          <cell r="AA6298">
            <v>-440</v>
          </cell>
        </row>
        <row r="6299">
          <cell r="W6299" t="str">
            <v>Agrisol 445 N</v>
          </cell>
          <cell r="AA6299">
            <v>-150</v>
          </cell>
        </row>
        <row r="6300">
          <cell r="W6300" t="str">
            <v>Coloursea Briliant Blue</v>
          </cell>
          <cell r="AA6300">
            <v>-1.32</v>
          </cell>
        </row>
        <row r="6301">
          <cell r="W6301" t="str">
            <v>Jerrycan HDPE - 20 L</v>
          </cell>
          <cell r="AA6301">
            <v>-50</v>
          </cell>
        </row>
        <row r="6302">
          <cell r="W6302" t="str">
            <v>Jerrycan HDPE - 20 L - Cap - Black</v>
          </cell>
          <cell r="AA6302">
            <v>-50</v>
          </cell>
        </row>
        <row r="6303">
          <cell r="W6303" t="str">
            <v>Jerrycan HDPE - 20 L - Plug</v>
          </cell>
          <cell r="AA6303">
            <v>-50</v>
          </cell>
        </row>
        <row r="6304">
          <cell r="W6304" t="str">
            <v>Sticker ProQuat 276 SL - 20 L</v>
          </cell>
          <cell r="AA6304">
            <v>-50</v>
          </cell>
        </row>
        <row r="6305">
          <cell r="W6305" t="str">
            <v>ProQuat 276 SL @20 ltr</v>
          </cell>
          <cell r="AA6305">
            <v>1000</v>
          </cell>
        </row>
        <row r="6306">
          <cell r="W6306" t="str">
            <v>Paraquat Dichloride 42% TA</v>
          </cell>
          <cell r="AA6306">
            <v>-440</v>
          </cell>
        </row>
        <row r="6307">
          <cell r="W6307" t="str">
            <v>Agrisol 445 N</v>
          </cell>
          <cell r="AA6307">
            <v>-150</v>
          </cell>
        </row>
        <row r="6308">
          <cell r="W6308" t="str">
            <v>Coloursea Briliant Blue</v>
          </cell>
          <cell r="AA6308">
            <v>-1.32</v>
          </cell>
        </row>
        <row r="6309">
          <cell r="W6309" t="str">
            <v>Jerrycan HDPE - 20 L</v>
          </cell>
          <cell r="AA6309">
            <v>-50</v>
          </cell>
        </row>
        <row r="6310">
          <cell r="W6310" t="str">
            <v>Jerrycan HDPE - 20 L - Cap - Black</v>
          </cell>
          <cell r="AA6310">
            <v>-50</v>
          </cell>
        </row>
        <row r="6311">
          <cell r="W6311" t="str">
            <v>Jerrycan HDPE - 20 L - Plug</v>
          </cell>
          <cell r="AA6311">
            <v>-50</v>
          </cell>
        </row>
        <row r="6312">
          <cell r="W6312" t="str">
            <v>Sticker ProQuat 276 SL - 20 L</v>
          </cell>
          <cell r="AA6312">
            <v>-50</v>
          </cell>
        </row>
        <row r="6313">
          <cell r="W6313" t="str">
            <v>ProQuat 276 SL @20 ltr</v>
          </cell>
          <cell r="AA6313">
            <v>1000</v>
          </cell>
        </row>
        <row r="6314">
          <cell r="W6314" t="str">
            <v>Paraquat Dichloride 42% TA</v>
          </cell>
          <cell r="AA6314">
            <v>-440</v>
          </cell>
        </row>
        <row r="6315">
          <cell r="W6315" t="str">
            <v>Agrisol 445 N</v>
          </cell>
          <cell r="AA6315">
            <v>-150</v>
          </cell>
        </row>
        <row r="6316">
          <cell r="W6316" t="str">
            <v>Coloursea Briliant Blue</v>
          </cell>
          <cell r="AA6316">
            <v>-1.32</v>
          </cell>
        </row>
        <row r="6317">
          <cell r="W6317" t="str">
            <v>Jerrycan HDPE - 20 L</v>
          </cell>
          <cell r="AA6317">
            <v>-50</v>
          </cell>
        </row>
        <row r="6318">
          <cell r="W6318" t="str">
            <v>Jerrycan HDPE - 20 L - Cap - Black</v>
          </cell>
          <cell r="AA6318">
            <v>-50</v>
          </cell>
        </row>
        <row r="6319">
          <cell r="W6319" t="str">
            <v>Jerrycan HDPE - 20 L - Plug</v>
          </cell>
          <cell r="AA6319">
            <v>-50</v>
          </cell>
        </row>
        <row r="6320">
          <cell r="W6320" t="str">
            <v>Sticker ProQuat 276 SL - 20 L</v>
          </cell>
          <cell r="AA6320">
            <v>-50</v>
          </cell>
        </row>
        <row r="6321">
          <cell r="W6321" t="str">
            <v>ProQuat 276 SL @20 ltr</v>
          </cell>
          <cell r="AA6321">
            <v>1000</v>
          </cell>
        </row>
        <row r="6322">
          <cell r="W6322" t="str">
            <v>Paraquat Dichloride 42% TA</v>
          </cell>
          <cell r="AA6322">
            <v>-440</v>
          </cell>
        </row>
        <row r="6323">
          <cell r="W6323" t="str">
            <v>Agrisol 445 N</v>
          </cell>
          <cell r="AA6323">
            <v>-150</v>
          </cell>
        </row>
        <row r="6324">
          <cell r="W6324" t="str">
            <v>Coloursea Briliant Blue</v>
          </cell>
          <cell r="AA6324">
            <v>-1.32</v>
          </cell>
        </row>
        <row r="6325">
          <cell r="W6325" t="str">
            <v>Jerrycan HDPE - 20 L</v>
          </cell>
          <cell r="AA6325">
            <v>-50</v>
          </cell>
        </row>
        <row r="6326">
          <cell r="W6326" t="str">
            <v>Jerrycan HDPE - 20 L - Cap - Black</v>
          </cell>
          <cell r="AA6326">
            <v>-50</v>
          </cell>
        </row>
        <row r="6327">
          <cell r="W6327" t="str">
            <v>Jerrycan HDPE - 20 L - Plug</v>
          </cell>
          <cell r="AA6327">
            <v>-50</v>
          </cell>
        </row>
        <row r="6328">
          <cell r="W6328" t="str">
            <v>Sticker ProQuat 276 SL - 20 L</v>
          </cell>
          <cell r="AA6328">
            <v>-50</v>
          </cell>
        </row>
        <row r="6329">
          <cell r="W6329" t="str">
            <v>ProQuat 276 SL @20 ltr</v>
          </cell>
          <cell r="AA6329">
            <v>1000</v>
          </cell>
        </row>
        <row r="6330">
          <cell r="W6330" t="str">
            <v>Paraquat Dichloride 42% TA</v>
          </cell>
          <cell r="AA6330">
            <v>-440</v>
          </cell>
        </row>
        <row r="6331">
          <cell r="W6331" t="str">
            <v>Agrisol 445 N</v>
          </cell>
          <cell r="AA6331">
            <v>-150</v>
          </cell>
        </row>
        <row r="6332">
          <cell r="W6332" t="str">
            <v>Coloursea Briliant Blue</v>
          </cell>
          <cell r="AA6332">
            <v>-1.32</v>
          </cell>
        </row>
        <row r="6333">
          <cell r="W6333" t="str">
            <v>Jerrycan HDPE - 20 L</v>
          </cell>
          <cell r="AA6333">
            <v>-50</v>
          </cell>
        </row>
        <row r="6334">
          <cell r="W6334" t="str">
            <v>Jerrycan HDPE - 20 L - Cap - Black</v>
          </cell>
          <cell r="AA6334">
            <v>-50</v>
          </cell>
        </row>
        <row r="6335">
          <cell r="W6335" t="str">
            <v>Jerrycan HDPE - 20 L - Plug</v>
          </cell>
          <cell r="AA6335">
            <v>-50</v>
          </cell>
        </row>
        <row r="6336">
          <cell r="W6336" t="str">
            <v>Sticker ProQuat 276 SL - 20 L</v>
          </cell>
          <cell r="AA6336">
            <v>-50</v>
          </cell>
        </row>
        <row r="6337">
          <cell r="W6337" t="str">
            <v>ProQuat 276 SL @20 ltr</v>
          </cell>
          <cell r="AA6337">
            <v>1000</v>
          </cell>
        </row>
        <row r="6338">
          <cell r="W6338" t="str">
            <v>Paraquat Dichloride 42% TA</v>
          </cell>
          <cell r="AA6338">
            <v>-440</v>
          </cell>
        </row>
        <row r="6339">
          <cell r="W6339" t="str">
            <v>Agrisol 445 N</v>
          </cell>
          <cell r="AA6339">
            <v>-150</v>
          </cell>
        </row>
        <row r="6340">
          <cell r="W6340" t="str">
            <v>Coloursea Briliant Blue</v>
          </cell>
          <cell r="AA6340">
            <v>-1.32</v>
          </cell>
        </row>
        <row r="6341">
          <cell r="W6341" t="str">
            <v>Jerrycan HDPE - 20 L</v>
          </cell>
          <cell r="AA6341">
            <v>-50</v>
          </cell>
        </row>
        <row r="6342">
          <cell r="W6342" t="str">
            <v>Jerrycan HDPE - 20 L - Cap - Black</v>
          </cell>
          <cell r="AA6342">
            <v>-50</v>
          </cell>
        </row>
        <row r="6343">
          <cell r="W6343" t="str">
            <v>Jerrycan HDPE - 20 L - Plug</v>
          </cell>
          <cell r="AA6343">
            <v>-50</v>
          </cell>
        </row>
        <row r="6344">
          <cell r="W6344" t="str">
            <v>Sticker ProQuat 276 SL - 20 L</v>
          </cell>
          <cell r="AA6344">
            <v>-50</v>
          </cell>
        </row>
        <row r="6345">
          <cell r="W6345" t="str">
            <v>ProQuat 276 SL @20 ltr</v>
          </cell>
          <cell r="AA6345">
            <v>1000</v>
          </cell>
        </row>
        <row r="6346">
          <cell r="W6346" t="str">
            <v>Paraquat Dichloride 42% TA</v>
          </cell>
          <cell r="AA6346">
            <v>-440</v>
          </cell>
        </row>
        <row r="6347">
          <cell r="W6347" t="str">
            <v>Agrisol 445 N</v>
          </cell>
          <cell r="AA6347">
            <v>-150</v>
          </cell>
        </row>
        <row r="6348">
          <cell r="W6348" t="str">
            <v>Coloursea Briliant Blue</v>
          </cell>
          <cell r="AA6348">
            <v>-1.32</v>
          </cell>
        </row>
        <row r="6349">
          <cell r="W6349" t="str">
            <v>Jerrycan HDPE - 20 L</v>
          </cell>
          <cell r="AA6349">
            <v>-50</v>
          </cell>
        </row>
        <row r="6350">
          <cell r="W6350" t="str">
            <v>Jerrycan HDPE - 20 L - Cap - Black</v>
          </cell>
          <cell r="AA6350">
            <v>-50</v>
          </cell>
        </row>
        <row r="6351">
          <cell r="W6351" t="str">
            <v>Jerrycan HDPE - 20 L - Plug</v>
          </cell>
          <cell r="AA6351">
            <v>-50</v>
          </cell>
        </row>
        <row r="6352">
          <cell r="W6352" t="str">
            <v>Sticker ProQuat 276 SL - 20 L</v>
          </cell>
          <cell r="AA6352">
            <v>-50</v>
          </cell>
        </row>
        <row r="6353">
          <cell r="W6353" t="str">
            <v>ProQuat 276 SL @20 ltr</v>
          </cell>
          <cell r="AA6353">
            <v>1000</v>
          </cell>
        </row>
        <row r="6354">
          <cell r="W6354" t="str">
            <v>Paraquat Dichloride 42% TA</v>
          </cell>
          <cell r="AA6354">
            <v>-440</v>
          </cell>
        </row>
        <row r="6355">
          <cell r="W6355" t="str">
            <v>Agrisol 445 N</v>
          </cell>
          <cell r="AA6355">
            <v>-150</v>
          </cell>
        </row>
        <row r="6356">
          <cell r="W6356" t="str">
            <v>Coloursea Briliant Blue</v>
          </cell>
          <cell r="AA6356">
            <v>-1.32</v>
          </cell>
        </row>
        <row r="6357">
          <cell r="W6357" t="str">
            <v>Jerrycan HDPE - 20 L</v>
          </cell>
          <cell r="AA6357">
            <v>-50</v>
          </cell>
        </row>
        <row r="6358">
          <cell r="W6358" t="str">
            <v>Jerrycan HDPE - 20 L - Cap - Black</v>
          </cell>
          <cell r="AA6358">
            <v>-50</v>
          </cell>
        </row>
        <row r="6359">
          <cell r="W6359" t="str">
            <v>Jerrycan HDPE - 20 L - Plug</v>
          </cell>
          <cell r="AA6359">
            <v>-50</v>
          </cell>
        </row>
        <row r="6360">
          <cell r="W6360" t="str">
            <v>Sticker ProQuat 276 SL - 20 L</v>
          </cell>
          <cell r="AA6360">
            <v>-50</v>
          </cell>
        </row>
        <row r="6361">
          <cell r="W6361" t="str">
            <v>ProQuat 276 SL @20 ltr</v>
          </cell>
          <cell r="AA6361">
            <v>1000</v>
          </cell>
        </row>
        <row r="6362">
          <cell r="W6362" t="str">
            <v>Glyphosate 95% TC</v>
          </cell>
          <cell r="AA6362">
            <v>-247</v>
          </cell>
        </row>
        <row r="6363">
          <cell r="W6363" t="str">
            <v>Agrisol 415 N</v>
          </cell>
          <cell r="AA6363">
            <v>-100</v>
          </cell>
        </row>
        <row r="6364">
          <cell r="W6364" t="str">
            <v>Tartrazine @25Kg</v>
          </cell>
          <cell r="AA6364">
            <v>-0.4</v>
          </cell>
        </row>
        <row r="6365">
          <cell r="W6365" t="str">
            <v>Jerrycan HDPE - 4 L</v>
          </cell>
          <cell r="AA6365">
            <v>-250</v>
          </cell>
        </row>
        <row r="6366">
          <cell r="W6366" t="str">
            <v>Jerrycan HDPE - 4 L - Plug</v>
          </cell>
          <cell r="AA6366">
            <v>-250</v>
          </cell>
        </row>
        <row r="6367">
          <cell r="W6367" t="str">
            <v>Jerrycan HDPE - 4 L - Cap - Black</v>
          </cell>
          <cell r="AA6367">
            <v>-250</v>
          </cell>
        </row>
        <row r="6368">
          <cell r="W6368" t="str">
            <v>Sticker Grandup 480 SL - 4 L</v>
          </cell>
          <cell r="AA6368">
            <v>-250</v>
          </cell>
        </row>
        <row r="6369">
          <cell r="W6369" t="str">
            <v>Karton Box Grandup 480 SL - 4 L</v>
          </cell>
          <cell r="AA6369">
            <v>-62</v>
          </cell>
        </row>
        <row r="6370">
          <cell r="W6370" t="str">
            <v>Grandup 480 SL @4 ltr</v>
          </cell>
          <cell r="AA6370">
            <v>992</v>
          </cell>
        </row>
        <row r="6371">
          <cell r="W6371" t="str">
            <v>Glyphosate 95% TC</v>
          </cell>
          <cell r="AA6371">
            <v>-247</v>
          </cell>
        </row>
        <row r="6372">
          <cell r="W6372" t="str">
            <v>Agrisol 415 N</v>
          </cell>
          <cell r="AA6372">
            <v>-100</v>
          </cell>
        </row>
        <row r="6373">
          <cell r="W6373" t="str">
            <v>Tartrazine @25Kg</v>
          </cell>
          <cell r="AA6373">
            <v>-0.4</v>
          </cell>
        </row>
        <row r="6374">
          <cell r="W6374" t="str">
            <v>Jerrycan HDPE - 4 L</v>
          </cell>
          <cell r="AA6374">
            <v>-250</v>
          </cell>
        </row>
        <row r="6375">
          <cell r="W6375" t="str">
            <v>Jerrycan HDPE - 4 L - Plug</v>
          </cell>
          <cell r="AA6375">
            <v>-250</v>
          </cell>
        </row>
        <row r="6376">
          <cell r="W6376" t="str">
            <v>Jerrycan HDPE - 4 L - Cap - Black</v>
          </cell>
          <cell r="AA6376">
            <v>-250</v>
          </cell>
        </row>
        <row r="6377">
          <cell r="W6377" t="str">
            <v>Sticker Grandup 480 SL - 4 L</v>
          </cell>
          <cell r="AA6377">
            <v>-250</v>
          </cell>
        </row>
        <row r="6378">
          <cell r="W6378" t="str">
            <v>Karton Box Grandup 480 SL - 4 L</v>
          </cell>
          <cell r="AA6378">
            <v>-63</v>
          </cell>
        </row>
        <row r="6379">
          <cell r="W6379" t="str">
            <v>Grandup 480 SL @4 ltr</v>
          </cell>
          <cell r="AA6379">
            <v>1008</v>
          </cell>
        </row>
        <row r="6380">
          <cell r="W6380" t="str">
            <v>Glyphosate 95% TC</v>
          </cell>
          <cell r="AA6380">
            <v>-247</v>
          </cell>
        </row>
        <row r="6381">
          <cell r="W6381" t="str">
            <v>Agrisol 415 N</v>
          </cell>
          <cell r="AA6381">
            <v>-100</v>
          </cell>
        </row>
        <row r="6382">
          <cell r="W6382" t="str">
            <v>Tartrazine @25Kg</v>
          </cell>
          <cell r="AA6382">
            <v>-0.4</v>
          </cell>
        </row>
        <row r="6383">
          <cell r="W6383" t="str">
            <v>Jerrycan HDPE - 4 L</v>
          </cell>
          <cell r="AA6383">
            <v>-250</v>
          </cell>
        </row>
        <row r="6384">
          <cell r="W6384" t="str">
            <v>Jerrycan HDPE - 4 L - Plug</v>
          </cell>
          <cell r="AA6384">
            <v>-250</v>
          </cell>
        </row>
        <row r="6385">
          <cell r="W6385" t="str">
            <v>Jerrycan HDPE - 4 L - Cap - Black</v>
          </cell>
          <cell r="AA6385">
            <v>-250</v>
          </cell>
        </row>
        <row r="6386">
          <cell r="W6386" t="str">
            <v>Sticker Grandup 480 SL - 4 L</v>
          </cell>
          <cell r="AA6386">
            <v>-250</v>
          </cell>
        </row>
        <row r="6387">
          <cell r="W6387" t="str">
            <v>Karton Box Grandup 480 SL - 4 L</v>
          </cell>
          <cell r="AA6387">
            <v>-62</v>
          </cell>
        </row>
        <row r="6388">
          <cell r="W6388" t="str">
            <v>Grandup 480 SL @4 ltr</v>
          </cell>
          <cell r="AA6388">
            <v>992</v>
          </cell>
        </row>
        <row r="6389">
          <cell r="W6389" t="str">
            <v>Glyphosate 95% TC</v>
          </cell>
          <cell r="AA6389">
            <v>-247</v>
          </cell>
        </row>
        <row r="6390">
          <cell r="W6390" t="str">
            <v>Agrisol 415 N</v>
          </cell>
          <cell r="AA6390">
            <v>-100</v>
          </cell>
        </row>
        <row r="6391">
          <cell r="W6391" t="str">
            <v>Tartrazine @25Kg</v>
          </cell>
          <cell r="AA6391">
            <v>-0.4</v>
          </cell>
        </row>
        <row r="6392">
          <cell r="W6392" t="str">
            <v>Jerrycan HDPE - 4 L</v>
          </cell>
          <cell r="AA6392">
            <v>-250</v>
          </cell>
        </row>
        <row r="6393">
          <cell r="W6393" t="str">
            <v>Jerrycan HDPE - 4 L - Plug</v>
          </cell>
          <cell r="AA6393">
            <v>-250</v>
          </cell>
        </row>
        <row r="6394">
          <cell r="W6394" t="str">
            <v>Jerrycan HDPE - 4 L - Cap - Black</v>
          </cell>
          <cell r="AA6394">
            <v>-250</v>
          </cell>
        </row>
        <row r="6395">
          <cell r="W6395" t="str">
            <v>Sticker Grandup 480 SL - 4 L</v>
          </cell>
          <cell r="AA6395">
            <v>-250</v>
          </cell>
        </row>
        <row r="6396">
          <cell r="W6396" t="str">
            <v>Karton Box Grandup 480 SL - 4 L</v>
          </cell>
          <cell r="AA6396">
            <v>-63</v>
          </cell>
        </row>
        <row r="6397">
          <cell r="W6397" t="str">
            <v>Grandup 480 SL @4 ltr</v>
          </cell>
          <cell r="AA6397">
            <v>1008</v>
          </cell>
        </row>
        <row r="6398">
          <cell r="W6398" t="str">
            <v>Glyphosate 95% TC</v>
          </cell>
          <cell r="AA6398">
            <v>-247</v>
          </cell>
        </row>
        <row r="6399">
          <cell r="W6399" t="str">
            <v>Agrisol 415 N</v>
          </cell>
          <cell r="AA6399">
            <v>-100</v>
          </cell>
        </row>
        <row r="6400">
          <cell r="W6400" t="str">
            <v>Tartrazine @25Kg</v>
          </cell>
          <cell r="AA6400">
            <v>-0.4</v>
          </cell>
        </row>
        <row r="6401">
          <cell r="W6401" t="str">
            <v>Jerrycan HDPE - 4 L</v>
          </cell>
          <cell r="AA6401">
            <v>-250</v>
          </cell>
        </row>
        <row r="6402">
          <cell r="W6402" t="str">
            <v>Jerrycan HDPE - 4 L - Plug</v>
          </cell>
          <cell r="AA6402">
            <v>-250</v>
          </cell>
        </row>
        <row r="6403">
          <cell r="W6403" t="str">
            <v>Jerrycan HDPE - 4 L - Cap - Black</v>
          </cell>
          <cell r="AA6403">
            <v>-250</v>
          </cell>
        </row>
        <row r="6404">
          <cell r="W6404" t="str">
            <v>Sticker Grandup 480 SL - 4 L</v>
          </cell>
          <cell r="AA6404">
            <v>-250</v>
          </cell>
        </row>
        <row r="6405">
          <cell r="W6405" t="str">
            <v>Karton Box Grandup 480 SL - 4 L</v>
          </cell>
          <cell r="AA6405">
            <v>-62</v>
          </cell>
        </row>
        <row r="6406">
          <cell r="W6406" t="str">
            <v>Grandup 480 SL @4 ltr</v>
          </cell>
          <cell r="AA6406">
            <v>992</v>
          </cell>
        </row>
        <row r="6407">
          <cell r="W6407" t="str">
            <v>Glyphosate 95% TC</v>
          </cell>
          <cell r="AA6407">
            <v>-247</v>
          </cell>
        </row>
        <row r="6408">
          <cell r="W6408" t="str">
            <v>Agrisol 415 N</v>
          </cell>
          <cell r="AA6408">
            <v>-100</v>
          </cell>
        </row>
        <row r="6409">
          <cell r="W6409" t="str">
            <v>Tartrazine @25Kg</v>
          </cell>
          <cell r="AA6409">
            <v>-0.4</v>
          </cell>
        </row>
        <row r="6410">
          <cell r="W6410" t="str">
            <v>Jerrycan HDPE - 4 L</v>
          </cell>
          <cell r="AA6410">
            <v>-250</v>
          </cell>
        </row>
        <row r="6411">
          <cell r="W6411" t="str">
            <v>Jerrycan HDPE - 4 L - Plug</v>
          </cell>
          <cell r="AA6411">
            <v>-250</v>
          </cell>
        </row>
        <row r="6412">
          <cell r="W6412" t="str">
            <v>Jerrycan HDPE - 4 L - Cap - Black</v>
          </cell>
          <cell r="AA6412">
            <v>-250</v>
          </cell>
        </row>
        <row r="6413">
          <cell r="W6413" t="str">
            <v>Sticker Grandup 480 SL - 4 L</v>
          </cell>
          <cell r="AA6413">
            <v>-250</v>
          </cell>
        </row>
        <row r="6414">
          <cell r="W6414" t="str">
            <v>Karton Box Grandup 480 SL - 4 L</v>
          </cell>
          <cell r="AA6414">
            <v>-63</v>
          </cell>
        </row>
        <row r="6415">
          <cell r="W6415" t="str">
            <v>Grandup 480 SL @4 ltr</v>
          </cell>
          <cell r="AA6415">
            <v>1008</v>
          </cell>
        </row>
        <row r="6416">
          <cell r="W6416" t="str">
            <v>Glyphosate 95% TC</v>
          </cell>
          <cell r="AA6416">
            <v>-247</v>
          </cell>
        </row>
        <row r="6417">
          <cell r="W6417" t="str">
            <v>Agrisol 415 N</v>
          </cell>
          <cell r="AA6417">
            <v>-100</v>
          </cell>
        </row>
        <row r="6418">
          <cell r="W6418" t="str">
            <v>Tartrazine @25Kg</v>
          </cell>
          <cell r="AA6418">
            <v>-0.4</v>
          </cell>
        </row>
        <row r="6419">
          <cell r="W6419" t="str">
            <v>Jerrycan HDPE - 4 L</v>
          </cell>
          <cell r="AA6419">
            <v>-250</v>
          </cell>
        </row>
        <row r="6420">
          <cell r="W6420" t="str">
            <v>Jerrycan HDPE - 4 L - Plug</v>
          </cell>
          <cell r="AA6420">
            <v>-250</v>
          </cell>
        </row>
        <row r="6421">
          <cell r="W6421" t="str">
            <v>Jerrycan HDPE - 4 L - Cap - Black</v>
          </cell>
          <cell r="AA6421">
            <v>-250</v>
          </cell>
        </row>
        <row r="6422">
          <cell r="W6422" t="str">
            <v>Sticker Grandup 480 SL - 4 L</v>
          </cell>
          <cell r="AA6422">
            <v>-250</v>
          </cell>
        </row>
        <row r="6423">
          <cell r="W6423" t="str">
            <v>Karton Box Grandup 480 SL - 4 L</v>
          </cell>
          <cell r="AA6423">
            <v>-62</v>
          </cell>
        </row>
        <row r="6424">
          <cell r="W6424" t="str">
            <v>Grandup 480 SL @4 ltr</v>
          </cell>
          <cell r="AA6424">
            <v>992</v>
          </cell>
        </row>
        <row r="6425">
          <cell r="W6425" t="str">
            <v>Glyphosate 95% TC</v>
          </cell>
          <cell r="AA6425">
            <v>-247</v>
          </cell>
        </row>
        <row r="6426">
          <cell r="W6426" t="str">
            <v>Agrisol 415 N</v>
          </cell>
          <cell r="AA6426">
            <v>-100</v>
          </cell>
        </row>
        <row r="6427">
          <cell r="W6427" t="str">
            <v>Tartrazine @25Kg</v>
          </cell>
          <cell r="AA6427">
            <v>-0.4</v>
          </cell>
        </row>
        <row r="6428">
          <cell r="W6428" t="str">
            <v>Jerrycan HDPE - 4 L</v>
          </cell>
          <cell r="AA6428">
            <v>-250</v>
          </cell>
        </row>
        <row r="6429">
          <cell r="W6429" t="str">
            <v>Jerrycan HDPE - 4 L - Plug</v>
          </cell>
          <cell r="AA6429">
            <v>-250</v>
          </cell>
        </row>
        <row r="6430">
          <cell r="W6430" t="str">
            <v>Jerrycan HDPE - 4 L - Cap - Black</v>
          </cell>
          <cell r="AA6430">
            <v>-250</v>
          </cell>
        </row>
        <row r="6431">
          <cell r="W6431" t="str">
            <v>Sticker Grandup 480 SL - 4 L</v>
          </cell>
          <cell r="AA6431">
            <v>-250</v>
          </cell>
        </row>
        <row r="6432">
          <cell r="W6432" t="str">
            <v>Karton Box Grandup 480 SL - 4 L</v>
          </cell>
          <cell r="AA6432">
            <v>-63</v>
          </cell>
        </row>
        <row r="6433">
          <cell r="W6433" t="str">
            <v>Grandup 480 SL @4 ltr</v>
          </cell>
          <cell r="AA6433">
            <v>1008</v>
          </cell>
        </row>
        <row r="6434">
          <cell r="W6434" t="str">
            <v>Paraquat Dichloride 42% TA</v>
          </cell>
          <cell r="AA6434">
            <v>-440</v>
          </cell>
        </row>
        <row r="6435">
          <cell r="W6435" t="str">
            <v>Agrisol 445 N</v>
          </cell>
          <cell r="AA6435">
            <v>-150</v>
          </cell>
        </row>
        <row r="6436">
          <cell r="W6436" t="str">
            <v>Coloursea Briliant Blue</v>
          </cell>
          <cell r="AA6436">
            <v>-1.32</v>
          </cell>
        </row>
        <row r="6437">
          <cell r="W6437" t="str">
            <v>Botol 500 ml PET (PSS)</v>
          </cell>
          <cell r="AA6437">
            <v>-2000</v>
          </cell>
        </row>
        <row r="6438">
          <cell r="W6438" t="str">
            <v>Botol 500 ml PET (PSS) - Cap</v>
          </cell>
          <cell r="AA6438">
            <v>-2000</v>
          </cell>
        </row>
        <row r="6439">
          <cell r="W6439" t="str">
            <v>Botol 500 ml PET (PSS) - Plug</v>
          </cell>
          <cell r="AA6439">
            <v>-2000</v>
          </cell>
        </row>
        <row r="6440">
          <cell r="W6440" t="str">
            <v>Sticker ProQuat 276 SL - 0,5 L</v>
          </cell>
          <cell r="AA6440">
            <v>-2000</v>
          </cell>
        </row>
        <row r="6441">
          <cell r="W6441" t="str">
            <v>Karton Box ProQuat 276 SL - 0,5 L</v>
          </cell>
          <cell r="AA6441">
            <v>-83</v>
          </cell>
        </row>
        <row r="6442">
          <cell r="W6442" t="str">
            <v>ProQuat 276 SL @500 ml</v>
          </cell>
          <cell r="AA6442">
            <v>996</v>
          </cell>
        </row>
        <row r="6443">
          <cell r="W6443" t="str">
            <v>Paraquat Dichloride 42% TA</v>
          </cell>
          <cell r="AA6443">
            <v>-440</v>
          </cell>
        </row>
        <row r="6444">
          <cell r="W6444" t="str">
            <v>Agrisol 445 N</v>
          </cell>
          <cell r="AA6444">
            <v>-150</v>
          </cell>
        </row>
        <row r="6445">
          <cell r="W6445" t="str">
            <v>Coloursea Briliant Blue</v>
          </cell>
          <cell r="AA6445">
            <v>-1.32</v>
          </cell>
        </row>
        <row r="6446">
          <cell r="W6446" t="str">
            <v>Botol 500 ml PET (PSS)</v>
          </cell>
          <cell r="AA6446">
            <v>-2000</v>
          </cell>
        </row>
        <row r="6447">
          <cell r="W6447" t="str">
            <v>Botol 500 ml PET (PSS) - Cap</v>
          </cell>
          <cell r="AA6447">
            <v>-2000</v>
          </cell>
        </row>
        <row r="6448">
          <cell r="W6448" t="str">
            <v>Botol 500 ml PET (PSS) - Plug</v>
          </cell>
          <cell r="AA6448">
            <v>-2000</v>
          </cell>
        </row>
        <row r="6449">
          <cell r="W6449" t="str">
            <v>Sticker ProQuat 276 SL - 0,5 L</v>
          </cell>
          <cell r="AA6449">
            <v>-2000</v>
          </cell>
        </row>
        <row r="6450">
          <cell r="W6450" t="str">
            <v>Karton Box ProQuat 276 SL - 0,5 L</v>
          </cell>
          <cell r="AA6450">
            <v>-83</v>
          </cell>
        </row>
        <row r="6451">
          <cell r="W6451" t="str">
            <v>ProQuat 276 SL @500 ml</v>
          </cell>
          <cell r="AA6451">
            <v>996</v>
          </cell>
        </row>
        <row r="6452">
          <cell r="W6452" t="str">
            <v>Paraquat Dichloride 42% TA</v>
          </cell>
          <cell r="AA6452">
            <v>-440</v>
          </cell>
        </row>
        <row r="6453">
          <cell r="W6453" t="str">
            <v>Agrisol 445 N</v>
          </cell>
          <cell r="AA6453">
            <v>-150</v>
          </cell>
        </row>
        <row r="6454">
          <cell r="W6454" t="str">
            <v>Coloursea Briliant Blue</v>
          </cell>
          <cell r="AA6454">
            <v>-1.32</v>
          </cell>
        </row>
        <row r="6455">
          <cell r="W6455" t="str">
            <v>Botol 500 ml PET (PSS)</v>
          </cell>
          <cell r="AA6455">
            <v>-2000</v>
          </cell>
        </row>
        <row r="6456">
          <cell r="W6456" t="str">
            <v>Botol 500 ml PET (PSS) - Cap</v>
          </cell>
          <cell r="AA6456">
            <v>-2000</v>
          </cell>
        </row>
        <row r="6457">
          <cell r="W6457" t="str">
            <v>Botol 500 ml PET (PSS) - Plug</v>
          </cell>
          <cell r="AA6457">
            <v>-2000</v>
          </cell>
        </row>
        <row r="6458">
          <cell r="W6458" t="str">
            <v>Sticker ProQuat 276 SL - 0,5 L</v>
          </cell>
          <cell r="AA6458">
            <v>-2000</v>
          </cell>
        </row>
        <row r="6459">
          <cell r="W6459" t="str">
            <v>Karton Box ProQuat 276 SL - 0,5 L</v>
          </cell>
          <cell r="AA6459">
            <v>-84</v>
          </cell>
        </row>
        <row r="6460">
          <cell r="W6460" t="str">
            <v>ProQuat 276 SL @500 ml</v>
          </cell>
          <cell r="AA6460">
            <v>1008</v>
          </cell>
        </row>
        <row r="6461">
          <cell r="W6461" t="str">
            <v>Paraquat Dichloride 42% TA</v>
          </cell>
          <cell r="AA6461">
            <v>-682</v>
          </cell>
        </row>
        <row r="6462">
          <cell r="W6462" t="str">
            <v>Agrisol 445 N</v>
          </cell>
          <cell r="AA6462">
            <v>-150</v>
          </cell>
        </row>
        <row r="6463">
          <cell r="W6463" t="str">
            <v>Coloursea Briliant Blue</v>
          </cell>
          <cell r="AA6463">
            <v>-1.32</v>
          </cell>
        </row>
        <row r="6464">
          <cell r="W6464" t="str">
            <v>Botol 250 ml PET (PSS)</v>
          </cell>
          <cell r="AA6464">
            <v>-4000</v>
          </cell>
        </row>
        <row r="6465">
          <cell r="W6465" t="str">
            <v>Botol 250 ml PET (PSS)- Cap</v>
          </cell>
          <cell r="AA6465">
            <v>-4000</v>
          </cell>
        </row>
        <row r="6466">
          <cell r="W6466" t="str">
            <v>Botol 250 ml PET (PSS)- Plug</v>
          </cell>
          <cell r="AA6466">
            <v>-4000</v>
          </cell>
        </row>
        <row r="6467">
          <cell r="W6467" t="str">
            <v>Sticker ProQuat 276 SL - 0,25 L</v>
          </cell>
          <cell r="AA6467">
            <v>-4000</v>
          </cell>
        </row>
        <row r="6468">
          <cell r="W6468" t="str">
            <v>Karton Box ProQuat 276 SL - 0,25 L</v>
          </cell>
          <cell r="AA6468">
            <v>-100</v>
          </cell>
        </row>
        <row r="6469">
          <cell r="W6469" t="str">
            <v>ProQuat 276 SL @250 ml</v>
          </cell>
          <cell r="AA6469">
            <v>1000</v>
          </cell>
        </row>
        <row r="6470">
          <cell r="W6470" t="str">
            <v>Glyphosate 95% TC</v>
          </cell>
          <cell r="AA6470">
            <v>-247</v>
          </cell>
        </row>
        <row r="6471">
          <cell r="W6471" t="str">
            <v>Agrisol 415 N</v>
          </cell>
          <cell r="AA6471">
            <v>-100</v>
          </cell>
        </row>
        <row r="6472">
          <cell r="W6472" t="str">
            <v>Tartrazine @25Kg</v>
          </cell>
          <cell r="AA6472">
            <v>-0.4</v>
          </cell>
        </row>
        <row r="6473">
          <cell r="W6473" t="str">
            <v>Botol 250 ml PET (PSS)</v>
          </cell>
          <cell r="AA6473">
            <v>-4000</v>
          </cell>
        </row>
        <row r="6474">
          <cell r="W6474" t="str">
            <v>Botol 250 ml PET (PSS)- Cap</v>
          </cell>
          <cell r="AA6474">
            <v>-4000</v>
          </cell>
        </row>
        <row r="6475">
          <cell r="W6475" t="str">
            <v>Botol 250 ml PET (PSS)- Plug</v>
          </cell>
          <cell r="AA6475">
            <v>-4000</v>
          </cell>
        </row>
        <row r="6476">
          <cell r="W6476" t="str">
            <v>Sticker Grandup 480 SL - 0,25 L</v>
          </cell>
          <cell r="AA6476">
            <v>-4000</v>
          </cell>
        </row>
        <row r="6477">
          <cell r="W6477" t="str">
            <v>Karton Box Grandup 480 SL - 0,25 L</v>
          </cell>
          <cell r="AA6477">
            <v>-100</v>
          </cell>
        </row>
        <row r="6478">
          <cell r="W6478" t="str">
            <v>Grandup 480 SL @250 ml</v>
          </cell>
          <cell r="AA6478">
            <v>1000</v>
          </cell>
        </row>
        <row r="6479">
          <cell r="W6479" t="str">
            <v>Botol 1 Liter PET (PSS) Cup</v>
          </cell>
          <cell r="AA6479">
            <v>14000</v>
          </cell>
        </row>
        <row r="6480">
          <cell r="W6480" t="str">
            <v>Botol 1 Liter PET (PSS)</v>
          </cell>
          <cell r="AA6480">
            <v>14000</v>
          </cell>
        </row>
        <row r="6481">
          <cell r="W6481" t="str">
            <v>Botol 1 Liter PET (PSS) Seal</v>
          </cell>
          <cell r="AA6481">
            <v>14000</v>
          </cell>
        </row>
        <row r="6482">
          <cell r="W6482" t="str">
            <v>Botol 1 Liter PET (PSS) Cup</v>
          </cell>
          <cell r="AA6482">
            <v>14000</v>
          </cell>
        </row>
        <row r="6483">
          <cell r="W6483" t="str">
            <v>Botol 1 Liter PET (PSS)</v>
          </cell>
          <cell r="AA6483">
            <v>14000</v>
          </cell>
        </row>
        <row r="6484">
          <cell r="W6484" t="str">
            <v>Botol 1 Liter PET (PSS) Seal</v>
          </cell>
          <cell r="AA6484">
            <v>14000</v>
          </cell>
        </row>
        <row r="6485">
          <cell r="W6485" t="str">
            <v>Grandup 480 SL @1 ltr</v>
          </cell>
          <cell r="AA6485">
            <v>-4008</v>
          </cell>
        </row>
        <row r="6486">
          <cell r="W6486" t="str">
            <v>Grandup 480 SL @250 ml</v>
          </cell>
          <cell r="AA6486">
            <v>-1000</v>
          </cell>
        </row>
        <row r="6487">
          <cell r="W6487" t="str">
            <v>Grandup 480 SL @4 ltr</v>
          </cell>
          <cell r="AA6487">
            <v>-8000</v>
          </cell>
        </row>
        <row r="6488">
          <cell r="W6488" t="str">
            <v>ProQuat 276 SL @20 ltr</v>
          </cell>
          <cell r="AA6488">
            <v>-10000</v>
          </cell>
        </row>
        <row r="6489">
          <cell r="W6489" t="str">
            <v>ProQuat 276 SL @250 ml</v>
          </cell>
          <cell r="AA6489">
            <v>-1000</v>
          </cell>
        </row>
        <row r="6490">
          <cell r="W6490" t="str">
            <v>ProQuat 276 SL @500 ml</v>
          </cell>
          <cell r="AA6490">
            <v>-3000</v>
          </cell>
        </row>
        <row r="6491">
          <cell r="W6491" t="str">
            <v>Glyphosate 95% TC</v>
          </cell>
          <cell r="AA6491">
            <v>-247</v>
          </cell>
        </row>
        <row r="6492">
          <cell r="W6492" t="str">
            <v>Agrisol 415 N</v>
          </cell>
          <cell r="AA6492">
            <v>-100</v>
          </cell>
        </row>
        <row r="6493">
          <cell r="W6493" t="str">
            <v>Tartrazine @25Kg</v>
          </cell>
          <cell r="AA6493">
            <v>-0.4</v>
          </cell>
        </row>
        <row r="6494">
          <cell r="W6494" t="str">
            <v>Botol 500 ml PET (PSS)</v>
          </cell>
          <cell r="AA6494">
            <v>-2000</v>
          </cell>
        </row>
        <row r="6495">
          <cell r="W6495" t="str">
            <v>Botol 500 ml PET (PSS) - Cap</v>
          </cell>
          <cell r="AA6495">
            <v>-2000</v>
          </cell>
        </row>
        <row r="6496">
          <cell r="W6496" t="str">
            <v>Botol 500 ml PET (PSS) - Plug</v>
          </cell>
          <cell r="AA6496">
            <v>-2000</v>
          </cell>
        </row>
        <row r="6497">
          <cell r="W6497" t="str">
            <v>Sticker Grandup 480 SL - 0,5 L</v>
          </cell>
          <cell r="AA6497">
            <v>-2000</v>
          </cell>
        </row>
        <row r="6498">
          <cell r="W6498" t="str">
            <v>Karton Box Grandup 480 SL - 0,5 L</v>
          </cell>
          <cell r="AA6498">
            <v>-84</v>
          </cell>
        </row>
        <row r="6499">
          <cell r="W6499" t="str">
            <v>Grandup 480 SL @500 ml</v>
          </cell>
          <cell r="AA6499">
            <v>1008</v>
          </cell>
        </row>
        <row r="6500">
          <cell r="W6500" t="str">
            <v>Glyphosate 95% TC</v>
          </cell>
          <cell r="AA6500">
            <v>-247</v>
          </cell>
        </row>
        <row r="6501">
          <cell r="W6501" t="str">
            <v>Agrisol 415 N</v>
          </cell>
          <cell r="AA6501">
            <v>-50</v>
          </cell>
        </row>
        <row r="6502">
          <cell r="W6502" t="str">
            <v>Scrap - Agrisol 415 N</v>
          </cell>
          <cell r="AA6502">
            <v>-50</v>
          </cell>
        </row>
        <row r="6503">
          <cell r="W6503" t="str">
            <v>Tartrazine @25Kg</v>
          </cell>
          <cell r="AA6503">
            <v>-0.4</v>
          </cell>
        </row>
        <row r="6504">
          <cell r="W6504" t="str">
            <v>Botol 500 ml PET (PSS)</v>
          </cell>
          <cell r="AA6504">
            <v>-2000</v>
          </cell>
        </row>
        <row r="6505">
          <cell r="W6505" t="str">
            <v>Botol 500 ml PET (PSS) - Cap</v>
          </cell>
          <cell r="AA6505">
            <v>-2000</v>
          </cell>
        </row>
        <row r="6506">
          <cell r="W6506" t="str">
            <v>Botol 500 ml PET (PSS) - Plug</v>
          </cell>
          <cell r="AA6506">
            <v>-2000</v>
          </cell>
        </row>
        <row r="6507">
          <cell r="W6507" t="str">
            <v>Sticker Grandup 480 SL - 0,5 L</v>
          </cell>
          <cell r="AA6507">
            <v>-2000</v>
          </cell>
        </row>
        <row r="6508">
          <cell r="W6508" t="str">
            <v>Karton Box Grandup 480 SL - 0,5 L</v>
          </cell>
          <cell r="AA6508">
            <v>-83</v>
          </cell>
        </row>
        <row r="6509">
          <cell r="W6509" t="str">
            <v>Grandup 480 SL @500 ml</v>
          </cell>
          <cell r="AA6509">
            <v>996</v>
          </cell>
        </row>
        <row r="6510">
          <cell r="W6510" t="str">
            <v>Paraquat Dichloride 42% TA</v>
          </cell>
          <cell r="AA6510">
            <v>-682</v>
          </cell>
        </row>
        <row r="6511">
          <cell r="W6511" t="str">
            <v>Agrisol 445 N</v>
          </cell>
          <cell r="AA6511">
            <v>-150</v>
          </cell>
        </row>
        <row r="6512">
          <cell r="W6512" t="str">
            <v>Coloursea Briliant Blue</v>
          </cell>
          <cell r="AA6512">
            <v>-1.32</v>
          </cell>
        </row>
        <row r="6513">
          <cell r="W6513" t="str">
            <v>Botol 250 ml PET (PSS)</v>
          </cell>
          <cell r="AA6513">
            <v>-4000</v>
          </cell>
        </row>
        <row r="6514">
          <cell r="W6514" t="str">
            <v>Botol 250 ml PET (PSS)- Cap</v>
          </cell>
          <cell r="AA6514">
            <v>-4000</v>
          </cell>
        </row>
        <row r="6515">
          <cell r="W6515" t="str">
            <v>Botol 250 ml PET (PSS)- Plug</v>
          </cell>
          <cell r="AA6515">
            <v>-4000</v>
          </cell>
        </row>
        <row r="6516">
          <cell r="W6516" t="str">
            <v>Sticker ProQuat 276 SL - 0,25 L</v>
          </cell>
          <cell r="AA6516">
            <v>-4000</v>
          </cell>
        </row>
        <row r="6517">
          <cell r="W6517" t="str">
            <v>Karton Box ProQuat 276 SL - 0,25 L</v>
          </cell>
          <cell r="AA6517">
            <v>-100</v>
          </cell>
        </row>
        <row r="6518">
          <cell r="W6518" t="str">
            <v>ProQuat 276 SL @250 ml</v>
          </cell>
          <cell r="AA6518">
            <v>1000</v>
          </cell>
        </row>
        <row r="6519">
          <cell r="W6519" t="str">
            <v>Scrap - Agrisol 415 N</v>
          </cell>
          <cell r="AA6519">
            <v>50</v>
          </cell>
        </row>
        <row r="6520">
          <cell r="W6520" t="str">
            <v>Paraquat Dichloride 42% TA</v>
          </cell>
          <cell r="AA6520">
            <v>-682</v>
          </cell>
        </row>
        <row r="6521">
          <cell r="W6521" t="str">
            <v>Agrisol 445 N</v>
          </cell>
          <cell r="AA6521">
            <v>-150</v>
          </cell>
        </row>
        <row r="6522">
          <cell r="W6522" t="str">
            <v>Coloursea Briliant Blue</v>
          </cell>
          <cell r="AA6522">
            <v>-1.32</v>
          </cell>
        </row>
        <row r="6523">
          <cell r="W6523" t="str">
            <v>Botol 250 ml PET (PSS)</v>
          </cell>
          <cell r="AA6523">
            <v>-4000</v>
          </cell>
        </row>
        <row r="6524">
          <cell r="W6524" t="str">
            <v>Botol 250 ml PET (PSS)- Cap</v>
          </cell>
          <cell r="AA6524">
            <v>-4000</v>
          </cell>
        </row>
        <row r="6525">
          <cell r="W6525" t="str">
            <v>Botol 250 ml PET (PSS)- Plug</v>
          </cell>
          <cell r="AA6525">
            <v>-4000</v>
          </cell>
        </row>
        <row r="6526">
          <cell r="W6526" t="str">
            <v>Sticker ProQuat 276 SL - 0,25 L</v>
          </cell>
          <cell r="AA6526">
            <v>-4000</v>
          </cell>
        </row>
        <row r="6527">
          <cell r="W6527" t="str">
            <v>Karton Box ProQuat 276 SL - 0,25 L</v>
          </cell>
          <cell r="AA6527">
            <v>-100</v>
          </cell>
        </row>
        <row r="6528">
          <cell r="W6528" t="str">
            <v>ProQuat 276 SL @250 ml</v>
          </cell>
          <cell r="AA6528">
            <v>1000</v>
          </cell>
        </row>
        <row r="6529">
          <cell r="W6529" t="str">
            <v>Alert 20 WG @ 5 gr</v>
          </cell>
          <cell r="AA6529">
            <v>-1000</v>
          </cell>
        </row>
        <row r="6530">
          <cell r="W6530" t="str">
            <v>ProQuat 276 SL @250 ml</v>
          </cell>
          <cell r="AA6530">
            <v>-2000</v>
          </cell>
        </row>
        <row r="6531">
          <cell r="W6531" t="str">
            <v>Grandup 480 SL @500 ml</v>
          </cell>
          <cell r="AA6531">
            <v>-2004</v>
          </cell>
        </row>
        <row r="6532">
          <cell r="W6532" t="str">
            <v>Botol 1 Liter PET (PSS)</v>
          </cell>
          <cell r="AA6532">
            <v>14000</v>
          </cell>
        </row>
        <row r="6533">
          <cell r="W6533" t="str">
            <v>Botol 1 Liter PET (PSS) Seal</v>
          </cell>
          <cell r="AA6533">
            <v>14000</v>
          </cell>
        </row>
        <row r="6534">
          <cell r="W6534" t="str">
            <v>Botol 1 Liter PET (PSS) Cup</v>
          </cell>
          <cell r="AA6534">
            <v>14000</v>
          </cell>
        </row>
        <row r="6535">
          <cell r="W6535" t="str">
            <v>2,4-D Dimethylamine 865 SL</v>
          </cell>
          <cell r="AA6535">
            <v>16000</v>
          </cell>
        </row>
        <row r="6536">
          <cell r="W6536" t="str">
            <v>Scrap - Chlorpyrifos 500EC+Gypermetrin 50EC</v>
          </cell>
          <cell r="AA6536">
            <v>2200</v>
          </cell>
        </row>
        <row r="6537">
          <cell r="W6537" t="str">
            <v>Jerrycan HDPE - 20 L</v>
          </cell>
          <cell r="AA6537">
            <v>2500</v>
          </cell>
        </row>
        <row r="6538">
          <cell r="W6538" t="str">
            <v>Jerrycan HDPE - 20 L - Plug</v>
          </cell>
          <cell r="AA6538">
            <v>2500</v>
          </cell>
        </row>
        <row r="6539">
          <cell r="W6539" t="str">
            <v>Jerrycan HDPE - 20 L - Cap - Black</v>
          </cell>
          <cell r="AA6539">
            <v>2500</v>
          </cell>
        </row>
        <row r="6540">
          <cell r="W6540" t="str">
            <v>Sticker Combitox 550 EC @ 500 ml</v>
          </cell>
          <cell r="AA6540">
            <v>24817</v>
          </cell>
        </row>
        <row r="6541">
          <cell r="W6541" t="str">
            <v>Karton Box ProQuat 276 SL - 1 L</v>
          </cell>
          <cell r="AA6541">
            <v>2084</v>
          </cell>
        </row>
        <row r="6542">
          <cell r="W6542" t="str">
            <v>Paraquat Dichloride 42% TA</v>
          </cell>
          <cell r="AA6542">
            <v>-440</v>
          </cell>
        </row>
        <row r="6543">
          <cell r="W6543" t="str">
            <v>Agrisol 445 N</v>
          </cell>
          <cell r="AA6543">
            <v>-150</v>
          </cell>
        </row>
        <row r="6544">
          <cell r="W6544" t="str">
            <v>Scrap - Blue FD 48</v>
          </cell>
          <cell r="AA6544">
            <v>-1.32</v>
          </cell>
        </row>
        <row r="6545">
          <cell r="W6545" t="str">
            <v>Botol 1 Liter PET (PSS)</v>
          </cell>
          <cell r="AA6545">
            <v>-1000</v>
          </cell>
        </row>
        <row r="6546">
          <cell r="W6546" t="str">
            <v>Botol 1 Liter PET (PSS) Seal</v>
          </cell>
          <cell r="AA6546">
            <v>-1000</v>
          </cell>
        </row>
        <row r="6547">
          <cell r="W6547" t="str">
            <v>Botol 1 Liter PET (PSS) Cup</v>
          </cell>
          <cell r="AA6547">
            <v>-1000</v>
          </cell>
        </row>
        <row r="6548">
          <cell r="W6548" t="str">
            <v>Sticker ProQuat 276 SL - 1 L</v>
          </cell>
          <cell r="AA6548">
            <v>-1000</v>
          </cell>
        </row>
        <row r="6549">
          <cell r="W6549" t="str">
            <v>Karton Box ProQuat 276 SL - 1 L</v>
          </cell>
          <cell r="AA6549">
            <v>-83</v>
          </cell>
        </row>
        <row r="6550">
          <cell r="W6550" t="str">
            <v>ProQuat 276 SL @1 Ltr</v>
          </cell>
          <cell r="AA6550">
            <v>996</v>
          </cell>
        </row>
        <row r="6551">
          <cell r="W6551" t="str">
            <v>Paraquat Dichloride 42% TA</v>
          </cell>
          <cell r="AA6551">
            <v>-440</v>
          </cell>
        </row>
        <row r="6552">
          <cell r="W6552" t="str">
            <v>Agrisol 445 N</v>
          </cell>
          <cell r="AA6552">
            <v>-150</v>
          </cell>
        </row>
        <row r="6553">
          <cell r="W6553" t="str">
            <v>Scrap - Blue FD 48</v>
          </cell>
          <cell r="AA6553">
            <v>-1.32</v>
          </cell>
        </row>
        <row r="6554">
          <cell r="W6554" t="str">
            <v>Botol 1 Liter PET (PSS)</v>
          </cell>
          <cell r="AA6554">
            <v>-1000</v>
          </cell>
        </row>
        <row r="6555">
          <cell r="W6555" t="str">
            <v>Botol 1 Liter PET (PSS) Seal</v>
          </cell>
          <cell r="AA6555">
            <v>-1000</v>
          </cell>
        </row>
        <row r="6556">
          <cell r="W6556" t="str">
            <v>Botol 1 Liter PET (PSS) Cup</v>
          </cell>
          <cell r="AA6556">
            <v>-1000</v>
          </cell>
        </row>
        <row r="6557">
          <cell r="W6557" t="str">
            <v>Sticker ProQuat 276 SL - 1 L</v>
          </cell>
          <cell r="AA6557">
            <v>-1000</v>
          </cell>
        </row>
        <row r="6558">
          <cell r="W6558" t="str">
            <v>Karton Box ProQuat 276 SL - 1 L</v>
          </cell>
          <cell r="AA6558">
            <v>-83</v>
          </cell>
        </row>
        <row r="6559">
          <cell r="W6559" t="str">
            <v>ProQuat 276 SL @1 Ltr</v>
          </cell>
          <cell r="AA6559">
            <v>996</v>
          </cell>
        </row>
        <row r="6560">
          <cell r="W6560" t="str">
            <v>Paraquat Dichloride 42% TA</v>
          </cell>
          <cell r="AA6560">
            <v>-440</v>
          </cell>
        </row>
        <row r="6561">
          <cell r="W6561" t="str">
            <v>Agrisol 445 N</v>
          </cell>
          <cell r="AA6561">
            <v>-150</v>
          </cell>
        </row>
        <row r="6562">
          <cell r="W6562" t="str">
            <v>Scrap - Blue FD 48</v>
          </cell>
          <cell r="AA6562">
            <v>-1.32</v>
          </cell>
        </row>
        <row r="6563">
          <cell r="W6563" t="str">
            <v>Botol 1 Liter PET (PSS)</v>
          </cell>
          <cell r="AA6563">
            <v>-1000</v>
          </cell>
        </row>
        <row r="6564">
          <cell r="W6564" t="str">
            <v>Botol 1 Liter PET (PSS) Seal</v>
          </cell>
          <cell r="AA6564">
            <v>-1000</v>
          </cell>
        </row>
        <row r="6565">
          <cell r="W6565" t="str">
            <v>Botol 1 Liter PET (PSS) Cup</v>
          </cell>
          <cell r="AA6565">
            <v>-1000</v>
          </cell>
        </row>
        <row r="6566">
          <cell r="W6566" t="str">
            <v>Sticker ProQuat 276 SL - 1 L</v>
          </cell>
          <cell r="AA6566">
            <v>-1000</v>
          </cell>
        </row>
        <row r="6567">
          <cell r="W6567" t="str">
            <v>Karton Box ProQuat 276 SL - 1 L</v>
          </cell>
          <cell r="AA6567">
            <v>-84</v>
          </cell>
        </row>
        <row r="6568">
          <cell r="W6568" t="str">
            <v>ProQuat 276 SL @1 Ltr</v>
          </cell>
          <cell r="AA6568">
            <v>1008</v>
          </cell>
        </row>
        <row r="6569">
          <cell r="W6569" t="str">
            <v>Paraquat Dichloride 42% TA</v>
          </cell>
          <cell r="AA6569">
            <v>-440</v>
          </cell>
        </row>
        <row r="6570">
          <cell r="W6570" t="str">
            <v>Agrisol 445 N</v>
          </cell>
          <cell r="AA6570">
            <v>-150</v>
          </cell>
        </row>
        <row r="6571">
          <cell r="W6571" t="str">
            <v>Scrap - Blue FD 48</v>
          </cell>
          <cell r="AA6571">
            <v>-1.32</v>
          </cell>
        </row>
        <row r="6572">
          <cell r="W6572" t="str">
            <v>Botol 1 Liter PET (PSS)</v>
          </cell>
          <cell r="AA6572">
            <v>-1000</v>
          </cell>
        </row>
        <row r="6573">
          <cell r="W6573" t="str">
            <v>Botol 1 Liter PET (PSS) Seal</v>
          </cell>
          <cell r="AA6573">
            <v>-1000</v>
          </cell>
        </row>
        <row r="6574">
          <cell r="W6574" t="str">
            <v>Botol 1 Liter PET (PSS) Cup</v>
          </cell>
          <cell r="AA6574">
            <v>-1000</v>
          </cell>
        </row>
        <row r="6575">
          <cell r="W6575" t="str">
            <v>Sticker ProQuat 276 SL - 1 L</v>
          </cell>
          <cell r="AA6575">
            <v>-1000</v>
          </cell>
        </row>
        <row r="6576">
          <cell r="W6576" t="str">
            <v>Karton Box ProQuat 276 SL - 1 L</v>
          </cell>
          <cell r="AA6576">
            <v>-83</v>
          </cell>
        </row>
        <row r="6577">
          <cell r="W6577" t="str">
            <v>ProQuat 276 SL @1 Ltr</v>
          </cell>
          <cell r="AA6577">
            <v>996</v>
          </cell>
        </row>
        <row r="6578">
          <cell r="W6578" t="str">
            <v>Scrap - Chlorpyrifos 500EC+Gypermetrin 50EC</v>
          </cell>
          <cell r="AA6578">
            <v>-1000</v>
          </cell>
        </row>
        <row r="6579">
          <cell r="W6579" t="str">
            <v>Botol 250 ml PET (PSS)</v>
          </cell>
          <cell r="AA6579">
            <v>-4000</v>
          </cell>
        </row>
        <row r="6580">
          <cell r="W6580" t="str">
            <v>Botol 250 ml PET (PSS)- Cap</v>
          </cell>
          <cell r="AA6580">
            <v>-4000</v>
          </cell>
        </row>
        <row r="6581">
          <cell r="W6581" t="str">
            <v>Botol 250 ml PET (PSS)- Plug</v>
          </cell>
          <cell r="AA6581">
            <v>-4000</v>
          </cell>
        </row>
        <row r="6582">
          <cell r="W6582" t="str">
            <v>Sticker Combitox 550 EC @ 250 ml</v>
          </cell>
          <cell r="AA6582">
            <v>-4000</v>
          </cell>
        </row>
        <row r="6583">
          <cell r="W6583" t="str">
            <v>Karton Box Combitox 550EC @250ml</v>
          </cell>
          <cell r="AA6583">
            <v>-100</v>
          </cell>
        </row>
        <row r="6584">
          <cell r="W6584" t="str">
            <v>Combitox 550 EC @250 ML</v>
          </cell>
          <cell r="AA6584">
            <v>1000</v>
          </cell>
        </row>
        <row r="6585">
          <cell r="W6585" t="str">
            <v>Scrap - Blue FD 48</v>
          </cell>
          <cell r="AA6585">
            <v>11</v>
          </cell>
        </row>
        <row r="6586">
          <cell r="W6586" t="str">
            <v>Paraquat Dichloride 42% TA</v>
          </cell>
          <cell r="AA6586">
            <v>-440</v>
          </cell>
        </row>
        <row r="6587">
          <cell r="W6587" t="str">
            <v>Agrisol 445 N</v>
          </cell>
          <cell r="AA6587">
            <v>-150</v>
          </cell>
        </row>
        <row r="6588">
          <cell r="W6588" t="str">
            <v>Scrap - Blue FD 48</v>
          </cell>
          <cell r="AA6588">
            <v>-1.32</v>
          </cell>
        </row>
        <row r="6589">
          <cell r="W6589" t="str">
            <v>Botol 1 Liter PET (PSS)</v>
          </cell>
          <cell r="AA6589">
            <v>-1000</v>
          </cell>
        </row>
        <row r="6590">
          <cell r="W6590" t="str">
            <v>Botol 1 Liter PET (PSS) Seal</v>
          </cell>
          <cell r="AA6590">
            <v>-1000</v>
          </cell>
        </row>
        <row r="6591">
          <cell r="W6591" t="str">
            <v>Botol 1 Liter PET (PSS) Cup</v>
          </cell>
          <cell r="AA6591">
            <v>-1000</v>
          </cell>
        </row>
        <row r="6592">
          <cell r="W6592" t="str">
            <v>Sticker ProQuat 276 SL - 1 L</v>
          </cell>
          <cell r="AA6592">
            <v>-1000</v>
          </cell>
        </row>
        <row r="6593">
          <cell r="W6593" t="str">
            <v>Karton Box ProQuat 276 SL - 1 L</v>
          </cell>
          <cell r="AA6593">
            <v>-83</v>
          </cell>
        </row>
        <row r="6594">
          <cell r="W6594" t="str">
            <v>Fenomin 865 SL @250 ml</v>
          </cell>
          <cell r="AA6594">
            <v>996</v>
          </cell>
        </row>
        <row r="6595">
          <cell r="W6595" t="str">
            <v>Paraquat Dichloride 42% TA</v>
          </cell>
          <cell r="AA6595">
            <v>-440</v>
          </cell>
        </row>
        <row r="6596">
          <cell r="W6596" t="str">
            <v>Agrisol 445 N</v>
          </cell>
          <cell r="AA6596">
            <v>-150</v>
          </cell>
        </row>
        <row r="6597">
          <cell r="W6597" t="str">
            <v>Scrap - Blue FD 48</v>
          </cell>
          <cell r="AA6597">
            <v>-1.32</v>
          </cell>
        </row>
        <row r="6598">
          <cell r="W6598" t="str">
            <v>Botol 1 Liter PET (PSS)</v>
          </cell>
          <cell r="AA6598">
            <v>-1000</v>
          </cell>
        </row>
        <row r="6599">
          <cell r="W6599" t="str">
            <v>Botol 1 Liter PET (PSS) Seal</v>
          </cell>
          <cell r="AA6599">
            <v>-1000</v>
          </cell>
        </row>
        <row r="6600">
          <cell r="W6600" t="str">
            <v>Botol 1 Liter PET (PSS) Cup</v>
          </cell>
          <cell r="AA6600">
            <v>-1000</v>
          </cell>
        </row>
        <row r="6601">
          <cell r="W6601" t="str">
            <v>Sticker ProQuat 276 SL - 1 L</v>
          </cell>
          <cell r="AA6601">
            <v>-1000</v>
          </cell>
        </row>
        <row r="6602">
          <cell r="W6602" t="str">
            <v>Karton Box ProQuat 276 SL - 1 L</v>
          </cell>
          <cell r="AA6602">
            <v>-84</v>
          </cell>
        </row>
        <row r="6603">
          <cell r="W6603" t="str">
            <v>Fenomin 865 SL @250 ml</v>
          </cell>
          <cell r="AA6603">
            <v>1008</v>
          </cell>
        </row>
        <row r="6604">
          <cell r="W6604" t="str">
            <v>Paraquat Dichloride 42% TA</v>
          </cell>
          <cell r="AA6604">
            <v>-440</v>
          </cell>
        </row>
        <row r="6605">
          <cell r="W6605" t="str">
            <v>Agrisol 445 N</v>
          </cell>
          <cell r="AA6605">
            <v>-150</v>
          </cell>
        </row>
        <row r="6606">
          <cell r="W6606" t="str">
            <v>Scrap - Blue FD 48</v>
          </cell>
          <cell r="AA6606">
            <v>-1.32</v>
          </cell>
        </row>
        <row r="6607">
          <cell r="W6607" t="str">
            <v>Botol 1 Liter PET (PSS)</v>
          </cell>
          <cell r="AA6607">
            <v>-1000</v>
          </cell>
        </row>
        <row r="6608">
          <cell r="W6608" t="str">
            <v>Botol 1 Liter PET (PSS) Seal</v>
          </cell>
          <cell r="AA6608">
            <v>-1000</v>
          </cell>
        </row>
        <row r="6609">
          <cell r="W6609" t="str">
            <v>Botol 1 Liter PET (PSS) Cup</v>
          </cell>
          <cell r="AA6609">
            <v>-1000</v>
          </cell>
        </row>
        <row r="6610">
          <cell r="W6610" t="str">
            <v>Sticker ProQuat 276 SL - 1 L</v>
          </cell>
          <cell r="AA6610">
            <v>-1000</v>
          </cell>
        </row>
        <row r="6611">
          <cell r="W6611" t="str">
            <v>Karton Box ProQuat 276 SL - 1 L</v>
          </cell>
          <cell r="AA6611">
            <v>-83</v>
          </cell>
        </row>
        <row r="6612">
          <cell r="W6612" t="str">
            <v>Fenomin 865 SL @250 ml</v>
          </cell>
          <cell r="AA6612">
            <v>996</v>
          </cell>
        </row>
        <row r="6613">
          <cell r="W6613" t="str">
            <v>Paraquat Dichloride 42% TA</v>
          </cell>
          <cell r="AA6613">
            <v>-440</v>
          </cell>
        </row>
        <row r="6614">
          <cell r="W6614" t="str">
            <v>Agrisol 445 N</v>
          </cell>
          <cell r="AA6614">
            <v>-150</v>
          </cell>
        </row>
        <row r="6615">
          <cell r="W6615" t="str">
            <v>Scrap - Blue FD 48</v>
          </cell>
          <cell r="AA6615">
            <v>-1.32</v>
          </cell>
        </row>
        <row r="6616">
          <cell r="W6616" t="str">
            <v>Botol 1 Liter PET (PSS)</v>
          </cell>
          <cell r="AA6616">
            <v>-1000</v>
          </cell>
        </row>
        <row r="6617">
          <cell r="W6617" t="str">
            <v>Botol 1 Liter PET (PSS) Seal</v>
          </cell>
          <cell r="AA6617">
            <v>-1000</v>
          </cell>
        </row>
        <row r="6618">
          <cell r="W6618" t="str">
            <v>Botol 1 Liter PET (PSS) Cup</v>
          </cell>
          <cell r="AA6618">
            <v>-1000</v>
          </cell>
        </row>
        <row r="6619">
          <cell r="W6619" t="str">
            <v>Sticker ProQuat 276 SL - 1 L</v>
          </cell>
          <cell r="AA6619">
            <v>-1000</v>
          </cell>
        </row>
        <row r="6620">
          <cell r="W6620" t="str">
            <v>Karton Box ProQuat 276 SL - 1 L</v>
          </cell>
          <cell r="AA6620">
            <v>-83</v>
          </cell>
        </row>
        <row r="6621">
          <cell r="W6621" t="str">
            <v>Fenomin 865 SL @250 ml</v>
          </cell>
          <cell r="AA6621">
            <v>996</v>
          </cell>
        </row>
        <row r="6622">
          <cell r="W6622" t="str">
            <v>Scrap - Chlorpyrifos 500EC+Gypermetrin 50EC</v>
          </cell>
          <cell r="AA6622">
            <v>-1000</v>
          </cell>
        </row>
        <row r="6623">
          <cell r="W6623" t="str">
            <v>Botol 250 ml PET (PSS)</v>
          </cell>
          <cell r="AA6623">
            <v>-4000</v>
          </cell>
        </row>
        <row r="6624">
          <cell r="W6624" t="str">
            <v>Botol 250 ml PET (PSS)- Cap</v>
          </cell>
          <cell r="AA6624">
            <v>-4000</v>
          </cell>
        </row>
        <row r="6625">
          <cell r="W6625" t="str">
            <v>Botol 250 ml PET (PSS)- Plug</v>
          </cell>
          <cell r="AA6625">
            <v>-4000</v>
          </cell>
        </row>
        <row r="6626">
          <cell r="W6626" t="str">
            <v>Sticker Combitox 550 EC @ 250 ml</v>
          </cell>
          <cell r="AA6626">
            <v>-4000</v>
          </cell>
        </row>
        <row r="6627">
          <cell r="W6627" t="str">
            <v>Karton Box Combitox 550EC @250ml</v>
          </cell>
          <cell r="AA6627">
            <v>-100</v>
          </cell>
        </row>
        <row r="6628">
          <cell r="W6628" t="str">
            <v>Combitox 550 EC @250 ML</v>
          </cell>
          <cell r="AA6628">
            <v>1000</v>
          </cell>
        </row>
        <row r="6629">
          <cell r="W6629" t="str">
            <v>2,4-D Dimethylamine 865 SL</v>
          </cell>
          <cell r="AA6629">
            <v>-1000</v>
          </cell>
        </row>
        <row r="6630">
          <cell r="W6630" t="str">
            <v>Jerrycan HDPE - 20 L</v>
          </cell>
          <cell r="AA6630">
            <v>-50</v>
          </cell>
        </row>
        <row r="6631">
          <cell r="W6631" t="str">
            <v>Jerrycan HDPE - 20 L - Plug</v>
          </cell>
          <cell r="AA6631">
            <v>-50</v>
          </cell>
        </row>
        <row r="6632">
          <cell r="W6632" t="str">
            <v>Jerrycan HDPE - 20 L - Cap - Black</v>
          </cell>
          <cell r="AA6632">
            <v>-50</v>
          </cell>
        </row>
        <row r="6633">
          <cell r="W6633" t="str">
            <v>Sticker Fenomin 480 SL - 20 L</v>
          </cell>
          <cell r="AA6633">
            <v>-50</v>
          </cell>
        </row>
        <row r="6634">
          <cell r="W6634" t="str">
            <v>Pandora 25 EC @ 500 ml</v>
          </cell>
          <cell r="AA6634">
            <v>1000</v>
          </cell>
        </row>
        <row r="6635">
          <cell r="W6635" t="str">
            <v>ProQuat 276 SL @1 Ltr</v>
          </cell>
          <cell r="AA6635">
            <v>-3996</v>
          </cell>
        </row>
        <row r="6636">
          <cell r="W6636" t="str">
            <v>Combitox 550 EC @250 ML</v>
          </cell>
          <cell r="AA6636">
            <v>-2000</v>
          </cell>
        </row>
        <row r="6637">
          <cell r="W6637" t="str">
            <v>Pandora 25 EC @ 500 ml</v>
          </cell>
          <cell r="AA6637">
            <v>-1000</v>
          </cell>
        </row>
        <row r="6638">
          <cell r="W6638" t="str">
            <v>Fenomin 865 SL @250 ml</v>
          </cell>
          <cell r="AA6638">
            <v>-3996</v>
          </cell>
        </row>
        <row r="6639">
          <cell r="W6639" t="str">
            <v>Jerrycan HDPE - 20 L</v>
          </cell>
          <cell r="AA6639">
            <v>1250</v>
          </cell>
        </row>
        <row r="6640">
          <cell r="W6640" t="str">
            <v>Jerrycan HDPE - 20 L - Plug</v>
          </cell>
          <cell r="AA6640">
            <v>1250</v>
          </cell>
        </row>
        <row r="6641">
          <cell r="W6641" t="str">
            <v>Jerrycan HDPE - 20 L - Cap - Black</v>
          </cell>
          <cell r="AA6641">
            <v>1250</v>
          </cell>
        </row>
        <row r="6642">
          <cell r="W6642" t="str">
            <v>Coloursea Briliant Blue</v>
          </cell>
          <cell r="AA6642">
            <v>50</v>
          </cell>
        </row>
        <row r="6643">
          <cell r="W6643" t="str">
            <v>Paraquat Dichloride 42% TA</v>
          </cell>
          <cell r="AA6643">
            <v>-440</v>
          </cell>
        </row>
        <row r="6644">
          <cell r="W6644" t="str">
            <v>Agrisol 445 N</v>
          </cell>
          <cell r="AA6644">
            <v>-150</v>
          </cell>
        </row>
        <row r="6645">
          <cell r="W6645" t="str">
            <v>Coloursea Briliant Blue</v>
          </cell>
          <cell r="AA6645">
            <v>-1.32</v>
          </cell>
        </row>
        <row r="6646">
          <cell r="W6646" t="str">
            <v>Botol 1 Liter PET (PSS)</v>
          </cell>
          <cell r="AA6646">
            <v>-1000</v>
          </cell>
        </row>
        <row r="6647">
          <cell r="W6647" t="str">
            <v>Botol 1 Liter PET (PSS) Seal</v>
          </cell>
          <cell r="AA6647">
            <v>-1000</v>
          </cell>
        </row>
        <row r="6648">
          <cell r="W6648" t="str">
            <v>Botol 1 Liter PET (PSS) Cup</v>
          </cell>
          <cell r="AA6648">
            <v>-1000</v>
          </cell>
        </row>
        <row r="6649">
          <cell r="W6649" t="str">
            <v>Sticker ProQuat 276 SL - 1 L</v>
          </cell>
          <cell r="AA6649">
            <v>-1000</v>
          </cell>
        </row>
        <row r="6650">
          <cell r="W6650" t="str">
            <v>Karton Box ProQuat 276 SL - 1 L</v>
          </cell>
          <cell r="AA6650">
            <v>-84</v>
          </cell>
        </row>
        <row r="6651">
          <cell r="W6651" t="str">
            <v>Pandora 25 EC @ 250 ml</v>
          </cell>
          <cell r="AA6651">
            <v>1008</v>
          </cell>
        </row>
        <row r="6652">
          <cell r="W6652" t="str">
            <v>Paraquat Dichloride 42% TA</v>
          </cell>
          <cell r="AA6652">
            <v>-440</v>
          </cell>
        </row>
        <row r="6653">
          <cell r="W6653" t="str">
            <v>Agrisol 445 N</v>
          </cell>
          <cell r="AA6653">
            <v>-150</v>
          </cell>
        </row>
        <row r="6654">
          <cell r="W6654" t="str">
            <v>Coloursea Briliant Blue</v>
          </cell>
          <cell r="AA6654">
            <v>-1.32</v>
          </cell>
        </row>
        <row r="6655">
          <cell r="W6655" t="str">
            <v>Botol 1 Liter PET (PSS)</v>
          </cell>
          <cell r="AA6655">
            <v>-1000</v>
          </cell>
        </row>
        <row r="6656">
          <cell r="W6656" t="str">
            <v>Botol 1 Liter PET (PSS) Seal</v>
          </cell>
          <cell r="AA6656">
            <v>-1000</v>
          </cell>
        </row>
        <row r="6657">
          <cell r="W6657" t="str">
            <v>Botol 1 Liter PET (PSS) Cup</v>
          </cell>
          <cell r="AA6657">
            <v>-1000</v>
          </cell>
        </row>
        <row r="6658">
          <cell r="W6658" t="str">
            <v>Sticker ProQuat 276 SL - 1 L</v>
          </cell>
          <cell r="AA6658">
            <v>-1000</v>
          </cell>
        </row>
        <row r="6659">
          <cell r="W6659" t="str">
            <v>Karton Box ProQuat 276 SL - 1 L</v>
          </cell>
          <cell r="AA6659">
            <v>-83</v>
          </cell>
        </row>
        <row r="6660">
          <cell r="W6660" t="str">
            <v>Pandora 25 EC @ 250 ml</v>
          </cell>
          <cell r="AA6660">
            <v>996</v>
          </cell>
        </row>
        <row r="6661">
          <cell r="W6661" t="str">
            <v>Paraquat Dichloride 42% TA</v>
          </cell>
          <cell r="AA6661">
            <v>-440</v>
          </cell>
        </row>
        <row r="6662">
          <cell r="W6662" t="str">
            <v>Agrisol 445 N</v>
          </cell>
          <cell r="AA6662">
            <v>-150</v>
          </cell>
        </row>
        <row r="6663">
          <cell r="W6663" t="str">
            <v>Coloursea Briliant Blue</v>
          </cell>
          <cell r="AA6663">
            <v>-1.32</v>
          </cell>
        </row>
        <row r="6664">
          <cell r="W6664" t="str">
            <v>Botol 1 Liter PET (PSS)</v>
          </cell>
          <cell r="AA6664">
            <v>-1000</v>
          </cell>
        </row>
        <row r="6665">
          <cell r="W6665" t="str">
            <v>Botol 1 Liter PET (PSS) Seal</v>
          </cell>
          <cell r="AA6665">
            <v>-1000</v>
          </cell>
        </row>
        <row r="6666">
          <cell r="W6666" t="str">
            <v>Botol 1 Liter PET (PSS) Cup</v>
          </cell>
          <cell r="AA6666">
            <v>-1000</v>
          </cell>
        </row>
        <row r="6667">
          <cell r="W6667" t="str">
            <v>Sticker ProQuat 276 SL - 1 L</v>
          </cell>
          <cell r="AA6667">
            <v>-1000</v>
          </cell>
        </row>
        <row r="6668">
          <cell r="W6668" t="str">
            <v>Karton Box ProQuat 276 SL - 1 L</v>
          </cell>
          <cell r="AA6668">
            <v>-83</v>
          </cell>
        </row>
        <row r="6669">
          <cell r="W6669" t="str">
            <v>Pandora 25 EC @ 250 ml</v>
          </cell>
          <cell r="AA6669">
            <v>996</v>
          </cell>
        </row>
        <row r="6670">
          <cell r="W6670" t="str">
            <v>Paraquat Dichloride 42% TA</v>
          </cell>
          <cell r="AA6670">
            <v>-440</v>
          </cell>
        </row>
        <row r="6671">
          <cell r="W6671" t="str">
            <v>Agrisol 445 N</v>
          </cell>
          <cell r="AA6671">
            <v>-150</v>
          </cell>
        </row>
        <row r="6672">
          <cell r="W6672" t="str">
            <v>Coloursea Briliant Blue</v>
          </cell>
          <cell r="AA6672">
            <v>-1.32</v>
          </cell>
        </row>
        <row r="6673">
          <cell r="W6673" t="str">
            <v>Botol 1 Liter PET (PSS)</v>
          </cell>
          <cell r="AA6673">
            <v>-1000</v>
          </cell>
        </row>
        <row r="6674">
          <cell r="W6674" t="str">
            <v>Botol 1 Liter PET (PSS) Seal</v>
          </cell>
          <cell r="AA6674">
            <v>-1000</v>
          </cell>
        </row>
        <row r="6675">
          <cell r="W6675" t="str">
            <v>Botol 1 Liter PET (PSS) Cup</v>
          </cell>
          <cell r="AA6675">
            <v>-1000</v>
          </cell>
        </row>
        <row r="6676">
          <cell r="W6676" t="str">
            <v>Sticker ProQuat 276 SL - 1 L</v>
          </cell>
          <cell r="AA6676">
            <v>-1000</v>
          </cell>
        </row>
        <row r="6677">
          <cell r="W6677" t="str">
            <v>Karton Box ProQuat 276 SL - 1 L</v>
          </cell>
          <cell r="AA6677">
            <v>-84</v>
          </cell>
        </row>
        <row r="6678">
          <cell r="W6678" t="str">
            <v>Pandora 25 EC @ 250 ml</v>
          </cell>
          <cell r="AA6678">
            <v>1008</v>
          </cell>
        </row>
        <row r="6679">
          <cell r="W6679" t="str">
            <v>Pandora 25 EC @ 250 ml</v>
          </cell>
          <cell r="AA6679">
            <v>-4008</v>
          </cell>
        </row>
        <row r="6680">
          <cell r="W6680" t="str">
            <v>Paraquat Dichloride 42% TA</v>
          </cell>
          <cell r="AA6680">
            <v>-440</v>
          </cell>
        </row>
        <row r="6681">
          <cell r="W6681" t="str">
            <v>Agrisol 445 N</v>
          </cell>
          <cell r="AA6681">
            <v>-150</v>
          </cell>
        </row>
        <row r="6682">
          <cell r="W6682" t="str">
            <v>Coloursea Briliant Blue</v>
          </cell>
          <cell r="AA6682">
            <v>-1.32</v>
          </cell>
        </row>
        <row r="6683">
          <cell r="W6683" t="str">
            <v>Botol 1 Liter PET (PSS)</v>
          </cell>
          <cell r="AA6683">
            <v>-1000</v>
          </cell>
        </row>
        <row r="6684">
          <cell r="W6684" t="str">
            <v>Botol 1 Liter PET (PSS) Seal</v>
          </cell>
          <cell r="AA6684">
            <v>-1000</v>
          </cell>
        </row>
        <row r="6685">
          <cell r="W6685" t="str">
            <v>Botol 1 Liter PET (PSS) Cup</v>
          </cell>
          <cell r="AA6685">
            <v>-1000</v>
          </cell>
        </row>
        <row r="6686">
          <cell r="W6686" t="str">
            <v>Sticker ProQuat 276 SL - 1 L</v>
          </cell>
          <cell r="AA6686">
            <v>-1000</v>
          </cell>
        </row>
        <row r="6687">
          <cell r="W6687" t="str">
            <v>Karton Box ProQuat 276 SL - 1 L</v>
          </cell>
          <cell r="AA6687">
            <v>-83</v>
          </cell>
        </row>
        <row r="6688">
          <cell r="W6688" t="str">
            <v>Pandora 25 EC @ 250 ml</v>
          </cell>
          <cell r="AA6688">
            <v>996</v>
          </cell>
        </row>
        <row r="6689">
          <cell r="W6689" t="str">
            <v>Paraquat Dichloride 42% TA</v>
          </cell>
          <cell r="AA6689">
            <v>-440</v>
          </cell>
        </row>
        <row r="6690">
          <cell r="W6690" t="str">
            <v>Agrisol 445 N</v>
          </cell>
          <cell r="AA6690">
            <v>-150</v>
          </cell>
        </row>
        <row r="6691">
          <cell r="W6691" t="str">
            <v>Coloursea Briliant Blue</v>
          </cell>
          <cell r="AA6691">
            <v>-1.32</v>
          </cell>
        </row>
        <row r="6692">
          <cell r="W6692" t="str">
            <v>Botol 1 Liter PET (PSS)</v>
          </cell>
          <cell r="AA6692">
            <v>-1000</v>
          </cell>
        </row>
        <row r="6693">
          <cell r="W6693" t="str">
            <v>Botol 1 Liter PET (PSS) Seal</v>
          </cell>
          <cell r="AA6693">
            <v>-1000</v>
          </cell>
        </row>
        <row r="6694">
          <cell r="W6694" t="str">
            <v>Botol 1 Liter PET (PSS) Cup</v>
          </cell>
          <cell r="AA6694">
            <v>-1000</v>
          </cell>
        </row>
        <row r="6695">
          <cell r="W6695" t="str">
            <v>Sticker ProQuat 276 SL - 1 L</v>
          </cell>
          <cell r="AA6695">
            <v>-1000</v>
          </cell>
        </row>
        <row r="6696">
          <cell r="W6696" t="str">
            <v>Karton Box ProQuat 276 SL - 1 L</v>
          </cell>
          <cell r="AA6696">
            <v>-83</v>
          </cell>
        </row>
        <row r="6697">
          <cell r="W6697" t="str">
            <v>Pandora 25 EC @ 250 ml</v>
          </cell>
          <cell r="AA6697">
            <v>996</v>
          </cell>
        </row>
        <row r="6698">
          <cell r="W6698" t="str">
            <v>Paraquat Dichloride 42% TA</v>
          </cell>
          <cell r="AA6698">
            <v>-440</v>
          </cell>
        </row>
        <row r="6699">
          <cell r="W6699" t="str">
            <v>Agrisol 445 N</v>
          </cell>
          <cell r="AA6699">
            <v>-150</v>
          </cell>
        </row>
        <row r="6700">
          <cell r="W6700" t="str">
            <v>Coloursea Briliant Blue</v>
          </cell>
          <cell r="AA6700">
            <v>-1.32</v>
          </cell>
        </row>
        <row r="6701">
          <cell r="W6701" t="str">
            <v>Botol 1 Liter PET (PSS)</v>
          </cell>
          <cell r="AA6701">
            <v>-1000</v>
          </cell>
        </row>
        <row r="6702">
          <cell r="W6702" t="str">
            <v>Botol 1 Liter PET (PSS) Seal</v>
          </cell>
          <cell r="AA6702">
            <v>-1000</v>
          </cell>
        </row>
        <row r="6703">
          <cell r="W6703" t="str">
            <v>Botol 1 Liter PET (PSS) Cup</v>
          </cell>
          <cell r="AA6703">
            <v>-1000</v>
          </cell>
        </row>
        <row r="6704">
          <cell r="W6704" t="str">
            <v>Sticker ProQuat 276 SL - 1 L</v>
          </cell>
          <cell r="AA6704">
            <v>-1000</v>
          </cell>
        </row>
        <row r="6705">
          <cell r="W6705" t="str">
            <v>Karton Box ProQuat 276 SL - 1 L</v>
          </cell>
          <cell r="AA6705">
            <v>-84</v>
          </cell>
        </row>
        <row r="6706">
          <cell r="W6706" t="str">
            <v>Pandora 25 EC @ 250 ml</v>
          </cell>
          <cell r="AA6706">
            <v>1008</v>
          </cell>
        </row>
        <row r="6707">
          <cell r="W6707" t="str">
            <v>Paraquat Dichloride 42% TA</v>
          </cell>
          <cell r="AA6707">
            <v>-440</v>
          </cell>
        </row>
        <row r="6708">
          <cell r="W6708" t="str">
            <v>Agrisol 445 N</v>
          </cell>
          <cell r="AA6708">
            <v>-150</v>
          </cell>
        </row>
        <row r="6709">
          <cell r="W6709" t="str">
            <v>Coloursea Briliant Blue</v>
          </cell>
          <cell r="AA6709">
            <v>-1.32</v>
          </cell>
        </row>
        <row r="6710">
          <cell r="W6710" t="str">
            <v>Botol 1 Liter PET (PSS)</v>
          </cell>
          <cell r="AA6710">
            <v>-1000</v>
          </cell>
        </row>
        <row r="6711">
          <cell r="W6711" t="str">
            <v>Botol 1 Liter PET (PSS) Seal</v>
          </cell>
          <cell r="AA6711">
            <v>-1000</v>
          </cell>
        </row>
        <row r="6712">
          <cell r="W6712" t="str">
            <v>Botol 1 Liter PET (PSS) Cup</v>
          </cell>
          <cell r="AA6712">
            <v>-1000</v>
          </cell>
        </row>
        <row r="6713">
          <cell r="W6713" t="str">
            <v>Sticker ProQuat 276 SL - 1 L</v>
          </cell>
          <cell r="AA6713">
            <v>-1000</v>
          </cell>
        </row>
        <row r="6714">
          <cell r="W6714" t="str">
            <v>Karton Box ProQuat 276 SL - 1 L</v>
          </cell>
          <cell r="AA6714">
            <v>-83</v>
          </cell>
        </row>
        <row r="6715">
          <cell r="W6715" t="str">
            <v>Pandora 25 EC @ 250 ml</v>
          </cell>
          <cell r="AA6715">
            <v>996</v>
          </cell>
        </row>
        <row r="6716">
          <cell r="W6716" t="str">
            <v>Pandora 25 EC @ 250 ml</v>
          </cell>
          <cell r="AA6716">
            <v>-3996</v>
          </cell>
        </row>
        <row r="6717">
          <cell r="W6717" t="str">
            <v>Paraquat Dichloride 42% TA</v>
          </cell>
          <cell r="AA6717">
            <v>-440</v>
          </cell>
        </row>
        <row r="6718">
          <cell r="W6718" t="str">
            <v>Agrisol 445 N</v>
          </cell>
          <cell r="AA6718">
            <v>-150</v>
          </cell>
        </row>
        <row r="6719">
          <cell r="W6719" t="str">
            <v>Coloursea Briliant Blue</v>
          </cell>
          <cell r="AA6719">
            <v>-1.32</v>
          </cell>
        </row>
        <row r="6720">
          <cell r="W6720" t="str">
            <v>Botol 1 Liter PET (PSS)</v>
          </cell>
          <cell r="AA6720">
            <v>-1000</v>
          </cell>
        </row>
        <row r="6721">
          <cell r="W6721" t="str">
            <v>Botol 1 Liter PET (PSS) Seal</v>
          </cell>
          <cell r="AA6721">
            <v>-1000</v>
          </cell>
        </row>
        <row r="6722">
          <cell r="W6722" t="str">
            <v>Botol 1 Liter PET (PSS) Cup</v>
          </cell>
          <cell r="AA6722">
            <v>-1000</v>
          </cell>
        </row>
        <row r="6723">
          <cell r="W6723" t="str">
            <v>Sticker ProQuat 276 SL - 1 L</v>
          </cell>
          <cell r="AA6723">
            <v>-1000</v>
          </cell>
        </row>
        <row r="6724">
          <cell r="W6724" t="str">
            <v>Karton Box ProQuat 276 SL - 1 L</v>
          </cell>
          <cell r="AA6724">
            <v>-83</v>
          </cell>
        </row>
        <row r="6725">
          <cell r="W6725" t="str">
            <v>Pandora 25 EC @ 250 ml</v>
          </cell>
          <cell r="AA6725">
            <v>996</v>
          </cell>
        </row>
        <row r="6726">
          <cell r="W6726" t="str">
            <v>Paraquat Dichloride 42% TA</v>
          </cell>
          <cell r="AA6726">
            <v>-440</v>
          </cell>
        </row>
        <row r="6727">
          <cell r="W6727" t="str">
            <v>Agrisol 445 N</v>
          </cell>
          <cell r="AA6727">
            <v>-150</v>
          </cell>
        </row>
        <row r="6728">
          <cell r="W6728" t="str">
            <v>Coloursea Briliant Blue</v>
          </cell>
          <cell r="AA6728">
            <v>-1.32</v>
          </cell>
        </row>
        <row r="6729">
          <cell r="W6729" t="str">
            <v>Botol 1 Liter PET (PSS)</v>
          </cell>
          <cell r="AA6729">
            <v>-1000</v>
          </cell>
        </row>
        <row r="6730">
          <cell r="W6730" t="str">
            <v>Botol 1 Liter PET (PSS) Seal</v>
          </cell>
          <cell r="AA6730">
            <v>-1000</v>
          </cell>
        </row>
        <row r="6731">
          <cell r="W6731" t="str">
            <v>Botol 1 Liter PET (PSS) Cup</v>
          </cell>
          <cell r="AA6731">
            <v>-1000</v>
          </cell>
        </row>
        <row r="6732">
          <cell r="W6732" t="str">
            <v>Sticker ProQuat 276 SL - 1 L</v>
          </cell>
          <cell r="AA6732">
            <v>-1000</v>
          </cell>
        </row>
        <row r="6733">
          <cell r="W6733" t="str">
            <v>Karton Box ProQuat 276 SL - 1 L</v>
          </cell>
          <cell r="AA6733">
            <v>-84</v>
          </cell>
        </row>
        <row r="6734">
          <cell r="W6734" t="str">
            <v>Pandora 25 EC @ 250 ml</v>
          </cell>
          <cell r="AA6734">
            <v>1008</v>
          </cell>
        </row>
        <row r="6735">
          <cell r="W6735" t="str">
            <v>Paraquat Dichloride 42% TA</v>
          </cell>
          <cell r="AA6735">
            <v>-440</v>
          </cell>
        </row>
        <row r="6736">
          <cell r="W6736" t="str">
            <v>Agrisol 445 N</v>
          </cell>
          <cell r="AA6736">
            <v>-150</v>
          </cell>
        </row>
        <row r="6737">
          <cell r="W6737" t="str">
            <v>Coloursea Briliant Blue</v>
          </cell>
          <cell r="AA6737">
            <v>-1.32</v>
          </cell>
        </row>
        <row r="6738">
          <cell r="W6738" t="str">
            <v>Botol 1 Liter PET (PSS)</v>
          </cell>
          <cell r="AA6738">
            <v>-1000</v>
          </cell>
        </row>
        <row r="6739">
          <cell r="W6739" t="str">
            <v>Botol 1 Liter PET (PSS) Seal</v>
          </cell>
          <cell r="AA6739">
            <v>-1000</v>
          </cell>
        </row>
        <row r="6740">
          <cell r="W6740" t="str">
            <v>Botol 1 Liter PET (PSS) Cup</v>
          </cell>
          <cell r="AA6740">
            <v>-1000</v>
          </cell>
        </row>
        <row r="6741">
          <cell r="W6741" t="str">
            <v>Sticker ProQuat 276 SL - 1 L</v>
          </cell>
          <cell r="AA6741">
            <v>-1000</v>
          </cell>
        </row>
        <row r="6742">
          <cell r="W6742" t="str">
            <v>Karton Box ProQuat 276 SL - 1 L</v>
          </cell>
          <cell r="AA6742">
            <v>-83</v>
          </cell>
        </row>
        <row r="6743">
          <cell r="W6743" t="str">
            <v>Pandora 25 EC @ 250 ml</v>
          </cell>
          <cell r="AA6743">
            <v>996</v>
          </cell>
        </row>
        <row r="6744">
          <cell r="W6744" t="str">
            <v>Paraquat Dichloride 42% TA</v>
          </cell>
          <cell r="AA6744">
            <v>-440</v>
          </cell>
        </row>
        <row r="6745">
          <cell r="W6745" t="str">
            <v>Agrisol 445 N</v>
          </cell>
          <cell r="AA6745">
            <v>-150</v>
          </cell>
        </row>
        <row r="6746">
          <cell r="W6746" t="str">
            <v>Coloursea Briliant Blue</v>
          </cell>
          <cell r="AA6746">
            <v>-1.32</v>
          </cell>
        </row>
        <row r="6747">
          <cell r="W6747" t="str">
            <v>Botol 1 Liter PET (PSS)</v>
          </cell>
          <cell r="AA6747">
            <v>-1000</v>
          </cell>
        </row>
        <row r="6748">
          <cell r="W6748" t="str">
            <v>Botol 1 Liter PET (PSS) Seal</v>
          </cell>
          <cell r="AA6748">
            <v>-1000</v>
          </cell>
        </row>
        <row r="6749">
          <cell r="W6749" t="str">
            <v>Botol 1 Liter PET (PSS) Cup</v>
          </cell>
          <cell r="AA6749">
            <v>-1000</v>
          </cell>
        </row>
        <row r="6750">
          <cell r="W6750" t="str">
            <v>Sticker ProQuat 276 SL - 1 L</v>
          </cell>
          <cell r="AA6750">
            <v>-1000</v>
          </cell>
        </row>
        <row r="6751">
          <cell r="W6751" t="str">
            <v>Karton Box ProQuat 276 SL - 1 L</v>
          </cell>
          <cell r="AA6751">
            <v>-83</v>
          </cell>
        </row>
        <row r="6752">
          <cell r="W6752" t="str">
            <v>Pandora 25 EC @ 250 ml</v>
          </cell>
          <cell r="AA6752">
            <v>996</v>
          </cell>
        </row>
        <row r="6753">
          <cell r="W6753" t="str">
            <v>Pandora 25 EC @ 250 ml</v>
          </cell>
          <cell r="AA6753">
            <v>-3996</v>
          </cell>
        </row>
        <row r="6754">
          <cell r="W6754" t="str">
            <v>Paraquat Dichloride 42% TA</v>
          </cell>
          <cell r="AA6754">
            <v>-440</v>
          </cell>
        </row>
        <row r="6755">
          <cell r="W6755" t="str">
            <v>Agrisol 445 N</v>
          </cell>
          <cell r="AA6755">
            <v>-150</v>
          </cell>
        </row>
        <row r="6756">
          <cell r="W6756" t="str">
            <v>Coloursea Briliant Blue</v>
          </cell>
          <cell r="AA6756">
            <v>-1.32</v>
          </cell>
        </row>
        <row r="6757">
          <cell r="W6757" t="str">
            <v>Botol 1 Liter PET (PSS)</v>
          </cell>
          <cell r="AA6757">
            <v>-1000</v>
          </cell>
        </row>
        <row r="6758">
          <cell r="W6758" t="str">
            <v>Botol 1 Liter PET (PSS) Seal</v>
          </cell>
          <cell r="AA6758">
            <v>-1000</v>
          </cell>
        </row>
        <row r="6759">
          <cell r="W6759" t="str">
            <v>Botol 1 Liter PET (PSS) Cup</v>
          </cell>
          <cell r="AA6759">
            <v>-1000</v>
          </cell>
        </row>
        <row r="6760">
          <cell r="W6760" t="str">
            <v>Sticker ProQuat 276 SL - 1 L</v>
          </cell>
          <cell r="AA6760">
            <v>-1000</v>
          </cell>
        </row>
        <row r="6761">
          <cell r="W6761" t="str">
            <v>Karton Box ProQuat 276 SL - 1 L</v>
          </cell>
          <cell r="AA6761">
            <v>-84</v>
          </cell>
        </row>
        <row r="6762">
          <cell r="W6762" t="str">
            <v>Pandora 25 EC @ 250 ml</v>
          </cell>
          <cell r="AA6762">
            <v>1008</v>
          </cell>
        </row>
        <row r="6763">
          <cell r="W6763" t="str">
            <v>Paraquat Dichloride 42% TA</v>
          </cell>
          <cell r="AA6763">
            <v>-440</v>
          </cell>
        </row>
        <row r="6764">
          <cell r="W6764" t="str">
            <v>Agrisol 445 N</v>
          </cell>
          <cell r="AA6764">
            <v>-150</v>
          </cell>
        </row>
        <row r="6765">
          <cell r="W6765" t="str">
            <v>Coloursea Briliant Blue</v>
          </cell>
          <cell r="AA6765">
            <v>-1.32</v>
          </cell>
        </row>
        <row r="6766">
          <cell r="W6766" t="str">
            <v>Botol 1 Liter PET (PSS)</v>
          </cell>
          <cell r="AA6766">
            <v>-1000</v>
          </cell>
        </row>
        <row r="6767">
          <cell r="W6767" t="str">
            <v>Botol 1 Liter PET (PSS) Seal</v>
          </cell>
          <cell r="AA6767">
            <v>-1000</v>
          </cell>
        </row>
        <row r="6768">
          <cell r="W6768" t="str">
            <v>Botol 1 Liter PET (PSS) Cup</v>
          </cell>
          <cell r="AA6768">
            <v>-1000</v>
          </cell>
        </row>
        <row r="6769">
          <cell r="W6769" t="str">
            <v>Sticker ProQuat 276 SL - 1 L</v>
          </cell>
          <cell r="AA6769">
            <v>-1000</v>
          </cell>
        </row>
        <row r="6770">
          <cell r="W6770" t="str">
            <v>Karton Box ProQuat 276 SL - 1 L</v>
          </cell>
          <cell r="AA6770">
            <v>-83</v>
          </cell>
        </row>
        <row r="6771">
          <cell r="W6771" t="str">
            <v>Pandora 25 EC @ 250 ml</v>
          </cell>
          <cell r="AA6771">
            <v>996</v>
          </cell>
        </row>
        <row r="6772">
          <cell r="W6772" t="str">
            <v>Paraquat Dichloride 42% TA</v>
          </cell>
          <cell r="AA6772">
            <v>-440</v>
          </cell>
        </row>
        <row r="6773">
          <cell r="W6773" t="str">
            <v>Agrisol 445 N</v>
          </cell>
          <cell r="AA6773">
            <v>-150</v>
          </cell>
        </row>
        <row r="6774">
          <cell r="W6774" t="str">
            <v>Coloursea Briliant Blue</v>
          </cell>
          <cell r="AA6774">
            <v>-1.32</v>
          </cell>
        </row>
        <row r="6775">
          <cell r="W6775" t="str">
            <v>Botol 1 Liter PET (PSS)</v>
          </cell>
          <cell r="AA6775">
            <v>-1000</v>
          </cell>
        </row>
        <row r="6776">
          <cell r="W6776" t="str">
            <v>Botol 1 Liter PET (PSS) Seal</v>
          </cell>
          <cell r="AA6776">
            <v>-1000</v>
          </cell>
        </row>
        <row r="6777">
          <cell r="W6777" t="str">
            <v>Botol 1 Liter PET (PSS) Cup</v>
          </cell>
          <cell r="AA6777">
            <v>-1000</v>
          </cell>
        </row>
        <row r="6778">
          <cell r="W6778" t="str">
            <v>Sticker ProQuat 276 SL - 1 L</v>
          </cell>
          <cell r="AA6778">
            <v>-1000</v>
          </cell>
        </row>
        <row r="6779">
          <cell r="W6779" t="str">
            <v>Karton Box ProQuat 276 SL - 1 L</v>
          </cell>
          <cell r="AA6779">
            <v>-83</v>
          </cell>
        </row>
        <row r="6780">
          <cell r="W6780" t="str">
            <v>Pandora 25 EC @ 250 ml</v>
          </cell>
          <cell r="AA6780">
            <v>996</v>
          </cell>
        </row>
        <row r="6781">
          <cell r="W6781" t="str">
            <v>Paraquat Dichloride 42% TA</v>
          </cell>
          <cell r="AA6781">
            <v>-440</v>
          </cell>
        </row>
        <row r="6782">
          <cell r="W6782" t="str">
            <v>Agrisol 445 N</v>
          </cell>
          <cell r="AA6782">
            <v>-150</v>
          </cell>
        </row>
        <row r="6783">
          <cell r="W6783" t="str">
            <v>Coloursea Briliant Blue</v>
          </cell>
          <cell r="AA6783">
            <v>-1.32</v>
          </cell>
        </row>
        <row r="6784">
          <cell r="W6784" t="str">
            <v>Botol 1 Liter PET (PSS)</v>
          </cell>
          <cell r="AA6784">
            <v>-1000</v>
          </cell>
        </row>
        <row r="6785">
          <cell r="W6785" t="str">
            <v>Botol 1 Liter PET (PSS) Seal</v>
          </cell>
          <cell r="AA6785">
            <v>-1000</v>
          </cell>
        </row>
        <row r="6786">
          <cell r="W6786" t="str">
            <v>Botol 1 Liter PET (PSS) Cup</v>
          </cell>
          <cell r="AA6786">
            <v>-1000</v>
          </cell>
        </row>
        <row r="6787">
          <cell r="W6787" t="str">
            <v>Sticker ProQuat 276 SL - 1 L</v>
          </cell>
          <cell r="AA6787">
            <v>-1000</v>
          </cell>
        </row>
        <row r="6788">
          <cell r="W6788" t="str">
            <v>Karton Box ProQuat 276 SL - 1 L</v>
          </cell>
          <cell r="AA6788">
            <v>-84</v>
          </cell>
        </row>
        <row r="6789">
          <cell r="W6789" t="str">
            <v>Pandora 25 EC @ 250 ml</v>
          </cell>
          <cell r="AA6789">
            <v>1008</v>
          </cell>
        </row>
        <row r="6790">
          <cell r="W6790" t="str">
            <v>Pandora 25 EC @ 250 ml</v>
          </cell>
          <cell r="AA6790">
            <v>-4008</v>
          </cell>
        </row>
        <row r="6791">
          <cell r="W6791" t="str">
            <v xml:space="preserve">Bottle PET - 0,1 L </v>
          </cell>
          <cell r="AA6791">
            <v>13650</v>
          </cell>
        </row>
        <row r="6792">
          <cell r="W6792" t="str">
            <v>Bottle PET - 0,1 L - Cap</v>
          </cell>
          <cell r="AA6792">
            <v>13650</v>
          </cell>
        </row>
        <row r="6793">
          <cell r="W6793" t="str">
            <v>Bottle PET - 0,1 L - Plug</v>
          </cell>
          <cell r="AA6793">
            <v>13650</v>
          </cell>
        </row>
        <row r="6794">
          <cell r="W6794" t="str">
            <v xml:space="preserve">Karton Box FP Curthane @1 kg </v>
          </cell>
          <cell r="AA6794">
            <v>490</v>
          </cell>
        </row>
        <row r="6795">
          <cell r="W6795" t="str">
            <v xml:space="preserve">Karton Box FP Curthane @1 kg </v>
          </cell>
          <cell r="AA6795">
            <v>750</v>
          </cell>
        </row>
        <row r="6796">
          <cell r="W6796" t="str">
            <v>Pandora 25 EC @ 500 ml</v>
          </cell>
          <cell r="AA6796">
            <v>-4</v>
          </cell>
        </row>
        <row r="6797">
          <cell r="W6797" t="str">
            <v>2,4-D Dimethylamine 865 SL</v>
          </cell>
          <cell r="AA6797">
            <v>-1000</v>
          </cell>
        </row>
        <row r="6798">
          <cell r="W6798" t="str">
            <v>Botol 500 ml PET (PSS)</v>
          </cell>
          <cell r="AA6798">
            <v>-2000</v>
          </cell>
        </row>
        <row r="6799">
          <cell r="W6799" t="str">
            <v>Botol 500 ml PET (PSS) - Cap</v>
          </cell>
          <cell r="AA6799">
            <v>-2000</v>
          </cell>
        </row>
        <row r="6800">
          <cell r="W6800" t="str">
            <v>Botol 500 ml PET (PSS) - Plug</v>
          </cell>
          <cell r="AA6800">
            <v>-2000</v>
          </cell>
        </row>
        <row r="6801">
          <cell r="W6801" t="str">
            <v>Sticker Fenomin 865 SL - 0,5 L</v>
          </cell>
          <cell r="AA6801">
            <v>-2000</v>
          </cell>
        </row>
        <row r="6802">
          <cell r="W6802" t="str">
            <v>Karton Box Fenomin 865 SL - 0,5 L</v>
          </cell>
          <cell r="AA6802">
            <v>-83</v>
          </cell>
        </row>
        <row r="6803">
          <cell r="W6803" t="str">
            <v>Pandora 25 EC @ 250 ml</v>
          </cell>
          <cell r="AA6803">
            <v>996</v>
          </cell>
        </row>
        <row r="6804">
          <cell r="W6804" t="str">
            <v>2,4-D Dimethylamine 865 SL</v>
          </cell>
          <cell r="AA6804">
            <v>-1000</v>
          </cell>
        </row>
        <row r="6805">
          <cell r="W6805" t="str">
            <v>Botol 500 ml PET (PSS)</v>
          </cell>
          <cell r="AA6805">
            <v>-2000</v>
          </cell>
        </row>
        <row r="6806">
          <cell r="W6806" t="str">
            <v>Botol 500 ml PET (PSS) - Cap</v>
          </cell>
          <cell r="AA6806">
            <v>-2000</v>
          </cell>
        </row>
        <row r="6807">
          <cell r="W6807" t="str">
            <v>Botol 500 ml PET (PSS) - Plug</v>
          </cell>
          <cell r="AA6807">
            <v>-2000</v>
          </cell>
        </row>
        <row r="6808">
          <cell r="W6808" t="str">
            <v>Sticker Fenomin 865 SL - 0,5 L</v>
          </cell>
          <cell r="AA6808">
            <v>-2000</v>
          </cell>
        </row>
        <row r="6809">
          <cell r="W6809" t="str">
            <v>Karton Box Fenomin 865 SL - 0,5 L</v>
          </cell>
          <cell r="AA6809">
            <v>-83</v>
          </cell>
        </row>
        <row r="6810">
          <cell r="W6810" t="str">
            <v>Pandora 25 EC @ 250 ml</v>
          </cell>
          <cell r="AA6810">
            <v>996</v>
          </cell>
        </row>
        <row r="6811">
          <cell r="W6811" t="str">
            <v>2,4-D Dimethylamine 865 SL</v>
          </cell>
          <cell r="AA6811">
            <v>-1000</v>
          </cell>
        </row>
        <row r="6812">
          <cell r="W6812" t="str">
            <v>Botol 500 ml PET (PSS)</v>
          </cell>
          <cell r="AA6812">
            <v>-2000</v>
          </cell>
        </row>
        <row r="6813">
          <cell r="W6813" t="str">
            <v>Botol 500 ml PET (PSS) - Cap</v>
          </cell>
          <cell r="AA6813">
            <v>-2000</v>
          </cell>
        </row>
        <row r="6814">
          <cell r="W6814" t="str">
            <v>Botol 500 ml PET (PSS) - Plug</v>
          </cell>
          <cell r="AA6814">
            <v>-2000</v>
          </cell>
        </row>
        <row r="6815">
          <cell r="W6815" t="str">
            <v>Sticker Fenomin 865 SL - 0,5 L</v>
          </cell>
          <cell r="AA6815">
            <v>-2000</v>
          </cell>
        </row>
        <row r="6816">
          <cell r="W6816" t="str">
            <v>Karton Box Fenomin 865 SL - 0,5 L</v>
          </cell>
          <cell r="AA6816">
            <v>-84</v>
          </cell>
        </row>
        <row r="6817">
          <cell r="W6817" t="str">
            <v>Pandora 25 EC @ 250 ml</v>
          </cell>
          <cell r="AA6817">
            <v>1008</v>
          </cell>
        </row>
        <row r="6818">
          <cell r="W6818" t="str">
            <v>Jerrycan HDPE - 20 L</v>
          </cell>
          <cell r="AA6818">
            <v>1250</v>
          </cell>
        </row>
        <row r="6819">
          <cell r="W6819" t="str">
            <v>Jerrycan HDPE - 20 L - Plug</v>
          </cell>
          <cell r="AA6819">
            <v>1250</v>
          </cell>
        </row>
        <row r="6820">
          <cell r="W6820" t="str">
            <v>Jerrycan HDPE - 20 L - Cap - Black</v>
          </cell>
          <cell r="AA6820">
            <v>1250</v>
          </cell>
        </row>
        <row r="6821">
          <cell r="W6821" t="str">
            <v>Botol 250 ml PET (PSS)</v>
          </cell>
          <cell r="AA6821">
            <v>24920</v>
          </cell>
        </row>
        <row r="6822">
          <cell r="W6822" t="str">
            <v>Botol 250 ml PET (PSS)- Cap</v>
          </cell>
          <cell r="AA6822">
            <v>24920</v>
          </cell>
        </row>
        <row r="6823">
          <cell r="W6823" t="str">
            <v>Botol 250 ml PET (PSS)- Plug</v>
          </cell>
          <cell r="AA6823">
            <v>24920</v>
          </cell>
        </row>
        <row r="6824">
          <cell r="W6824" t="str">
            <v>Karton Box Fenomin 865 SL - 0,5 L</v>
          </cell>
          <cell r="AA6824">
            <v>2160</v>
          </cell>
        </row>
        <row r="6825">
          <cell r="W6825" t="str">
            <v>Karton Box Fenomin 865 SL - 0,25 L</v>
          </cell>
          <cell r="AA6825">
            <v>2024</v>
          </cell>
        </row>
        <row r="6826">
          <cell r="W6826" t="str">
            <v>Pandora 25 EC @ 250 ml</v>
          </cell>
          <cell r="AA6826">
            <v>-3000</v>
          </cell>
        </row>
        <row r="6827">
          <cell r="W6827" t="str">
            <v>2,4-D Dimethylamine 865 SL</v>
          </cell>
          <cell r="AA6827">
            <v>-1000</v>
          </cell>
        </row>
        <row r="6828">
          <cell r="W6828" t="str">
            <v>Botol 500 ml PET (PSS)</v>
          </cell>
          <cell r="AA6828">
            <v>-2000</v>
          </cell>
        </row>
        <row r="6829">
          <cell r="W6829" t="str">
            <v>Botol 500 ml PET (PSS) - Cap</v>
          </cell>
          <cell r="AA6829">
            <v>-2000</v>
          </cell>
        </row>
        <row r="6830">
          <cell r="W6830" t="str">
            <v>Botol 500 ml PET (PSS) - Plug</v>
          </cell>
          <cell r="AA6830">
            <v>-2000</v>
          </cell>
        </row>
        <row r="6831">
          <cell r="W6831" t="str">
            <v>Sticker Fenomin 865 SL - 0,5 L</v>
          </cell>
          <cell r="AA6831">
            <v>-2000</v>
          </cell>
        </row>
        <row r="6832">
          <cell r="W6832" t="str">
            <v>Karton Box Fenomin 865 SL - 0,5 L</v>
          </cell>
          <cell r="AA6832">
            <v>-83</v>
          </cell>
        </row>
        <row r="6833">
          <cell r="W6833" t="str">
            <v>Pandora 25 EC @ 250 ml</v>
          </cell>
          <cell r="AA6833">
            <v>996</v>
          </cell>
        </row>
        <row r="6834">
          <cell r="W6834" t="str">
            <v>2,4-D Dimethylamine 865 SL</v>
          </cell>
          <cell r="AA6834">
            <v>-1000</v>
          </cell>
        </row>
        <row r="6835">
          <cell r="W6835" t="str">
            <v>Botol 500 ml PET (PSS)</v>
          </cell>
          <cell r="AA6835">
            <v>-2000</v>
          </cell>
        </row>
        <row r="6836">
          <cell r="W6836" t="str">
            <v>Botol 500 ml PET (PSS) - Cap</v>
          </cell>
          <cell r="AA6836">
            <v>-2000</v>
          </cell>
        </row>
        <row r="6837">
          <cell r="W6837" t="str">
            <v>Botol 500 ml PET (PSS) - Plug</v>
          </cell>
          <cell r="AA6837">
            <v>-2000</v>
          </cell>
        </row>
        <row r="6838">
          <cell r="W6838" t="str">
            <v>Sticker Fenomin 865 SL - 0,5 L</v>
          </cell>
          <cell r="AA6838">
            <v>-2000</v>
          </cell>
        </row>
        <row r="6839">
          <cell r="W6839" t="str">
            <v>Karton Box Fenomin 865 SL - 0,5 L</v>
          </cell>
          <cell r="AA6839">
            <v>-83</v>
          </cell>
        </row>
        <row r="6840">
          <cell r="W6840" t="str">
            <v>Pandora 25 EC @ 250 ml</v>
          </cell>
          <cell r="AA6840">
            <v>996</v>
          </cell>
        </row>
        <row r="6841">
          <cell r="W6841" t="str">
            <v>2,4-D Dimethylamine 865 SL</v>
          </cell>
          <cell r="AA6841">
            <v>-1000</v>
          </cell>
        </row>
        <row r="6842">
          <cell r="W6842" t="str">
            <v>Botol 500 ml PET (PSS)</v>
          </cell>
          <cell r="AA6842">
            <v>-2000</v>
          </cell>
        </row>
        <row r="6843">
          <cell r="W6843" t="str">
            <v>Botol 500 ml PET (PSS) - Cap</v>
          </cell>
          <cell r="AA6843">
            <v>-2000</v>
          </cell>
        </row>
        <row r="6844">
          <cell r="W6844" t="str">
            <v>Botol 500 ml PET (PSS) - Plug</v>
          </cell>
          <cell r="AA6844">
            <v>-2000</v>
          </cell>
        </row>
        <row r="6845">
          <cell r="W6845" t="str">
            <v>Sticker Fenomin 865 SL - 0,5 L</v>
          </cell>
          <cell r="AA6845">
            <v>-2000</v>
          </cell>
        </row>
        <row r="6846">
          <cell r="W6846" t="str">
            <v>Karton Box Fenomin 865 SL - 0,5 L</v>
          </cell>
          <cell r="AA6846">
            <v>-84</v>
          </cell>
        </row>
        <row r="6847">
          <cell r="W6847" t="str">
            <v>Pandora 25 EC @ 250 ml</v>
          </cell>
          <cell r="AA6847">
            <v>1008</v>
          </cell>
        </row>
        <row r="6848">
          <cell r="W6848" t="str">
            <v>Pandora 25 EC @ 250 ml</v>
          </cell>
          <cell r="AA6848">
            <v>-3000</v>
          </cell>
        </row>
        <row r="6849">
          <cell r="W6849" t="str">
            <v>Scrap - Agrisol 415 N</v>
          </cell>
          <cell r="AA6849">
            <v>1000</v>
          </cell>
        </row>
        <row r="6850">
          <cell r="W6850" t="str">
            <v>Glyphosate 95% TC</v>
          </cell>
          <cell r="AA6850">
            <v>-247</v>
          </cell>
        </row>
        <row r="6851">
          <cell r="W6851" t="str">
            <v>Scrap - Agrisol 415 N</v>
          </cell>
          <cell r="AA6851">
            <v>-150</v>
          </cell>
        </row>
        <row r="6852">
          <cell r="W6852" t="str">
            <v>Tartrazine @25Kg</v>
          </cell>
          <cell r="AA6852">
            <v>-1.32</v>
          </cell>
        </row>
        <row r="6853">
          <cell r="W6853" t="str">
            <v>Jerrycan HDPE - 20 L</v>
          </cell>
          <cell r="AA6853">
            <v>-50</v>
          </cell>
        </row>
        <row r="6854">
          <cell r="W6854" t="str">
            <v>Jerrycan HDPE - 20 L - Cap - Black</v>
          </cell>
          <cell r="AA6854">
            <v>-50</v>
          </cell>
        </row>
        <row r="6855">
          <cell r="W6855" t="str">
            <v>Jerrycan HDPE - 20 L - Plug</v>
          </cell>
          <cell r="AA6855">
            <v>-50</v>
          </cell>
        </row>
        <row r="6856">
          <cell r="W6856" t="str">
            <v>Sticker Grandup 480 SL - 20 L</v>
          </cell>
          <cell r="AA6856">
            <v>-50</v>
          </cell>
        </row>
        <row r="6857">
          <cell r="W6857" t="str">
            <v>Grandup 480 SL @20 ltr</v>
          </cell>
          <cell r="AA6857">
            <v>1000</v>
          </cell>
        </row>
        <row r="6858">
          <cell r="W6858" t="str">
            <v>Glyphosate 95% TC</v>
          </cell>
          <cell r="AA6858">
            <v>-247</v>
          </cell>
        </row>
        <row r="6859">
          <cell r="W6859" t="str">
            <v>Scrap - Agrisol 415 N</v>
          </cell>
          <cell r="AA6859">
            <v>-150</v>
          </cell>
        </row>
        <row r="6860">
          <cell r="W6860" t="str">
            <v>Tartrazine @25Kg</v>
          </cell>
          <cell r="AA6860">
            <v>-1.32</v>
          </cell>
        </row>
        <row r="6861">
          <cell r="W6861" t="str">
            <v>Jerrycan HDPE - 20 L</v>
          </cell>
          <cell r="AA6861">
            <v>-50</v>
          </cell>
        </row>
        <row r="6862">
          <cell r="W6862" t="str">
            <v>Jerrycan HDPE - 20 L - Cap - Black</v>
          </cell>
          <cell r="AA6862">
            <v>-50</v>
          </cell>
        </row>
        <row r="6863">
          <cell r="W6863" t="str">
            <v>Jerrycan HDPE - 20 L - Plug</v>
          </cell>
          <cell r="AA6863">
            <v>-50</v>
          </cell>
        </row>
        <row r="6864">
          <cell r="W6864" t="str">
            <v>Sticker Grandup 480 SL - 20 L</v>
          </cell>
          <cell r="AA6864">
            <v>-50</v>
          </cell>
        </row>
        <row r="6865">
          <cell r="W6865" t="str">
            <v>Grandup 480 SL @20 ltr</v>
          </cell>
          <cell r="AA6865">
            <v>1000</v>
          </cell>
        </row>
        <row r="6866">
          <cell r="W6866" t="str">
            <v>Glyphosate 95% TC</v>
          </cell>
          <cell r="AA6866">
            <v>-247</v>
          </cell>
        </row>
        <row r="6867">
          <cell r="W6867" t="str">
            <v>Scrap - Agrisol 415 N</v>
          </cell>
          <cell r="AA6867">
            <v>-150</v>
          </cell>
        </row>
        <row r="6868">
          <cell r="W6868" t="str">
            <v>Tartrazine @25Kg</v>
          </cell>
          <cell r="AA6868">
            <v>-1.32</v>
          </cell>
        </row>
        <row r="6869">
          <cell r="W6869" t="str">
            <v>Jerrycan HDPE - 20 L</v>
          </cell>
          <cell r="AA6869">
            <v>-50</v>
          </cell>
        </row>
        <row r="6870">
          <cell r="W6870" t="str">
            <v>Jerrycan HDPE - 20 L - Cap - Black</v>
          </cell>
          <cell r="AA6870">
            <v>-50</v>
          </cell>
        </row>
        <row r="6871">
          <cell r="W6871" t="str">
            <v>Jerrycan HDPE - 20 L - Plug</v>
          </cell>
          <cell r="AA6871">
            <v>-50</v>
          </cell>
        </row>
        <row r="6872">
          <cell r="W6872" t="str">
            <v>Sticker Grandup 480 SL - 20 L</v>
          </cell>
          <cell r="AA6872">
            <v>-50</v>
          </cell>
        </row>
        <row r="6873">
          <cell r="W6873" t="str">
            <v>Grandup 480 SL @20 ltr</v>
          </cell>
          <cell r="AA6873">
            <v>1000</v>
          </cell>
        </row>
        <row r="6874">
          <cell r="W6874" t="str">
            <v>Glyphosate 95% TC</v>
          </cell>
          <cell r="AA6874">
            <v>-247</v>
          </cell>
        </row>
        <row r="6875">
          <cell r="W6875" t="str">
            <v>Scrap - Agrisol 415 N</v>
          </cell>
          <cell r="AA6875">
            <v>-150</v>
          </cell>
        </row>
        <row r="6876">
          <cell r="W6876" t="str">
            <v>Tartrazine @25Kg</v>
          </cell>
          <cell r="AA6876">
            <v>-1.32</v>
          </cell>
        </row>
        <row r="6877">
          <cell r="W6877" t="str">
            <v>Jerrycan HDPE - 20 L</v>
          </cell>
          <cell r="AA6877">
            <v>-50</v>
          </cell>
        </row>
        <row r="6878">
          <cell r="W6878" t="str">
            <v>Jerrycan HDPE - 20 L - Cap - Black</v>
          </cell>
          <cell r="AA6878">
            <v>-50</v>
          </cell>
        </row>
        <row r="6879">
          <cell r="W6879" t="str">
            <v>Jerrycan HDPE - 20 L - Plug</v>
          </cell>
          <cell r="AA6879">
            <v>-50</v>
          </cell>
        </row>
        <row r="6880">
          <cell r="W6880" t="str">
            <v>Sticker Grandup 480 SL - 20 L</v>
          </cell>
          <cell r="AA6880">
            <v>-50</v>
          </cell>
        </row>
        <row r="6881">
          <cell r="W6881" t="str">
            <v>Grandup 480 SL @20 ltr</v>
          </cell>
          <cell r="AA6881">
            <v>1000</v>
          </cell>
        </row>
        <row r="6882">
          <cell r="W6882" t="str">
            <v>Grandup 480 SL @20 ltr</v>
          </cell>
          <cell r="AA6882">
            <v>-4000</v>
          </cell>
        </row>
        <row r="6883">
          <cell r="W6883" t="str">
            <v>2,4-D Dimethylamine 865 SL</v>
          </cell>
          <cell r="AA6883">
            <v>-1000</v>
          </cell>
        </row>
        <row r="6884">
          <cell r="W6884" t="str">
            <v>Botol 250 ml PET (PSS)</v>
          </cell>
          <cell r="AA6884">
            <v>-4000</v>
          </cell>
        </row>
        <row r="6885">
          <cell r="W6885" t="str">
            <v>Botol 250 ml PET (PSS)- Plug</v>
          </cell>
          <cell r="AA6885">
            <v>-4000</v>
          </cell>
        </row>
        <row r="6886">
          <cell r="W6886" t="str">
            <v>Botol 250 ml PET (PSS)- Cap</v>
          </cell>
          <cell r="AA6886">
            <v>-4000</v>
          </cell>
        </row>
        <row r="6887">
          <cell r="W6887" t="str">
            <v>Karton Box Fenomin 865 SL - 0,25 L</v>
          </cell>
          <cell r="AA6887">
            <v>-100</v>
          </cell>
        </row>
        <row r="6888">
          <cell r="W6888" t="str">
            <v>Sticker Fenomin 865 SL - 0,25 L</v>
          </cell>
          <cell r="AA6888">
            <v>-4000</v>
          </cell>
        </row>
        <row r="6889">
          <cell r="W6889" t="str">
            <v>Fenomin 865 SL @250 ml</v>
          </cell>
          <cell r="AA6889">
            <v>1000</v>
          </cell>
        </row>
        <row r="6890">
          <cell r="W6890" t="str">
            <v>2,4-D Dimethylamine 865 SL</v>
          </cell>
          <cell r="AA6890">
            <v>-1000</v>
          </cell>
        </row>
        <row r="6891">
          <cell r="W6891" t="str">
            <v>Botol 250 ml PET (PSS)</v>
          </cell>
          <cell r="AA6891">
            <v>-4000</v>
          </cell>
        </row>
        <row r="6892">
          <cell r="W6892" t="str">
            <v>Botol 250 ml PET (PSS)- Plug</v>
          </cell>
          <cell r="AA6892">
            <v>-4000</v>
          </cell>
        </row>
        <row r="6893">
          <cell r="W6893" t="str">
            <v>Botol 250 ml PET (PSS)- Cap</v>
          </cell>
          <cell r="AA6893">
            <v>-4000</v>
          </cell>
        </row>
        <row r="6894">
          <cell r="W6894" t="str">
            <v>Karton Box Fenomin 865 SL - 0,25 L</v>
          </cell>
          <cell r="AA6894">
            <v>-100</v>
          </cell>
        </row>
        <row r="6895">
          <cell r="W6895" t="str">
            <v>Sticker Fenomin 865 SL - 0,25 L</v>
          </cell>
          <cell r="AA6895">
            <v>-4000</v>
          </cell>
        </row>
        <row r="6896">
          <cell r="W6896" t="str">
            <v>Fenomin 865 SL @250 ml</v>
          </cell>
          <cell r="AA6896">
            <v>1000</v>
          </cell>
        </row>
        <row r="6897">
          <cell r="W6897" t="str">
            <v>Fenomin 865 SL @250 ml</v>
          </cell>
          <cell r="AA6897">
            <v>-1000</v>
          </cell>
        </row>
        <row r="6898">
          <cell r="W6898" t="str">
            <v>Fenomin 865 SL @250 ml</v>
          </cell>
          <cell r="AA6898">
            <v>-1000</v>
          </cell>
        </row>
        <row r="6899">
          <cell r="W6899" t="str">
            <v>Lambda Cyhalothrin 25 EC</v>
          </cell>
          <cell r="AA6899">
            <v>-1000</v>
          </cell>
        </row>
        <row r="6900">
          <cell r="W6900" t="str">
            <v>Botol 500 ml PET (PSS)</v>
          </cell>
          <cell r="AA6900">
            <v>-2000</v>
          </cell>
        </row>
        <row r="6901">
          <cell r="W6901" t="str">
            <v>Botol 500 ml PET (PSS) - Cap</v>
          </cell>
          <cell r="AA6901">
            <v>-2000</v>
          </cell>
        </row>
        <row r="6902">
          <cell r="W6902" t="str">
            <v>Botol 500 ml PET (PSS) - Plug</v>
          </cell>
          <cell r="AA6902">
            <v>-2000</v>
          </cell>
        </row>
        <row r="6903">
          <cell r="W6903" t="str">
            <v>Sticker Pandora 25 EC @ 500 ml</v>
          </cell>
          <cell r="AA6903">
            <v>-2000</v>
          </cell>
        </row>
        <row r="6904">
          <cell r="W6904" t="str">
            <v>Karton Box Pandora 25 EC - 0,5 L</v>
          </cell>
          <cell r="AA6904">
            <v>-83</v>
          </cell>
        </row>
        <row r="6905">
          <cell r="W6905" t="str">
            <v>Pandora 25 EC @ 500 ml</v>
          </cell>
          <cell r="AA6905">
            <v>996</v>
          </cell>
        </row>
        <row r="6906">
          <cell r="W6906" t="str">
            <v>Lambda Cyhalothrin 25 EC</v>
          </cell>
          <cell r="AA6906">
            <v>-1000</v>
          </cell>
        </row>
        <row r="6907">
          <cell r="W6907" t="str">
            <v>Botol 500 ml PET (PSS)</v>
          </cell>
          <cell r="AA6907">
            <v>-2000</v>
          </cell>
        </row>
        <row r="6908">
          <cell r="W6908" t="str">
            <v>Botol 500 ml PET (PSS) - Cap</v>
          </cell>
          <cell r="AA6908">
            <v>-2000</v>
          </cell>
        </row>
        <row r="6909">
          <cell r="W6909" t="str">
            <v>Botol 500 ml PET (PSS) - Plug</v>
          </cell>
          <cell r="AA6909">
            <v>-2000</v>
          </cell>
        </row>
        <row r="6910">
          <cell r="W6910" t="str">
            <v>Sticker Pandora 25 EC @ 500 ml</v>
          </cell>
          <cell r="AA6910">
            <v>-2000</v>
          </cell>
        </row>
        <row r="6911">
          <cell r="W6911" t="str">
            <v>Karton Box Pandora 25 EC - 0,5 L</v>
          </cell>
          <cell r="AA6911">
            <v>-83</v>
          </cell>
        </row>
        <row r="6912">
          <cell r="W6912" t="str">
            <v>Pandora 25 EC @ 500 ml</v>
          </cell>
          <cell r="AA6912">
            <v>996</v>
          </cell>
        </row>
        <row r="6913">
          <cell r="W6913" t="str">
            <v>Pandora 25 EC @ 500 ml</v>
          </cell>
          <cell r="AA6913">
            <v>-1992</v>
          </cell>
        </row>
        <row r="6914">
          <cell r="W6914" t="str">
            <v>Paraquat Dichloride 42% TA</v>
          </cell>
          <cell r="AA6914">
            <v>-440</v>
          </cell>
        </row>
        <row r="6915">
          <cell r="W6915" t="str">
            <v>Agrisol 445 N</v>
          </cell>
          <cell r="AA6915">
            <v>-150</v>
          </cell>
        </row>
        <row r="6916">
          <cell r="W6916" t="str">
            <v>Coloursea Briliant Blue</v>
          </cell>
          <cell r="AA6916">
            <v>-1.32</v>
          </cell>
        </row>
        <row r="6917">
          <cell r="W6917" t="str">
            <v>Jerrycan HDPE - 20 L</v>
          </cell>
          <cell r="AA6917">
            <v>-50</v>
          </cell>
        </row>
        <row r="6918">
          <cell r="W6918" t="str">
            <v>Jerrycan HDPE - 20 L - Cap - Black</v>
          </cell>
          <cell r="AA6918">
            <v>-50</v>
          </cell>
        </row>
        <row r="6919">
          <cell r="W6919" t="str">
            <v>Jerrycan HDPE - 20 L - Plug</v>
          </cell>
          <cell r="AA6919">
            <v>-50</v>
          </cell>
        </row>
        <row r="6920">
          <cell r="W6920" t="str">
            <v>Sticker ProQuat 276 SL - 20 L</v>
          </cell>
          <cell r="AA6920">
            <v>-50</v>
          </cell>
        </row>
        <row r="6921">
          <cell r="W6921" t="str">
            <v>ProQuat 276 SL @20 ltr</v>
          </cell>
          <cell r="AA6921">
            <v>1000</v>
          </cell>
        </row>
        <row r="6922">
          <cell r="W6922" t="str">
            <v>Paraquat Dichloride 42% TA</v>
          </cell>
          <cell r="AA6922">
            <v>-440</v>
          </cell>
        </row>
        <row r="6923">
          <cell r="W6923" t="str">
            <v>Agrisol 445 N</v>
          </cell>
          <cell r="AA6923">
            <v>-150</v>
          </cell>
        </row>
        <row r="6924">
          <cell r="W6924" t="str">
            <v>Coloursea Briliant Blue</v>
          </cell>
          <cell r="AA6924">
            <v>-1.32</v>
          </cell>
        </row>
        <row r="6925">
          <cell r="W6925" t="str">
            <v>Jerrycan HDPE - 20 L</v>
          </cell>
          <cell r="AA6925">
            <v>-50</v>
          </cell>
        </row>
        <row r="6926">
          <cell r="W6926" t="str">
            <v>Jerrycan HDPE - 20 L - Cap - Black</v>
          </cell>
          <cell r="AA6926">
            <v>-50</v>
          </cell>
        </row>
        <row r="6927">
          <cell r="W6927" t="str">
            <v>Jerrycan HDPE - 20 L - Plug</v>
          </cell>
          <cell r="AA6927">
            <v>-50</v>
          </cell>
        </row>
        <row r="6928">
          <cell r="W6928" t="str">
            <v>Sticker ProQuat 276 SL - 20 L</v>
          </cell>
          <cell r="AA6928">
            <v>-50</v>
          </cell>
        </row>
        <row r="6929">
          <cell r="W6929" t="str">
            <v>ProQuat 276 SL @20 ltr</v>
          </cell>
          <cell r="AA6929">
            <v>1000</v>
          </cell>
        </row>
        <row r="6930">
          <cell r="W6930" t="str">
            <v>Paraquat Dichloride 42% TA</v>
          </cell>
          <cell r="AA6930">
            <v>-440</v>
          </cell>
        </row>
        <row r="6931">
          <cell r="W6931" t="str">
            <v>Agrisol 445 N</v>
          </cell>
          <cell r="AA6931">
            <v>-150</v>
          </cell>
        </row>
        <row r="6932">
          <cell r="W6932" t="str">
            <v>Coloursea Briliant Blue</v>
          </cell>
          <cell r="AA6932">
            <v>-1.32</v>
          </cell>
        </row>
        <row r="6933">
          <cell r="W6933" t="str">
            <v>Jerrycan HDPE - 20 L</v>
          </cell>
          <cell r="AA6933">
            <v>-50</v>
          </cell>
        </row>
        <row r="6934">
          <cell r="W6934" t="str">
            <v>Jerrycan HDPE - 20 L - Cap - Black</v>
          </cell>
          <cell r="AA6934">
            <v>-50</v>
          </cell>
        </row>
        <row r="6935">
          <cell r="W6935" t="str">
            <v>Jerrycan HDPE - 20 L - Plug</v>
          </cell>
          <cell r="AA6935">
            <v>-50</v>
          </cell>
        </row>
        <row r="6936">
          <cell r="W6936" t="str">
            <v>Sticker ProQuat 276 SL - 20 L</v>
          </cell>
          <cell r="AA6936">
            <v>-50</v>
          </cell>
        </row>
        <row r="6937">
          <cell r="W6937" t="str">
            <v>ProQuat 276 SL @20 ltr</v>
          </cell>
          <cell r="AA6937">
            <v>1000</v>
          </cell>
        </row>
        <row r="6938">
          <cell r="W6938" t="str">
            <v>Paraquat Dichloride 42% TA</v>
          </cell>
          <cell r="AA6938">
            <v>-440</v>
          </cell>
        </row>
        <row r="6939">
          <cell r="W6939" t="str">
            <v>Agrisol 445 N</v>
          </cell>
          <cell r="AA6939">
            <v>-150</v>
          </cell>
        </row>
        <row r="6940">
          <cell r="W6940" t="str">
            <v>Coloursea Briliant Blue</v>
          </cell>
          <cell r="AA6940">
            <v>-1.32</v>
          </cell>
        </row>
        <row r="6941">
          <cell r="W6941" t="str">
            <v>Jerrycan HDPE - 20 L</v>
          </cell>
          <cell r="AA6941">
            <v>-50</v>
          </cell>
        </row>
        <row r="6942">
          <cell r="W6942" t="str">
            <v>Jerrycan HDPE - 20 L - Cap - Black</v>
          </cell>
          <cell r="AA6942">
            <v>-50</v>
          </cell>
        </row>
        <row r="6943">
          <cell r="W6943" t="str">
            <v>Jerrycan HDPE - 20 L - Plug</v>
          </cell>
          <cell r="AA6943">
            <v>-50</v>
          </cell>
        </row>
        <row r="6944">
          <cell r="W6944" t="str">
            <v>Sticker ProQuat 276 SL - 20 L</v>
          </cell>
          <cell r="AA6944">
            <v>-50</v>
          </cell>
        </row>
        <row r="6945">
          <cell r="W6945" t="str">
            <v>ProQuat 276 SL @20 ltr</v>
          </cell>
          <cell r="AA6945">
            <v>1000</v>
          </cell>
        </row>
        <row r="6946">
          <cell r="W6946" t="str">
            <v>Paraquat Dichloride 42% TA</v>
          </cell>
          <cell r="AA6946">
            <v>-440</v>
          </cell>
        </row>
        <row r="6947">
          <cell r="W6947" t="str">
            <v>Agrisol 445 N</v>
          </cell>
          <cell r="AA6947">
            <v>-150</v>
          </cell>
        </row>
        <row r="6948">
          <cell r="W6948" t="str">
            <v>Coloursea Briliant Blue</v>
          </cell>
          <cell r="AA6948">
            <v>-1.32</v>
          </cell>
        </row>
        <row r="6949">
          <cell r="W6949" t="str">
            <v>Jerrycan HDPE - 20 L</v>
          </cell>
          <cell r="AA6949">
            <v>-50</v>
          </cell>
        </row>
        <row r="6950">
          <cell r="W6950" t="str">
            <v>Jerrycan HDPE - 20 L - Cap - Black</v>
          </cell>
          <cell r="AA6950">
            <v>-50</v>
          </cell>
        </row>
        <row r="6951">
          <cell r="W6951" t="str">
            <v>Jerrycan HDPE - 20 L - Plug</v>
          </cell>
          <cell r="AA6951">
            <v>-50</v>
          </cell>
        </row>
        <row r="6952">
          <cell r="W6952" t="str">
            <v>Sticker ProQuat 276 SL - 20 L</v>
          </cell>
          <cell r="AA6952">
            <v>-50</v>
          </cell>
        </row>
        <row r="6953">
          <cell r="W6953" t="str">
            <v>ProQuat 276 SL @20 ltr</v>
          </cell>
          <cell r="AA6953">
            <v>1000</v>
          </cell>
        </row>
        <row r="6954">
          <cell r="W6954" t="str">
            <v>Paraquat Dichloride 42% TA</v>
          </cell>
          <cell r="AA6954">
            <v>-440</v>
          </cell>
        </row>
        <row r="6955">
          <cell r="W6955" t="str">
            <v>Agrisol 445 N</v>
          </cell>
          <cell r="AA6955">
            <v>-150</v>
          </cell>
        </row>
        <row r="6956">
          <cell r="W6956" t="str">
            <v>Coloursea Briliant Blue</v>
          </cell>
          <cell r="AA6956">
            <v>-1.32</v>
          </cell>
        </row>
        <row r="6957">
          <cell r="W6957" t="str">
            <v>Jerrycan HDPE - 20 L</v>
          </cell>
          <cell r="AA6957">
            <v>-50</v>
          </cell>
        </row>
        <row r="6958">
          <cell r="W6958" t="str">
            <v>Jerrycan HDPE - 20 L - Cap - Black</v>
          </cell>
          <cell r="AA6958">
            <v>-50</v>
          </cell>
        </row>
        <row r="6959">
          <cell r="W6959" t="str">
            <v>Jerrycan HDPE - 20 L - Plug</v>
          </cell>
          <cell r="AA6959">
            <v>-50</v>
          </cell>
        </row>
        <row r="6960">
          <cell r="W6960" t="str">
            <v>Sticker ProQuat 276 SL - 20 L</v>
          </cell>
          <cell r="AA6960">
            <v>-50</v>
          </cell>
        </row>
        <row r="6961">
          <cell r="W6961" t="str">
            <v>ProQuat 276 SL @20 ltr</v>
          </cell>
          <cell r="AA6961">
            <v>1000</v>
          </cell>
        </row>
        <row r="6962">
          <cell r="W6962" t="str">
            <v>Paraquat Dichloride 42% TA</v>
          </cell>
          <cell r="AA6962">
            <v>-440</v>
          </cell>
        </row>
        <row r="6963">
          <cell r="W6963" t="str">
            <v>Agrisol 445 N</v>
          </cell>
          <cell r="AA6963">
            <v>-150</v>
          </cell>
        </row>
        <row r="6964">
          <cell r="W6964" t="str">
            <v>Coloursea Briliant Blue</v>
          </cell>
          <cell r="AA6964">
            <v>-1.32</v>
          </cell>
        </row>
        <row r="6965">
          <cell r="W6965" t="str">
            <v>Jerrycan HDPE - 20 L</v>
          </cell>
          <cell r="AA6965">
            <v>-50</v>
          </cell>
        </row>
        <row r="6966">
          <cell r="W6966" t="str">
            <v>Jerrycan HDPE - 20 L - Cap - Black</v>
          </cell>
          <cell r="AA6966">
            <v>-50</v>
          </cell>
        </row>
        <row r="6967">
          <cell r="W6967" t="str">
            <v>Jerrycan HDPE - 20 L - Plug</v>
          </cell>
          <cell r="AA6967">
            <v>-50</v>
          </cell>
        </row>
        <row r="6968">
          <cell r="W6968" t="str">
            <v>Sticker ProQuat 276 SL - 20 L</v>
          </cell>
          <cell r="AA6968">
            <v>-50</v>
          </cell>
        </row>
        <row r="6969">
          <cell r="W6969" t="str">
            <v>ProQuat 276 SL @20 ltr</v>
          </cell>
          <cell r="AA6969">
            <v>1000</v>
          </cell>
        </row>
        <row r="6970">
          <cell r="W6970" t="str">
            <v>Paraquat Dichloride 42% TA</v>
          </cell>
          <cell r="AA6970">
            <v>-440</v>
          </cell>
        </row>
        <row r="6971">
          <cell r="W6971" t="str">
            <v>Agrisol 445 N</v>
          </cell>
          <cell r="AA6971">
            <v>-150</v>
          </cell>
        </row>
        <row r="6972">
          <cell r="W6972" t="str">
            <v>Coloursea Briliant Blue</v>
          </cell>
          <cell r="AA6972">
            <v>-1.32</v>
          </cell>
        </row>
        <row r="6973">
          <cell r="W6973" t="str">
            <v>Jerrycan HDPE - 20 L</v>
          </cell>
          <cell r="AA6973">
            <v>-50</v>
          </cell>
        </row>
        <row r="6974">
          <cell r="W6974" t="str">
            <v>Jerrycan HDPE - 20 L - Cap - Black</v>
          </cell>
          <cell r="AA6974">
            <v>-50</v>
          </cell>
        </row>
        <row r="6975">
          <cell r="W6975" t="str">
            <v>Jerrycan HDPE - 20 L - Plug</v>
          </cell>
          <cell r="AA6975">
            <v>-50</v>
          </cell>
        </row>
        <row r="6976">
          <cell r="W6976" t="str">
            <v>Sticker ProQuat 276 SL - 20 L</v>
          </cell>
          <cell r="AA6976">
            <v>-50</v>
          </cell>
        </row>
        <row r="6977">
          <cell r="W6977" t="str">
            <v>ProQuat 276 SL @20 ltr</v>
          </cell>
          <cell r="AA6977">
            <v>1000</v>
          </cell>
        </row>
        <row r="6978">
          <cell r="W6978" t="str">
            <v>Paraquat Dichloride 42% TA</v>
          </cell>
          <cell r="AA6978">
            <v>-440</v>
          </cell>
        </row>
        <row r="6979">
          <cell r="W6979" t="str">
            <v>Agrisol 445 N</v>
          </cell>
          <cell r="AA6979">
            <v>-150</v>
          </cell>
        </row>
        <row r="6980">
          <cell r="W6980" t="str">
            <v>Coloursea Briliant Blue</v>
          </cell>
          <cell r="AA6980">
            <v>-1.32</v>
          </cell>
        </row>
        <row r="6981">
          <cell r="W6981" t="str">
            <v>Jerrycan HDPE - 20 L</v>
          </cell>
          <cell r="AA6981">
            <v>-50</v>
          </cell>
        </row>
        <row r="6982">
          <cell r="W6982" t="str">
            <v>Jerrycan HDPE - 20 L - Cap - Black</v>
          </cell>
          <cell r="AA6982">
            <v>-50</v>
          </cell>
        </row>
        <row r="6983">
          <cell r="W6983" t="str">
            <v>Jerrycan HDPE - 20 L - Plug</v>
          </cell>
          <cell r="AA6983">
            <v>-50</v>
          </cell>
        </row>
        <row r="6984">
          <cell r="W6984" t="str">
            <v>Sticker ProQuat 276 SL - 20 L</v>
          </cell>
          <cell r="AA6984">
            <v>-50</v>
          </cell>
        </row>
        <row r="6985">
          <cell r="W6985" t="str">
            <v>ProQuat 276 SL @20 ltr</v>
          </cell>
          <cell r="AA6985">
            <v>1000</v>
          </cell>
        </row>
        <row r="6986">
          <cell r="W6986" t="str">
            <v>Paraquat Dichloride 42% TA</v>
          </cell>
          <cell r="AA6986">
            <v>-440</v>
          </cell>
        </row>
        <row r="6987">
          <cell r="W6987" t="str">
            <v>Agrisol 445 N</v>
          </cell>
          <cell r="AA6987">
            <v>-150</v>
          </cell>
        </row>
        <row r="6988">
          <cell r="W6988" t="str">
            <v>Coloursea Briliant Blue</v>
          </cell>
          <cell r="AA6988">
            <v>-1.32</v>
          </cell>
        </row>
        <row r="6989">
          <cell r="W6989" t="str">
            <v>Jerrycan HDPE - 20 L</v>
          </cell>
          <cell r="AA6989">
            <v>-50</v>
          </cell>
        </row>
        <row r="6990">
          <cell r="W6990" t="str">
            <v>Jerrycan HDPE - 20 L - Cap - Black</v>
          </cell>
          <cell r="AA6990">
            <v>-50</v>
          </cell>
        </row>
        <row r="6991">
          <cell r="W6991" t="str">
            <v>Jerrycan HDPE - 20 L - Plug</v>
          </cell>
          <cell r="AA6991">
            <v>-50</v>
          </cell>
        </row>
        <row r="6992">
          <cell r="W6992" t="str">
            <v>Sticker ProQuat 276 SL - 20 L</v>
          </cell>
          <cell r="AA6992">
            <v>-50</v>
          </cell>
        </row>
        <row r="6993">
          <cell r="W6993" t="str">
            <v>ProQuat 276 SL @20 ltr</v>
          </cell>
          <cell r="AA6993">
            <v>1000</v>
          </cell>
        </row>
        <row r="6994">
          <cell r="W6994" t="str">
            <v>ProQuat 276 SL @20 ltr</v>
          </cell>
          <cell r="AA6994">
            <v>-10000</v>
          </cell>
        </row>
        <row r="6995">
          <cell r="W6995" t="str">
            <v>Lambda Cyhalothrin 25 EC</v>
          </cell>
          <cell r="AA6995">
            <v>-1000</v>
          </cell>
        </row>
        <row r="6996">
          <cell r="W6996" t="str">
            <v>Botol 250 ml PET (PSS)</v>
          </cell>
          <cell r="AA6996">
            <v>-4000</v>
          </cell>
        </row>
        <row r="6997">
          <cell r="W6997" t="str">
            <v>Botol 250 ml PET (PSS)- Plug</v>
          </cell>
          <cell r="AA6997">
            <v>-4000</v>
          </cell>
        </row>
        <row r="6998">
          <cell r="W6998" t="str">
            <v>Botol 250 ml PET (PSS)- Cap</v>
          </cell>
          <cell r="AA6998">
            <v>-4000</v>
          </cell>
        </row>
        <row r="6999">
          <cell r="W6999" t="str">
            <v>Sticker Pandora 25 EC @ 250 ml</v>
          </cell>
          <cell r="AA6999">
            <v>-4000</v>
          </cell>
        </row>
        <row r="7000">
          <cell r="W7000" t="str">
            <v>Karton Box Pandora 25 EC - 0,25 L</v>
          </cell>
          <cell r="AA7000">
            <v>-100</v>
          </cell>
        </row>
        <row r="7001">
          <cell r="W7001" t="str">
            <v>Pandora 25 EC @ 250 ml</v>
          </cell>
          <cell r="AA7001">
            <v>1000</v>
          </cell>
        </row>
        <row r="7002">
          <cell r="W7002" t="str">
            <v>Pandora 25 EC @ 250 ml</v>
          </cell>
          <cell r="AA7002">
            <v>-1000</v>
          </cell>
        </row>
        <row r="7003">
          <cell r="W7003" t="str">
            <v>Lambda Cyhalothrin 25 EC</v>
          </cell>
          <cell r="AA7003">
            <v>-1000</v>
          </cell>
        </row>
        <row r="7004">
          <cell r="W7004" t="str">
            <v>Botol 250 ml PET (PSS)</v>
          </cell>
          <cell r="AA7004">
            <v>-4000</v>
          </cell>
        </row>
        <row r="7005">
          <cell r="W7005" t="str">
            <v>Botol 250 ml PET (PSS)- Plug</v>
          </cell>
          <cell r="AA7005">
            <v>-4000</v>
          </cell>
        </row>
        <row r="7006">
          <cell r="W7006" t="str">
            <v>Botol 250 ml PET (PSS)- Cap</v>
          </cell>
          <cell r="AA7006">
            <v>-4000</v>
          </cell>
        </row>
        <row r="7007">
          <cell r="W7007" t="str">
            <v>Sticker Pandora 25 EC @ 250 ml</v>
          </cell>
          <cell r="AA7007">
            <v>-4000</v>
          </cell>
        </row>
        <row r="7008">
          <cell r="W7008" t="str">
            <v>Karton Box Pandora 25 EC - 0,25 L</v>
          </cell>
          <cell r="AA7008">
            <v>-100</v>
          </cell>
        </row>
        <row r="7009">
          <cell r="W7009" t="str">
            <v>Pandora 25 EC @ 250 ml</v>
          </cell>
          <cell r="AA7009">
            <v>1000</v>
          </cell>
        </row>
        <row r="7010">
          <cell r="W7010" t="str">
            <v>Pandora 25 EC @ 250 ml</v>
          </cell>
          <cell r="AA7010">
            <v>-1000</v>
          </cell>
        </row>
        <row r="7011">
          <cell r="W7011" t="str">
            <v>Karton Box ProQuat 276 SL - 1 L</v>
          </cell>
          <cell r="AA7011">
            <v>2180</v>
          </cell>
        </row>
        <row r="7012">
          <cell r="W7012" t="str">
            <v>Lambda Cyhalothrin 25 EC</v>
          </cell>
          <cell r="AA7012">
            <v>-1000</v>
          </cell>
        </row>
        <row r="7013">
          <cell r="W7013" t="str">
            <v>Botol 500 ml PET (PSS)</v>
          </cell>
          <cell r="AA7013">
            <v>-2000</v>
          </cell>
        </row>
        <row r="7014">
          <cell r="W7014" t="str">
            <v>Botol 500 ml PET (PSS) - Cap</v>
          </cell>
          <cell r="AA7014">
            <v>-2000</v>
          </cell>
        </row>
        <row r="7015">
          <cell r="W7015" t="str">
            <v>Botol 500 ml PET (PSS) - Plug</v>
          </cell>
          <cell r="AA7015">
            <v>-2000</v>
          </cell>
        </row>
        <row r="7016">
          <cell r="W7016" t="str">
            <v>Sticker Pandora 25 EC @ 500 ml</v>
          </cell>
          <cell r="AA7016">
            <v>-2000</v>
          </cell>
        </row>
        <row r="7017">
          <cell r="W7017" t="str">
            <v>Karton Box Pandora 25 EC - 0,5 L</v>
          </cell>
          <cell r="AA7017">
            <v>-84</v>
          </cell>
        </row>
        <row r="7018">
          <cell r="W7018" t="str">
            <v>Pandora 25 EC @ 500 ml</v>
          </cell>
          <cell r="AA7018">
            <v>1008</v>
          </cell>
        </row>
        <row r="7019">
          <cell r="W7019" t="str">
            <v>Lambda Cyhalothrin 25 EC</v>
          </cell>
          <cell r="AA7019">
            <v>-1000</v>
          </cell>
        </row>
        <row r="7020">
          <cell r="W7020" t="str">
            <v>Botol 500 ml PET (PSS)</v>
          </cell>
          <cell r="AA7020">
            <v>-2000</v>
          </cell>
        </row>
        <row r="7021">
          <cell r="W7021" t="str">
            <v>Botol 500 ml PET (PSS) - Cap</v>
          </cell>
          <cell r="AA7021">
            <v>-2000</v>
          </cell>
        </row>
        <row r="7022">
          <cell r="W7022" t="str">
            <v>Botol 500 ml PET (PSS) - Plug</v>
          </cell>
          <cell r="AA7022">
            <v>-2000</v>
          </cell>
        </row>
        <row r="7023">
          <cell r="W7023" t="str">
            <v>Sticker Pandora 25 EC @ 500 ml</v>
          </cell>
          <cell r="AA7023">
            <v>-2000</v>
          </cell>
        </row>
        <row r="7024">
          <cell r="W7024" t="str">
            <v>Karton Box Pandora 25 EC - 0,5 L</v>
          </cell>
          <cell r="AA7024">
            <v>-83</v>
          </cell>
        </row>
        <row r="7025">
          <cell r="W7025" t="str">
            <v>Pandora 25 EC @ 500 ml</v>
          </cell>
          <cell r="AA7025">
            <v>996</v>
          </cell>
        </row>
        <row r="7026">
          <cell r="W7026" t="str">
            <v>Pandora 25 EC @ 500 ml</v>
          </cell>
          <cell r="AA7026">
            <v>-2004</v>
          </cell>
        </row>
        <row r="7027">
          <cell r="W7027" t="str">
            <v>Paraquat Dichloride 42% TA</v>
          </cell>
          <cell r="AA7027">
            <v>-440</v>
          </cell>
        </row>
        <row r="7028">
          <cell r="W7028" t="str">
            <v>Agrisol 445 N</v>
          </cell>
          <cell r="AA7028">
            <v>-150</v>
          </cell>
        </row>
        <row r="7029">
          <cell r="W7029" t="str">
            <v>Coloursea Briliant Blue</v>
          </cell>
          <cell r="AA7029">
            <v>-1.32</v>
          </cell>
        </row>
        <row r="7030">
          <cell r="W7030" t="str">
            <v>Botol 1 Liter PET (PSS)</v>
          </cell>
          <cell r="AA7030">
            <v>-1000</v>
          </cell>
        </row>
        <row r="7031">
          <cell r="W7031" t="str">
            <v>Botol 1 Liter PET (PSS) Seal</v>
          </cell>
          <cell r="AA7031">
            <v>-1000</v>
          </cell>
        </row>
        <row r="7032">
          <cell r="W7032" t="str">
            <v>Botol 1 Liter PET (PSS) Cup</v>
          </cell>
          <cell r="AA7032">
            <v>-1000</v>
          </cell>
        </row>
        <row r="7033">
          <cell r="W7033" t="str">
            <v>Sticker ProQuat 276 SL - 1 L</v>
          </cell>
          <cell r="AA7033">
            <v>-1000</v>
          </cell>
        </row>
        <row r="7034">
          <cell r="W7034" t="str">
            <v>Karton Box ProQuat 276 SL - 1 L</v>
          </cell>
          <cell r="AA7034">
            <v>-83</v>
          </cell>
        </row>
        <row r="7035">
          <cell r="W7035" t="str">
            <v>ProQuat 276 SL @1 Ltr</v>
          </cell>
          <cell r="AA7035">
            <v>996</v>
          </cell>
        </row>
        <row r="7036">
          <cell r="W7036" t="str">
            <v>Paraquat Dichloride 42% TA</v>
          </cell>
          <cell r="AA7036">
            <v>-440</v>
          </cell>
        </row>
        <row r="7037">
          <cell r="W7037" t="str">
            <v>Agrisol 445 N</v>
          </cell>
          <cell r="AA7037">
            <v>-150</v>
          </cell>
        </row>
        <row r="7038">
          <cell r="W7038" t="str">
            <v>Coloursea Briliant Blue</v>
          </cell>
          <cell r="AA7038">
            <v>-1.32</v>
          </cell>
        </row>
        <row r="7039">
          <cell r="W7039" t="str">
            <v>Botol 1 Liter PET (PSS)</v>
          </cell>
          <cell r="AA7039">
            <v>-1000</v>
          </cell>
        </row>
        <row r="7040">
          <cell r="W7040" t="str">
            <v>Botol 1 Liter PET (PSS) Seal</v>
          </cell>
          <cell r="AA7040">
            <v>-1000</v>
          </cell>
        </row>
        <row r="7041">
          <cell r="W7041" t="str">
            <v>Botol 1 Liter PET (PSS) Cup</v>
          </cell>
          <cell r="AA7041">
            <v>-1000</v>
          </cell>
        </row>
        <row r="7042">
          <cell r="W7042" t="str">
            <v>Sticker ProQuat 276 SL - 1 L</v>
          </cell>
          <cell r="AA7042">
            <v>-1000</v>
          </cell>
        </row>
        <row r="7043">
          <cell r="W7043" t="str">
            <v>Karton Box ProQuat 276 SL - 1 L</v>
          </cell>
          <cell r="AA7043">
            <v>-83</v>
          </cell>
        </row>
        <row r="7044">
          <cell r="W7044" t="str">
            <v>ProQuat 276 SL @1 Ltr</v>
          </cell>
          <cell r="AA7044">
            <v>996</v>
          </cell>
        </row>
        <row r="7045">
          <cell r="W7045" t="str">
            <v>Paraquat Dichloride 42% TA</v>
          </cell>
          <cell r="AA7045">
            <v>-440</v>
          </cell>
        </row>
        <row r="7046">
          <cell r="W7046" t="str">
            <v>Agrisol 445 N</v>
          </cell>
          <cell r="AA7046">
            <v>-150</v>
          </cell>
        </row>
        <row r="7047">
          <cell r="W7047" t="str">
            <v>Coloursea Briliant Blue</v>
          </cell>
          <cell r="AA7047">
            <v>-1.32</v>
          </cell>
        </row>
        <row r="7048">
          <cell r="W7048" t="str">
            <v>Botol 1 Liter PET (PSS)</v>
          </cell>
          <cell r="AA7048">
            <v>-1000</v>
          </cell>
        </row>
        <row r="7049">
          <cell r="W7049" t="str">
            <v>Botol 1 Liter PET (PSS) Seal</v>
          </cell>
          <cell r="AA7049">
            <v>-1000</v>
          </cell>
        </row>
        <row r="7050">
          <cell r="W7050" t="str">
            <v>Botol 1 Liter PET (PSS) Cup</v>
          </cell>
          <cell r="AA7050">
            <v>-1000</v>
          </cell>
        </row>
        <row r="7051">
          <cell r="W7051" t="str">
            <v>Sticker ProQuat 276 SL - 1 L</v>
          </cell>
          <cell r="AA7051">
            <v>-1000</v>
          </cell>
        </row>
        <row r="7052">
          <cell r="W7052" t="str">
            <v>Karton Box ProQuat 276 SL - 1 L</v>
          </cell>
          <cell r="AA7052">
            <v>-84</v>
          </cell>
        </row>
        <row r="7053">
          <cell r="W7053" t="str">
            <v>ProQuat 276 SL @1 Ltr</v>
          </cell>
          <cell r="AA7053">
            <v>1008</v>
          </cell>
        </row>
        <row r="7054">
          <cell r="W7054" t="str">
            <v>Paraquat Dichloride 42% TA</v>
          </cell>
          <cell r="AA7054">
            <v>-440</v>
          </cell>
        </row>
        <row r="7055">
          <cell r="W7055" t="str">
            <v>Agrisol 445 N</v>
          </cell>
          <cell r="AA7055">
            <v>-150</v>
          </cell>
        </row>
        <row r="7056">
          <cell r="W7056" t="str">
            <v>Coloursea Briliant Blue</v>
          </cell>
          <cell r="AA7056">
            <v>-1.32</v>
          </cell>
        </row>
        <row r="7057">
          <cell r="W7057" t="str">
            <v>Botol 1 Liter PET (PSS)</v>
          </cell>
          <cell r="AA7057">
            <v>-1000</v>
          </cell>
        </row>
        <row r="7058">
          <cell r="W7058" t="str">
            <v>Botol 1 Liter PET (PSS) Seal</v>
          </cell>
          <cell r="AA7058">
            <v>-1000</v>
          </cell>
        </row>
        <row r="7059">
          <cell r="W7059" t="str">
            <v>Botol 1 Liter PET (PSS) Cup</v>
          </cell>
          <cell r="AA7059">
            <v>-1000</v>
          </cell>
        </row>
        <row r="7060">
          <cell r="W7060" t="str">
            <v>Sticker ProQuat 276 SL - 1 L</v>
          </cell>
          <cell r="AA7060">
            <v>-1000</v>
          </cell>
        </row>
        <row r="7061">
          <cell r="W7061" t="str">
            <v>Karton Box ProQuat 276 SL - 1 L</v>
          </cell>
          <cell r="AA7061">
            <v>-83</v>
          </cell>
        </row>
        <row r="7062">
          <cell r="W7062" t="str">
            <v>ProQuat 276 SL @1 Ltr</v>
          </cell>
          <cell r="AA7062">
            <v>996</v>
          </cell>
        </row>
        <row r="7063">
          <cell r="W7063" t="str">
            <v>ProQuat 276 SL @1 Ltr</v>
          </cell>
          <cell r="AA7063">
            <v>-3996</v>
          </cell>
        </row>
        <row r="7064">
          <cell r="W7064" t="str">
            <v>Paraquat Dichloride 42% TA</v>
          </cell>
          <cell r="AA7064">
            <v>-440</v>
          </cell>
        </row>
        <row r="7065">
          <cell r="W7065" t="str">
            <v>Agrisol 445 N</v>
          </cell>
          <cell r="AA7065">
            <v>-150</v>
          </cell>
        </row>
        <row r="7066">
          <cell r="W7066" t="str">
            <v>Coloursea Briliant Blue</v>
          </cell>
          <cell r="AA7066">
            <v>-1.32</v>
          </cell>
        </row>
        <row r="7067">
          <cell r="W7067" t="str">
            <v>Jerrycan HDPE - 20 L</v>
          </cell>
          <cell r="AA7067">
            <v>-50</v>
          </cell>
        </row>
        <row r="7068">
          <cell r="W7068" t="str">
            <v>Jerrycan HDPE - 20 L - Cap - Black</v>
          </cell>
          <cell r="AA7068">
            <v>-50</v>
          </cell>
        </row>
        <row r="7069">
          <cell r="W7069" t="str">
            <v>Jerrycan HDPE - 20 L - Plug</v>
          </cell>
          <cell r="AA7069">
            <v>-50</v>
          </cell>
        </row>
        <row r="7070">
          <cell r="W7070" t="str">
            <v>ProQuat 276 SL @20 ltr</v>
          </cell>
          <cell r="AA7070">
            <v>1000</v>
          </cell>
        </row>
        <row r="7071">
          <cell r="W7071" t="str">
            <v>ProQuat 276 SL @20 ltr</v>
          </cell>
          <cell r="AA7071">
            <v>-1000</v>
          </cell>
        </row>
        <row r="7072">
          <cell r="W7072" t="str">
            <v>Blue FD 48</v>
          </cell>
          <cell r="AA7072">
            <v>50</v>
          </cell>
        </row>
        <row r="7073">
          <cell r="W7073" t="str">
            <v>Lambda Cyhalothrin 25 EC</v>
          </cell>
          <cell r="AA7073">
            <v>-1000</v>
          </cell>
        </row>
        <row r="7074">
          <cell r="W7074" t="str">
            <v>Botol 250 ml PET (PSS)</v>
          </cell>
          <cell r="AA7074">
            <v>-4000</v>
          </cell>
        </row>
        <row r="7075">
          <cell r="W7075" t="str">
            <v>Botol 250 ml PET (PSS)- Plug</v>
          </cell>
          <cell r="AA7075">
            <v>-4000</v>
          </cell>
        </row>
        <row r="7076">
          <cell r="W7076" t="str">
            <v>Botol 250 ml PET (PSS)- Cap</v>
          </cell>
          <cell r="AA7076">
            <v>-4000</v>
          </cell>
        </row>
        <row r="7077">
          <cell r="W7077" t="str">
            <v>Sticker Pandora 25 EC @ 250 ml</v>
          </cell>
          <cell r="AA7077">
            <v>-4000</v>
          </cell>
        </row>
        <row r="7078">
          <cell r="W7078" t="str">
            <v>Karton Box Pandora 25 EC - 0,25 L</v>
          </cell>
          <cell r="AA7078">
            <v>-100</v>
          </cell>
        </row>
        <row r="7079">
          <cell r="W7079" t="str">
            <v>Pandora 25 EC @ 250 ml</v>
          </cell>
          <cell r="AA7079">
            <v>1000</v>
          </cell>
        </row>
        <row r="7080">
          <cell r="W7080" t="str">
            <v>Pandora 25 EC @ 250 ml</v>
          </cell>
          <cell r="AA7080">
            <v>-1000</v>
          </cell>
        </row>
        <row r="7081">
          <cell r="W7081" t="str">
            <v>Paraquat Dichloride 42% TA</v>
          </cell>
          <cell r="AA7081">
            <v>-440</v>
          </cell>
        </row>
        <row r="7082">
          <cell r="W7082" t="str">
            <v>Scrap - Agrisol 445 N</v>
          </cell>
          <cell r="AA7082">
            <v>-150</v>
          </cell>
        </row>
        <row r="7083">
          <cell r="W7083" t="str">
            <v>Coloursea Briliant Blue</v>
          </cell>
          <cell r="AA7083">
            <v>-1.32</v>
          </cell>
        </row>
        <row r="7084">
          <cell r="W7084" t="str">
            <v>Botol 1 Liter PET (PSS)</v>
          </cell>
          <cell r="AA7084">
            <v>-1000</v>
          </cell>
        </row>
        <row r="7085">
          <cell r="W7085" t="str">
            <v>Botol 1 Liter PET (PSS) Seal</v>
          </cell>
          <cell r="AA7085">
            <v>-1000</v>
          </cell>
        </row>
        <row r="7086">
          <cell r="W7086" t="str">
            <v>Botol 1 Liter PET (PSS) Cup</v>
          </cell>
          <cell r="AA7086">
            <v>-1000</v>
          </cell>
        </row>
        <row r="7087">
          <cell r="W7087" t="str">
            <v>Sticker ProQuat 276 SL - 1 L</v>
          </cell>
          <cell r="AA7087">
            <v>-1000</v>
          </cell>
        </row>
        <row r="7088">
          <cell r="W7088" t="str">
            <v>Karton Box ProQuat 276 SL - 1 L</v>
          </cell>
          <cell r="AA7088">
            <v>-83</v>
          </cell>
        </row>
        <row r="7089">
          <cell r="W7089" t="str">
            <v>ProQuat 276 SL @1 Ltr</v>
          </cell>
          <cell r="AA7089">
            <v>996</v>
          </cell>
        </row>
        <row r="7090">
          <cell r="W7090" t="str">
            <v>Paraquat Dichloride 42% TA</v>
          </cell>
          <cell r="AA7090">
            <v>-440</v>
          </cell>
        </row>
        <row r="7091">
          <cell r="W7091" t="str">
            <v>Scrap - Agrisol 445 N</v>
          </cell>
          <cell r="AA7091">
            <v>-150</v>
          </cell>
        </row>
        <row r="7092">
          <cell r="W7092" t="str">
            <v>Coloursea Briliant Blue</v>
          </cell>
          <cell r="AA7092">
            <v>-1.32</v>
          </cell>
        </row>
        <row r="7093">
          <cell r="W7093" t="str">
            <v>Botol 1 Liter PET (PSS)</v>
          </cell>
          <cell r="AA7093">
            <v>-1000</v>
          </cell>
        </row>
        <row r="7094">
          <cell r="W7094" t="str">
            <v>Botol 1 Liter PET (PSS) Seal</v>
          </cell>
          <cell r="AA7094">
            <v>-1000</v>
          </cell>
        </row>
        <row r="7095">
          <cell r="W7095" t="str">
            <v>Botol 1 Liter PET (PSS) Cup</v>
          </cell>
          <cell r="AA7095">
            <v>-1000</v>
          </cell>
        </row>
        <row r="7096">
          <cell r="W7096" t="str">
            <v>Sticker ProQuat 276 SL - 1 L</v>
          </cell>
          <cell r="AA7096">
            <v>-1000</v>
          </cell>
        </row>
        <row r="7097">
          <cell r="W7097" t="str">
            <v>Karton Box ProQuat 276 SL - 1 L</v>
          </cell>
          <cell r="AA7097">
            <v>-84</v>
          </cell>
        </row>
        <row r="7098">
          <cell r="W7098" t="str">
            <v>ProQuat 276 SL @1 Ltr</v>
          </cell>
          <cell r="AA7098">
            <v>1008</v>
          </cell>
        </row>
        <row r="7099">
          <cell r="W7099" t="str">
            <v>Paraquat Dichloride 42% TA</v>
          </cell>
          <cell r="AA7099">
            <v>-440</v>
          </cell>
        </row>
        <row r="7100">
          <cell r="W7100" t="str">
            <v>Scrap - Agrisol 445 N</v>
          </cell>
          <cell r="AA7100">
            <v>-150</v>
          </cell>
        </row>
        <row r="7101">
          <cell r="W7101" t="str">
            <v>Coloursea Briliant Blue</v>
          </cell>
          <cell r="AA7101">
            <v>-1.32</v>
          </cell>
        </row>
        <row r="7102">
          <cell r="W7102" t="str">
            <v>Botol 1 Liter PET (PSS)</v>
          </cell>
          <cell r="AA7102">
            <v>-1000</v>
          </cell>
        </row>
        <row r="7103">
          <cell r="W7103" t="str">
            <v>Botol 1 Liter PET (PSS) Seal</v>
          </cell>
          <cell r="AA7103">
            <v>-1000</v>
          </cell>
        </row>
        <row r="7104">
          <cell r="W7104" t="str">
            <v>Botol 1 Liter PET (PSS) Cup</v>
          </cell>
          <cell r="AA7104">
            <v>-1000</v>
          </cell>
        </row>
        <row r="7105">
          <cell r="W7105" t="str">
            <v>Sticker ProQuat 276 SL - 1 L</v>
          </cell>
          <cell r="AA7105">
            <v>-1000</v>
          </cell>
        </row>
        <row r="7106">
          <cell r="W7106" t="str">
            <v>Karton Box ProQuat 276 SL - 1 L</v>
          </cell>
          <cell r="AA7106">
            <v>-83</v>
          </cell>
        </row>
        <row r="7107">
          <cell r="W7107" t="str">
            <v>ProQuat 276 SL @1 Ltr</v>
          </cell>
          <cell r="AA7107">
            <v>996</v>
          </cell>
        </row>
        <row r="7108">
          <cell r="W7108" t="str">
            <v>Paraquat Dichloride 42% TA</v>
          </cell>
          <cell r="AA7108">
            <v>-440</v>
          </cell>
        </row>
        <row r="7109">
          <cell r="W7109" t="str">
            <v>Scrap - Agrisol 445 N</v>
          </cell>
          <cell r="AA7109">
            <v>-150</v>
          </cell>
        </row>
        <row r="7110">
          <cell r="W7110" t="str">
            <v>Coloursea Briliant Blue</v>
          </cell>
          <cell r="AA7110">
            <v>-1.32</v>
          </cell>
        </row>
        <row r="7111">
          <cell r="W7111" t="str">
            <v>Botol 1 Liter PET (PSS)</v>
          </cell>
          <cell r="AA7111">
            <v>-1000</v>
          </cell>
        </row>
        <row r="7112">
          <cell r="W7112" t="str">
            <v>Botol 1 Liter PET (PSS) Seal</v>
          </cell>
          <cell r="AA7112">
            <v>-1000</v>
          </cell>
        </row>
        <row r="7113">
          <cell r="W7113" t="str">
            <v>Botol 1 Liter PET (PSS) Cup</v>
          </cell>
          <cell r="AA7113">
            <v>-1000</v>
          </cell>
        </row>
        <row r="7114">
          <cell r="W7114" t="str">
            <v>Sticker ProQuat 276 SL - 1 L</v>
          </cell>
          <cell r="AA7114">
            <v>-1000</v>
          </cell>
        </row>
        <row r="7115">
          <cell r="W7115" t="str">
            <v>Karton Box ProQuat 276 SL - 1 L</v>
          </cell>
          <cell r="AA7115">
            <v>-83</v>
          </cell>
        </row>
        <row r="7116">
          <cell r="W7116" t="str">
            <v>ProQuat 276 SL @1 Ltr</v>
          </cell>
          <cell r="AA7116">
            <v>996</v>
          </cell>
        </row>
        <row r="7117">
          <cell r="W7117" t="str">
            <v>ProQuat 276 SL @1 Ltr</v>
          </cell>
          <cell r="AA7117">
            <v>-3996</v>
          </cell>
        </row>
        <row r="7118">
          <cell r="W7118" t="str">
            <v>Paraquat Dichloride 42% TA</v>
          </cell>
          <cell r="AA7118">
            <v>-440</v>
          </cell>
        </row>
        <row r="7119">
          <cell r="W7119" t="str">
            <v>Scrap - Agrisol 445 N</v>
          </cell>
          <cell r="AA7119">
            <v>-150</v>
          </cell>
        </row>
        <row r="7120">
          <cell r="W7120" t="str">
            <v>Coloursea Briliant Blue</v>
          </cell>
          <cell r="AA7120">
            <v>-1.32</v>
          </cell>
        </row>
        <row r="7121">
          <cell r="W7121" t="str">
            <v>Jerrycan HDPE - 20 L</v>
          </cell>
          <cell r="AA7121">
            <v>-50</v>
          </cell>
        </row>
        <row r="7122">
          <cell r="W7122" t="str">
            <v>Jerrycan HDPE - 20 L - Cap - Black</v>
          </cell>
          <cell r="AA7122">
            <v>-50</v>
          </cell>
        </row>
        <row r="7123">
          <cell r="W7123" t="str">
            <v>Jerrycan HDPE - 20 L - Plug</v>
          </cell>
          <cell r="AA7123">
            <v>-50</v>
          </cell>
        </row>
        <row r="7124">
          <cell r="W7124" t="str">
            <v>ProQuat 276 SL @20 ltr</v>
          </cell>
          <cell r="AA7124">
            <v>1000</v>
          </cell>
        </row>
        <row r="7125">
          <cell r="W7125" t="str">
            <v>ProQuat 276 SL @20 ltr</v>
          </cell>
          <cell r="AA7125">
            <v>-1000</v>
          </cell>
        </row>
        <row r="7126">
          <cell r="W7126" t="str">
            <v>Paraquat Dichloride 42% TA</v>
          </cell>
          <cell r="AA7126">
            <v>-440</v>
          </cell>
        </row>
        <row r="7127">
          <cell r="W7127" t="str">
            <v>Agrisol 445 N</v>
          </cell>
          <cell r="AA7127">
            <v>-150</v>
          </cell>
        </row>
        <row r="7128">
          <cell r="W7128" t="str">
            <v>Coloursea Briliant Blue</v>
          </cell>
          <cell r="AA7128">
            <v>-1.32</v>
          </cell>
        </row>
        <row r="7129">
          <cell r="W7129" t="str">
            <v>Jerrycan HDPE - 20 L</v>
          </cell>
          <cell r="AA7129">
            <v>-50</v>
          </cell>
        </row>
        <row r="7130">
          <cell r="W7130" t="str">
            <v>Jerrycan HDPE - 20 L - Cap - Black</v>
          </cell>
          <cell r="AA7130">
            <v>-50</v>
          </cell>
        </row>
        <row r="7131">
          <cell r="W7131" t="str">
            <v>Jerrycan HDPE - 20 L - Plug</v>
          </cell>
          <cell r="AA7131">
            <v>-50</v>
          </cell>
        </row>
        <row r="7132">
          <cell r="W7132" t="str">
            <v>ProQuat 276 SL @20 ltr</v>
          </cell>
          <cell r="AA7132">
            <v>1000</v>
          </cell>
        </row>
        <row r="7133">
          <cell r="W7133" t="str">
            <v>Paraquat Dichloride 42% TA</v>
          </cell>
          <cell r="AA7133">
            <v>-440</v>
          </cell>
        </row>
        <row r="7134">
          <cell r="W7134" t="str">
            <v>Scrap - Agrisol 445 N</v>
          </cell>
          <cell r="AA7134">
            <v>-150</v>
          </cell>
        </row>
        <row r="7135">
          <cell r="W7135" t="str">
            <v>Coloursea Briliant Blue</v>
          </cell>
          <cell r="AA7135">
            <v>-1.32</v>
          </cell>
        </row>
        <row r="7136">
          <cell r="W7136" t="str">
            <v>Botol 1 Liter PET (PSS)</v>
          </cell>
          <cell r="AA7136">
            <v>-1000</v>
          </cell>
        </row>
        <row r="7137">
          <cell r="W7137" t="str">
            <v>Botol 1 Liter PET (PSS) Seal</v>
          </cell>
          <cell r="AA7137">
            <v>-1000</v>
          </cell>
        </row>
        <row r="7138">
          <cell r="W7138" t="str">
            <v>Botol 1 Liter PET (PSS) Cup</v>
          </cell>
          <cell r="AA7138">
            <v>-1000</v>
          </cell>
        </row>
        <row r="7139">
          <cell r="W7139" t="str">
            <v>Sticker ProQuat 276 SL - 1 L</v>
          </cell>
          <cell r="AA7139">
            <v>-1000</v>
          </cell>
        </row>
        <row r="7140">
          <cell r="W7140" t="str">
            <v>Karton Box ProQuat 276 SL - 1 L</v>
          </cell>
          <cell r="AA7140">
            <v>-84</v>
          </cell>
        </row>
        <row r="7141">
          <cell r="W7141" t="str">
            <v>ProQuat 276 SL @1 Ltr</v>
          </cell>
          <cell r="AA7141">
            <v>1008</v>
          </cell>
        </row>
        <row r="7142">
          <cell r="W7142" t="str">
            <v>Paraquat Dichloride 42% TA</v>
          </cell>
          <cell r="AA7142">
            <v>-440</v>
          </cell>
        </row>
        <row r="7143">
          <cell r="W7143" t="str">
            <v>Scrap - Agrisol 445 N</v>
          </cell>
          <cell r="AA7143">
            <v>-150</v>
          </cell>
        </row>
        <row r="7144">
          <cell r="W7144" t="str">
            <v>Coloursea Briliant Blue</v>
          </cell>
          <cell r="AA7144">
            <v>-1.32</v>
          </cell>
        </row>
        <row r="7145">
          <cell r="W7145" t="str">
            <v>Botol 1 Liter PET (PSS)</v>
          </cell>
          <cell r="AA7145">
            <v>-1000</v>
          </cell>
        </row>
        <row r="7146">
          <cell r="W7146" t="str">
            <v>Botol 1 Liter PET (PSS) Seal</v>
          </cell>
          <cell r="AA7146">
            <v>-1000</v>
          </cell>
        </row>
        <row r="7147">
          <cell r="W7147" t="str">
            <v>Botol 1 Liter PET (PSS) Cup</v>
          </cell>
          <cell r="AA7147">
            <v>-1000</v>
          </cell>
        </row>
        <row r="7148">
          <cell r="W7148" t="str">
            <v>Sticker ProQuat 276 SL - 1 L</v>
          </cell>
          <cell r="AA7148">
            <v>-1000</v>
          </cell>
        </row>
        <row r="7149">
          <cell r="W7149" t="str">
            <v>Karton Box ProQuat 276 SL - 1 L</v>
          </cell>
          <cell r="AA7149">
            <v>-83</v>
          </cell>
        </row>
        <row r="7150">
          <cell r="W7150" t="str">
            <v>ProQuat 276 SL @1 Ltr</v>
          </cell>
          <cell r="AA7150">
            <v>996</v>
          </cell>
        </row>
        <row r="7151">
          <cell r="W7151" t="str">
            <v>Paraquat Dichloride 42% TA</v>
          </cell>
          <cell r="AA7151">
            <v>-440</v>
          </cell>
        </row>
        <row r="7152">
          <cell r="W7152" t="str">
            <v>Scrap - Agrisol 445 N</v>
          </cell>
          <cell r="AA7152">
            <v>-150</v>
          </cell>
        </row>
        <row r="7153">
          <cell r="W7153" t="str">
            <v>Coloursea Briliant Blue</v>
          </cell>
          <cell r="AA7153">
            <v>-1.32</v>
          </cell>
        </row>
        <row r="7154">
          <cell r="W7154" t="str">
            <v>Botol 1 Liter PET (PSS)</v>
          </cell>
          <cell r="AA7154">
            <v>-1000</v>
          </cell>
        </row>
        <row r="7155">
          <cell r="W7155" t="str">
            <v>Botol 1 Liter PET (PSS) Seal</v>
          </cell>
          <cell r="AA7155">
            <v>-1000</v>
          </cell>
        </row>
        <row r="7156">
          <cell r="W7156" t="str">
            <v>Botol 1 Liter PET (PSS) Cup</v>
          </cell>
          <cell r="AA7156">
            <v>-1000</v>
          </cell>
        </row>
        <row r="7157">
          <cell r="W7157" t="str">
            <v>Sticker ProQuat 276 SL - 1 L</v>
          </cell>
          <cell r="AA7157">
            <v>-1000</v>
          </cell>
        </row>
        <row r="7158">
          <cell r="W7158" t="str">
            <v>Karton Box ProQuat 276 SL - 1 L</v>
          </cell>
          <cell r="AA7158">
            <v>-83</v>
          </cell>
        </row>
        <row r="7159">
          <cell r="W7159" t="str">
            <v>ProQuat 276 SL @1 Ltr</v>
          </cell>
          <cell r="AA7159">
            <v>996</v>
          </cell>
        </row>
        <row r="7160">
          <cell r="W7160" t="str">
            <v>Paraquat Dichloride 42% TA</v>
          </cell>
          <cell r="AA7160">
            <v>-440</v>
          </cell>
        </row>
        <row r="7161">
          <cell r="W7161" t="str">
            <v>Scrap - Agrisol 445 N</v>
          </cell>
          <cell r="AA7161">
            <v>-150</v>
          </cell>
        </row>
        <row r="7162">
          <cell r="W7162" t="str">
            <v>Coloursea Briliant Blue</v>
          </cell>
          <cell r="AA7162">
            <v>-1.32</v>
          </cell>
        </row>
        <row r="7163">
          <cell r="W7163" t="str">
            <v>Botol 1 Liter PET (PSS)</v>
          </cell>
          <cell r="AA7163">
            <v>-1000</v>
          </cell>
        </row>
        <row r="7164">
          <cell r="W7164" t="str">
            <v>Botol 1 Liter PET (PSS) Seal</v>
          </cell>
          <cell r="AA7164">
            <v>-1000</v>
          </cell>
        </row>
        <row r="7165">
          <cell r="W7165" t="str">
            <v>Botol 1 Liter PET (PSS) Cup</v>
          </cell>
          <cell r="AA7165">
            <v>-1000</v>
          </cell>
        </row>
        <row r="7166">
          <cell r="W7166" t="str">
            <v>Sticker ProQuat 276 SL - 1 L</v>
          </cell>
          <cell r="AA7166">
            <v>-1000</v>
          </cell>
        </row>
        <row r="7167">
          <cell r="W7167" t="str">
            <v>Karton Box ProQuat 276 SL - 1 L</v>
          </cell>
          <cell r="AA7167">
            <v>-84</v>
          </cell>
        </row>
        <row r="7168">
          <cell r="W7168" t="str">
            <v>ProQuat 276 SL @1 Ltr</v>
          </cell>
          <cell r="AA7168">
            <v>1008</v>
          </cell>
        </row>
        <row r="7169">
          <cell r="W7169" t="str">
            <v>ProQuat 276 SL @20 ltr</v>
          </cell>
          <cell r="AA7169">
            <v>-1000</v>
          </cell>
        </row>
        <row r="7170">
          <cell r="W7170" t="str">
            <v>ProQuat 276 SL @1 Ltr</v>
          </cell>
          <cell r="AA7170">
            <v>-4008</v>
          </cell>
        </row>
        <row r="7171">
          <cell r="W7171" t="str">
            <v>Paraquat Dichloride 42% TA</v>
          </cell>
          <cell r="AA7171">
            <v>-440</v>
          </cell>
        </row>
        <row r="7172">
          <cell r="W7172" t="str">
            <v>Scrap - Agrisol 445 N</v>
          </cell>
          <cell r="AA7172">
            <v>-150</v>
          </cell>
        </row>
        <row r="7173">
          <cell r="W7173" t="str">
            <v>Coloursea Briliant Blue</v>
          </cell>
          <cell r="AA7173">
            <v>-1.32</v>
          </cell>
        </row>
        <row r="7174">
          <cell r="W7174" t="str">
            <v>Botol 1 Liter PET (PSS)</v>
          </cell>
          <cell r="AA7174">
            <v>-1000</v>
          </cell>
        </row>
        <row r="7175">
          <cell r="W7175" t="str">
            <v>Botol 1 Liter PET (PSS) Seal</v>
          </cell>
          <cell r="AA7175">
            <v>-1000</v>
          </cell>
        </row>
        <row r="7176">
          <cell r="W7176" t="str">
            <v>Botol 1 Liter PET (PSS) Cup</v>
          </cell>
          <cell r="AA7176">
            <v>-1000</v>
          </cell>
        </row>
        <row r="7177">
          <cell r="W7177" t="str">
            <v>Sticker ProQuat 276 SL - 1 L</v>
          </cell>
          <cell r="AA7177">
            <v>-1000</v>
          </cell>
        </row>
        <row r="7178">
          <cell r="W7178" t="str">
            <v>Karton Box ProQuat 276 SL - 1 L</v>
          </cell>
          <cell r="AA7178">
            <v>-83</v>
          </cell>
        </row>
        <row r="7179">
          <cell r="W7179" t="str">
            <v>ProQuat 276 SL @1 Ltr</v>
          </cell>
          <cell r="AA7179">
            <v>996</v>
          </cell>
        </row>
        <row r="7180">
          <cell r="W7180" t="str">
            <v>Paraquat Dichloride 42% TA</v>
          </cell>
          <cell r="AA7180">
            <v>-440</v>
          </cell>
        </row>
        <row r="7181">
          <cell r="W7181" t="str">
            <v>Scrap - Agrisol 445 N</v>
          </cell>
          <cell r="AA7181">
            <v>-150</v>
          </cell>
        </row>
        <row r="7182">
          <cell r="W7182" t="str">
            <v>Coloursea Briliant Blue</v>
          </cell>
          <cell r="AA7182">
            <v>-1.32</v>
          </cell>
        </row>
        <row r="7183">
          <cell r="W7183" t="str">
            <v>Botol 1 Liter PET (PSS)</v>
          </cell>
          <cell r="AA7183">
            <v>-1000</v>
          </cell>
        </row>
        <row r="7184">
          <cell r="W7184" t="str">
            <v>Botol 1 Liter PET (PSS) Seal</v>
          </cell>
          <cell r="AA7184">
            <v>-1000</v>
          </cell>
        </row>
        <row r="7185">
          <cell r="W7185" t="str">
            <v>Botol 1 Liter PET (PSS) Cup</v>
          </cell>
          <cell r="AA7185">
            <v>-1000</v>
          </cell>
        </row>
        <row r="7186">
          <cell r="W7186" t="str">
            <v>Sticker ProQuat 276 SL - 1 L</v>
          </cell>
          <cell r="AA7186">
            <v>-1000</v>
          </cell>
        </row>
        <row r="7187">
          <cell r="W7187" t="str">
            <v>Karton Box ProQuat 276 SL - 1 L</v>
          </cell>
          <cell r="AA7187">
            <v>-83</v>
          </cell>
        </row>
        <row r="7188">
          <cell r="W7188" t="str">
            <v>ProQuat 276 SL @1 Ltr</v>
          </cell>
          <cell r="AA7188">
            <v>996</v>
          </cell>
        </row>
        <row r="7189">
          <cell r="W7189" t="str">
            <v>Paraquat Dichloride 42% TA</v>
          </cell>
          <cell r="AA7189">
            <v>-440</v>
          </cell>
        </row>
        <row r="7190">
          <cell r="W7190" t="str">
            <v>Scrap - Agrisol 445 N</v>
          </cell>
          <cell r="AA7190">
            <v>-150</v>
          </cell>
        </row>
        <row r="7191">
          <cell r="W7191" t="str">
            <v>Coloursea Briliant Blue</v>
          </cell>
          <cell r="AA7191">
            <v>-1.32</v>
          </cell>
        </row>
        <row r="7192">
          <cell r="W7192" t="str">
            <v>Botol 1 Liter PET (PSS)</v>
          </cell>
          <cell r="AA7192">
            <v>-1000</v>
          </cell>
        </row>
        <row r="7193">
          <cell r="W7193" t="str">
            <v>Botol 1 Liter PET (PSS) Seal</v>
          </cell>
          <cell r="AA7193">
            <v>-1000</v>
          </cell>
        </row>
        <row r="7194">
          <cell r="W7194" t="str">
            <v>Botol 1 Liter PET (PSS) Cup</v>
          </cell>
          <cell r="AA7194">
            <v>-1000</v>
          </cell>
        </row>
        <row r="7195">
          <cell r="W7195" t="str">
            <v>Sticker ProQuat 276 SL - 1 L</v>
          </cell>
          <cell r="AA7195">
            <v>-1000</v>
          </cell>
        </row>
        <row r="7196">
          <cell r="W7196" t="str">
            <v>Karton Box ProQuat 276 SL - 1 L</v>
          </cell>
          <cell r="AA7196">
            <v>-84</v>
          </cell>
        </row>
        <row r="7197">
          <cell r="W7197" t="str">
            <v>ProQuat 276 SL @1 Ltr</v>
          </cell>
          <cell r="AA7197">
            <v>1008</v>
          </cell>
        </row>
        <row r="7198">
          <cell r="W7198" t="str">
            <v>Paraquat Dichloride 42% TA</v>
          </cell>
          <cell r="AA7198">
            <v>-440</v>
          </cell>
        </row>
        <row r="7199">
          <cell r="W7199" t="str">
            <v>Scrap - Agrisol 445 N</v>
          </cell>
          <cell r="AA7199">
            <v>-150</v>
          </cell>
        </row>
        <row r="7200">
          <cell r="W7200" t="str">
            <v>Coloursea Briliant Blue</v>
          </cell>
          <cell r="AA7200">
            <v>-1.32</v>
          </cell>
        </row>
        <row r="7201">
          <cell r="W7201" t="str">
            <v>Botol 1 Liter PET (PSS)</v>
          </cell>
          <cell r="AA7201">
            <v>-1000</v>
          </cell>
        </row>
        <row r="7202">
          <cell r="W7202" t="str">
            <v>Botol 1 Liter PET (PSS) Seal</v>
          </cell>
          <cell r="AA7202">
            <v>-1000</v>
          </cell>
        </row>
        <row r="7203">
          <cell r="W7203" t="str">
            <v>Botol 1 Liter PET (PSS) Cup</v>
          </cell>
          <cell r="AA7203">
            <v>-1000</v>
          </cell>
        </row>
        <row r="7204">
          <cell r="W7204" t="str">
            <v>Sticker ProQuat 276 SL - 1 L</v>
          </cell>
          <cell r="AA7204">
            <v>-1000</v>
          </cell>
        </row>
        <row r="7205">
          <cell r="W7205" t="str">
            <v>Karton Box ProQuat 276 SL - 1 L</v>
          </cell>
          <cell r="AA7205">
            <v>-83</v>
          </cell>
        </row>
        <row r="7206">
          <cell r="W7206" t="str">
            <v>ProQuat 276 SL @1 Ltr</v>
          </cell>
          <cell r="AA7206">
            <v>996</v>
          </cell>
        </row>
        <row r="7207">
          <cell r="W7207" t="str">
            <v>Paraquat Dichloride 42% TA</v>
          </cell>
          <cell r="AA7207">
            <v>-440</v>
          </cell>
        </row>
        <row r="7208">
          <cell r="W7208" t="str">
            <v>Agrisol 445 N</v>
          </cell>
          <cell r="AA7208">
            <v>-100</v>
          </cell>
        </row>
        <row r="7209">
          <cell r="W7209" t="str">
            <v>Agrisol 445 N</v>
          </cell>
          <cell r="AA7209">
            <v>-50</v>
          </cell>
        </row>
        <row r="7210">
          <cell r="W7210" t="str">
            <v>Coloursea Briliant Blue</v>
          </cell>
          <cell r="AA7210">
            <v>-1.32</v>
          </cell>
        </row>
        <row r="7211">
          <cell r="W7211" t="str">
            <v>Jerrycan HDPE - 20 L</v>
          </cell>
          <cell r="AA7211">
            <v>-50</v>
          </cell>
        </row>
        <row r="7212">
          <cell r="W7212" t="str">
            <v>Jerrycan HDPE - 20 L - Cap - Black</v>
          </cell>
          <cell r="AA7212">
            <v>-50</v>
          </cell>
        </row>
        <row r="7213">
          <cell r="W7213" t="str">
            <v>Jerrycan HDPE - 20 L - Plug</v>
          </cell>
          <cell r="AA7213">
            <v>-50</v>
          </cell>
        </row>
        <row r="7214">
          <cell r="W7214" t="str">
            <v>ProQuat 276 SL @20 ltr</v>
          </cell>
          <cell r="AA7214">
            <v>1000</v>
          </cell>
        </row>
        <row r="7215">
          <cell r="W7215" t="str">
            <v>ProQuat 276 SL @1 Ltr</v>
          </cell>
          <cell r="AA7215">
            <v>-3996</v>
          </cell>
        </row>
        <row r="7216">
          <cell r="W7216" t="str">
            <v>ProQuat 276 SL @20 ltr</v>
          </cell>
          <cell r="AA7216">
            <v>-1000</v>
          </cell>
        </row>
        <row r="7217">
          <cell r="W7217" t="str">
            <v>Paraquat Dichloride 42% TA</v>
          </cell>
          <cell r="AA7217">
            <v>88000</v>
          </cell>
        </row>
        <row r="7218">
          <cell r="W7218" t="str">
            <v>Paraquat Dichloride 42% TA</v>
          </cell>
          <cell r="AA7218">
            <v>-440</v>
          </cell>
        </row>
        <row r="7219">
          <cell r="W7219" t="str">
            <v>Scrap - Agrisol 445 N</v>
          </cell>
          <cell r="AA7219">
            <v>-150</v>
          </cell>
        </row>
        <row r="7220">
          <cell r="W7220" t="str">
            <v>Blue FD 48</v>
          </cell>
          <cell r="AA7220">
            <v>-1.32</v>
          </cell>
        </row>
        <row r="7221">
          <cell r="W7221" t="str">
            <v>Botol 1 Liter PET (PSS)</v>
          </cell>
          <cell r="AA7221">
            <v>-1000</v>
          </cell>
        </row>
        <row r="7222">
          <cell r="W7222" t="str">
            <v>Botol 1 Liter PET (PSS) Seal</v>
          </cell>
          <cell r="AA7222">
            <v>-1000</v>
          </cell>
        </row>
        <row r="7223">
          <cell r="W7223" t="str">
            <v>Botol 1 Liter PET (PSS) Cup</v>
          </cell>
          <cell r="AA7223">
            <v>-1000</v>
          </cell>
        </row>
        <row r="7224">
          <cell r="W7224" t="str">
            <v>Sticker ProQuat 276 SL - 1 L</v>
          </cell>
          <cell r="AA7224">
            <v>-1000</v>
          </cell>
        </row>
        <row r="7225">
          <cell r="W7225" t="str">
            <v>Karton Box ProQuat 276 SL - 1 L</v>
          </cell>
          <cell r="AA7225">
            <v>-83</v>
          </cell>
        </row>
        <row r="7226">
          <cell r="W7226" t="str">
            <v>ProQuat 276 SL @1 Ltr</v>
          </cell>
          <cell r="AA7226">
            <v>996</v>
          </cell>
        </row>
        <row r="7227">
          <cell r="W7227" t="str">
            <v>Paraquat Dichloride 42% TA</v>
          </cell>
          <cell r="AA7227">
            <v>-440</v>
          </cell>
        </row>
        <row r="7228">
          <cell r="W7228" t="str">
            <v>Scrap - Agrisol 445 N</v>
          </cell>
          <cell r="AA7228">
            <v>-150</v>
          </cell>
        </row>
        <row r="7229">
          <cell r="W7229" t="str">
            <v>Blue FD 48</v>
          </cell>
          <cell r="AA7229">
            <v>-1.32</v>
          </cell>
        </row>
        <row r="7230">
          <cell r="W7230" t="str">
            <v>Botol 1 Liter PET (PSS)</v>
          </cell>
          <cell r="AA7230">
            <v>-1000</v>
          </cell>
        </row>
        <row r="7231">
          <cell r="W7231" t="str">
            <v>Botol 1 Liter PET (PSS) Seal</v>
          </cell>
          <cell r="AA7231">
            <v>-1000</v>
          </cell>
        </row>
        <row r="7232">
          <cell r="W7232" t="str">
            <v>Botol 1 Liter PET (PSS) Cup</v>
          </cell>
          <cell r="AA7232">
            <v>-1000</v>
          </cell>
        </row>
        <row r="7233">
          <cell r="W7233" t="str">
            <v>Sticker ProQuat 276 SL - 1 L</v>
          </cell>
          <cell r="AA7233">
            <v>-1000</v>
          </cell>
        </row>
        <row r="7234">
          <cell r="W7234" t="str">
            <v>Karton Box ProQuat 276 SL - 1 L</v>
          </cell>
          <cell r="AA7234">
            <v>-84</v>
          </cell>
        </row>
        <row r="7235">
          <cell r="W7235" t="str">
            <v>ProQuat 276 SL @1 Ltr</v>
          </cell>
          <cell r="AA7235">
            <v>1008</v>
          </cell>
        </row>
        <row r="7236">
          <cell r="W7236" t="str">
            <v>Paraquat Dichloride 42% TA</v>
          </cell>
          <cell r="AA7236">
            <v>-440</v>
          </cell>
        </row>
        <row r="7237">
          <cell r="W7237" t="str">
            <v>Scrap - Agrisol 445 N</v>
          </cell>
          <cell r="AA7237">
            <v>-150</v>
          </cell>
        </row>
        <row r="7238">
          <cell r="W7238" t="str">
            <v>Blue FD 48</v>
          </cell>
          <cell r="AA7238">
            <v>-1.32</v>
          </cell>
        </row>
        <row r="7239">
          <cell r="W7239" t="str">
            <v>Botol 1 Liter PET (PSS)</v>
          </cell>
          <cell r="AA7239">
            <v>-1000</v>
          </cell>
        </row>
        <row r="7240">
          <cell r="W7240" t="str">
            <v>Botol 1 Liter PET (PSS) Seal</v>
          </cell>
          <cell r="AA7240">
            <v>-1000</v>
          </cell>
        </row>
        <row r="7241">
          <cell r="W7241" t="str">
            <v>Botol 1 Liter PET (PSS) Cup</v>
          </cell>
          <cell r="AA7241">
            <v>-1000</v>
          </cell>
        </row>
        <row r="7242">
          <cell r="W7242" t="str">
            <v>Sticker ProQuat 276 SL - 1 L</v>
          </cell>
          <cell r="AA7242">
            <v>-1000</v>
          </cell>
        </row>
        <row r="7243">
          <cell r="W7243" t="str">
            <v>Karton Box ProQuat 276 SL - 1 L</v>
          </cell>
          <cell r="AA7243">
            <v>-83</v>
          </cell>
        </row>
        <row r="7244">
          <cell r="W7244" t="str">
            <v>ProQuat 276 SL @1 Ltr</v>
          </cell>
          <cell r="AA7244">
            <v>996</v>
          </cell>
        </row>
        <row r="7245">
          <cell r="W7245" t="str">
            <v>Paraquat Dichloride 42% TA</v>
          </cell>
          <cell r="AA7245">
            <v>-440</v>
          </cell>
        </row>
        <row r="7246">
          <cell r="W7246" t="str">
            <v>Scrap - Agrisol 445 N</v>
          </cell>
          <cell r="AA7246">
            <v>-150</v>
          </cell>
        </row>
        <row r="7247">
          <cell r="W7247" t="str">
            <v>Blue FD 48</v>
          </cell>
          <cell r="AA7247">
            <v>-1.32</v>
          </cell>
        </row>
        <row r="7248">
          <cell r="W7248" t="str">
            <v>Botol 1 Liter PET (PSS)</v>
          </cell>
          <cell r="AA7248">
            <v>-1000</v>
          </cell>
        </row>
        <row r="7249">
          <cell r="W7249" t="str">
            <v>Botol 1 Liter PET (PSS) Seal</v>
          </cell>
          <cell r="AA7249">
            <v>-1000</v>
          </cell>
        </row>
        <row r="7250">
          <cell r="W7250" t="str">
            <v>Botol 1 Liter PET (PSS) Cup</v>
          </cell>
          <cell r="AA7250">
            <v>-1000</v>
          </cell>
        </row>
        <row r="7251">
          <cell r="W7251" t="str">
            <v>Sticker ProQuat 276 SL - 1 L</v>
          </cell>
          <cell r="AA7251">
            <v>-1000</v>
          </cell>
        </row>
        <row r="7252">
          <cell r="W7252" t="str">
            <v>Karton Box ProQuat 276 SL - 1 L</v>
          </cell>
          <cell r="AA7252">
            <v>-83</v>
          </cell>
        </row>
        <row r="7253">
          <cell r="W7253" t="str">
            <v>ProQuat 276 SL @1 Ltr</v>
          </cell>
          <cell r="AA7253">
            <v>996</v>
          </cell>
        </row>
        <row r="7254">
          <cell r="W7254" t="str">
            <v>Paraquat Dichloride 42% TA</v>
          </cell>
          <cell r="AA7254">
            <v>-440</v>
          </cell>
        </row>
        <row r="7255">
          <cell r="W7255" t="str">
            <v>Scrap - Agrisol 445 N</v>
          </cell>
          <cell r="AA7255">
            <v>-150</v>
          </cell>
        </row>
        <row r="7256">
          <cell r="W7256" t="str">
            <v>Coloursea Briliant Blue</v>
          </cell>
          <cell r="AA7256">
            <v>-1.32</v>
          </cell>
        </row>
        <row r="7257">
          <cell r="W7257" t="str">
            <v>Jerrycan HDPE - 20 L</v>
          </cell>
          <cell r="AA7257">
            <v>-50</v>
          </cell>
        </row>
        <row r="7258">
          <cell r="W7258" t="str">
            <v>Jerrycan HDPE - 20 L - Cap - Black</v>
          </cell>
          <cell r="AA7258">
            <v>-50</v>
          </cell>
        </row>
        <row r="7259">
          <cell r="W7259" t="str">
            <v>Jerrycan HDPE - 20 L - Plug</v>
          </cell>
          <cell r="AA7259">
            <v>-50</v>
          </cell>
        </row>
        <row r="7260">
          <cell r="W7260" t="str">
            <v>ProQuat 276 SL @20 ltr</v>
          </cell>
          <cell r="AA7260">
            <v>1000</v>
          </cell>
        </row>
        <row r="7261">
          <cell r="W7261" t="str">
            <v>ProQuat 276 SL @1 Ltr</v>
          </cell>
          <cell r="AA7261">
            <v>-3996</v>
          </cell>
        </row>
        <row r="7262">
          <cell r="W7262" t="str">
            <v>ProQuat 276 SL @20 ltr</v>
          </cell>
          <cell r="AA7262">
            <v>-1000</v>
          </cell>
        </row>
        <row r="7263">
          <cell r="W7263" t="str">
            <v>Chlorpyrifos 500EC+Gypermetrin 50EC</v>
          </cell>
          <cell r="AA7263">
            <v>16000</v>
          </cell>
        </row>
        <row r="7264">
          <cell r="W7264" t="str">
            <v>Chlorpyrifos 500EC+Gypermetrin 50EC</v>
          </cell>
          <cell r="AA7264">
            <v>-1000</v>
          </cell>
        </row>
        <row r="7265">
          <cell r="W7265" t="str">
            <v>Botol 500 ml PET (PSS)</v>
          </cell>
          <cell r="AA7265">
            <v>-2000</v>
          </cell>
        </row>
        <row r="7266">
          <cell r="W7266" t="str">
            <v>Botol 500 ml PET (PSS) - Cap</v>
          </cell>
          <cell r="AA7266">
            <v>-2000</v>
          </cell>
        </row>
        <row r="7267">
          <cell r="W7267" t="str">
            <v>Botol 500 ml PET (PSS) - Plug</v>
          </cell>
          <cell r="AA7267">
            <v>-2000</v>
          </cell>
        </row>
        <row r="7268">
          <cell r="W7268" t="str">
            <v>Sticker Combitox 550 EC @ 500 ml</v>
          </cell>
          <cell r="AA7268">
            <v>-2000</v>
          </cell>
        </row>
        <row r="7269">
          <cell r="W7269" t="str">
            <v>Karton Box Combitox 550EC @500ml</v>
          </cell>
          <cell r="AA7269">
            <v>-83</v>
          </cell>
        </row>
        <row r="7270">
          <cell r="W7270" t="str">
            <v>Combitox 550 EC @500 ML</v>
          </cell>
          <cell r="AA7270">
            <v>996</v>
          </cell>
        </row>
        <row r="7271">
          <cell r="W7271" t="str">
            <v>Chlorpyrifos 500EC+Gypermetrin 50EC</v>
          </cell>
          <cell r="AA7271">
            <v>-1000</v>
          </cell>
        </row>
        <row r="7272">
          <cell r="W7272" t="str">
            <v>Botol 500 ml PET (PSS)</v>
          </cell>
          <cell r="AA7272">
            <v>-2000</v>
          </cell>
        </row>
        <row r="7273">
          <cell r="W7273" t="str">
            <v>Botol 500 ml PET (PSS) - Cap</v>
          </cell>
          <cell r="AA7273">
            <v>-2000</v>
          </cell>
        </row>
        <row r="7274">
          <cell r="W7274" t="str">
            <v>Botol 500 ml PET (PSS) - Plug</v>
          </cell>
          <cell r="AA7274">
            <v>-2000</v>
          </cell>
        </row>
        <row r="7275">
          <cell r="W7275" t="str">
            <v>Sticker Combitox 550 EC @ 500 ml</v>
          </cell>
          <cell r="AA7275">
            <v>-2000</v>
          </cell>
        </row>
        <row r="7276">
          <cell r="W7276" t="str">
            <v>Karton Box Combitox 550EC @500ml</v>
          </cell>
          <cell r="AA7276">
            <v>-84</v>
          </cell>
        </row>
        <row r="7277">
          <cell r="W7277" t="str">
            <v>Combitox 550 EC @500 ML</v>
          </cell>
          <cell r="AA7277">
            <v>1008</v>
          </cell>
        </row>
        <row r="7278">
          <cell r="W7278" t="str">
            <v>Paraquat Dichloride 42% TA</v>
          </cell>
          <cell r="AA7278">
            <v>-440</v>
          </cell>
        </row>
        <row r="7279">
          <cell r="W7279" t="str">
            <v>Scrap - Agrisol 445 N</v>
          </cell>
          <cell r="AA7279">
            <v>-150</v>
          </cell>
        </row>
        <row r="7280">
          <cell r="W7280" t="str">
            <v>Blue FD 48</v>
          </cell>
          <cell r="AA7280">
            <v>-1.32</v>
          </cell>
        </row>
        <row r="7281">
          <cell r="W7281" t="str">
            <v>Jerrycan HDPE - 20 L</v>
          </cell>
          <cell r="AA7281">
            <v>-50</v>
          </cell>
        </row>
        <row r="7282">
          <cell r="W7282" t="str">
            <v>Jerrycan HDPE - 20 L - Cap - Black</v>
          </cell>
          <cell r="AA7282">
            <v>-50</v>
          </cell>
        </row>
        <row r="7283">
          <cell r="W7283" t="str">
            <v>Jerrycan HDPE - 20 L - Plug</v>
          </cell>
          <cell r="AA7283">
            <v>-50</v>
          </cell>
        </row>
        <row r="7284">
          <cell r="W7284" t="str">
            <v>Sticker ProQuat 276 SL - 20 L</v>
          </cell>
          <cell r="AA7284">
            <v>-50</v>
          </cell>
        </row>
        <row r="7285">
          <cell r="W7285" t="str">
            <v>ProQuat 276 SL @20 ltr</v>
          </cell>
          <cell r="AA7285">
            <v>1000</v>
          </cell>
        </row>
        <row r="7286">
          <cell r="W7286" t="str">
            <v>Paraquat Dichloride 42% TA</v>
          </cell>
          <cell r="AA7286">
            <v>-440</v>
          </cell>
        </row>
        <row r="7287">
          <cell r="W7287" t="str">
            <v>Scrap - Agrisol 445 N</v>
          </cell>
          <cell r="AA7287">
            <v>-150</v>
          </cell>
        </row>
        <row r="7288">
          <cell r="W7288" t="str">
            <v>Blue FD 48</v>
          </cell>
          <cell r="AA7288">
            <v>-1.32</v>
          </cell>
        </row>
        <row r="7289">
          <cell r="W7289" t="str">
            <v>Jerrycan HDPE - 20 L</v>
          </cell>
          <cell r="AA7289">
            <v>-50</v>
          </cell>
        </row>
        <row r="7290">
          <cell r="W7290" t="str">
            <v>Jerrycan HDPE - 20 L - Cap - Black</v>
          </cell>
          <cell r="AA7290">
            <v>-50</v>
          </cell>
        </row>
        <row r="7291">
          <cell r="W7291" t="str">
            <v>Jerrycan HDPE - 20 L - Plug</v>
          </cell>
          <cell r="AA7291">
            <v>-50</v>
          </cell>
        </row>
        <row r="7292">
          <cell r="W7292" t="str">
            <v>Sticker ProQuat 276 SL - 20 L</v>
          </cell>
          <cell r="AA7292">
            <v>-50</v>
          </cell>
        </row>
        <row r="7293">
          <cell r="W7293" t="str">
            <v>ProQuat 276 SL @20 ltr</v>
          </cell>
          <cell r="AA7293">
            <v>1000</v>
          </cell>
        </row>
        <row r="7294">
          <cell r="W7294" t="str">
            <v>Paraquat Dichloride 42% TA</v>
          </cell>
          <cell r="AA7294">
            <v>-440</v>
          </cell>
        </row>
        <row r="7295">
          <cell r="W7295" t="str">
            <v>Scrap - Agrisol 445 N</v>
          </cell>
          <cell r="AA7295">
            <v>-150</v>
          </cell>
        </row>
        <row r="7296">
          <cell r="W7296" t="str">
            <v>Blue FD 48</v>
          </cell>
          <cell r="AA7296">
            <v>-1.32</v>
          </cell>
        </row>
        <row r="7297">
          <cell r="W7297" t="str">
            <v>Jerrycan HDPE - 20 L</v>
          </cell>
          <cell r="AA7297">
            <v>-50</v>
          </cell>
        </row>
        <row r="7298">
          <cell r="W7298" t="str">
            <v>Jerrycan HDPE - 20 L - Cap - Black</v>
          </cell>
          <cell r="AA7298">
            <v>-50</v>
          </cell>
        </row>
        <row r="7299">
          <cell r="W7299" t="str">
            <v>Jerrycan HDPE - 20 L - Plug</v>
          </cell>
          <cell r="AA7299">
            <v>-50</v>
          </cell>
        </row>
        <row r="7300">
          <cell r="W7300" t="str">
            <v>Sticker ProQuat 276 SL - 20 L</v>
          </cell>
          <cell r="AA7300">
            <v>-50</v>
          </cell>
        </row>
        <row r="7301">
          <cell r="W7301" t="str">
            <v>ProQuat 276 SL @20 ltr</v>
          </cell>
          <cell r="AA7301">
            <v>1000</v>
          </cell>
        </row>
        <row r="7302">
          <cell r="W7302" t="str">
            <v>Paraquat Dichloride 42% TA</v>
          </cell>
          <cell r="AA7302">
            <v>-440</v>
          </cell>
        </row>
        <row r="7303">
          <cell r="W7303" t="str">
            <v>Scrap - Agrisol 445 N</v>
          </cell>
          <cell r="AA7303">
            <v>-150</v>
          </cell>
        </row>
        <row r="7304">
          <cell r="W7304" t="str">
            <v>Blue FD 48</v>
          </cell>
          <cell r="AA7304">
            <v>-1.32</v>
          </cell>
        </row>
        <row r="7305">
          <cell r="W7305" t="str">
            <v>Jerrycan HDPE - 20 L</v>
          </cell>
          <cell r="AA7305">
            <v>-50</v>
          </cell>
        </row>
        <row r="7306">
          <cell r="W7306" t="str">
            <v>Jerrycan HDPE - 20 L - Cap - Black</v>
          </cell>
          <cell r="AA7306">
            <v>-50</v>
          </cell>
        </row>
        <row r="7307">
          <cell r="W7307" t="str">
            <v>Jerrycan HDPE - 20 L - Plug</v>
          </cell>
          <cell r="AA7307">
            <v>-50</v>
          </cell>
        </row>
        <row r="7308">
          <cell r="W7308" t="str">
            <v>Sticker ProQuat 276 SL - 20 L</v>
          </cell>
          <cell r="AA7308">
            <v>-50</v>
          </cell>
        </row>
        <row r="7309">
          <cell r="W7309" t="str">
            <v>ProQuat 276 SL @20 ltr</v>
          </cell>
          <cell r="AA7309">
            <v>1000</v>
          </cell>
        </row>
        <row r="7310">
          <cell r="W7310" t="str">
            <v>Paraquat Dichloride 42% TA</v>
          </cell>
          <cell r="AA7310">
            <v>-440</v>
          </cell>
        </row>
        <row r="7311">
          <cell r="W7311" t="str">
            <v>Scrap - Agrisol 445 N</v>
          </cell>
          <cell r="AA7311">
            <v>-150</v>
          </cell>
        </row>
        <row r="7312">
          <cell r="W7312" t="str">
            <v>Blue FD 48</v>
          </cell>
          <cell r="AA7312">
            <v>-1.32</v>
          </cell>
        </row>
        <row r="7313">
          <cell r="W7313" t="str">
            <v>Jerrycan HDPE - 20 L</v>
          </cell>
          <cell r="AA7313">
            <v>-50</v>
          </cell>
        </row>
        <row r="7314">
          <cell r="W7314" t="str">
            <v>Jerrycan HDPE - 20 L - Cap - Black</v>
          </cell>
          <cell r="AA7314">
            <v>-50</v>
          </cell>
        </row>
        <row r="7315">
          <cell r="W7315" t="str">
            <v>Jerrycan HDPE - 20 L - Plug</v>
          </cell>
          <cell r="AA7315">
            <v>-50</v>
          </cell>
        </row>
        <row r="7316">
          <cell r="W7316" t="str">
            <v>Sticker ProQuat 276 SL - 20 L</v>
          </cell>
          <cell r="AA7316">
            <v>-50</v>
          </cell>
        </row>
        <row r="7317">
          <cell r="W7317" t="str">
            <v>ProQuat 276 SL @20 ltr</v>
          </cell>
          <cell r="AA7317">
            <v>1000</v>
          </cell>
        </row>
        <row r="7318">
          <cell r="W7318" t="str">
            <v>Paraquat Dichloride 42% TA</v>
          </cell>
          <cell r="AA7318">
            <v>-440</v>
          </cell>
        </row>
        <row r="7319">
          <cell r="W7319" t="str">
            <v>Scrap - Agrisol 445 N</v>
          </cell>
          <cell r="AA7319">
            <v>-150</v>
          </cell>
        </row>
        <row r="7320">
          <cell r="W7320" t="str">
            <v>Blue FD 48</v>
          </cell>
          <cell r="AA7320">
            <v>-1.32</v>
          </cell>
        </row>
        <row r="7321">
          <cell r="W7321" t="str">
            <v>Jerrycan HDPE - 20 L</v>
          </cell>
          <cell r="AA7321">
            <v>-50</v>
          </cell>
        </row>
        <row r="7322">
          <cell r="W7322" t="str">
            <v>Jerrycan HDPE - 20 L - Cap - Black</v>
          </cell>
          <cell r="AA7322">
            <v>-50</v>
          </cell>
        </row>
        <row r="7323">
          <cell r="W7323" t="str">
            <v>Jerrycan HDPE - 20 L - Plug</v>
          </cell>
          <cell r="AA7323">
            <v>-50</v>
          </cell>
        </row>
        <row r="7324">
          <cell r="W7324" t="str">
            <v>Sticker ProQuat 276 SL - 20 L</v>
          </cell>
          <cell r="AA7324">
            <v>-50</v>
          </cell>
        </row>
        <row r="7325">
          <cell r="W7325" t="str">
            <v>ProQuat 276 SL @20 ltr</v>
          </cell>
          <cell r="AA7325">
            <v>1000</v>
          </cell>
        </row>
        <row r="7326">
          <cell r="W7326" t="str">
            <v>Paraquat Dichloride 42% TA</v>
          </cell>
          <cell r="AA7326">
            <v>-440</v>
          </cell>
        </row>
        <row r="7327">
          <cell r="W7327" t="str">
            <v>Scrap - Agrisol 445 N</v>
          </cell>
          <cell r="AA7327">
            <v>-150</v>
          </cell>
        </row>
        <row r="7328">
          <cell r="W7328" t="str">
            <v>Blue FD 48</v>
          </cell>
          <cell r="AA7328">
            <v>-1.32</v>
          </cell>
        </row>
        <row r="7329">
          <cell r="W7329" t="str">
            <v>Jerrycan HDPE - 20 L</v>
          </cell>
          <cell r="AA7329">
            <v>-50</v>
          </cell>
        </row>
        <row r="7330">
          <cell r="W7330" t="str">
            <v>Jerrycan HDPE - 20 L - Cap - Black</v>
          </cell>
          <cell r="AA7330">
            <v>-50</v>
          </cell>
        </row>
        <row r="7331">
          <cell r="W7331" t="str">
            <v>Jerrycan HDPE - 20 L - Plug</v>
          </cell>
          <cell r="AA7331">
            <v>-50</v>
          </cell>
        </row>
        <row r="7332">
          <cell r="W7332" t="str">
            <v>Sticker ProQuat 276 SL - 20 L</v>
          </cell>
          <cell r="AA7332">
            <v>-50</v>
          </cell>
        </row>
        <row r="7333">
          <cell r="W7333" t="str">
            <v>ProQuat 276 SL @20 ltr</v>
          </cell>
          <cell r="AA7333">
            <v>1000</v>
          </cell>
        </row>
        <row r="7334">
          <cell r="W7334" t="str">
            <v>Paraquat Dichloride 42% TA</v>
          </cell>
          <cell r="AA7334">
            <v>-440</v>
          </cell>
        </row>
        <row r="7335">
          <cell r="W7335" t="str">
            <v>Scrap - Agrisol 445 N</v>
          </cell>
          <cell r="AA7335">
            <v>-150</v>
          </cell>
        </row>
        <row r="7336">
          <cell r="W7336" t="str">
            <v>Blue FD 48</v>
          </cell>
          <cell r="AA7336">
            <v>-1.32</v>
          </cell>
        </row>
        <row r="7337">
          <cell r="W7337" t="str">
            <v>Jerrycan HDPE - 20 L</v>
          </cell>
          <cell r="AA7337">
            <v>-50</v>
          </cell>
        </row>
        <row r="7338">
          <cell r="W7338" t="str">
            <v>Jerrycan HDPE - 20 L - Cap - Black</v>
          </cell>
          <cell r="AA7338">
            <v>-50</v>
          </cell>
        </row>
        <row r="7339">
          <cell r="W7339" t="str">
            <v>Jerrycan HDPE - 20 L - Plug</v>
          </cell>
          <cell r="AA7339">
            <v>-50</v>
          </cell>
        </row>
        <row r="7340">
          <cell r="W7340" t="str">
            <v>Sticker ProQuat 276 SL - 20 L</v>
          </cell>
          <cell r="AA7340">
            <v>-50</v>
          </cell>
        </row>
        <row r="7341">
          <cell r="W7341" t="str">
            <v>ProQuat 276 SL @20 ltr</v>
          </cell>
          <cell r="AA7341">
            <v>1000</v>
          </cell>
        </row>
        <row r="7342">
          <cell r="W7342" t="str">
            <v>Paraquat Dichloride 42% TA</v>
          </cell>
          <cell r="AA7342">
            <v>-440</v>
          </cell>
        </row>
        <row r="7343">
          <cell r="W7343" t="str">
            <v>Scrap - Agrisol 445 N</v>
          </cell>
          <cell r="AA7343">
            <v>-150</v>
          </cell>
        </row>
        <row r="7344">
          <cell r="W7344" t="str">
            <v>Blue FD 48</v>
          </cell>
          <cell r="AA7344">
            <v>-1.32</v>
          </cell>
        </row>
        <row r="7345">
          <cell r="W7345" t="str">
            <v>Jerrycan HDPE - 20 L</v>
          </cell>
          <cell r="AA7345">
            <v>-50</v>
          </cell>
        </row>
        <row r="7346">
          <cell r="W7346" t="str">
            <v>Jerrycan HDPE - 20 L - Cap - Black</v>
          </cell>
          <cell r="AA7346">
            <v>-50</v>
          </cell>
        </row>
        <row r="7347">
          <cell r="W7347" t="str">
            <v>Jerrycan HDPE - 20 L - Plug</v>
          </cell>
          <cell r="AA7347">
            <v>-50</v>
          </cell>
        </row>
        <row r="7348">
          <cell r="W7348" t="str">
            <v>Sticker ProQuat 276 SL - 20 L</v>
          </cell>
          <cell r="AA7348">
            <v>-50</v>
          </cell>
        </row>
        <row r="7349">
          <cell r="W7349" t="str">
            <v>ProQuat 276 SL @20 ltr</v>
          </cell>
          <cell r="AA7349">
            <v>1000</v>
          </cell>
        </row>
        <row r="7350">
          <cell r="W7350" t="str">
            <v>Paraquat Dichloride 42% TA</v>
          </cell>
          <cell r="AA7350">
            <v>-440</v>
          </cell>
        </row>
        <row r="7351">
          <cell r="W7351" t="str">
            <v>Scrap - Agrisol 445 N</v>
          </cell>
          <cell r="AA7351">
            <v>-150</v>
          </cell>
        </row>
        <row r="7352">
          <cell r="W7352" t="str">
            <v>Blue FD 48</v>
          </cell>
          <cell r="AA7352">
            <v>-1.32</v>
          </cell>
        </row>
        <row r="7353">
          <cell r="W7353" t="str">
            <v>Jerrycan HDPE - 20 L</v>
          </cell>
          <cell r="AA7353">
            <v>-50</v>
          </cell>
        </row>
        <row r="7354">
          <cell r="W7354" t="str">
            <v>Jerrycan HDPE - 20 L - Cap - Black</v>
          </cell>
          <cell r="AA7354">
            <v>-50</v>
          </cell>
        </row>
        <row r="7355">
          <cell r="W7355" t="str">
            <v>Jerrycan HDPE - 20 L - Plug</v>
          </cell>
          <cell r="AA7355">
            <v>-50</v>
          </cell>
        </row>
        <row r="7356">
          <cell r="W7356" t="str">
            <v>Sticker ProQuat 276 SL - 20 L</v>
          </cell>
          <cell r="AA7356">
            <v>-50</v>
          </cell>
        </row>
        <row r="7357">
          <cell r="W7357" t="str">
            <v>ProQuat 276 SL @20 ltr</v>
          </cell>
          <cell r="AA7357">
            <v>1000</v>
          </cell>
        </row>
        <row r="7358">
          <cell r="W7358" t="str">
            <v>ProQuat 276 SL @20 ltr</v>
          </cell>
          <cell r="AA7358">
            <v>-10000</v>
          </cell>
        </row>
        <row r="7359">
          <cell r="W7359" t="str">
            <v>Combitox 550 EC @500 ML</v>
          </cell>
          <cell r="AA7359">
            <v>-2004</v>
          </cell>
        </row>
        <row r="7360">
          <cell r="W7360" t="str">
            <v>Paraquat Dichloride 42% TA</v>
          </cell>
          <cell r="AA7360">
            <v>-440</v>
          </cell>
        </row>
        <row r="7361">
          <cell r="W7361" t="str">
            <v>Scrap - Agrisol 445 N</v>
          </cell>
          <cell r="AA7361">
            <v>-150</v>
          </cell>
        </row>
        <row r="7362">
          <cell r="W7362" t="str">
            <v>Blue FD 48</v>
          </cell>
          <cell r="AA7362">
            <v>-1.32</v>
          </cell>
        </row>
        <row r="7363">
          <cell r="W7363" t="str">
            <v>Jerrycan HDPE - 20 L</v>
          </cell>
          <cell r="AA7363">
            <v>-50</v>
          </cell>
        </row>
        <row r="7364">
          <cell r="W7364" t="str">
            <v>Jerrycan HDPE - 20 L - Cap - Black</v>
          </cell>
          <cell r="AA7364">
            <v>-50</v>
          </cell>
        </row>
        <row r="7365">
          <cell r="W7365" t="str">
            <v>Jerrycan HDPE - 20 L - Plug</v>
          </cell>
          <cell r="AA7365">
            <v>-50</v>
          </cell>
        </row>
        <row r="7366">
          <cell r="W7366" t="str">
            <v>Sticker ProQuat 276 SL - 20 L</v>
          </cell>
          <cell r="AA7366">
            <v>-50</v>
          </cell>
        </row>
        <row r="7367">
          <cell r="W7367" t="str">
            <v>ProQuat 276 SL @20 ltr</v>
          </cell>
          <cell r="AA7367">
            <v>1000</v>
          </cell>
        </row>
        <row r="7368">
          <cell r="W7368" t="str">
            <v>Paraquat Dichloride 42% TA</v>
          </cell>
          <cell r="AA7368">
            <v>-440</v>
          </cell>
        </row>
        <row r="7369">
          <cell r="W7369" t="str">
            <v>Scrap - Agrisol 445 N</v>
          </cell>
          <cell r="AA7369">
            <v>-150</v>
          </cell>
        </row>
        <row r="7370">
          <cell r="W7370" t="str">
            <v>Blue FD 48</v>
          </cell>
          <cell r="AA7370">
            <v>-1.32</v>
          </cell>
        </row>
        <row r="7371">
          <cell r="W7371" t="str">
            <v>Jerrycan HDPE - 20 L</v>
          </cell>
          <cell r="AA7371">
            <v>-50</v>
          </cell>
        </row>
        <row r="7372">
          <cell r="W7372" t="str">
            <v>Jerrycan HDPE - 20 L - Cap - Black</v>
          </cell>
          <cell r="AA7372">
            <v>-50</v>
          </cell>
        </row>
        <row r="7373">
          <cell r="W7373" t="str">
            <v>Jerrycan HDPE - 20 L - Plug</v>
          </cell>
          <cell r="AA7373">
            <v>-50</v>
          </cell>
        </row>
        <row r="7374">
          <cell r="W7374" t="str">
            <v>Sticker ProQuat 276 SL - 20 L</v>
          </cell>
          <cell r="AA7374">
            <v>-50</v>
          </cell>
        </row>
        <row r="7375">
          <cell r="W7375" t="str">
            <v>ProQuat 276 SL @20 ltr</v>
          </cell>
          <cell r="AA7375">
            <v>1000</v>
          </cell>
        </row>
        <row r="7376">
          <cell r="W7376" t="str">
            <v>Paraquat Dichloride 42% TA</v>
          </cell>
          <cell r="AA7376">
            <v>-440</v>
          </cell>
        </row>
        <row r="7377">
          <cell r="W7377" t="str">
            <v>Scrap - Agrisol 445 N</v>
          </cell>
          <cell r="AA7377">
            <v>-150</v>
          </cell>
        </row>
        <row r="7378">
          <cell r="W7378" t="str">
            <v>Blue FD 48</v>
          </cell>
          <cell r="AA7378">
            <v>-1.32</v>
          </cell>
        </row>
        <row r="7379">
          <cell r="W7379" t="str">
            <v>Jerrycan HDPE - 20 L</v>
          </cell>
          <cell r="AA7379">
            <v>-50</v>
          </cell>
        </row>
        <row r="7380">
          <cell r="W7380" t="str">
            <v>Jerrycan HDPE - 20 L - Cap - Black</v>
          </cell>
          <cell r="AA7380">
            <v>-50</v>
          </cell>
        </row>
        <row r="7381">
          <cell r="W7381" t="str">
            <v>Jerrycan HDPE - 20 L - Plug</v>
          </cell>
          <cell r="AA7381">
            <v>-50</v>
          </cell>
        </row>
        <row r="7382">
          <cell r="W7382" t="str">
            <v>Sticker ProQuat 276 SL - 20 L</v>
          </cell>
          <cell r="AA7382">
            <v>-50</v>
          </cell>
        </row>
        <row r="7383">
          <cell r="W7383" t="str">
            <v>ProQuat 276 SL @20 ltr</v>
          </cell>
          <cell r="AA7383">
            <v>1000</v>
          </cell>
        </row>
        <row r="7384">
          <cell r="W7384" t="str">
            <v>Paraquat Dichloride 42% TA</v>
          </cell>
          <cell r="AA7384">
            <v>-440</v>
          </cell>
        </row>
        <row r="7385">
          <cell r="W7385" t="str">
            <v>Scrap - Agrisol 445 N</v>
          </cell>
          <cell r="AA7385">
            <v>-150</v>
          </cell>
        </row>
        <row r="7386">
          <cell r="W7386" t="str">
            <v>Blue FD 48</v>
          </cell>
          <cell r="AA7386">
            <v>-1.32</v>
          </cell>
        </row>
        <row r="7387">
          <cell r="W7387" t="str">
            <v>Jerrycan HDPE - 20 L</v>
          </cell>
          <cell r="AA7387">
            <v>-50</v>
          </cell>
        </row>
        <row r="7388">
          <cell r="W7388" t="str">
            <v>Jerrycan HDPE - 20 L - Cap - Black</v>
          </cell>
          <cell r="AA7388">
            <v>-50</v>
          </cell>
        </row>
        <row r="7389">
          <cell r="W7389" t="str">
            <v>Jerrycan HDPE - 20 L - Plug</v>
          </cell>
          <cell r="AA7389">
            <v>-50</v>
          </cell>
        </row>
        <row r="7390">
          <cell r="W7390" t="str">
            <v>Sticker ProQuat 276 SL - 20 L</v>
          </cell>
          <cell r="AA7390">
            <v>-50</v>
          </cell>
        </row>
        <row r="7391">
          <cell r="W7391" t="str">
            <v>ProQuat 276 SL @20 ltr</v>
          </cell>
          <cell r="AA7391">
            <v>1000</v>
          </cell>
        </row>
        <row r="7392">
          <cell r="W7392" t="str">
            <v>Paraquat Dichloride 42% TA</v>
          </cell>
          <cell r="AA7392">
            <v>-440</v>
          </cell>
        </row>
        <row r="7393">
          <cell r="W7393" t="str">
            <v>Scrap - Agrisol 445 N</v>
          </cell>
          <cell r="AA7393">
            <v>-150</v>
          </cell>
        </row>
        <row r="7394">
          <cell r="W7394" t="str">
            <v>Blue FD 48</v>
          </cell>
          <cell r="AA7394">
            <v>-1.32</v>
          </cell>
        </row>
        <row r="7395">
          <cell r="W7395" t="str">
            <v>Jerrycan HDPE - 20 L</v>
          </cell>
          <cell r="AA7395">
            <v>-50</v>
          </cell>
        </row>
        <row r="7396">
          <cell r="W7396" t="str">
            <v>Jerrycan HDPE - 20 L - Cap - Black</v>
          </cell>
          <cell r="AA7396">
            <v>-50</v>
          </cell>
        </row>
        <row r="7397">
          <cell r="W7397" t="str">
            <v>Jerrycan HDPE - 20 L - Plug</v>
          </cell>
          <cell r="AA7397">
            <v>-50</v>
          </cell>
        </row>
        <row r="7398">
          <cell r="W7398" t="str">
            <v>Sticker ProQuat 276 SL - 20 L</v>
          </cell>
          <cell r="AA7398">
            <v>-50</v>
          </cell>
        </row>
        <row r="7399">
          <cell r="W7399" t="str">
            <v>ProQuat 276 SL @20 ltr</v>
          </cell>
          <cell r="AA7399">
            <v>1000</v>
          </cell>
        </row>
        <row r="7400">
          <cell r="W7400" t="str">
            <v>Paraquat Dichloride 42% TA</v>
          </cell>
          <cell r="AA7400">
            <v>-440</v>
          </cell>
        </row>
        <row r="7401">
          <cell r="W7401" t="str">
            <v>Scrap - Agrisol 445 N</v>
          </cell>
          <cell r="AA7401">
            <v>-150</v>
          </cell>
        </row>
        <row r="7402">
          <cell r="W7402" t="str">
            <v>Blue FD 48</v>
          </cell>
          <cell r="AA7402">
            <v>-1.32</v>
          </cell>
        </row>
        <row r="7403">
          <cell r="W7403" t="str">
            <v>Jerrycan HDPE - 20 L</v>
          </cell>
          <cell r="AA7403">
            <v>-50</v>
          </cell>
        </row>
        <row r="7404">
          <cell r="W7404" t="str">
            <v>Jerrycan HDPE - 20 L - Cap - Black</v>
          </cell>
          <cell r="AA7404">
            <v>-50</v>
          </cell>
        </row>
        <row r="7405">
          <cell r="W7405" t="str">
            <v>Jerrycan HDPE - 20 L - Plug</v>
          </cell>
          <cell r="AA7405">
            <v>-50</v>
          </cell>
        </row>
        <row r="7406">
          <cell r="W7406" t="str">
            <v>Sticker ProQuat 276 SL - 20 L</v>
          </cell>
          <cell r="AA7406">
            <v>-50</v>
          </cell>
        </row>
        <row r="7407">
          <cell r="W7407" t="str">
            <v>ProQuat 276 SL @20 ltr</v>
          </cell>
          <cell r="AA7407">
            <v>1000</v>
          </cell>
        </row>
        <row r="7408">
          <cell r="W7408" t="str">
            <v>Paraquat Dichloride 42% TA</v>
          </cell>
          <cell r="AA7408">
            <v>-440</v>
          </cell>
        </row>
        <row r="7409">
          <cell r="W7409" t="str">
            <v>Scrap - Agrisol 445 N</v>
          </cell>
          <cell r="AA7409">
            <v>-150</v>
          </cell>
        </row>
        <row r="7410">
          <cell r="W7410" t="str">
            <v>Blue FD 48</v>
          </cell>
          <cell r="AA7410">
            <v>-1.32</v>
          </cell>
        </row>
        <row r="7411">
          <cell r="W7411" t="str">
            <v>Jerrycan HDPE - 20 L</v>
          </cell>
          <cell r="AA7411">
            <v>-50</v>
          </cell>
        </row>
        <row r="7412">
          <cell r="W7412" t="str">
            <v>Jerrycan HDPE - 20 L - Cap - Black</v>
          </cell>
          <cell r="AA7412">
            <v>-50</v>
          </cell>
        </row>
        <row r="7413">
          <cell r="W7413" t="str">
            <v>Jerrycan HDPE - 20 L - Plug</v>
          </cell>
          <cell r="AA7413">
            <v>-50</v>
          </cell>
        </row>
        <row r="7414">
          <cell r="W7414" t="str">
            <v>Sticker ProQuat 276 SL - 20 L</v>
          </cell>
          <cell r="AA7414">
            <v>-50</v>
          </cell>
        </row>
        <row r="7415">
          <cell r="W7415" t="str">
            <v>ProQuat 276 SL @20 ltr</v>
          </cell>
          <cell r="AA7415">
            <v>1000</v>
          </cell>
        </row>
        <row r="7416">
          <cell r="W7416" t="str">
            <v>Paraquat Dichloride 42% TA</v>
          </cell>
          <cell r="AA7416">
            <v>-440</v>
          </cell>
        </row>
        <row r="7417">
          <cell r="W7417" t="str">
            <v>Scrap - Agrisol 445 N</v>
          </cell>
          <cell r="AA7417">
            <v>-150</v>
          </cell>
        </row>
        <row r="7418">
          <cell r="W7418" t="str">
            <v>Blue FD 48</v>
          </cell>
          <cell r="AA7418">
            <v>-1.32</v>
          </cell>
        </row>
        <row r="7419">
          <cell r="W7419" t="str">
            <v>Jerrycan HDPE - 20 L</v>
          </cell>
          <cell r="AA7419">
            <v>-50</v>
          </cell>
        </row>
        <row r="7420">
          <cell r="W7420" t="str">
            <v>Jerrycan HDPE - 20 L - Cap - Black</v>
          </cell>
          <cell r="AA7420">
            <v>-50</v>
          </cell>
        </row>
        <row r="7421">
          <cell r="W7421" t="str">
            <v>Jerrycan HDPE - 20 L - Plug</v>
          </cell>
          <cell r="AA7421">
            <v>-50</v>
          </cell>
        </row>
        <row r="7422">
          <cell r="W7422" t="str">
            <v>Sticker ProQuat 276 SL - 20 L</v>
          </cell>
          <cell r="AA7422">
            <v>-50</v>
          </cell>
        </row>
        <row r="7423">
          <cell r="W7423" t="str">
            <v>ProQuat 276 SL @20 ltr</v>
          </cell>
          <cell r="AA7423">
            <v>1000</v>
          </cell>
        </row>
        <row r="7424">
          <cell r="W7424" t="str">
            <v>Glyphosate 95% TC</v>
          </cell>
          <cell r="AA7424">
            <v>-247</v>
          </cell>
        </row>
        <row r="7425">
          <cell r="W7425" t="str">
            <v>Scrap - Agrisol 415 N</v>
          </cell>
          <cell r="AA7425">
            <v>-150</v>
          </cell>
        </row>
        <row r="7426">
          <cell r="W7426" t="str">
            <v>Tartrazine @25Kg</v>
          </cell>
          <cell r="AA7426">
            <v>-0.4</v>
          </cell>
        </row>
        <row r="7427">
          <cell r="W7427" t="str">
            <v>Jerrycan HDPE - 20 L</v>
          </cell>
          <cell r="AA7427">
            <v>-50</v>
          </cell>
        </row>
        <row r="7428">
          <cell r="W7428" t="str">
            <v>Jerrycan HDPE - 20 L - Cap - Black</v>
          </cell>
          <cell r="AA7428">
            <v>-50</v>
          </cell>
        </row>
        <row r="7429">
          <cell r="W7429" t="str">
            <v>Jerrycan HDPE - 20 L - Plug</v>
          </cell>
          <cell r="AA7429">
            <v>-50</v>
          </cell>
        </row>
        <row r="7430">
          <cell r="W7430" t="str">
            <v>Sticker Grandup 480 SL - 20 L</v>
          </cell>
          <cell r="AA7430">
            <v>-50</v>
          </cell>
        </row>
        <row r="7431">
          <cell r="W7431" t="str">
            <v>Grandup 480 SL @20 ltr</v>
          </cell>
          <cell r="AA7431">
            <v>1000</v>
          </cell>
        </row>
        <row r="7432">
          <cell r="W7432" t="str">
            <v>Glyphosate 95% TC</v>
          </cell>
          <cell r="AA7432">
            <v>-247</v>
          </cell>
        </row>
        <row r="7433">
          <cell r="W7433" t="str">
            <v>Scrap - Agrisol 415 N</v>
          </cell>
          <cell r="AA7433">
            <v>-150</v>
          </cell>
        </row>
        <row r="7434">
          <cell r="W7434" t="str">
            <v>Tartrazine @25Kg</v>
          </cell>
          <cell r="AA7434">
            <v>-0.4</v>
          </cell>
        </row>
        <row r="7435">
          <cell r="W7435" t="str">
            <v>Jerrycan HDPE - 20 L</v>
          </cell>
          <cell r="AA7435">
            <v>-50</v>
          </cell>
        </row>
        <row r="7436">
          <cell r="W7436" t="str">
            <v>Jerrycan HDPE - 20 L - Cap - Black</v>
          </cell>
          <cell r="AA7436">
            <v>-50</v>
          </cell>
        </row>
        <row r="7437">
          <cell r="W7437" t="str">
            <v>Jerrycan HDPE - 20 L - Plug</v>
          </cell>
          <cell r="AA7437">
            <v>-50</v>
          </cell>
        </row>
        <row r="7438">
          <cell r="W7438" t="str">
            <v>Sticker Grandup 480 SL - 20 L</v>
          </cell>
          <cell r="AA7438">
            <v>-50</v>
          </cell>
        </row>
        <row r="7439">
          <cell r="W7439" t="str">
            <v>Grandup 480 SL @20 ltr</v>
          </cell>
          <cell r="AA7439">
            <v>1000</v>
          </cell>
        </row>
        <row r="7440">
          <cell r="W7440" t="str">
            <v>Chlorpyrifos 500EC+Gypermetrin 50EC</v>
          </cell>
          <cell r="AA7440">
            <v>-1000</v>
          </cell>
        </row>
        <row r="7441">
          <cell r="W7441" t="str">
            <v xml:space="preserve">Bottle PET - 0,1 L </v>
          </cell>
          <cell r="AA7441">
            <v>-10000</v>
          </cell>
        </row>
        <row r="7442">
          <cell r="W7442" t="str">
            <v>Bottle PET - 0,1 L - Cap</v>
          </cell>
          <cell r="AA7442">
            <v>-10000</v>
          </cell>
        </row>
        <row r="7443">
          <cell r="W7443" t="str">
            <v>Bottle PET - 0,1 L - Plug</v>
          </cell>
          <cell r="AA7443">
            <v>-10000</v>
          </cell>
        </row>
        <row r="7444">
          <cell r="W7444" t="str">
            <v>Sticker Combitox 550 EC @ 100 ml</v>
          </cell>
          <cell r="AA7444">
            <v>-10000</v>
          </cell>
        </row>
        <row r="7445">
          <cell r="W7445" t="str">
            <v>Karton Box Combitox 550EC @100ml</v>
          </cell>
          <cell r="AA7445">
            <v>-100</v>
          </cell>
        </row>
        <row r="7446">
          <cell r="W7446" t="str">
            <v>Combitox 550 EC @100 ML</v>
          </cell>
          <cell r="AA7446">
            <v>1000</v>
          </cell>
        </row>
        <row r="7447">
          <cell r="W7447" t="str">
            <v>ProQuat 276 SL @20 ltr</v>
          </cell>
          <cell r="AA7447">
            <v>-8000</v>
          </cell>
        </row>
        <row r="7448">
          <cell r="W7448" t="str">
            <v>Grandup 480 SL @20 ltr</v>
          </cell>
          <cell r="AA7448">
            <v>-2000</v>
          </cell>
        </row>
        <row r="7449">
          <cell r="W7449" t="str">
            <v>Combitox 550 EC @100 ML</v>
          </cell>
          <cell r="AA7449">
            <v>-1000</v>
          </cell>
        </row>
        <row r="7450">
          <cell r="W7450" t="str">
            <v>Glyphosate 95% TC</v>
          </cell>
          <cell r="AA7450">
            <v>-247</v>
          </cell>
        </row>
        <row r="7451">
          <cell r="W7451" t="str">
            <v>Scrap - Agrisol 415 N</v>
          </cell>
          <cell r="AA7451">
            <v>-150</v>
          </cell>
        </row>
        <row r="7452">
          <cell r="W7452" t="str">
            <v>Tartrazine @25Kg</v>
          </cell>
          <cell r="AA7452">
            <v>-0.4</v>
          </cell>
        </row>
        <row r="7453">
          <cell r="W7453" t="str">
            <v>Botol 1 Liter PET (PSS)</v>
          </cell>
          <cell r="AA7453">
            <v>-1000</v>
          </cell>
        </row>
        <row r="7454">
          <cell r="W7454" t="str">
            <v>Botol 1 Liter PET (PSS) Cup</v>
          </cell>
          <cell r="AA7454">
            <v>-1000</v>
          </cell>
        </row>
        <row r="7455">
          <cell r="W7455" t="str">
            <v>Botol 1 Liter PET (PSS) Seal</v>
          </cell>
          <cell r="AA7455">
            <v>-1000</v>
          </cell>
        </row>
        <row r="7456">
          <cell r="W7456" t="str">
            <v>Sticker Markup 480 SL - 1 L</v>
          </cell>
          <cell r="AA7456">
            <v>-1000</v>
          </cell>
        </row>
        <row r="7457">
          <cell r="W7457" t="str">
            <v>Karton Box Markup 480 SL - 1 L</v>
          </cell>
          <cell r="AA7457">
            <v>-83</v>
          </cell>
        </row>
        <row r="7458">
          <cell r="W7458" t="str">
            <v>Mark Up 480 SL @1 ltr</v>
          </cell>
          <cell r="AA7458">
            <v>996</v>
          </cell>
        </row>
        <row r="7459">
          <cell r="W7459" t="str">
            <v>Glyphosate 95% TC</v>
          </cell>
          <cell r="AA7459">
            <v>-247</v>
          </cell>
        </row>
        <row r="7460">
          <cell r="W7460" t="str">
            <v>Scrap - Agrisol 415 N</v>
          </cell>
          <cell r="AA7460">
            <v>-150</v>
          </cell>
        </row>
        <row r="7461">
          <cell r="W7461" t="str">
            <v>Tartrazine @25Kg</v>
          </cell>
          <cell r="AA7461">
            <v>-0.4</v>
          </cell>
        </row>
        <row r="7462">
          <cell r="W7462" t="str">
            <v>Botol 1 Liter PET (PSS)</v>
          </cell>
          <cell r="AA7462">
            <v>-1000</v>
          </cell>
        </row>
        <row r="7463">
          <cell r="W7463" t="str">
            <v>Botol 1 Liter PET (PSS) Cup</v>
          </cell>
          <cell r="AA7463">
            <v>-1000</v>
          </cell>
        </row>
        <row r="7464">
          <cell r="W7464" t="str">
            <v>Botol 1 Liter PET (PSS) Seal</v>
          </cell>
          <cell r="AA7464">
            <v>-1000</v>
          </cell>
        </row>
        <row r="7465">
          <cell r="W7465" t="str">
            <v>Sticker Markup 480 SL - 1 L</v>
          </cell>
          <cell r="AA7465">
            <v>-1000</v>
          </cell>
        </row>
        <row r="7466">
          <cell r="W7466" t="str">
            <v>Karton Box Markup 480 SL - 1 L</v>
          </cell>
          <cell r="AA7466">
            <v>-83</v>
          </cell>
        </row>
        <row r="7467">
          <cell r="W7467" t="str">
            <v>Mark Up 480 SL @1 ltr</v>
          </cell>
          <cell r="AA7467">
            <v>996</v>
          </cell>
        </row>
        <row r="7468">
          <cell r="W7468" t="str">
            <v>Glyphosate 95% TC</v>
          </cell>
          <cell r="AA7468">
            <v>-247</v>
          </cell>
        </row>
        <row r="7469">
          <cell r="W7469" t="str">
            <v>Scrap - Agrisol 415 N</v>
          </cell>
          <cell r="AA7469">
            <v>-150</v>
          </cell>
        </row>
        <row r="7470">
          <cell r="W7470" t="str">
            <v>Tartrazine @25Kg</v>
          </cell>
          <cell r="AA7470">
            <v>-0.4</v>
          </cell>
        </row>
        <row r="7471">
          <cell r="W7471" t="str">
            <v>Botol 1 Liter PET (PSS)</v>
          </cell>
          <cell r="AA7471">
            <v>-1000</v>
          </cell>
        </row>
        <row r="7472">
          <cell r="W7472" t="str">
            <v>Botol 1 Liter PET (PSS) Cup</v>
          </cell>
          <cell r="AA7472">
            <v>-1000</v>
          </cell>
        </row>
        <row r="7473">
          <cell r="W7473" t="str">
            <v>Botol 1 Liter PET (PSS) Seal</v>
          </cell>
          <cell r="AA7473">
            <v>-1000</v>
          </cell>
        </row>
        <row r="7474">
          <cell r="W7474" t="str">
            <v>Sticker Markup 480 SL - 1 L</v>
          </cell>
          <cell r="AA7474">
            <v>-1000</v>
          </cell>
        </row>
        <row r="7475">
          <cell r="W7475" t="str">
            <v>Karton Box Markup 480 SL - 1 L</v>
          </cell>
          <cell r="AA7475">
            <v>-84</v>
          </cell>
        </row>
        <row r="7476">
          <cell r="W7476" t="str">
            <v>Mark Up 480 SL @1 ltr</v>
          </cell>
          <cell r="AA7476">
            <v>1008</v>
          </cell>
        </row>
        <row r="7477">
          <cell r="W7477" t="str">
            <v>Glyphosate 95% TC</v>
          </cell>
          <cell r="AA7477">
            <v>-247</v>
          </cell>
        </row>
        <row r="7478">
          <cell r="W7478" t="str">
            <v>Scrap - Agrisol 415 N</v>
          </cell>
          <cell r="AA7478">
            <v>-150</v>
          </cell>
        </row>
        <row r="7479">
          <cell r="W7479" t="str">
            <v>Tartrazine @25Kg</v>
          </cell>
          <cell r="AA7479">
            <v>-0.4</v>
          </cell>
        </row>
        <row r="7480">
          <cell r="W7480" t="str">
            <v>Botol 1 Liter PET (PSS)</v>
          </cell>
          <cell r="AA7480">
            <v>-1000</v>
          </cell>
        </row>
        <row r="7481">
          <cell r="W7481" t="str">
            <v>Botol 1 Liter PET (PSS) Cup</v>
          </cell>
          <cell r="AA7481">
            <v>-1000</v>
          </cell>
        </row>
        <row r="7482">
          <cell r="W7482" t="str">
            <v>Botol 1 Liter PET (PSS) Seal</v>
          </cell>
          <cell r="AA7482">
            <v>-1000</v>
          </cell>
        </row>
        <row r="7483">
          <cell r="W7483" t="str">
            <v>Sticker Markup 480 SL - 1 L</v>
          </cell>
          <cell r="AA7483">
            <v>-1000</v>
          </cell>
        </row>
        <row r="7484">
          <cell r="W7484" t="str">
            <v>Karton Box Markup 480 SL - 1 L</v>
          </cell>
          <cell r="AA7484">
            <v>-83</v>
          </cell>
        </row>
        <row r="7485">
          <cell r="W7485" t="str">
            <v>Mark Up 480 SL @1 ltr</v>
          </cell>
          <cell r="AA7485">
            <v>996</v>
          </cell>
        </row>
        <row r="7486">
          <cell r="W7486" t="str">
            <v>Scrap - Agrisol 415 N</v>
          </cell>
          <cell r="AA7486">
            <v>7200</v>
          </cell>
        </row>
        <row r="7487">
          <cell r="W7487" t="str">
            <v>Mark Up 480 SL @1 ltr</v>
          </cell>
          <cell r="AA7487">
            <v>-3996</v>
          </cell>
        </row>
        <row r="7488">
          <cell r="W7488" t="str">
            <v>Chlorpyrifos 500EC+Gypermetrin 50EC</v>
          </cell>
          <cell r="AA7488">
            <v>-1000</v>
          </cell>
        </row>
        <row r="7489">
          <cell r="W7489" t="str">
            <v xml:space="preserve">Bottle PET - 0,1 L </v>
          </cell>
          <cell r="AA7489">
            <v>-10000</v>
          </cell>
        </row>
        <row r="7490">
          <cell r="W7490" t="str">
            <v>Bottle PET - 0,1 L - Cap</v>
          </cell>
          <cell r="AA7490">
            <v>-10000</v>
          </cell>
        </row>
        <row r="7491">
          <cell r="W7491" t="str">
            <v>Bottle PET - 0,1 L - Plug</v>
          </cell>
          <cell r="AA7491">
            <v>-10000</v>
          </cell>
        </row>
        <row r="7492">
          <cell r="W7492" t="str">
            <v>Sticker Combitox 550 EC @ 100 ml</v>
          </cell>
          <cell r="AA7492">
            <v>-10000</v>
          </cell>
        </row>
        <row r="7493">
          <cell r="W7493" t="str">
            <v>Karton Box Combitox 550EC @100ml</v>
          </cell>
          <cell r="AA7493">
            <v>-100</v>
          </cell>
        </row>
        <row r="7494">
          <cell r="W7494" t="str">
            <v>Combitox 550 EC @100 ML</v>
          </cell>
          <cell r="AA7494">
            <v>1000</v>
          </cell>
        </row>
        <row r="7495">
          <cell r="W7495" t="str">
            <v>Glyphosate 95% TC</v>
          </cell>
          <cell r="AA7495">
            <v>-247</v>
          </cell>
        </row>
        <row r="7496">
          <cell r="W7496" t="str">
            <v>Scrap - Agrisol 415 N</v>
          </cell>
          <cell r="AA7496">
            <v>-150</v>
          </cell>
        </row>
        <row r="7497">
          <cell r="W7497" t="str">
            <v>Tartrazine @25Kg</v>
          </cell>
          <cell r="AA7497">
            <v>-0.4</v>
          </cell>
        </row>
        <row r="7498">
          <cell r="W7498" t="str">
            <v>Jerrycan HDPE - 20 L</v>
          </cell>
          <cell r="AA7498">
            <v>-50</v>
          </cell>
        </row>
        <row r="7499">
          <cell r="W7499" t="str">
            <v>Jerrycan HDPE - 20 L - Cap - Black</v>
          </cell>
          <cell r="AA7499">
            <v>-50</v>
          </cell>
        </row>
        <row r="7500">
          <cell r="W7500" t="str">
            <v>Jerrycan HDPE - 20 L - Plug</v>
          </cell>
          <cell r="AA7500">
            <v>-50</v>
          </cell>
        </row>
        <row r="7501">
          <cell r="W7501" t="str">
            <v>Sticker Grandup 480 SL - 20 L</v>
          </cell>
          <cell r="AA7501">
            <v>-50</v>
          </cell>
        </row>
        <row r="7502">
          <cell r="W7502" t="str">
            <v>Grandup 480 SL @20 ltr</v>
          </cell>
          <cell r="AA7502">
            <v>1000</v>
          </cell>
        </row>
        <row r="7503">
          <cell r="W7503" t="str">
            <v>Glyphosate 95% TC</v>
          </cell>
          <cell r="AA7503">
            <v>-247</v>
          </cell>
        </row>
        <row r="7504">
          <cell r="W7504" t="str">
            <v>Scrap - Agrisol 415 N</v>
          </cell>
          <cell r="AA7504">
            <v>-150</v>
          </cell>
        </row>
        <row r="7505">
          <cell r="W7505" t="str">
            <v>Tartrazine @25Kg</v>
          </cell>
          <cell r="AA7505">
            <v>-0.4</v>
          </cell>
        </row>
        <row r="7506">
          <cell r="W7506" t="str">
            <v>Jerrycan HDPE - 20 L</v>
          </cell>
          <cell r="AA7506">
            <v>-50</v>
          </cell>
        </row>
        <row r="7507">
          <cell r="W7507" t="str">
            <v>Jerrycan HDPE - 20 L - Cap - Black</v>
          </cell>
          <cell r="AA7507">
            <v>-50</v>
          </cell>
        </row>
        <row r="7508">
          <cell r="W7508" t="str">
            <v>Jerrycan HDPE - 20 L - Plug</v>
          </cell>
          <cell r="AA7508">
            <v>-50</v>
          </cell>
        </row>
        <row r="7509">
          <cell r="W7509" t="str">
            <v>Sticker Grandup 480 SL - 20 L</v>
          </cell>
          <cell r="AA7509">
            <v>-50</v>
          </cell>
        </row>
        <row r="7510">
          <cell r="W7510" t="str">
            <v>Grandup 480 SL @20 ltr</v>
          </cell>
          <cell r="AA7510">
            <v>1000</v>
          </cell>
        </row>
        <row r="7511">
          <cell r="W7511" t="str">
            <v>Glyphosate 95% TC</v>
          </cell>
          <cell r="AA7511">
            <v>-247</v>
          </cell>
        </row>
        <row r="7512">
          <cell r="W7512" t="str">
            <v>Scrap - Agrisol 415 N</v>
          </cell>
          <cell r="AA7512">
            <v>-150</v>
          </cell>
        </row>
        <row r="7513">
          <cell r="W7513" t="str">
            <v>Tartrazine @25Kg</v>
          </cell>
          <cell r="AA7513">
            <v>-0.4</v>
          </cell>
        </row>
        <row r="7514">
          <cell r="W7514" t="str">
            <v>Jerrycan HDPE - 20 L</v>
          </cell>
          <cell r="AA7514">
            <v>-50</v>
          </cell>
        </row>
        <row r="7515">
          <cell r="W7515" t="str">
            <v>Jerrycan HDPE - 20 L - Cap - Black</v>
          </cell>
          <cell r="AA7515">
            <v>-50</v>
          </cell>
        </row>
        <row r="7516">
          <cell r="W7516" t="str">
            <v>Jerrycan HDPE - 20 L - Plug</v>
          </cell>
          <cell r="AA7516">
            <v>-50</v>
          </cell>
        </row>
        <row r="7517">
          <cell r="W7517" t="str">
            <v>Sticker Grandup 480 SL - 20 L</v>
          </cell>
          <cell r="AA7517">
            <v>-50</v>
          </cell>
        </row>
        <row r="7518">
          <cell r="W7518" t="str">
            <v>Grandup 480 SL @20 ltr</v>
          </cell>
          <cell r="AA7518">
            <v>1000</v>
          </cell>
        </row>
        <row r="7519">
          <cell r="W7519" t="str">
            <v>Glyphosate 95% TC</v>
          </cell>
          <cell r="AA7519">
            <v>-247</v>
          </cell>
        </row>
        <row r="7520">
          <cell r="W7520" t="str">
            <v>Scrap - Agrisol 415 N</v>
          </cell>
          <cell r="AA7520">
            <v>-150</v>
          </cell>
        </row>
        <row r="7521">
          <cell r="W7521" t="str">
            <v>Tartrazine @25Kg</v>
          </cell>
          <cell r="AA7521">
            <v>-0.4</v>
          </cell>
        </row>
        <row r="7522">
          <cell r="W7522" t="str">
            <v>Jerrycan HDPE - 20 L</v>
          </cell>
          <cell r="AA7522">
            <v>-50</v>
          </cell>
        </row>
        <row r="7523">
          <cell r="W7523" t="str">
            <v>Jerrycan HDPE - 20 L - Cap - Black</v>
          </cell>
          <cell r="AA7523">
            <v>-50</v>
          </cell>
        </row>
        <row r="7524">
          <cell r="W7524" t="str">
            <v>Jerrycan HDPE - 20 L - Plug</v>
          </cell>
          <cell r="AA7524">
            <v>-50</v>
          </cell>
        </row>
        <row r="7525">
          <cell r="W7525" t="str">
            <v>Sticker Grandup 480 SL - 20 L</v>
          </cell>
          <cell r="AA7525">
            <v>-50</v>
          </cell>
        </row>
        <row r="7526">
          <cell r="W7526" t="str">
            <v>Grandup 480 SL @20 ltr</v>
          </cell>
          <cell r="AA7526">
            <v>1000</v>
          </cell>
        </row>
        <row r="7527">
          <cell r="W7527" t="str">
            <v>Glyphosate 95% TC</v>
          </cell>
          <cell r="AA7527">
            <v>-247</v>
          </cell>
        </row>
        <row r="7528">
          <cell r="W7528" t="str">
            <v>Scrap - Agrisol 415 N</v>
          </cell>
          <cell r="AA7528">
            <v>-150</v>
          </cell>
        </row>
        <row r="7529">
          <cell r="W7529" t="str">
            <v>Tartrazine @25Kg</v>
          </cell>
          <cell r="AA7529">
            <v>-0.4</v>
          </cell>
        </row>
        <row r="7530">
          <cell r="W7530" t="str">
            <v>Jerrycan HDPE - 20 L</v>
          </cell>
          <cell r="AA7530">
            <v>-50</v>
          </cell>
        </row>
        <row r="7531">
          <cell r="W7531" t="str">
            <v>Jerrycan HDPE - 20 L - Cap - Black</v>
          </cell>
          <cell r="AA7531">
            <v>-50</v>
          </cell>
        </row>
        <row r="7532">
          <cell r="W7532" t="str">
            <v>Jerrycan HDPE - 20 L - Plug</v>
          </cell>
          <cell r="AA7532">
            <v>-50</v>
          </cell>
        </row>
        <row r="7533">
          <cell r="W7533" t="str">
            <v>Sticker Grandup 480 SL - 20 L</v>
          </cell>
          <cell r="AA7533">
            <v>-50</v>
          </cell>
        </row>
        <row r="7534">
          <cell r="W7534" t="str">
            <v>Grandup 480 SL @20 ltr</v>
          </cell>
          <cell r="AA7534">
            <v>1000</v>
          </cell>
        </row>
        <row r="7535">
          <cell r="W7535" t="str">
            <v>Glyphosate 95% TC</v>
          </cell>
          <cell r="AA7535">
            <v>-247</v>
          </cell>
        </row>
        <row r="7536">
          <cell r="W7536" t="str">
            <v>Scrap - Agrisol 415 N</v>
          </cell>
          <cell r="AA7536">
            <v>-150</v>
          </cell>
        </row>
        <row r="7537">
          <cell r="W7537" t="str">
            <v>Tartrazine @25Kg</v>
          </cell>
          <cell r="AA7537">
            <v>-0.4</v>
          </cell>
        </row>
        <row r="7538">
          <cell r="W7538" t="str">
            <v>Jerrycan HDPE - 20 L</v>
          </cell>
          <cell r="AA7538">
            <v>-50</v>
          </cell>
        </row>
        <row r="7539">
          <cell r="W7539" t="str">
            <v>Jerrycan HDPE - 20 L - Cap - Black</v>
          </cell>
          <cell r="AA7539">
            <v>-50</v>
          </cell>
        </row>
        <row r="7540">
          <cell r="W7540" t="str">
            <v>Jerrycan HDPE - 20 L - Plug</v>
          </cell>
          <cell r="AA7540">
            <v>-50</v>
          </cell>
        </row>
        <row r="7541">
          <cell r="W7541" t="str">
            <v>Sticker Grandup 480 SL - 20 L</v>
          </cell>
          <cell r="AA7541">
            <v>-50</v>
          </cell>
        </row>
        <row r="7542">
          <cell r="W7542" t="str">
            <v>Grandup 480 SL @20 ltr</v>
          </cell>
          <cell r="AA7542">
            <v>1000</v>
          </cell>
        </row>
        <row r="7543">
          <cell r="W7543" t="str">
            <v>Glyphosate 95% TC</v>
          </cell>
          <cell r="AA7543">
            <v>-247</v>
          </cell>
        </row>
        <row r="7544">
          <cell r="W7544" t="str">
            <v>Scrap - Agrisol 415 N</v>
          </cell>
          <cell r="AA7544">
            <v>-150</v>
          </cell>
        </row>
        <row r="7545">
          <cell r="W7545" t="str">
            <v>Tartrazine @25Kg</v>
          </cell>
          <cell r="AA7545">
            <v>-0.4</v>
          </cell>
        </row>
        <row r="7546">
          <cell r="W7546" t="str">
            <v>Jerrycan HDPE - 20 L</v>
          </cell>
          <cell r="AA7546">
            <v>-50</v>
          </cell>
        </row>
        <row r="7547">
          <cell r="W7547" t="str">
            <v>Jerrycan HDPE - 20 L - Cap - Black</v>
          </cell>
          <cell r="AA7547">
            <v>-50</v>
          </cell>
        </row>
        <row r="7548">
          <cell r="W7548" t="str">
            <v>Jerrycan HDPE - 20 L - Plug</v>
          </cell>
          <cell r="AA7548">
            <v>-50</v>
          </cell>
        </row>
        <row r="7549">
          <cell r="W7549" t="str">
            <v>Sticker Grandup 480 SL - 20 L</v>
          </cell>
          <cell r="AA7549">
            <v>-50</v>
          </cell>
        </row>
        <row r="7550">
          <cell r="W7550" t="str">
            <v>Grandup 480 SL @20 ltr</v>
          </cell>
          <cell r="AA7550">
            <v>1000</v>
          </cell>
        </row>
        <row r="7551">
          <cell r="W7551" t="str">
            <v>Combitox 550 EC @100 ML</v>
          </cell>
          <cell r="AA7551">
            <v>-1000</v>
          </cell>
        </row>
        <row r="7552">
          <cell r="W7552" t="str">
            <v>Grandup 480 SL @20 ltr</v>
          </cell>
          <cell r="AA7552">
            <v>-7000</v>
          </cell>
        </row>
        <row r="7553">
          <cell r="W7553" t="str">
            <v>Agrisol 445 N</v>
          </cell>
          <cell r="AA7553">
            <v>5000</v>
          </cell>
        </row>
        <row r="7554">
          <cell r="W7554" t="str">
            <v>Paraquat Dichloride 42% TA</v>
          </cell>
          <cell r="AA7554">
            <v>-440</v>
          </cell>
        </row>
        <row r="7555">
          <cell r="W7555" t="str">
            <v>Scrap - Agrisol 445 N</v>
          </cell>
          <cell r="AA7555">
            <v>-150</v>
          </cell>
        </row>
        <row r="7556">
          <cell r="W7556" t="str">
            <v>Blue FD 48</v>
          </cell>
          <cell r="AA7556">
            <v>-1.32</v>
          </cell>
        </row>
        <row r="7557">
          <cell r="W7557" t="str">
            <v>Botol 1 Liter PET (PSS)</v>
          </cell>
          <cell r="AA7557">
            <v>-1000</v>
          </cell>
        </row>
        <row r="7558">
          <cell r="W7558" t="str">
            <v>Botol 1 Liter PET (PSS) Seal</v>
          </cell>
          <cell r="AA7558">
            <v>-1000</v>
          </cell>
        </row>
        <row r="7559">
          <cell r="W7559" t="str">
            <v>Botol 1 Liter PET (PSS) Cup</v>
          </cell>
          <cell r="AA7559">
            <v>-1000</v>
          </cell>
        </row>
        <row r="7560">
          <cell r="W7560" t="str">
            <v>Sticker ProQuat 276 SL - 1 L</v>
          </cell>
          <cell r="AA7560">
            <v>-1000</v>
          </cell>
        </row>
        <row r="7561">
          <cell r="W7561" t="str">
            <v>Karton Box ProQuat 276 SL - 1 L</v>
          </cell>
          <cell r="AA7561">
            <v>-84</v>
          </cell>
        </row>
        <row r="7562">
          <cell r="W7562" t="str">
            <v>ProQuat 276 SL @1 Ltr</v>
          </cell>
          <cell r="AA7562">
            <v>1008</v>
          </cell>
        </row>
        <row r="7563">
          <cell r="W7563" t="str">
            <v>Paraquat Dichloride 42% TA</v>
          </cell>
          <cell r="AA7563">
            <v>-440</v>
          </cell>
        </row>
        <row r="7564">
          <cell r="W7564" t="str">
            <v>Scrap - Agrisol 445 N</v>
          </cell>
          <cell r="AA7564">
            <v>-150</v>
          </cell>
        </row>
        <row r="7565">
          <cell r="W7565" t="str">
            <v>Blue FD 48</v>
          </cell>
          <cell r="AA7565">
            <v>-1.32</v>
          </cell>
        </row>
        <row r="7566">
          <cell r="W7566" t="str">
            <v>Botol 1 Liter PET (PSS)</v>
          </cell>
          <cell r="AA7566">
            <v>-1000</v>
          </cell>
        </row>
        <row r="7567">
          <cell r="W7567" t="str">
            <v>Botol 1 Liter PET (PSS) Seal</v>
          </cell>
          <cell r="AA7567">
            <v>-1000</v>
          </cell>
        </row>
        <row r="7568">
          <cell r="W7568" t="str">
            <v>Botol 1 Liter PET (PSS) Cup</v>
          </cell>
          <cell r="AA7568">
            <v>-1000</v>
          </cell>
        </row>
        <row r="7569">
          <cell r="W7569" t="str">
            <v>Sticker ProQuat 276 SL - 1 L</v>
          </cell>
          <cell r="AA7569">
            <v>-1000</v>
          </cell>
        </row>
        <row r="7570">
          <cell r="W7570" t="str">
            <v>Karton Box ProQuat 276 SL - 1 L</v>
          </cell>
          <cell r="AA7570">
            <v>-83</v>
          </cell>
        </row>
        <row r="7571">
          <cell r="W7571" t="str">
            <v>ProQuat 276 SL @1 Ltr</v>
          </cell>
          <cell r="AA7571">
            <v>996</v>
          </cell>
        </row>
        <row r="7572">
          <cell r="W7572" t="str">
            <v>Paraquat Dichloride 42% TA</v>
          </cell>
          <cell r="AA7572">
            <v>-440</v>
          </cell>
        </row>
        <row r="7573">
          <cell r="W7573" t="str">
            <v>Scrap - Agrisol 445 N</v>
          </cell>
          <cell r="AA7573">
            <v>-150</v>
          </cell>
        </row>
        <row r="7574">
          <cell r="W7574" t="str">
            <v>Blue FD 48</v>
          </cell>
          <cell r="AA7574">
            <v>-1.32</v>
          </cell>
        </row>
        <row r="7575">
          <cell r="W7575" t="str">
            <v>Botol 1 Liter PET (PSS)</v>
          </cell>
          <cell r="AA7575">
            <v>-1000</v>
          </cell>
        </row>
        <row r="7576">
          <cell r="W7576" t="str">
            <v>Botol 1 Liter PET (PSS) Seal</v>
          </cell>
          <cell r="AA7576">
            <v>-1000</v>
          </cell>
        </row>
        <row r="7577">
          <cell r="W7577" t="str">
            <v>Botol 1 Liter PET (PSS) Cup</v>
          </cell>
          <cell r="AA7577">
            <v>-1000</v>
          </cell>
        </row>
        <row r="7578">
          <cell r="W7578" t="str">
            <v>Sticker ProQuat 276 SL - 1 L</v>
          </cell>
          <cell r="AA7578">
            <v>-1000</v>
          </cell>
        </row>
        <row r="7579">
          <cell r="W7579" t="str">
            <v>Karton Box ProQuat 276 SL - 1 L</v>
          </cell>
          <cell r="AA7579">
            <v>-83</v>
          </cell>
        </row>
        <row r="7580">
          <cell r="W7580" t="str">
            <v>ProQuat 276 SL @1 Ltr</v>
          </cell>
          <cell r="AA7580">
            <v>996</v>
          </cell>
        </row>
        <row r="7581">
          <cell r="W7581" t="str">
            <v>Paraquat Dichloride 42% TA</v>
          </cell>
          <cell r="AA7581">
            <v>-440</v>
          </cell>
        </row>
        <row r="7582">
          <cell r="W7582" t="str">
            <v>Scrap - Agrisol 445 N</v>
          </cell>
          <cell r="AA7582">
            <v>-150</v>
          </cell>
        </row>
        <row r="7583">
          <cell r="W7583" t="str">
            <v>Blue FD 48</v>
          </cell>
          <cell r="AA7583">
            <v>-1.32</v>
          </cell>
        </row>
        <row r="7584">
          <cell r="W7584" t="str">
            <v>Jerrycan HDPE - 20 L</v>
          </cell>
          <cell r="AA7584">
            <v>-50</v>
          </cell>
        </row>
        <row r="7585">
          <cell r="W7585" t="str">
            <v>Jerrycan HDPE - 20 L - Cap - Black</v>
          </cell>
          <cell r="AA7585">
            <v>-50</v>
          </cell>
        </row>
        <row r="7586">
          <cell r="W7586" t="str">
            <v>Jerrycan HDPE - 20 L - Plug</v>
          </cell>
          <cell r="AA7586">
            <v>-50</v>
          </cell>
        </row>
        <row r="7587">
          <cell r="W7587" t="str">
            <v>Sticker ProQuat 276 SL - 20 L</v>
          </cell>
          <cell r="AA7587">
            <v>-50</v>
          </cell>
        </row>
        <row r="7588">
          <cell r="W7588" t="str">
            <v>ProQuat 276 SL @20 ltr</v>
          </cell>
          <cell r="AA7588">
            <v>1000</v>
          </cell>
        </row>
        <row r="7589">
          <cell r="W7589" t="str">
            <v>Paraquat Dichloride 42% TA</v>
          </cell>
          <cell r="AA7589">
            <v>-440</v>
          </cell>
        </row>
        <row r="7590">
          <cell r="W7590" t="str">
            <v>Scrap - Agrisol 445 N</v>
          </cell>
          <cell r="AA7590">
            <v>-150</v>
          </cell>
        </row>
        <row r="7591">
          <cell r="W7591" t="str">
            <v>Blue FD 48</v>
          </cell>
          <cell r="AA7591">
            <v>-1.32</v>
          </cell>
        </row>
        <row r="7592">
          <cell r="W7592" t="str">
            <v>Jerrycan HDPE - 20 L</v>
          </cell>
          <cell r="AA7592">
            <v>-50</v>
          </cell>
        </row>
        <row r="7593">
          <cell r="W7593" t="str">
            <v>Jerrycan HDPE - 20 L - Cap - Black</v>
          </cell>
          <cell r="AA7593">
            <v>-50</v>
          </cell>
        </row>
        <row r="7594">
          <cell r="W7594" t="str">
            <v>Jerrycan HDPE - 20 L - Plug</v>
          </cell>
          <cell r="AA7594">
            <v>-50</v>
          </cell>
        </row>
        <row r="7595">
          <cell r="W7595" t="str">
            <v>Sticker ProQuat 276 SL - 20 L</v>
          </cell>
          <cell r="AA7595">
            <v>-50</v>
          </cell>
        </row>
        <row r="7596">
          <cell r="W7596" t="str">
            <v>ProQuat 276 SL @20 ltr</v>
          </cell>
          <cell r="AA7596">
            <v>1000</v>
          </cell>
        </row>
        <row r="7597">
          <cell r="W7597" t="str">
            <v>ProQuat 276 SL @20 ltr</v>
          </cell>
          <cell r="AA7597">
            <v>-2000</v>
          </cell>
        </row>
        <row r="7598">
          <cell r="W7598" t="str">
            <v>ProQuat 276 SL @1 Ltr</v>
          </cell>
          <cell r="AA7598">
            <v>-3000</v>
          </cell>
        </row>
        <row r="7599">
          <cell r="W7599" t="str">
            <v>Agrisol 445 N</v>
          </cell>
          <cell r="AA7599">
            <v>5000</v>
          </cell>
        </row>
        <row r="7600">
          <cell r="W7600" t="str">
            <v>Botol 1 Liter PET (PSS) Cup</v>
          </cell>
          <cell r="AA7600">
            <v>46000</v>
          </cell>
        </row>
        <row r="7601">
          <cell r="W7601" t="str">
            <v>Botol 1 Liter PET (PSS)</v>
          </cell>
          <cell r="AA7601">
            <v>46000</v>
          </cell>
        </row>
        <row r="7602">
          <cell r="W7602" t="str">
            <v>Botol 1 Liter PET (PSS) Seal</v>
          </cell>
          <cell r="AA7602">
            <v>46000</v>
          </cell>
        </row>
        <row r="7603">
          <cell r="W7603" t="str">
            <v>Paraquat Dichloride 42% TA</v>
          </cell>
          <cell r="AA7603">
            <v>-440</v>
          </cell>
        </row>
        <row r="7604">
          <cell r="W7604" t="str">
            <v>Scrap - Agrisol 445 N</v>
          </cell>
          <cell r="AA7604">
            <v>-150</v>
          </cell>
        </row>
        <row r="7605">
          <cell r="W7605" t="str">
            <v>Blue FD 48</v>
          </cell>
          <cell r="AA7605">
            <v>-1.32</v>
          </cell>
        </row>
        <row r="7606">
          <cell r="W7606" t="str">
            <v>Jerrycan HDPE - 4 L</v>
          </cell>
          <cell r="AA7606">
            <v>-250</v>
          </cell>
        </row>
        <row r="7607">
          <cell r="W7607" t="str">
            <v>Jerrycan HDPE - 4 L - Plug</v>
          </cell>
          <cell r="AA7607">
            <v>-250</v>
          </cell>
        </row>
        <row r="7608">
          <cell r="W7608" t="str">
            <v>Jerrycan HDPE - 4 L - Cap - Black</v>
          </cell>
          <cell r="AA7608">
            <v>-250</v>
          </cell>
        </row>
        <row r="7609">
          <cell r="W7609" t="str">
            <v>Sticker ProQuat 276 SL - 4 L</v>
          </cell>
          <cell r="AA7609">
            <v>-250</v>
          </cell>
        </row>
        <row r="7610">
          <cell r="W7610" t="str">
            <v>Karton Box ProQuat 276 SL - 4 L</v>
          </cell>
          <cell r="AA7610">
            <v>-63</v>
          </cell>
        </row>
        <row r="7611">
          <cell r="W7611" t="str">
            <v>ProQuat 276 SL @4 ltr</v>
          </cell>
          <cell r="AA7611">
            <v>1008</v>
          </cell>
        </row>
        <row r="7612">
          <cell r="W7612" t="str">
            <v>Paraquat Dichloride 42% TA</v>
          </cell>
          <cell r="AA7612">
            <v>-440</v>
          </cell>
        </row>
        <row r="7613">
          <cell r="W7613" t="str">
            <v>Scrap - Agrisol 445 N</v>
          </cell>
          <cell r="AA7613">
            <v>-150</v>
          </cell>
        </row>
        <row r="7614">
          <cell r="W7614" t="str">
            <v>Blue FD 48</v>
          </cell>
          <cell r="AA7614">
            <v>-1.32</v>
          </cell>
        </row>
        <row r="7615">
          <cell r="W7615" t="str">
            <v>Jerrycan HDPE - 4 L</v>
          </cell>
          <cell r="AA7615">
            <v>-250</v>
          </cell>
        </row>
        <row r="7616">
          <cell r="W7616" t="str">
            <v>Jerrycan HDPE - 4 L - Plug</v>
          </cell>
          <cell r="AA7616">
            <v>-250</v>
          </cell>
        </row>
        <row r="7617">
          <cell r="W7617" t="str">
            <v>Jerrycan HDPE - 4 L - Cap - Black</v>
          </cell>
          <cell r="AA7617">
            <v>-250</v>
          </cell>
        </row>
        <row r="7618">
          <cell r="W7618" t="str">
            <v>Sticker ProQuat 276 SL - 4 L</v>
          </cell>
          <cell r="AA7618">
            <v>-250</v>
          </cell>
        </row>
        <row r="7619">
          <cell r="W7619" t="str">
            <v>Karton Box ProQuat 276 SL - 4 L</v>
          </cell>
          <cell r="AA7619">
            <v>-62</v>
          </cell>
        </row>
        <row r="7620">
          <cell r="W7620" t="str">
            <v>ProQuat 276 SL @4 ltr</v>
          </cell>
          <cell r="AA7620">
            <v>992</v>
          </cell>
        </row>
        <row r="7621">
          <cell r="W7621" t="str">
            <v>Paraquat Dichloride 42% TA</v>
          </cell>
          <cell r="AA7621">
            <v>-440</v>
          </cell>
        </row>
        <row r="7622">
          <cell r="W7622" t="str">
            <v>Scrap - Agrisol 445 N</v>
          </cell>
          <cell r="AA7622">
            <v>-150</v>
          </cell>
        </row>
        <row r="7623">
          <cell r="W7623" t="str">
            <v>Blue FD 48</v>
          </cell>
          <cell r="AA7623">
            <v>-1.32</v>
          </cell>
        </row>
        <row r="7624">
          <cell r="W7624" t="str">
            <v>Jerrycan HDPE - 4 L</v>
          </cell>
          <cell r="AA7624">
            <v>-250</v>
          </cell>
        </row>
        <row r="7625">
          <cell r="W7625" t="str">
            <v>Jerrycan HDPE - 4 L - Plug</v>
          </cell>
          <cell r="AA7625">
            <v>-250</v>
          </cell>
        </row>
        <row r="7626">
          <cell r="W7626" t="str">
            <v>Jerrycan HDPE - 4 L - Cap - Black</v>
          </cell>
          <cell r="AA7626">
            <v>-250</v>
          </cell>
        </row>
        <row r="7627">
          <cell r="W7627" t="str">
            <v>Sticker ProQuat 276 SL - 4 L</v>
          </cell>
          <cell r="AA7627">
            <v>-250</v>
          </cell>
        </row>
        <row r="7628">
          <cell r="W7628" t="str">
            <v>Karton Box ProQuat 276 SL - 4 L</v>
          </cell>
          <cell r="AA7628">
            <v>-63</v>
          </cell>
        </row>
        <row r="7629">
          <cell r="W7629" t="str">
            <v>ProQuat 276 SL @4 ltr</v>
          </cell>
          <cell r="AA7629">
            <v>1008</v>
          </cell>
        </row>
        <row r="7630">
          <cell r="W7630" t="str">
            <v>Paraquat Dichloride 42% TA</v>
          </cell>
          <cell r="AA7630">
            <v>-440</v>
          </cell>
        </row>
        <row r="7631">
          <cell r="W7631" t="str">
            <v>Scrap - Agrisol 445 N</v>
          </cell>
          <cell r="AA7631">
            <v>-150</v>
          </cell>
        </row>
        <row r="7632">
          <cell r="W7632" t="str">
            <v>Blue FD 48</v>
          </cell>
          <cell r="AA7632">
            <v>-1.32</v>
          </cell>
        </row>
        <row r="7633">
          <cell r="W7633" t="str">
            <v>Jerrycan HDPE - 4 L</v>
          </cell>
          <cell r="AA7633">
            <v>-250</v>
          </cell>
        </row>
        <row r="7634">
          <cell r="W7634" t="str">
            <v>Jerrycan HDPE - 4 L - Plug</v>
          </cell>
          <cell r="AA7634">
            <v>-250</v>
          </cell>
        </row>
        <row r="7635">
          <cell r="W7635" t="str">
            <v>Jerrycan HDPE - 4 L - Cap - Black</v>
          </cell>
          <cell r="AA7635">
            <v>-250</v>
          </cell>
        </row>
        <row r="7636">
          <cell r="W7636" t="str">
            <v>Sticker ProQuat 276 SL - 4 L</v>
          </cell>
          <cell r="AA7636">
            <v>-250</v>
          </cell>
        </row>
        <row r="7637">
          <cell r="W7637" t="str">
            <v>Karton Box ProQuat 276 SL - 4 L</v>
          </cell>
          <cell r="AA7637">
            <v>-62</v>
          </cell>
        </row>
        <row r="7638">
          <cell r="W7638" t="str">
            <v>ProQuat 276 SL @4 ltr</v>
          </cell>
          <cell r="AA7638">
            <v>992</v>
          </cell>
        </row>
        <row r="7639">
          <cell r="W7639" t="str">
            <v>Paraquat Dichloride 42% TA</v>
          </cell>
          <cell r="AA7639">
            <v>-440</v>
          </cell>
        </row>
        <row r="7640">
          <cell r="W7640" t="str">
            <v>Scrap - Agrisol 445 N</v>
          </cell>
          <cell r="AA7640">
            <v>-150</v>
          </cell>
        </row>
        <row r="7641">
          <cell r="W7641" t="str">
            <v>Blue FD 48</v>
          </cell>
          <cell r="AA7641">
            <v>-1.32</v>
          </cell>
        </row>
        <row r="7642">
          <cell r="W7642" t="str">
            <v>Jerrycan HDPE - 4 L</v>
          </cell>
          <cell r="AA7642">
            <v>-250</v>
          </cell>
        </row>
        <row r="7643">
          <cell r="W7643" t="str">
            <v>Jerrycan HDPE - 4 L - Plug</v>
          </cell>
          <cell r="AA7643">
            <v>-250</v>
          </cell>
        </row>
        <row r="7644">
          <cell r="W7644" t="str">
            <v>Jerrycan HDPE - 4 L - Cap - Black</v>
          </cell>
          <cell r="AA7644">
            <v>-250</v>
          </cell>
        </row>
        <row r="7645">
          <cell r="W7645" t="str">
            <v>Sticker ProQuat 276 SL - 4 L</v>
          </cell>
          <cell r="AA7645">
            <v>-250</v>
          </cell>
        </row>
        <row r="7646">
          <cell r="W7646" t="str">
            <v>Karton Box ProQuat 276 SL - 4 L</v>
          </cell>
          <cell r="AA7646">
            <v>-63</v>
          </cell>
        </row>
        <row r="7647">
          <cell r="W7647" t="str">
            <v>ProQuat 276 SL @4 ltr</v>
          </cell>
          <cell r="AA7647">
            <v>1008</v>
          </cell>
        </row>
        <row r="7648">
          <cell r="W7648" t="str">
            <v>Paraquat Dichloride 42% TA</v>
          </cell>
          <cell r="AA7648">
            <v>-440</v>
          </cell>
        </row>
        <row r="7649">
          <cell r="W7649" t="str">
            <v>Scrap - Agrisol 445 N</v>
          </cell>
          <cell r="AA7649">
            <v>-150</v>
          </cell>
        </row>
        <row r="7650">
          <cell r="W7650" t="str">
            <v>Blue FD 48</v>
          </cell>
          <cell r="AA7650">
            <v>-1.32</v>
          </cell>
        </row>
        <row r="7651">
          <cell r="W7651" t="str">
            <v>Jerrycan HDPE - 4 L</v>
          </cell>
          <cell r="AA7651">
            <v>-250</v>
          </cell>
        </row>
        <row r="7652">
          <cell r="W7652" t="str">
            <v>Jerrycan HDPE - 4 L - Plug</v>
          </cell>
          <cell r="AA7652">
            <v>-250</v>
          </cell>
        </row>
        <row r="7653">
          <cell r="W7653" t="str">
            <v>Jerrycan HDPE - 4 L - Cap - Black</v>
          </cell>
          <cell r="AA7653">
            <v>-250</v>
          </cell>
        </row>
        <row r="7654">
          <cell r="W7654" t="str">
            <v>Sticker ProQuat 276 SL - 4 L</v>
          </cell>
          <cell r="AA7654">
            <v>-250</v>
          </cell>
        </row>
        <row r="7655">
          <cell r="W7655" t="str">
            <v>Karton Box ProQuat 276 SL - 4 L</v>
          </cell>
          <cell r="AA7655">
            <v>-62</v>
          </cell>
        </row>
        <row r="7656">
          <cell r="W7656" t="str">
            <v>ProQuat 276 SL @4 ltr</v>
          </cell>
          <cell r="AA7656">
            <v>992</v>
          </cell>
        </row>
        <row r="7657">
          <cell r="W7657" t="str">
            <v>Paraquat Dichloride 42% TA</v>
          </cell>
          <cell r="AA7657">
            <v>-440</v>
          </cell>
        </row>
        <row r="7658">
          <cell r="W7658" t="str">
            <v>Scrap - Agrisol 445 N</v>
          </cell>
          <cell r="AA7658">
            <v>-150</v>
          </cell>
        </row>
        <row r="7659">
          <cell r="W7659" t="str">
            <v>Blue FD 48</v>
          </cell>
          <cell r="AA7659">
            <v>-1.32</v>
          </cell>
        </row>
        <row r="7660">
          <cell r="W7660" t="str">
            <v>Jerrycan HDPE - 4 L</v>
          </cell>
          <cell r="AA7660">
            <v>-250</v>
          </cell>
        </row>
        <row r="7661">
          <cell r="W7661" t="str">
            <v>Jerrycan HDPE - 4 L - Plug</v>
          </cell>
          <cell r="AA7661">
            <v>-250</v>
          </cell>
        </row>
        <row r="7662">
          <cell r="W7662" t="str">
            <v>Jerrycan HDPE - 4 L - Cap - Black</v>
          </cell>
          <cell r="AA7662">
            <v>-250</v>
          </cell>
        </row>
        <row r="7663">
          <cell r="W7663" t="str">
            <v>Sticker ProQuat 276 SL - 4 L</v>
          </cell>
          <cell r="AA7663">
            <v>-250</v>
          </cell>
        </row>
        <row r="7664">
          <cell r="W7664" t="str">
            <v>Karton Box ProQuat 276 SL - 4 L</v>
          </cell>
          <cell r="AA7664">
            <v>-63</v>
          </cell>
        </row>
        <row r="7665">
          <cell r="W7665" t="str">
            <v>ProQuat 276 SL @4 ltr</v>
          </cell>
          <cell r="AA7665">
            <v>1008</v>
          </cell>
        </row>
        <row r="7666">
          <cell r="W7666" t="str">
            <v>Paraquat Dichloride 42% TA</v>
          </cell>
          <cell r="AA7666">
            <v>-440</v>
          </cell>
        </row>
        <row r="7667">
          <cell r="W7667" t="str">
            <v>Scrap - Agrisol 445 N</v>
          </cell>
          <cell r="AA7667">
            <v>-150</v>
          </cell>
        </row>
        <row r="7668">
          <cell r="W7668" t="str">
            <v>Blue FD 48</v>
          </cell>
          <cell r="AA7668">
            <v>-1.32</v>
          </cell>
        </row>
        <row r="7669">
          <cell r="W7669" t="str">
            <v>Jerrycan HDPE - 4 L</v>
          </cell>
          <cell r="AA7669">
            <v>-250</v>
          </cell>
        </row>
        <row r="7670">
          <cell r="W7670" t="str">
            <v>Jerrycan HDPE - 4 L - Plug</v>
          </cell>
          <cell r="AA7670">
            <v>-250</v>
          </cell>
        </row>
        <row r="7671">
          <cell r="W7671" t="str">
            <v>Jerrycan HDPE - 4 L - Cap - Black</v>
          </cell>
          <cell r="AA7671">
            <v>-250</v>
          </cell>
        </row>
        <row r="7672">
          <cell r="W7672" t="str">
            <v>Sticker ProQuat 276 SL - 4 L</v>
          </cell>
          <cell r="AA7672">
            <v>-250</v>
          </cell>
        </row>
        <row r="7673">
          <cell r="W7673" t="str">
            <v>Karton Box ProQuat 276 SL - 4 L</v>
          </cell>
          <cell r="AA7673">
            <v>-62</v>
          </cell>
        </row>
        <row r="7674">
          <cell r="W7674" t="str">
            <v>ProQuat 276 SL @4 ltr</v>
          </cell>
          <cell r="AA7674">
            <v>992</v>
          </cell>
        </row>
        <row r="7675">
          <cell r="W7675" t="str">
            <v>Chlorpyrifos 500EC+Gypermetrin 50EC</v>
          </cell>
          <cell r="AA7675">
            <v>-1000</v>
          </cell>
        </row>
        <row r="7676">
          <cell r="W7676" t="str">
            <v>Botol 500 ml PET (PSS)</v>
          </cell>
          <cell r="AA7676">
            <v>-2000</v>
          </cell>
        </row>
        <row r="7677">
          <cell r="W7677" t="str">
            <v>Botol 500 ml PET (PSS) - Cap</v>
          </cell>
          <cell r="AA7677">
            <v>-2000</v>
          </cell>
        </row>
        <row r="7678">
          <cell r="W7678" t="str">
            <v>Botol 500 ml PET (PSS) - Plug</v>
          </cell>
          <cell r="AA7678">
            <v>-2000</v>
          </cell>
        </row>
        <row r="7679">
          <cell r="W7679" t="str">
            <v>Sticker Combitox 550 EC @ 500 ml</v>
          </cell>
          <cell r="AA7679">
            <v>-2000</v>
          </cell>
        </row>
        <row r="7680">
          <cell r="W7680" t="str">
            <v>Karton Box Combitox 550EC @500ml</v>
          </cell>
          <cell r="AA7680">
            <v>-83</v>
          </cell>
        </row>
        <row r="7681">
          <cell r="W7681" t="str">
            <v>Combitox 550 EC @500 ML</v>
          </cell>
          <cell r="AA7681">
            <v>996</v>
          </cell>
        </row>
        <row r="7682">
          <cell r="W7682" t="str">
            <v>Combitox 550 EC @500 ML</v>
          </cell>
          <cell r="AA7682">
            <v>-996</v>
          </cell>
        </row>
        <row r="7683">
          <cell r="W7683" t="str">
            <v>ProQuat 276 SL @4 ltr</v>
          </cell>
          <cell r="AA7683">
            <v>-8000</v>
          </cell>
        </row>
        <row r="7684">
          <cell r="W7684" t="str">
            <v>Karton Box Combitox 550EC @500ml</v>
          </cell>
          <cell r="AA7684">
            <v>2190</v>
          </cell>
        </row>
        <row r="7685">
          <cell r="W7685" t="str">
            <v>Karton Box ProQuat 276 SL - 1 L</v>
          </cell>
          <cell r="AA7685">
            <v>2290</v>
          </cell>
        </row>
        <row r="7686">
          <cell r="W7686" t="str">
            <v>Paraquat Dichloride 42% TA</v>
          </cell>
          <cell r="AA7686">
            <v>-440</v>
          </cell>
        </row>
        <row r="7687">
          <cell r="W7687" t="str">
            <v>Scrap - Agrisol 445 N</v>
          </cell>
          <cell r="AA7687">
            <v>-150</v>
          </cell>
        </row>
        <row r="7688">
          <cell r="W7688" t="str">
            <v>Blue FD 48</v>
          </cell>
          <cell r="AA7688">
            <v>-1.23</v>
          </cell>
        </row>
        <row r="7689">
          <cell r="W7689" t="str">
            <v>Blue FD 48</v>
          </cell>
          <cell r="AA7689">
            <v>-0.09</v>
          </cell>
        </row>
        <row r="7690">
          <cell r="W7690" t="str">
            <v>Jerrycan HDPE - 4 L</v>
          </cell>
          <cell r="AA7690">
            <v>-250</v>
          </cell>
        </row>
        <row r="7691">
          <cell r="W7691" t="str">
            <v>Jerrycan HDPE - 4 L - Plug</v>
          </cell>
          <cell r="AA7691">
            <v>-250</v>
          </cell>
        </row>
        <row r="7692">
          <cell r="W7692" t="str">
            <v>Jerrycan HDPE - 4 L - Cap - Black</v>
          </cell>
          <cell r="AA7692">
            <v>-250</v>
          </cell>
        </row>
        <row r="7693">
          <cell r="W7693" t="str">
            <v>Sticker ProQuat 276 SL - 4 L</v>
          </cell>
          <cell r="AA7693">
            <v>-250</v>
          </cell>
        </row>
        <row r="7694">
          <cell r="W7694" t="str">
            <v>Karton Box ProQuat 276 SL - 4 L</v>
          </cell>
          <cell r="AA7694">
            <v>-63</v>
          </cell>
        </row>
        <row r="7695">
          <cell r="W7695" t="str">
            <v>ProQuat 276 SL @4 ltr</v>
          </cell>
          <cell r="AA7695">
            <v>1008</v>
          </cell>
        </row>
        <row r="7696">
          <cell r="W7696" t="str">
            <v>Paraquat Dichloride 42% TA</v>
          </cell>
          <cell r="AA7696">
            <v>-440</v>
          </cell>
        </row>
        <row r="7697">
          <cell r="W7697" t="str">
            <v>Scrap - Agrisol 445 N</v>
          </cell>
          <cell r="AA7697">
            <v>-150</v>
          </cell>
        </row>
        <row r="7698">
          <cell r="W7698" t="str">
            <v>Coloursea Briliant Blue</v>
          </cell>
          <cell r="AA7698">
            <v>-1.23</v>
          </cell>
        </row>
        <row r="7699">
          <cell r="W7699" t="str">
            <v>Coloursea Briliant Blue</v>
          </cell>
          <cell r="AA7699">
            <v>-0.09</v>
          </cell>
        </row>
        <row r="7700">
          <cell r="W7700" t="str">
            <v>Jerrycan HDPE - 4 L</v>
          </cell>
          <cell r="AA7700">
            <v>-250</v>
          </cell>
        </row>
        <row r="7701">
          <cell r="W7701" t="str">
            <v>Jerrycan HDPE - 4 L - Plug</v>
          </cell>
          <cell r="AA7701">
            <v>-250</v>
          </cell>
        </row>
        <row r="7702">
          <cell r="W7702" t="str">
            <v>Jerrycan HDPE - 4 L - Cap - Black</v>
          </cell>
          <cell r="AA7702">
            <v>-250</v>
          </cell>
        </row>
        <row r="7703">
          <cell r="W7703" t="str">
            <v>Sticker ProQuat 276 SL - 4 L</v>
          </cell>
          <cell r="AA7703">
            <v>-250</v>
          </cell>
        </row>
        <row r="7704">
          <cell r="W7704" t="str">
            <v>Karton Box ProQuat 276 SL - 4 L</v>
          </cell>
          <cell r="AA7704">
            <v>-62</v>
          </cell>
        </row>
        <row r="7705">
          <cell r="W7705" t="str">
            <v>ProQuat 276 SL @4 ltr</v>
          </cell>
          <cell r="AA7705">
            <v>992</v>
          </cell>
        </row>
        <row r="7706">
          <cell r="W7706" t="str">
            <v>Paraquat Dichloride 42% TA</v>
          </cell>
          <cell r="AA7706">
            <v>-440</v>
          </cell>
        </row>
        <row r="7707">
          <cell r="W7707" t="str">
            <v>Scrap - Agrisol 445 N</v>
          </cell>
          <cell r="AA7707">
            <v>-150</v>
          </cell>
        </row>
        <row r="7708">
          <cell r="W7708" t="str">
            <v>Coloursea Briliant Blue</v>
          </cell>
          <cell r="AA7708">
            <v>-1.23</v>
          </cell>
        </row>
        <row r="7709">
          <cell r="W7709" t="str">
            <v>Coloursea Briliant Blue</v>
          </cell>
          <cell r="AA7709">
            <v>-0.09</v>
          </cell>
        </row>
        <row r="7710">
          <cell r="W7710" t="str">
            <v>Jerrycan HDPE - 4 L</v>
          </cell>
          <cell r="AA7710">
            <v>-250</v>
          </cell>
        </row>
        <row r="7711">
          <cell r="W7711" t="str">
            <v>Jerrycan HDPE - 4 L - Plug</v>
          </cell>
          <cell r="AA7711">
            <v>-250</v>
          </cell>
        </row>
        <row r="7712">
          <cell r="W7712" t="str">
            <v>Jerrycan HDPE - 4 L - Cap - Black</v>
          </cell>
          <cell r="AA7712">
            <v>-250</v>
          </cell>
        </row>
        <row r="7713">
          <cell r="W7713" t="str">
            <v>Sticker ProQuat 276 SL - 4 L</v>
          </cell>
          <cell r="AA7713">
            <v>-250</v>
          </cell>
        </row>
        <row r="7714">
          <cell r="W7714" t="str">
            <v>Karton Box ProQuat 276 SL - 4 L</v>
          </cell>
          <cell r="AA7714">
            <v>-63</v>
          </cell>
        </row>
        <row r="7715">
          <cell r="W7715" t="str">
            <v>ProQuat 276 SL @4 ltr</v>
          </cell>
          <cell r="AA7715">
            <v>1008</v>
          </cell>
        </row>
        <row r="7716">
          <cell r="W7716" t="str">
            <v>Paraquat Dichloride 42% TA</v>
          </cell>
          <cell r="AA7716">
            <v>-440</v>
          </cell>
        </row>
        <row r="7717">
          <cell r="W7717" t="str">
            <v>Scrap - Agrisol 445 N</v>
          </cell>
          <cell r="AA7717">
            <v>-150</v>
          </cell>
        </row>
        <row r="7718">
          <cell r="W7718" t="str">
            <v>Coloursea Briliant Blue</v>
          </cell>
          <cell r="AA7718">
            <v>-1.1399999999999999</v>
          </cell>
        </row>
        <row r="7719">
          <cell r="W7719" t="str">
            <v>Coloursea Briliant Blue</v>
          </cell>
          <cell r="AA7719">
            <v>-0.18</v>
          </cell>
        </row>
        <row r="7720">
          <cell r="W7720" t="str">
            <v>Jerrycan HDPE - 4 L</v>
          </cell>
          <cell r="AA7720">
            <v>-250</v>
          </cell>
        </row>
        <row r="7721">
          <cell r="W7721" t="str">
            <v>Jerrycan HDPE - 4 L - Plug</v>
          </cell>
          <cell r="AA7721">
            <v>-250</v>
          </cell>
        </row>
        <row r="7722">
          <cell r="W7722" t="str">
            <v>Jerrycan HDPE - 4 L - Cap - Black</v>
          </cell>
          <cell r="AA7722">
            <v>-250</v>
          </cell>
        </row>
        <row r="7723">
          <cell r="W7723" t="str">
            <v>Sticker ProQuat 276 SL - 4 L</v>
          </cell>
          <cell r="AA7723">
            <v>-250</v>
          </cell>
        </row>
        <row r="7724">
          <cell r="W7724" t="str">
            <v>Karton Box ProQuat 276 SL - 4 L</v>
          </cell>
          <cell r="AA7724">
            <v>-62</v>
          </cell>
        </row>
        <row r="7725">
          <cell r="W7725" t="str">
            <v>ProQuat 276 SL @4 ltr</v>
          </cell>
          <cell r="AA7725">
            <v>992</v>
          </cell>
        </row>
        <row r="7726">
          <cell r="W7726" t="str">
            <v>Paraquat Dichloride 42% TA</v>
          </cell>
          <cell r="AA7726">
            <v>-440</v>
          </cell>
        </row>
        <row r="7727">
          <cell r="W7727" t="str">
            <v>Scrap - Agrisol 445 N</v>
          </cell>
          <cell r="AA7727">
            <v>-150</v>
          </cell>
        </row>
        <row r="7728">
          <cell r="W7728" t="str">
            <v>Blue FD 48</v>
          </cell>
          <cell r="AA7728">
            <v>-0.85</v>
          </cell>
        </row>
        <row r="7729">
          <cell r="W7729" t="str">
            <v>Blue FD 48</v>
          </cell>
          <cell r="AA7729">
            <v>-0.47</v>
          </cell>
        </row>
        <row r="7730">
          <cell r="W7730" t="str">
            <v>Jerrycan HDPE - 4 L</v>
          </cell>
          <cell r="AA7730">
            <v>-250</v>
          </cell>
        </row>
        <row r="7731">
          <cell r="W7731" t="str">
            <v>Jerrycan HDPE - 4 L - Plug</v>
          </cell>
          <cell r="AA7731">
            <v>-250</v>
          </cell>
        </row>
        <row r="7732">
          <cell r="W7732" t="str">
            <v>Jerrycan HDPE - 4 L - Cap - Black</v>
          </cell>
          <cell r="AA7732">
            <v>-250</v>
          </cell>
        </row>
        <row r="7733">
          <cell r="W7733" t="str">
            <v>Sticker ProQuat 276 SL - 4 L</v>
          </cell>
          <cell r="AA7733">
            <v>-250</v>
          </cell>
        </row>
        <row r="7734">
          <cell r="W7734" t="str">
            <v>Karton Box ProQuat 276 SL - 4 L</v>
          </cell>
          <cell r="AA7734">
            <v>-63</v>
          </cell>
        </row>
        <row r="7735">
          <cell r="W7735" t="str">
            <v>ProQuat 276 SL @4 ltr</v>
          </cell>
          <cell r="AA7735">
            <v>1008</v>
          </cell>
        </row>
        <row r="7736">
          <cell r="W7736" t="str">
            <v>Paraquat Dichloride 42% TA</v>
          </cell>
          <cell r="AA7736">
            <v>-440</v>
          </cell>
        </row>
        <row r="7737">
          <cell r="W7737" t="str">
            <v>Scrap - Agrisol 445 N</v>
          </cell>
          <cell r="AA7737">
            <v>-150</v>
          </cell>
        </row>
        <row r="7738">
          <cell r="W7738" t="str">
            <v>Blue FD 48</v>
          </cell>
          <cell r="AA7738">
            <v>-0.87</v>
          </cell>
        </row>
        <row r="7739">
          <cell r="W7739" t="str">
            <v>Blue FD 48</v>
          </cell>
          <cell r="AA7739">
            <v>-0.45</v>
          </cell>
        </row>
        <row r="7740">
          <cell r="W7740" t="str">
            <v>Jerrycan HDPE - 4 L</v>
          </cell>
          <cell r="AA7740">
            <v>-250</v>
          </cell>
        </row>
        <row r="7741">
          <cell r="W7741" t="str">
            <v>Jerrycan HDPE - 4 L - Plug</v>
          </cell>
          <cell r="AA7741">
            <v>-250</v>
          </cell>
        </row>
        <row r="7742">
          <cell r="W7742" t="str">
            <v>Jerrycan HDPE - 4 L - Cap - Black</v>
          </cell>
          <cell r="AA7742">
            <v>-250</v>
          </cell>
        </row>
        <row r="7743">
          <cell r="W7743" t="str">
            <v>Sticker ProQuat 276 SL - 4 L</v>
          </cell>
          <cell r="AA7743">
            <v>-250</v>
          </cell>
        </row>
        <row r="7744">
          <cell r="W7744" t="str">
            <v>Karton Box ProQuat 276 SL - 4 L</v>
          </cell>
          <cell r="AA7744">
            <v>-62</v>
          </cell>
        </row>
        <row r="7745">
          <cell r="W7745" t="str">
            <v>ProQuat 276 SL @4 ltr</v>
          </cell>
          <cell r="AA7745">
            <v>992</v>
          </cell>
        </row>
        <row r="7746">
          <cell r="W7746" t="str">
            <v>Paraquat Dichloride 42% TA</v>
          </cell>
          <cell r="AA7746">
            <v>-440</v>
          </cell>
        </row>
        <row r="7747">
          <cell r="W7747" t="str">
            <v>Scrap - Agrisol 445 N</v>
          </cell>
          <cell r="AA7747">
            <v>-150</v>
          </cell>
        </row>
        <row r="7748">
          <cell r="W7748" t="str">
            <v>Coloursea Briliant Blue</v>
          </cell>
          <cell r="AA7748">
            <v>-1.32</v>
          </cell>
        </row>
        <row r="7749">
          <cell r="W7749" t="str">
            <v>Jerrycan HDPE - 4 L</v>
          </cell>
          <cell r="AA7749">
            <v>-250</v>
          </cell>
        </row>
        <row r="7750">
          <cell r="W7750" t="str">
            <v>Jerrycan HDPE - 4 L - Plug</v>
          </cell>
          <cell r="AA7750">
            <v>-250</v>
          </cell>
        </row>
        <row r="7751">
          <cell r="W7751" t="str">
            <v>Jerrycan HDPE - 4 L - Cap - Black</v>
          </cell>
          <cell r="AA7751">
            <v>-250</v>
          </cell>
        </row>
        <row r="7752">
          <cell r="W7752" t="str">
            <v>Sticker ProQuat 276 SL - 4 L</v>
          </cell>
          <cell r="AA7752">
            <v>-250</v>
          </cell>
        </row>
        <row r="7753">
          <cell r="W7753" t="str">
            <v>Karton Box ProQuat 276 SL - 4 L</v>
          </cell>
          <cell r="AA7753">
            <v>-63</v>
          </cell>
        </row>
        <row r="7754">
          <cell r="W7754" t="str">
            <v>ProQuat 276 SL @4 ltr</v>
          </cell>
          <cell r="AA7754">
            <v>1008</v>
          </cell>
        </row>
        <row r="7755">
          <cell r="W7755" t="str">
            <v>Paraquat Dichloride 42% TA</v>
          </cell>
          <cell r="AA7755">
            <v>-440</v>
          </cell>
        </row>
        <row r="7756">
          <cell r="W7756" t="str">
            <v>Scrap - Agrisol 445 N</v>
          </cell>
          <cell r="AA7756">
            <v>-150</v>
          </cell>
        </row>
        <row r="7757">
          <cell r="W7757" t="str">
            <v>Coloursea Briliant Blue</v>
          </cell>
          <cell r="AA7757">
            <v>-1.32</v>
          </cell>
        </row>
        <row r="7758">
          <cell r="W7758" t="str">
            <v>Jerrycan HDPE - 4 L</v>
          </cell>
          <cell r="AA7758">
            <v>-250</v>
          </cell>
        </row>
        <row r="7759">
          <cell r="W7759" t="str">
            <v>Jerrycan HDPE - 4 L - Plug</v>
          </cell>
          <cell r="AA7759">
            <v>-250</v>
          </cell>
        </row>
        <row r="7760">
          <cell r="W7760" t="str">
            <v>Jerrycan HDPE - 4 L - Cap - Black</v>
          </cell>
          <cell r="AA7760">
            <v>-250</v>
          </cell>
        </row>
        <row r="7761">
          <cell r="W7761" t="str">
            <v>Sticker ProQuat 276 SL - 4 L</v>
          </cell>
          <cell r="AA7761">
            <v>-250</v>
          </cell>
        </row>
        <row r="7762">
          <cell r="W7762" t="str">
            <v>Karton Box ProQuat 276 SL - 4 L</v>
          </cell>
          <cell r="AA7762">
            <v>-62</v>
          </cell>
        </row>
        <row r="7763">
          <cell r="W7763" t="str">
            <v>ProQuat 276 SL @4 ltr</v>
          </cell>
          <cell r="AA7763">
            <v>992</v>
          </cell>
        </row>
        <row r="7764">
          <cell r="W7764" t="str">
            <v>Chlorpyrifos 500EC+Gypermetrin 50EC</v>
          </cell>
          <cell r="AA7764">
            <v>-1000</v>
          </cell>
        </row>
        <row r="7765">
          <cell r="W7765" t="str">
            <v>Botol 500 ml PET (PSS)</v>
          </cell>
          <cell r="AA7765">
            <v>-2000</v>
          </cell>
        </row>
        <row r="7766">
          <cell r="W7766" t="str">
            <v>Botol 500 ml PET (PSS) - Cap</v>
          </cell>
          <cell r="AA7766">
            <v>-2000</v>
          </cell>
        </row>
        <row r="7767">
          <cell r="W7767" t="str">
            <v>Botol 500 ml PET (PSS) - Plug</v>
          </cell>
          <cell r="AA7767">
            <v>-2000</v>
          </cell>
        </row>
        <row r="7768">
          <cell r="W7768" t="str">
            <v>Sticker Combitox 550 EC @ 500 ml</v>
          </cell>
          <cell r="AA7768">
            <v>-2000</v>
          </cell>
        </row>
        <row r="7769">
          <cell r="W7769" t="str">
            <v>Karton Box Combitox 550EC @500ml</v>
          </cell>
          <cell r="AA7769">
            <v>-83</v>
          </cell>
        </row>
        <row r="7770">
          <cell r="W7770" t="str">
            <v>Combitox 550 EC @500 ML</v>
          </cell>
          <cell r="AA7770">
            <v>996</v>
          </cell>
        </row>
        <row r="7771">
          <cell r="W7771" t="str">
            <v>ProQuat 276 SL @4 ltr</v>
          </cell>
          <cell r="AA7771">
            <v>-2000</v>
          </cell>
        </row>
        <row r="7772">
          <cell r="W7772" t="str">
            <v>ProQuat 276 SL @4 ltr</v>
          </cell>
          <cell r="AA7772">
            <v>-992</v>
          </cell>
        </row>
        <row r="7773">
          <cell r="W7773" t="str">
            <v>ProQuat 276 SL @4 ltr</v>
          </cell>
          <cell r="AA7773">
            <v>-1008</v>
          </cell>
        </row>
        <row r="7774">
          <cell r="W7774" t="str">
            <v>ProQuat 276 SL @4 ltr</v>
          </cell>
          <cell r="AA7774">
            <v>-992</v>
          </cell>
        </row>
        <row r="7775">
          <cell r="W7775" t="str">
            <v>ProQuat 276 SL @4 ltr</v>
          </cell>
          <cell r="AA7775">
            <v>-1008</v>
          </cell>
        </row>
        <row r="7776">
          <cell r="W7776" t="str">
            <v>ProQuat 276 SL @4 ltr</v>
          </cell>
          <cell r="AA7776">
            <v>-992</v>
          </cell>
        </row>
        <row r="7777">
          <cell r="W7777" t="str">
            <v>ProQuat 276 SL @4 ltr</v>
          </cell>
          <cell r="AA7777">
            <v>-1008</v>
          </cell>
        </row>
        <row r="7778">
          <cell r="W7778" t="str">
            <v>Combitox 550 EC @500 ML</v>
          </cell>
          <cell r="AA7778">
            <v>-996</v>
          </cell>
        </row>
        <row r="7779">
          <cell r="W7779" t="str">
            <v>Paraquat Dichloride 42% TA</v>
          </cell>
          <cell r="AA7779">
            <v>4000</v>
          </cell>
        </row>
        <row r="7780">
          <cell r="W7780" t="str">
            <v>Botol 500 ml PET (PSS)</v>
          </cell>
          <cell r="AA7780">
            <v>9720</v>
          </cell>
        </row>
        <row r="7781">
          <cell r="W7781" t="str">
            <v>Botol 500 ml PET (PSS) - Plug</v>
          </cell>
          <cell r="AA7781">
            <v>9720</v>
          </cell>
        </row>
        <row r="7782">
          <cell r="W7782" t="str">
            <v>Botol 500 ml PET (PSS) - Cap</v>
          </cell>
          <cell r="AA7782">
            <v>9720</v>
          </cell>
        </row>
        <row r="7783">
          <cell r="W7783" t="str">
            <v xml:space="preserve">Bottle PET - 0,1 L </v>
          </cell>
          <cell r="AA7783">
            <v>36050</v>
          </cell>
        </row>
        <row r="7784">
          <cell r="W7784" t="str">
            <v>Bottle PET - 0,1 L - Cap</v>
          </cell>
          <cell r="AA7784">
            <v>36050</v>
          </cell>
        </row>
        <row r="7785">
          <cell r="W7785" t="str">
            <v>Bottle PET - 0,1 L - Plug</v>
          </cell>
          <cell r="AA7785">
            <v>36050</v>
          </cell>
        </row>
        <row r="7786">
          <cell r="W7786" t="str">
            <v>Botol 1 Liter PET (PSS)</v>
          </cell>
          <cell r="AA7786">
            <v>2000</v>
          </cell>
        </row>
        <row r="7787">
          <cell r="W7787" t="str">
            <v>Botol 1 Liter PET (PSS) Seal</v>
          </cell>
          <cell r="AA7787">
            <v>2000</v>
          </cell>
        </row>
        <row r="7788">
          <cell r="W7788" t="str">
            <v>Botol 1 Liter PET (PSS) Cup</v>
          </cell>
          <cell r="AA7788">
            <v>2000</v>
          </cell>
        </row>
        <row r="7789">
          <cell r="W7789" t="str">
            <v>Chlorpyrifos 500EC+Gypermetrin 50EC</v>
          </cell>
          <cell r="AA7789">
            <v>-1000</v>
          </cell>
        </row>
        <row r="7790">
          <cell r="W7790" t="str">
            <v>Botol 500 ml PET (PSS)</v>
          </cell>
          <cell r="AA7790">
            <v>-2000</v>
          </cell>
        </row>
        <row r="7791">
          <cell r="W7791" t="str">
            <v>Botol 500 ml PET (PSS) - Cap</v>
          </cell>
          <cell r="AA7791">
            <v>-2000</v>
          </cell>
        </row>
        <row r="7792">
          <cell r="W7792" t="str">
            <v>Botol 500 ml PET (PSS) - Plug</v>
          </cell>
          <cell r="AA7792">
            <v>-2000</v>
          </cell>
        </row>
        <row r="7793">
          <cell r="W7793" t="str">
            <v>Sticker Combitox 550 EC @ 500 ml</v>
          </cell>
          <cell r="AA7793">
            <v>-2000</v>
          </cell>
        </row>
        <row r="7794">
          <cell r="W7794" t="str">
            <v>Karton Box Combitox 550EC @500ml</v>
          </cell>
          <cell r="AA7794">
            <v>-84</v>
          </cell>
        </row>
        <row r="7795">
          <cell r="W7795" t="str">
            <v>Combitox 550 EC @500 ML</v>
          </cell>
          <cell r="AA7795">
            <v>1008</v>
          </cell>
        </row>
        <row r="7796">
          <cell r="W7796" t="str">
            <v>Combitox 550 EC @500 ML</v>
          </cell>
          <cell r="AA7796">
            <v>-1008</v>
          </cell>
        </row>
        <row r="7797">
          <cell r="W7797" t="str">
            <v>Glyphosate 95% TC</v>
          </cell>
          <cell r="AA7797">
            <v>-247</v>
          </cell>
        </row>
        <row r="7798">
          <cell r="W7798" t="str">
            <v>Scrap - Agrisol 415 N</v>
          </cell>
          <cell r="AA7798">
            <v>-150</v>
          </cell>
        </row>
        <row r="7799">
          <cell r="W7799" t="str">
            <v>Tartrazine @25Kg</v>
          </cell>
          <cell r="AA7799">
            <v>-0.4</v>
          </cell>
        </row>
        <row r="7800">
          <cell r="W7800" t="str">
            <v>Botol 1 Liter PET (PSS)</v>
          </cell>
          <cell r="AA7800">
            <v>-1000</v>
          </cell>
        </row>
        <row r="7801">
          <cell r="W7801" t="str">
            <v>Botol 1 Liter PET (PSS) Seal</v>
          </cell>
          <cell r="AA7801">
            <v>-1000</v>
          </cell>
        </row>
        <row r="7802">
          <cell r="W7802" t="str">
            <v>Botol 1 Liter PET (PSS) Cup</v>
          </cell>
          <cell r="AA7802">
            <v>-1000</v>
          </cell>
        </row>
        <row r="7803">
          <cell r="W7803" t="str">
            <v>Sticker Grandup 480 SL - 1 L</v>
          </cell>
          <cell r="AA7803">
            <v>-1000</v>
          </cell>
        </row>
        <row r="7804">
          <cell r="W7804" t="str">
            <v>Karton Box Grandup 480 SL - 1 L</v>
          </cell>
          <cell r="AA7804">
            <v>-83</v>
          </cell>
        </row>
        <row r="7805">
          <cell r="W7805" t="str">
            <v>Grandup 480 SL @1 ltr</v>
          </cell>
          <cell r="AA7805">
            <v>996</v>
          </cell>
        </row>
        <row r="7806">
          <cell r="W7806" t="str">
            <v>Grandup 480 SL @1 ltr</v>
          </cell>
          <cell r="AA7806">
            <v>-996</v>
          </cell>
        </row>
        <row r="7807">
          <cell r="W7807" t="str">
            <v>Mancozeb 80 WP</v>
          </cell>
          <cell r="AA7807">
            <v>15000</v>
          </cell>
        </row>
        <row r="7808">
          <cell r="W7808" t="str">
            <v>Paraquat Dichloride 42% TA</v>
          </cell>
          <cell r="AA7808">
            <v>-440</v>
          </cell>
        </row>
        <row r="7809">
          <cell r="W7809" t="str">
            <v>Scrap - Agrisol 445 N</v>
          </cell>
          <cell r="AA7809">
            <v>-150</v>
          </cell>
        </row>
        <row r="7810">
          <cell r="W7810" t="str">
            <v>Scrap - Blue FD 48</v>
          </cell>
          <cell r="AA7810">
            <v>-1.32</v>
          </cell>
        </row>
        <row r="7811">
          <cell r="W7811" t="str">
            <v>Jerrycan HDPE - 20 L</v>
          </cell>
          <cell r="AA7811">
            <v>-50</v>
          </cell>
        </row>
        <row r="7812">
          <cell r="W7812" t="str">
            <v>Jerrycan HDPE - 20 L - Cap - Black</v>
          </cell>
          <cell r="AA7812">
            <v>-50</v>
          </cell>
        </row>
        <row r="7813">
          <cell r="W7813" t="str">
            <v>Jerrycan HDPE - 20 L - Plug</v>
          </cell>
          <cell r="AA7813">
            <v>-50</v>
          </cell>
        </row>
        <row r="7814">
          <cell r="W7814" t="str">
            <v>ProQuat 276 SL @20 ltr</v>
          </cell>
          <cell r="AA7814">
            <v>1000</v>
          </cell>
        </row>
        <row r="7815">
          <cell r="W7815" t="str">
            <v>Paraquat Dichloride 42% TA</v>
          </cell>
          <cell r="AA7815">
            <v>-440</v>
          </cell>
        </row>
        <row r="7816">
          <cell r="W7816" t="str">
            <v>Scrap - Agrisol 445 N</v>
          </cell>
          <cell r="AA7816">
            <v>-150</v>
          </cell>
        </row>
        <row r="7817">
          <cell r="W7817" t="str">
            <v>Scrap - Blue FD 48</v>
          </cell>
          <cell r="AA7817">
            <v>-1.32</v>
          </cell>
        </row>
        <row r="7818">
          <cell r="W7818" t="str">
            <v>Jerrycan HDPE - 20 L</v>
          </cell>
          <cell r="AA7818">
            <v>-50</v>
          </cell>
        </row>
        <row r="7819">
          <cell r="W7819" t="str">
            <v>Jerrycan HDPE - 20 L - Cap - Black</v>
          </cell>
          <cell r="AA7819">
            <v>-50</v>
          </cell>
        </row>
        <row r="7820">
          <cell r="W7820" t="str">
            <v>Jerrycan HDPE - 20 L - Plug</v>
          </cell>
          <cell r="AA7820">
            <v>-50</v>
          </cell>
        </row>
        <row r="7821">
          <cell r="W7821" t="str">
            <v>ProQuat 276 SL @20 ltr</v>
          </cell>
          <cell r="AA7821">
            <v>1000</v>
          </cell>
        </row>
        <row r="7822">
          <cell r="W7822" t="str">
            <v>Paraquat Dichloride 42% TA</v>
          </cell>
          <cell r="AA7822">
            <v>-440</v>
          </cell>
        </row>
        <row r="7823">
          <cell r="W7823" t="str">
            <v>Scrap - Agrisol 445 N</v>
          </cell>
          <cell r="AA7823">
            <v>-150</v>
          </cell>
        </row>
        <row r="7824">
          <cell r="W7824" t="str">
            <v>Scrap - Blue FD 48</v>
          </cell>
          <cell r="AA7824">
            <v>-1.32</v>
          </cell>
        </row>
        <row r="7825">
          <cell r="W7825" t="str">
            <v>Jerrycan HDPE - 20 L</v>
          </cell>
          <cell r="AA7825">
            <v>-50</v>
          </cell>
        </row>
        <row r="7826">
          <cell r="W7826" t="str">
            <v>Jerrycan HDPE - 20 L - Cap - Black</v>
          </cell>
          <cell r="AA7826">
            <v>-50</v>
          </cell>
        </row>
        <row r="7827">
          <cell r="W7827" t="str">
            <v>Jerrycan HDPE - 20 L - Plug</v>
          </cell>
          <cell r="AA7827">
            <v>-50</v>
          </cell>
        </row>
        <row r="7828">
          <cell r="W7828" t="str">
            <v>ProQuat 276 SL @20 ltr</v>
          </cell>
          <cell r="AA7828">
            <v>1000</v>
          </cell>
        </row>
        <row r="7829">
          <cell r="W7829" t="str">
            <v>Paraquat Dichloride 42% TA</v>
          </cell>
          <cell r="AA7829">
            <v>-440</v>
          </cell>
        </row>
        <row r="7830">
          <cell r="W7830" t="str">
            <v>Scrap - Agrisol 445 N</v>
          </cell>
          <cell r="AA7830">
            <v>-150</v>
          </cell>
        </row>
        <row r="7831">
          <cell r="W7831" t="str">
            <v>Scrap - Blue FD 48</v>
          </cell>
          <cell r="AA7831">
            <v>-1.32</v>
          </cell>
        </row>
        <row r="7832">
          <cell r="W7832" t="str">
            <v>Jerrycan HDPE - 20 L</v>
          </cell>
          <cell r="AA7832">
            <v>-50</v>
          </cell>
        </row>
        <row r="7833">
          <cell r="W7833" t="str">
            <v>Jerrycan HDPE - 20 L - Cap - Black</v>
          </cell>
          <cell r="AA7833">
            <v>-50</v>
          </cell>
        </row>
        <row r="7834">
          <cell r="W7834" t="str">
            <v>Jerrycan HDPE - 20 L - Plug</v>
          </cell>
          <cell r="AA7834">
            <v>-50</v>
          </cell>
        </row>
        <row r="7835">
          <cell r="W7835" t="str">
            <v>ProQuat 276 SL @20 ltr</v>
          </cell>
          <cell r="AA7835">
            <v>1000</v>
          </cell>
        </row>
        <row r="7836">
          <cell r="W7836" t="str">
            <v>Paraquat Dichloride 42% TA</v>
          </cell>
          <cell r="AA7836">
            <v>-440</v>
          </cell>
        </row>
        <row r="7837">
          <cell r="W7837" t="str">
            <v>Scrap - Agrisol 445 N</v>
          </cell>
          <cell r="AA7837">
            <v>-150</v>
          </cell>
        </row>
        <row r="7838">
          <cell r="W7838" t="str">
            <v>Scrap - Blue FD 48</v>
          </cell>
          <cell r="AA7838">
            <v>-1.32</v>
          </cell>
        </row>
        <row r="7839">
          <cell r="W7839" t="str">
            <v>Jerrycan HDPE - 20 L</v>
          </cell>
          <cell r="AA7839">
            <v>-50</v>
          </cell>
        </row>
        <row r="7840">
          <cell r="W7840" t="str">
            <v>Jerrycan HDPE - 20 L - Cap - Black</v>
          </cell>
          <cell r="AA7840">
            <v>-50</v>
          </cell>
        </row>
        <row r="7841">
          <cell r="W7841" t="str">
            <v>Jerrycan HDPE - 20 L - Plug</v>
          </cell>
          <cell r="AA7841">
            <v>-50</v>
          </cell>
        </row>
        <row r="7842">
          <cell r="W7842" t="str">
            <v>ProQuat 276 SL @20 ltr</v>
          </cell>
          <cell r="AA7842">
            <v>1000</v>
          </cell>
        </row>
        <row r="7843">
          <cell r="W7843" t="str">
            <v>Scrap - Blue FD 48</v>
          </cell>
          <cell r="AA7843">
            <v>63</v>
          </cell>
        </row>
        <row r="7844">
          <cell r="W7844" t="str">
            <v>Scrap - Coloursea Briliant Blue</v>
          </cell>
          <cell r="AA7844">
            <v>50</v>
          </cell>
        </row>
        <row r="7845">
          <cell r="W7845" t="str">
            <v>ProQuat 276 SL @20 ltr</v>
          </cell>
          <cell r="AA7845">
            <v>-5000</v>
          </cell>
        </row>
        <row r="7846">
          <cell r="W7846" t="str">
            <v>Chlorpyrifos 500EC+Gypermetrin 50EC</v>
          </cell>
          <cell r="AA7846">
            <v>-1000</v>
          </cell>
        </row>
        <row r="7847">
          <cell r="W7847" t="str">
            <v>Botol 500 ml PET (PSS)</v>
          </cell>
          <cell r="AA7847">
            <v>-2000</v>
          </cell>
        </row>
        <row r="7848">
          <cell r="W7848" t="str">
            <v>Botol 500 ml PET (PSS) - Cap</v>
          </cell>
          <cell r="AA7848">
            <v>-2000</v>
          </cell>
        </row>
        <row r="7849">
          <cell r="W7849" t="str">
            <v>Botol 500 ml PET (PSS) - Plug</v>
          </cell>
          <cell r="AA7849">
            <v>-2000</v>
          </cell>
        </row>
        <row r="7850">
          <cell r="W7850" t="str">
            <v>Sticker Combitox 550 EC @ 500 ml</v>
          </cell>
          <cell r="AA7850">
            <v>-2000</v>
          </cell>
        </row>
        <row r="7851">
          <cell r="W7851" t="str">
            <v>Karton Box Combitox 550EC @500ml</v>
          </cell>
          <cell r="AA7851">
            <v>-83</v>
          </cell>
        </row>
        <row r="7852">
          <cell r="W7852" t="str">
            <v>Combitox 550 EC @500 ML</v>
          </cell>
          <cell r="AA7852">
            <v>996</v>
          </cell>
        </row>
        <row r="7853">
          <cell r="W7853" t="str">
            <v>Combitox 550 EC @500 ML</v>
          </cell>
          <cell r="AA7853">
            <v>-996</v>
          </cell>
        </row>
        <row r="7854">
          <cell r="W7854" t="str">
            <v>Chlorpyrifos 500EC+Gypermetrin 50EC</v>
          </cell>
          <cell r="AA7854">
            <v>-1000</v>
          </cell>
        </row>
        <row r="7855">
          <cell r="W7855" t="str">
            <v>Botol 500 ml PET (PSS)</v>
          </cell>
          <cell r="AA7855">
            <v>-2000</v>
          </cell>
        </row>
        <row r="7856">
          <cell r="W7856" t="str">
            <v>Botol 500 ml PET (PSS) - Cap</v>
          </cell>
          <cell r="AA7856">
            <v>-2000</v>
          </cell>
        </row>
        <row r="7857">
          <cell r="W7857" t="str">
            <v>Botol 500 ml PET (PSS) - Plug</v>
          </cell>
          <cell r="AA7857">
            <v>-2000</v>
          </cell>
        </row>
        <row r="7858">
          <cell r="W7858" t="str">
            <v>Sticker Combitox 550 EC @ 500 ml</v>
          </cell>
          <cell r="AA7858">
            <v>-2000</v>
          </cell>
        </row>
        <row r="7859">
          <cell r="W7859" t="str">
            <v>Karton Box Combitox 550EC @500ml</v>
          </cell>
          <cell r="AA7859">
            <v>-83</v>
          </cell>
        </row>
        <row r="7860">
          <cell r="W7860" t="str">
            <v>Combitox 550 EC @500 ML</v>
          </cell>
          <cell r="AA7860">
            <v>996</v>
          </cell>
        </row>
        <row r="7861">
          <cell r="W7861" t="str">
            <v>Mancozeb 80 WP</v>
          </cell>
          <cell r="AA7861">
            <v>-1000</v>
          </cell>
        </row>
        <row r="7862">
          <cell r="W7862" t="str">
            <v>FP Curthane @1 kg (160/250+10)x 350mm</v>
          </cell>
          <cell r="AA7862">
            <v>-1000</v>
          </cell>
        </row>
        <row r="7863">
          <cell r="W7863" t="str">
            <v xml:space="preserve">Karton Box FP Curthane @1 kg </v>
          </cell>
          <cell r="AA7863">
            <v>-50</v>
          </cell>
        </row>
        <row r="7864">
          <cell r="W7864" t="str">
            <v>Layer FP Curthane</v>
          </cell>
          <cell r="AA7864">
            <v>-50</v>
          </cell>
        </row>
        <row r="7865">
          <cell r="W7865" t="str">
            <v>Curthane 80 WP @ 1Kg</v>
          </cell>
          <cell r="AA7865">
            <v>1000</v>
          </cell>
        </row>
        <row r="7866">
          <cell r="W7866" t="str">
            <v>Mancozeb 80 WP</v>
          </cell>
          <cell r="AA7866">
            <v>-1000</v>
          </cell>
        </row>
        <row r="7867">
          <cell r="W7867" t="str">
            <v>FP Curthane @1 kg (160/250+10)x 350mm</v>
          </cell>
          <cell r="AA7867">
            <v>-1000</v>
          </cell>
        </row>
        <row r="7868">
          <cell r="W7868" t="str">
            <v xml:space="preserve">Karton Box FP Curthane @1 kg </v>
          </cell>
          <cell r="AA7868">
            <v>-50</v>
          </cell>
        </row>
        <row r="7869">
          <cell r="W7869" t="str">
            <v>Layer FP Curthane</v>
          </cell>
          <cell r="AA7869">
            <v>-50</v>
          </cell>
        </row>
        <row r="7870">
          <cell r="W7870" t="str">
            <v>Curthane 80 WP @ 1Kg</v>
          </cell>
          <cell r="AA7870">
            <v>1000</v>
          </cell>
        </row>
        <row r="7871">
          <cell r="W7871" t="str">
            <v>Curthane 80 WP @ 1Kg</v>
          </cell>
          <cell r="AA7871">
            <v>-2000</v>
          </cell>
        </row>
        <row r="7872">
          <cell r="W7872" t="str">
            <v>Combitox 550 EC @500 ML</v>
          </cell>
          <cell r="AA7872">
            <v>-996</v>
          </cell>
        </row>
        <row r="7873">
          <cell r="W7873" t="str">
            <v>Chlorpyrifos 500EC+Gypermetrin 50EC</v>
          </cell>
          <cell r="AA7873">
            <v>-1000</v>
          </cell>
        </row>
        <row r="7874">
          <cell r="W7874" t="str">
            <v>Botol 500 ml PET (PSS)</v>
          </cell>
          <cell r="AA7874">
            <v>-2000</v>
          </cell>
        </row>
        <row r="7875">
          <cell r="W7875" t="str">
            <v>Botol 500 ml PET (PSS) - Cap</v>
          </cell>
          <cell r="AA7875">
            <v>-2000</v>
          </cell>
        </row>
        <row r="7876">
          <cell r="W7876" t="str">
            <v>Botol 500 ml PET (PSS) - Plug</v>
          </cell>
          <cell r="AA7876">
            <v>-2000</v>
          </cell>
        </row>
        <row r="7877">
          <cell r="W7877" t="str">
            <v>Sticker Combitox 550 EC @ 500 ml</v>
          </cell>
          <cell r="AA7877">
            <v>-2000</v>
          </cell>
        </row>
        <row r="7878">
          <cell r="W7878" t="str">
            <v>Karton Box Combitox 550EC @500ml</v>
          </cell>
          <cell r="AA7878">
            <v>-84</v>
          </cell>
        </row>
        <row r="7879">
          <cell r="W7879" t="str">
            <v>Combitox 550 EC @500 ML</v>
          </cell>
          <cell r="AA7879">
            <v>1008</v>
          </cell>
        </row>
        <row r="7880">
          <cell r="W7880" t="str">
            <v>Mancozeb 80 WP</v>
          </cell>
          <cell r="AA7880">
            <v>-1000</v>
          </cell>
        </row>
        <row r="7881">
          <cell r="W7881" t="str">
            <v>FP Curthane @1 kg (160/250+10)x 350mm</v>
          </cell>
          <cell r="AA7881">
            <v>-1000</v>
          </cell>
        </row>
        <row r="7882">
          <cell r="W7882" t="str">
            <v xml:space="preserve">Karton Box FP Curthane @1 kg </v>
          </cell>
          <cell r="AA7882">
            <v>-50</v>
          </cell>
        </row>
        <row r="7883">
          <cell r="W7883" t="str">
            <v>Layer FP Curthane</v>
          </cell>
          <cell r="AA7883">
            <v>-50</v>
          </cell>
        </row>
        <row r="7884">
          <cell r="W7884" t="str">
            <v>Curthane 80 WP @ 1Kg</v>
          </cell>
          <cell r="AA7884">
            <v>1000</v>
          </cell>
        </row>
        <row r="7885">
          <cell r="W7885" t="str">
            <v>Mancozeb 80 WP</v>
          </cell>
          <cell r="AA7885">
            <v>-1000</v>
          </cell>
        </row>
        <row r="7886">
          <cell r="W7886" t="str">
            <v>FP Curthane @1 kg (160/250+10)x 350mm</v>
          </cell>
          <cell r="AA7886">
            <v>-1000</v>
          </cell>
        </row>
        <row r="7887">
          <cell r="W7887" t="str">
            <v xml:space="preserve">Karton Box FP Curthane @1 kg </v>
          </cell>
          <cell r="AA7887">
            <v>-50</v>
          </cell>
        </row>
        <row r="7888">
          <cell r="W7888" t="str">
            <v>Layer FP Curthane</v>
          </cell>
          <cell r="AA7888">
            <v>-50</v>
          </cell>
        </row>
        <row r="7889">
          <cell r="W7889" t="str">
            <v>Curthane 80 WP @ 1Kg</v>
          </cell>
          <cell r="AA7889">
            <v>1000</v>
          </cell>
        </row>
        <row r="7890">
          <cell r="W7890" t="str">
            <v>Curthane 80 WP @ 1Kg</v>
          </cell>
          <cell r="AA7890">
            <v>-2000</v>
          </cell>
        </row>
        <row r="7891">
          <cell r="W7891" t="str">
            <v>Combitox 550 EC @500 ML</v>
          </cell>
          <cell r="AA7891">
            <v>-1008</v>
          </cell>
        </row>
        <row r="7892">
          <cell r="W7892" t="str">
            <v>Chlorpyrifos 500EC+Gypermetrin 50EC</v>
          </cell>
          <cell r="AA7892">
            <v>-1000</v>
          </cell>
        </row>
        <row r="7893">
          <cell r="W7893" t="str">
            <v>Botol 500 ml PET (PSS)</v>
          </cell>
          <cell r="AA7893">
            <v>-2000</v>
          </cell>
        </row>
        <row r="7894">
          <cell r="W7894" t="str">
            <v>Botol 500 ml PET (PSS) - Cap</v>
          </cell>
          <cell r="AA7894">
            <v>-1820</v>
          </cell>
        </row>
        <row r="7895">
          <cell r="W7895" t="str">
            <v>Botol 500 ml PET (PSS) - Cap</v>
          </cell>
          <cell r="AA7895">
            <v>-180</v>
          </cell>
        </row>
        <row r="7896">
          <cell r="W7896" t="str">
            <v>Botol 500 ml PET (PSS) - Plug</v>
          </cell>
          <cell r="AA7896">
            <v>-2000</v>
          </cell>
        </row>
        <row r="7897">
          <cell r="W7897" t="str">
            <v>Sticker Combitox 550 EC @ 500 ml</v>
          </cell>
          <cell r="AA7897">
            <v>-2000</v>
          </cell>
        </row>
        <row r="7898">
          <cell r="W7898" t="str">
            <v>Karton Box Combitox 550EC @500ml</v>
          </cell>
          <cell r="AA7898">
            <v>-83</v>
          </cell>
        </row>
        <row r="7899">
          <cell r="W7899" t="str">
            <v>Combitox 550 EC @500 ML</v>
          </cell>
          <cell r="AA7899">
            <v>996</v>
          </cell>
        </row>
        <row r="7900">
          <cell r="W7900" t="str">
            <v>Mancozeb 80 WP</v>
          </cell>
          <cell r="AA7900">
            <v>-1000</v>
          </cell>
        </row>
        <row r="7901">
          <cell r="W7901" t="str">
            <v>FP Curthane @1 kg (160/250+10)x 350mm</v>
          </cell>
          <cell r="AA7901">
            <v>-1000</v>
          </cell>
        </row>
        <row r="7902">
          <cell r="W7902" t="str">
            <v xml:space="preserve">Karton Box FP Curthane @1 kg </v>
          </cell>
          <cell r="AA7902">
            <v>-50</v>
          </cell>
        </row>
        <row r="7903">
          <cell r="W7903" t="str">
            <v>Layer FP Curthane</v>
          </cell>
          <cell r="AA7903">
            <v>-50</v>
          </cell>
        </row>
        <row r="7904">
          <cell r="W7904" t="str">
            <v>Curthane 80 WP @ 1Kg</v>
          </cell>
          <cell r="AA7904">
            <v>1000</v>
          </cell>
        </row>
        <row r="7905">
          <cell r="W7905" t="str">
            <v>Mancozeb 80 WP</v>
          </cell>
          <cell r="AA7905">
            <v>-1000</v>
          </cell>
        </row>
        <row r="7906">
          <cell r="W7906" t="str">
            <v>FP Curthane @1 kg (160/250+10)x 350mm</v>
          </cell>
          <cell r="AA7906">
            <v>-1000</v>
          </cell>
        </row>
        <row r="7907">
          <cell r="W7907" t="str">
            <v xml:space="preserve">Karton Box FP Curthane @1 kg </v>
          </cell>
          <cell r="AA7907">
            <v>-50</v>
          </cell>
        </row>
        <row r="7908">
          <cell r="W7908" t="str">
            <v>Layer FP Curthane</v>
          </cell>
          <cell r="AA7908">
            <v>-50</v>
          </cell>
        </row>
        <row r="7909">
          <cell r="W7909" t="str">
            <v>Curthane 80 WP @ 1Kg</v>
          </cell>
          <cell r="AA7909">
            <v>1000</v>
          </cell>
        </row>
        <row r="7910">
          <cell r="W7910" t="str">
            <v>Curthane 80 WP @ 1Kg</v>
          </cell>
          <cell r="AA7910">
            <v>-2000</v>
          </cell>
        </row>
        <row r="7911">
          <cell r="W7911" t="str">
            <v>Combitox 550 EC @500 ML</v>
          </cell>
          <cell r="AA7911">
            <v>-996</v>
          </cell>
        </row>
        <row r="7912">
          <cell r="W7912" t="str">
            <v>Scrap - Chlorpyrifos 500EC+Gypermetrin 50EC</v>
          </cell>
          <cell r="AA7912">
            <v>1800</v>
          </cell>
        </row>
        <row r="7913">
          <cell r="W7913" t="str">
            <v>Combitox 550 EC @100 ML</v>
          </cell>
          <cell r="AA7913">
            <v>-50</v>
          </cell>
        </row>
        <row r="7914">
          <cell r="W7914" t="str">
            <v>Chlorpyrifos 500EC+Gypermetrin 50EC</v>
          </cell>
          <cell r="AA7914">
            <v>-1000</v>
          </cell>
        </row>
        <row r="7915">
          <cell r="W7915" t="str">
            <v>Botol 500 ml PET (PSS)</v>
          </cell>
          <cell r="AA7915">
            <v>-2000</v>
          </cell>
        </row>
        <row r="7916">
          <cell r="W7916" t="str">
            <v>Bottle PET - 0,5 L - Cap</v>
          </cell>
          <cell r="AA7916">
            <v>-1560</v>
          </cell>
        </row>
        <row r="7917">
          <cell r="W7917" t="str">
            <v>Botol 500 ml PET (PSS) - Cap</v>
          </cell>
          <cell r="AA7917">
            <v>-440</v>
          </cell>
        </row>
        <row r="7918">
          <cell r="W7918" t="str">
            <v>Botol 500 ml PET (PSS) - Plug</v>
          </cell>
          <cell r="AA7918">
            <v>-2000</v>
          </cell>
        </row>
        <row r="7919">
          <cell r="W7919" t="str">
            <v>Sticker Combitox 550 EC @ 500 ml</v>
          </cell>
          <cell r="AA7919">
            <v>-2000</v>
          </cell>
        </row>
        <row r="7920">
          <cell r="W7920" t="str">
            <v>Karton Box Combitox 550EC @500ml</v>
          </cell>
          <cell r="AA7920">
            <v>-83</v>
          </cell>
        </row>
        <row r="7921">
          <cell r="W7921" t="str">
            <v>Combitox 550 EC @500 ML</v>
          </cell>
          <cell r="AA7921">
            <v>996</v>
          </cell>
        </row>
        <row r="7922">
          <cell r="W7922" t="str">
            <v>Mancozeb 80 WP</v>
          </cell>
          <cell r="AA7922">
            <v>-1000</v>
          </cell>
        </row>
        <row r="7923">
          <cell r="W7923" t="str">
            <v>FP Curthane @1 kg (160/250+10)x 350mm</v>
          </cell>
          <cell r="AA7923">
            <v>-1000</v>
          </cell>
        </row>
        <row r="7924">
          <cell r="W7924" t="str">
            <v xml:space="preserve">Karton Box FP Curthane @1 kg </v>
          </cell>
          <cell r="AA7924">
            <v>-50</v>
          </cell>
        </row>
        <row r="7925">
          <cell r="W7925" t="str">
            <v>Layer FP Curthane</v>
          </cell>
          <cell r="AA7925">
            <v>-50</v>
          </cell>
        </row>
        <row r="7926">
          <cell r="W7926" t="str">
            <v>Curthane 80 WP @ 1Kg</v>
          </cell>
          <cell r="AA7926">
            <v>1000</v>
          </cell>
        </row>
        <row r="7927">
          <cell r="W7927" t="str">
            <v>Mancozeb 80 WP</v>
          </cell>
          <cell r="AA7927">
            <v>-1000</v>
          </cell>
        </row>
        <row r="7928">
          <cell r="W7928" t="str">
            <v>FP Curthane @1 kg (160/250+10)x 350mm</v>
          </cell>
          <cell r="AA7928">
            <v>-1000</v>
          </cell>
        </row>
        <row r="7929">
          <cell r="W7929" t="str">
            <v xml:space="preserve">Karton Box FP Curthane @1 kg </v>
          </cell>
          <cell r="AA7929">
            <v>-50</v>
          </cell>
        </row>
        <row r="7930">
          <cell r="W7930" t="str">
            <v>Layer FP Curthane</v>
          </cell>
          <cell r="AA7930">
            <v>-50</v>
          </cell>
        </row>
        <row r="7931">
          <cell r="W7931" t="str">
            <v>Curthane 80 WP @ 1Kg</v>
          </cell>
          <cell r="AA7931">
            <v>1000</v>
          </cell>
        </row>
        <row r="7932">
          <cell r="W7932" t="str">
            <v>Combitox 550 EC @500 ML</v>
          </cell>
          <cell r="AA7932">
            <v>-996</v>
          </cell>
        </row>
        <row r="7933">
          <cell r="W7933" t="str">
            <v>Curthane 80 WP @ 1Kg</v>
          </cell>
          <cell r="AA7933">
            <v>-2000</v>
          </cell>
        </row>
        <row r="7934">
          <cell r="W7934" t="str">
            <v>Mancozeb 80 WP</v>
          </cell>
          <cell r="AA7934">
            <v>-1000</v>
          </cell>
        </row>
        <row r="7935">
          <cell r="W7935" t="str">
            <v>FP Curthane @1 kg (160/250+10)x 350mm</v>
          </cell>
          <cell r="AA7935">
            <v>-1000</v>
          </cell>
        </row>
        <row r="7936">
          <cell r="W7936" t="str">
            <v xml:space="preserve">Karton Box FP Curthane @1 kg </v>
          </cell>
          <cell r="AA7936">
            <v>-50</v>
          </cell>
        </row>
        <row r="7937">
          <cell r="W7937" t="str">
            <v>Layer FP Curthane</v>
          </cell>
          <cell r="AA7937">
            <v>-50</v>
          </cell>
        </row>
        <row r="7938">
          <cell r="W7938" t="str">
            <v>Curthane 80 WP @ 1Kg</v>
          </cell>
          <cell r="AA7938">
            <v>1000</v>
          </cell>
        </row>
        <row r="7939">
          <cell r="W7939" t="str">
            <v>Mancozeb 80 WP</v>
          </cell>
          <cell r="AA7939">
            <v>-1000</v>
          </cell>
        </row>
        <row r="7940">
          <cell r="W7940" t="str">
            <v>FP Curthane @1 kg (160/250+10)x 350mm</v>
          </cell>
          <cell r="AA7940">
            <v>-1000</v>
          </cell>
        </row>
        <row r="7941">
          <cell r="W7941" t="str">
            <v xml:space="preserve">Karton Box FP Curthane @1 kg </v>
          </cell>
          <cell r="AA7941">
            <v>-50</v>
          </cell>
        </row>
        <row r="7942">
          <cell r="W7942" t="str">
            <v>Layer FP Curthane</v>
          </cell>
          <cell r="AA7942">
            <v>-50</v>
          </cell>
        </row>
        <row r="7943">
          <cell r="W7943" t="str">
            <v>Curthane 80 WP @ 1Kg</v>
          </cell>
          <cell r="AA7943">
            <v>1000</v>
          </cell>
        </row>
        <row r="7944">
          <cell r="W7944" t="str">
            <v>Scrap - Chlorpyrifos 500EC+Gypermetrin 50EC</v>
          </cell>
          <cell r="AA7944">
            <v>-1000</v>
          </cell>
        </row>
        <row r="7945">
          <cell r="W7945" t="str">
            <v>Botol 250 ml PET (PSS)</v>
          </cell>
          <cell r="AA7945">
            <v>-4000</v>
          </cell>
        </row>
        <row r="7946">
          <cell r="W7946" t="str">
            <v>Botol 250 ml PET (PSS)- Cap</v>
          </cell>
          <cell r="AA7946">
            <v>-4000</v>
          </cell>
        </row>
        <row r="7947">
          <cell r="W7947" t="str">
            <v>Botol 250 ml PET (PSS)- Plug</v>
          </cell>
          <cell r="AA7947">
            <v>-4000</v>
          </cell>
        </row>
        <row r="7948">
          <cell r="W7948" t="str">
            <v>Sticker Combitox 550 EC @ 250 ml</v>
          </cell>
          <cell r="AA7948">
            <v>-4000</v>
          </cell>
        </row>
        <row r="7949">
          <cell r="W7949" t="str">
            <v>Karton Box Combitox 550EC @250ml</v>
          </cell>
          <cell r="AA7949">
            <v>-100</v>
          </cell>
        </row>
        <row r="7950">
          <cell r="W7950" t="str">
            <v>Combitox 550 EC @250 ML</v>
          </cell>
          <cell r="AA7950">
            <v>1000</v>
          </cell>
        </row>
        <row r="7951">
          <cell r="W7951" t="str">
            <v>Combitox 550 EC @250 ML</v>
          </cell>
          <cell r="AA7951">
            <v>-1000</v>
          </cell>
        </row>
        <row r="7952">
          <cell r="W7952" t="str">
            <v>Curthane 80 WP @ 1Kg</v>
          </cell>
          <cell r="AA7952">
            <v>-2000</v>
          </cell>
        </row>
        <row r="7953">
          <cell r="W7953" t="str">
            <v>Chlorpyrifos 500EC+Gypermetrin 50EC</v>
          </cell>
          <cell r="AA7953">
            <v>-1000</v>
          </cell>
        </row>
        <row r="7954">
          <cell r="W7954" t="str">
            <v xml:space="preserve">Bottle PET - 0,1 L </v>
          </cell>
          <cell r="AA7954">
            <v>-10000</v>
          </cell>
        </row>
        <row r="7955">
          <cell r="W7955" t="str">
            <v>Bottle PET - 0,1 L - Cap</v>
          </cell>
          <cell r="AA7955">
            <v>-10000</v>
          </cell>
        </row>
        <row r="7956">
          <cell r="W7956" t="str">
            <v>Bottle PET - 0,1 L - Plug</v>
          </cell>
          <cell r="AA7956">
            <v>-10000</v>
          </cell>
        </row>
        <row r="7957">
          <cell r="W7957" t="str">
            <v>Sticker Combitox 550 EC @ 100 ml</v>
          </cell>
          <cell r="AA7957">
            <v>-10000</v>
          </cell>
        </row>
        <row r="7958">
          <cell r="W7958" t="str">
            <v>Karton Box Combitox 550EC @100ml</v>
          </cell>
          <cell r="AA7958">
            <v>-100</v>
          </cell>
        </row>
        <row r="7959">
          <cell r="W7959" t="str">
            <v>Combitox 550 EC @100 ML</v>
          </cell>
          <cell r="AA7959">
            <v>1000</v>
          </cell>
        </row>
        <row r="7960">
          <cell r="W7960" t="str">
            <v>Mancozeb 80 WP</v>
          </cell>
          <cell r="AA7960">
            <v>-1000</v>
          </cell>
        </row>
        <row r="7961">
          <cell r="W7961" t="str">
            <v>FP Curthane @1 kg (160/250+10)x 350mm</v>
          </cell>
          <cell r="AA7961">
            <v>-1000</v>
          </cell>
        </row>
        <row r="7962">
          <cell r="W7962" t="str">
            <v xml:space="preserve">Karton Box FP Curthane @1 kg </v>
          </cell>
          <cell r="AA7962">
            <v>-50</v>
          </cell>
        </row>
        <row r="7963">
          <cell r="W7963" t="str">
            <v>Layer FP Curthane</v>
          </cell>
          <cell r="AA7963">
            <v>-50</v>
          </cell>
        </row>
        <row r="7964">
          <cell r="W7964" t="str">
            <v>Curthane 80 WP @ 1Kg</v>
          </cell>
          <cell r="AA7964">
            <v>1000</v>
          </cell>
        </row>
        <row r="7965">
          <cell r="W7965" t="str">
            <v>Mancozeb 80 WP</v>
          </cell>
          <cell r="AA7965">
            <v>-1000</v>
          </cell>
        </row>
        <row r="7966">
          <cell r="W7966" t="str">
            <v>FP Curthane @1 kg (160/250+10)x 350mm</v>
          </cell>
          <cell r="AA7966">
            <v>-1000</v>
          </cell>
        </row>
        <row r="7967">
          <cell r="W7967" t="str">
            <v xml:space="preserve">Karton Box FP Curthane @1 kg </v>
          </cell>
          <cell r="AA7967">
            <v>-50</v>
          </cell>
        </row>
        <row r="7968">
          <cell r="W7968" t="str">
            <v>Layer FP Curthane</v>
          </cell>
          <cell r="AA7968">
            <v>-50</v>
          </cell>
        </row>
        <row r="7969">
          <cell r="W7969" t="str">
            <v>Curthane 80 WP @ 1Kg</v>
          </cell>
          <cell r="AA7969">
            <v>1000</v>
          </cell>
        </row>
        <row r="7970">
          <cell r="W7970" t="str">
            <v>Curthane 80 WP @ 1Kg</v>
          </cell>
          <cell r="AA7970">
            <v>-2000</v>
          </cell>
        </row>
        <row r="7971">
          <cell r="W7971" t="str">
            <v>Combitox 550 EC @100 ML</v>
          </cell>
          <cell r="AA7971">
            <v>-1000</v>
          </cell>
        </row>
        <row r="7972">
          <cell r="W7972" t="str">
            <v>Mancozeb 80 WP</v>
          </cell>
          <cell r="AA7972">
            <v>-1000</v>
          </cell>
        </row>
        <row r="7973">
          <cell r="W7973" t="str">
            <v>FP Curthane @1 kg (160/250+10)x 350mm</v>
          </cell>
          <cell r="AA7973">
            <v>-1000</v>
          </cell>
        </row>
        <row r="7974">
          <cell r="W7974" t="str">
            <v xml:space="preserve">Karton Box FP Curthane @1 kg </v>
          </cell>
          <cell r="AA7974">
            <v>-50</v>
          </cell>
        </row>
        <row r="7975">
          <cell r="W7975" t="str">
            <v>Layer FP Curthane</v>
          </cell>
          <cell r="AA7975">
            <v>-50</v>
          </cell>
        </row>
        <row r="7976">
          <cell r="W7976" t="str">
            <v>Curthane 80 WP @ 1Kg</v>
          </cell>
          <cell r="AA7976">
            <v>1000</v>
          </cell>
        </row>
        <row r="7977">
          <cell r="W7977" t="str">
            <v>Mancozeb 80 WP</v>
          </cell>
          <cell r="AA7977">
            <v>-1000</v>
          </cell>
        </row>
        <row r="7978">
          <cell r="W7978" t="str">
            <v>FP Curthane @1 kg (160/250+10)x 350mm</v>
          </cell>
          <cell r="AA7978">
            <v>-1000</v>
          </cell>
        </row>
        <row r="7979">
          <cell r="W7979" t="str">
            <v xml:space="preserve">Karton Box FP Curthane @1 kg </v>
          </cell>
          <cell r="AA7979">
            <v>-50</v>
          </cell>
        </row>
        <row r="7980">
          <cell r="W7980" t="str">
            <v>Layer FP Curthane</v>
          </cell>
          <cell r="AA7980">
            <v>-50</v>
          </cell>
        </row>
        <row r="7981">
          <cell r="W7981" t="str">
            <v>Curthane 80 WP @ 1Kg</v>
          </cell>
          <cell r="AA7981">
            <v>1000</v>
          </cell>
        </row>
        <row r="7982">
          <cell r="W7982" t="str">
            <v>Curthane 80 WP @ 1Kg</v>
          </cell>
          <cell r="AA7982">
            <v>-2000</v>
          </cell>
        </row>
        <row r="7983">
          <cell r="W7983" t="str">
            <v>Sticker ProQuat 276 SL - 1 L</v>
          </cell>
          <cell r="AA7983">
            <v>26000</v>
          </cell>
        </row>
        <row r="7984">
          <cell r="W7984" t="str">
            <v>Ammuniom</v>
          </cell>
          <cell r="AA7984">
            <v>23000</v>
          </cell>
        </row>
        <row r="7985">
          <cell r="W7985" t="str">
            <v>Chlorpyrifos 500EC+Gypermetrin 50EC</v>
          </cell>
          <cell r="AA7985">
            <v>-1000</v>
          </cell>
        </row>
        <row r="7986">
          <cell r="W7986" t="str">
            <v xml:space="preserve">Bottle PET - 0,1 L </v>
          </cell>
          <cell r="AA7986">
            <v>-10000</v>
          </cell>
        </row>
        <row r="7987">
          <cell r="W7987" t="str">
            <v>Bottle PET - 0,1 L - Cap</v>
          </cell>
          <cell r="AA7987">
            <v>-10000</v>
          </cell>
        </row>
        <row r="7988">
          <cell r="W7988" t="str">
            <v>Bottle PET - 0,1 L - Plug</v>
          </cell>
          <cell r="AA7988">
            <v>-10000</v>
          </cell>
        </row>
        <row r="7989">
          <cell r="W7989" t="str">
            <v>Sticker Combitox 550 EC @ 100 ml</v>
          </cell>
          <cell r="AA7989">
            <v>-10000</v>
          </cell>
        </row>
        <row r="7990">
          <cell r="W7990" t="str">
            <v>Karton Box Combitox 550EC @100ml</v>
          </cell>
          <cell r="AA7990">
            <v>-100</v>
          </cell>
        </row>
        <row r="7991">
          <cell r="W7991" t="str">
            <v>Combitox 550 EC @100 ML</v>
          </cell>
          <cell r="AA7991">
            <v>1000</v>
          </cell>
        </row>
        <row r="7992">
          <cell r="W7992" t="str">
            <v>Scrap - Mancozeb 80 WP</v>
          </cell>
          <cell r="AA7992">
            <v>-1000</v>
          </cell>
        </row>
        <row r="7993">
          <cell r="W7993" t="str">
            <v>FP Curthane @1 kg (160/250+10)x 350mm</v>
          </cell>
          <cell r="AA7993">
            <v>-1000</v>
          </cell>
        </row>
        <row r="7994">
          <cell r="W7994" t="str">
            <v xml:space="preserve">Karton Box FP Curthane @1 kg </v>
          </cell>
          <cell r="AA7994">
            <v>-50</v>
          </cell>
        </row>
        <row r="7995">
          <cell r="W7995" t="str">
            <v>Layer FP Curthane</v>
          </cell>
          <cell r="AA7995">
            <v>-50</v>
          </cell>
        </row>
        <row r="7996">
          <cell r="W7996" t="str">
            <v>Curthane 80 WP @ 1Kg</v>
          </cell>
          <cell r="AA7996">
            <v>1000</v>
          </cell>
        </row>
        <row r="7997">
          <cell r="W7997" t="str">
            <v>Mancozeb 80 WP</v>
          </cell>
          <cell r="AA7997">
            <v>-1000</v>
          </cell>
        </row>
        <row r="7998">
          <cell r="W7998" t="str">
            <v>FP Curthane @1 kg (160/250+10)x 350mm</v>
          </cell>
          <cell r="AA7998">
            <v>-1000</v>
          </cell>
        </row>
        <row r="7999">
          <cell r="W7999" t="str">
            <v xml:space="preserve">Karton Box FP Curthane @1 kg </v>
          </cell>
          <cell r="AA7999">
            <v>-50</v>
          </cell>
        </row>
        <row r="8000">
          <cell r="W8000" t="str">
            <v>Layer FP Curthane</v>
          </cell>
          <cell r="AA8000">
            <v>-50</v>
          </cell>
        </row>
        <row r="8001">
          <cell r="W8001" t="str">
            <v>Curthane 80 WP @ 1Kg</v>
          </cell>
          <cell r="AA8001">
            <v>1000</v>
          </cell>
        </row>
        <row r="8002">
          <cell r="W8002" t="str">
            <v>Curthane 80 WP @ 1Kg</v>
          </cell>
          <cell r="AA8002">
            <v>-1000</v>
          </cell>
        </row>
        <row r="8003">
          <cell r="W8003" t="str">
            <v>Curthane 80 WP @ 1Kg</v>
          </cell>
          <cell r="AA8003">
            <v>-1000</v>
          </cell>
        </row>
        <row r="8004">
          <cell r="W8004" t="str">
            <v>Combitox 550 EC @100 ML</v>
          </cell>
          <cell r="AA8004">
            <v>-1000</v>
          </cell>
        </row>
        <row r="8005">
          <cell r="W8005" t="str">
            <v>Mancozeb 80 WP</v>
          </cell>
          <cell r="AA8005">
            <v>15000</v>
          </cell>
        </row>
        <row r="8006">
          <cell r="W8006" t="str">
            <v>Mancozeb 80 WP</v>
          </cell>
          <cell r="AA8006">
            <v>-1000</v>
          </cell>
        </row>
        <row r="8007">
          <cell r="W8007" t="str">
            <v>FP Curthane @1 kg (160/250+10)x 350mm</v>
          </cell>
          <cell r="AA8007">
            <v>-1000</v>
          </cell>
        </row>
        <row r="8008">
          <cell r="W8008" t="str">
            <v xml:space="preserve">Karton Box FP Curthane @1 kg </v>
          </cell>
          <cell r="AA8008">
            <v>-50</v>
          </cell>
        </row>
        <row r="8009">
          <cell r="W8009" t="str">
            <v>Layer FP Curthane</v>
          </cell>
          <cell r="AA8009">
            <v>-50</v>
          </cell>
        </row>
        <row r="8010">
          <cell r="W8010" t="str">
            <v>Curthane 80 WP @ 1Kg</v>
          </cell>
          <cell r="AA8010">
            <v>1000</v>
          </cell>
        </row>
        <row r="8011">
          <cell r="W8011" t="str">
            <v>Mancozeb 80 WP</v>
          </cell>
          <cell r="AA8011">
            <v>-1000</v>
          </cell>
        </row>
        <row r="8012">
          <cell r="W8012" t="str">
            <v>FP Curthane @1 kg (160/250+10)x 350mm</v>
          </cell>
          <cell r="AA8012">
            <v>-1000</v>
          </cell>
        </row>
        <row r="8013">
          <cell r="W8013" t="str">
            <v xml:space="preserve">Karton Box FP Curthane @1 kg </v>
          </cell>
          <cell r="AA8013">
            <v>-50</v>
          </cell>
        </row>
        <row r="8014">
          <cell r="W8014" t="str">
            <v>Layer FP Curthane</v>
          </cell>
          <cell r="AA8014">
            <v>-50</v>
          </cell>
        </row>
        <row r="8015">
          <cell r="W8015" t="str">
            <v>Curthane 80 WP @ 1Kg</v>
          </cell>
          <cell r="AA8015">
            <v>1000</v>
          </cell>
        </row>
        <row r="8016">
          <cell r="W8016" t="str">
            <v>Curthane 80 WP @ 1Kg</v>
          </cell>
          <cell r="AA8016">
            <v>-2000</v>
          </cell>
        </row>
        <row r="8017">
          <cell r="W8017" t="str">
            <v>Chlorpyrifos 500EC+Gypermetrin 50EC</v>
          </cell>
          <cell r="AA8017">
            <v>-1000</v>
          </cell>
        </row>
        <row r="8018">
          <cell r="W8018" t="str">
            <v>Botol 500 ml PET (PSS)</v>
          </cell>
          <cell r="AA8018">
            <v>-2000</v>
          </cell>
        </row>
        <row r="8019">
          <cell r="W8019" t="str">
            <v>Botol 500 ml PET (PSS) - Cap</v>
          </cell>
          <cell r="AA8019">
            <v>-2000</v>
          </cell>
        </row>
        <row r="8020">
          <cell r="W8020" t="str">
            <v>Botol 500 ml PET (PSS) - Plug</v>
          </cell>
          <cell r="AA8020">
            <v>-2000</v>
          </cell>
        </row>
        <row r="8021">
          <cell r="W8021" t="str">
            <v>Sticker Combitox 550 EC @ 500 ml</v>
          </cell>
          <cell r="AA8021">
            <v>-2000</v>
          </cell>
        </row>
        <row r="8022">
          <cell r="W8022" t="str">
            <v>Karton Box Combitox 550EC @500ml</v>
          </cell>
          <cell r="AA8022">
            <v>-84</v>
          </cell>
        </row>
        <row r="8023">
          <cell r="W8023" t="str">
            <v>Combitox 550 EC @500 ML</v>
          </cell>
          <cell r="AA8023">
            <v>1008</v>
          </cell>
        </row>
        <row r="8024">
          <cell r="W8024" t="str">
            <v>Chlorpyrifos 500EC+Gypermetrin 50EC</v>
          </cell>
          <cell r="AA8024">
            <v>-1000</v>
          </cell>
        </row>
        <row r="8025">
          <cell r="W8025" t="str">
            <v>Botol 500 ml PET (PSS)</v>
          </cell>
          <cell r="AA8025">
            <v>-2000</v>
          </cell>
        </row>
        <row r="8026">
          <cell r="W8026" t="str">
            <v>Botol 500 ml PET (PSS) - Cap</v>
          </cell>
          <cell r="AA8026">
            <v>-2000</v>
          </cell>
        </row>
        <row r="8027">
          <cell r="W8027" t="str">
            <v>Botol 500 ml PET (PSS) - Plug</v>
          </cell>
          <cell r="AA8027">
            <v>-2000</v>
          </cell>
        </row>
        <row r="8028">
          <cell r="W8028" t="str">
            <v>Sticker Combitox 550 EC @ 500 ml</v>
          </cell>
          <cell r="AA8028">
            <v>-2000</v>
          </cell>
        </row>
        <row r="8029">
          <cell r="W8029" t="str">
            <v>Karton Box Combitox 550EC @500ml</v>
          </cell>
          <cell r="AA8029">
            <v>-83</v>
          </cell>
        </row>
        <row r="8030">
          <cell r="W8030" t="str">
            <v>Combitox 550 EC @500 ML</v>
          </cell>
          <cell r="AA8030">
            <v>996</v>
          </cell>
        </row>
        <row r="8031">
          <cell r="W8031" t="str">
            <v>Combitox 550 EC @500 ML</v>
          </cell>
          <cell r="AA8031">
            <v>-2004</v>
          </cell>
        </row>
        <row r="8032">
          <cell r="W8032" t="str">
            <v>Botol 500 ml PET (PSS)</v>
          </cell>
          <cell r="AA8032">
            <v>12060</v>
          </cell>
        </row>
        <row r="8033">
          <cell r="W8033" t="str">
            <v>Botol 500 ml PET (PSS) - Plug</v>
          </cell>
          <cell r="AA8033">
            <v>12060</v>
          </cell>
        </row>
        <row r="8034">
          <cell r="W8034" t="str">
            <v>Botol 500 ml PET (PSS) - Cap</v>
          </cell>
          <cell r="AA8034">
            <v>12060</v>
          </cell>
        </row>
        <row r="8035">
          <cell r="W8035" t="str">
            <v/>
          </cell>
          <cell r="AA8035">
            <v>0</v>
          </cell>
        </row>
        <row r="8036">
          <cell r="W8036" t="str">
            <v/>
          </cell>
          <cell r="AA8036">
            <v>0</v>
          </cell>
        </row>
        <row r="8037">
          <cell r="W8037" t="str">
            <v/>
          </cell>
          <cell r="AA8037">
            <v>0</v>
          </cell>
        </row>
        <row r="8038">
          <cell r="W8038" t="str">
            <v/>
          </cell>
          <cell r="AA8038">
            <v>0</v>
          </cell>
        </row>
        <row r="8039">
          <cell r="W8039" t="str">
            <v/>
          </cell>
          <cell r="AA8039">
            <v>0</v>
          </cell>
        </row>
        <row r="8040">
          <cell r="W8040" t="str">
            <v/>
          </cell>
          <cell r="AA8040">
            <v>0</v>
          </cell>
        </row>
        <row r="8041">
          <cell r="W8041" t="str">
            <v/>
          </cell>
          <cell r="AA8041">
            <v>0</v>
          </cell>
        </row>
        <row r="8042">
          <cell r="W8042" t="str">
            <v/>
          </cell>
          <cell r="AA8042">
            <v>0</v>
          </cell>
        </row>
        <row r="8043">
          <cell r="W8043" t="str">
            <v/>
          </cell>
          <cell r="AA8043">
            <v>0</v>
          </cell>
        </row>
        <row r="8044">
          <cell r="W8044" t="str">
            <v>Mancozeb 80 WP</v>
          </cell>
          <cell r="AA8044">
            <v>-1000</v>
          </cell>
        </row>
        <row r="8045">
          <cell r="W8045" t="str">
            <v>FP Curthane @1 kg (160/250+10)x 350mm</v>
          </cell>
          <cell r="AA8045">
            <v>-1000</v>
          </cell>
        </row>
        <row r="8046">
          <cell r="W8046" t="str">
            <v xml:space="preserve">Karton Box FP Curthane @1 kg </v>
          </cell>
          <cell r="AA8046">
            <v>-50</v>
          </cell>
        </row>
        <row r="8047">
          <cell r="W8047" t="str">
            <v>Layer FP Curthane</v>
          </cell>
          <cell r="AA8047">
            <v>-50</v>
          </cell>
        </row>
        <row r="8048">
          <cell r="W8048" t="str">
            <v>Curthane 80 WP @ 1Kg</v>
          </cell>
          <cell r="AA8048">
            <v>1000</v>
          </cell>
        </row>
        <row r="8049">
          <cell r="W8049" t="str">
            <v>Mancozeb 80 WP</v>
          </cell>
          <cell r="AA8049">
            <v>-1000</v>
          </cell>
        </row>
        <row r="8050">
          <cell r="W8050" t="str">
            <v>FP Curthane @1 kg (160/250+10)x 350mm</v>
          </cell>
          <cell r="AA8050">
            <v>-1000</v>
          </cell>
        </row>
        <row r="8051">
          <cell r="W8051" t="str">
            <v xml:space="preserve">Karton Box FP Curthane @1 kg </v>
          </cell>
          <cell r="AA8051">
            <v>-50</v>
          </cell>
        </row>
        <row r="8052">
          <cell r="W8052" t="str">
            <v>Layer FP Curthane</v>
          </cell>
          <cell r="AA8052">
            <v>-50</v>
          </cell>
        </row>
        <row r="8053">
          <cell r="W8053" t="str">
            <v>Curthane 80 WP @ 1Kg</v>
          </cell>
          <cell r="AA8053">
            <v>1000</v>
          </cell>
        </row>
        <row r="8054">
          <cell r="W8054" t="str">
            <v>Curthane 80 WP @ 1Kg</v>
          </cell>
          <cell r="AA8054">
            <v>-2000</v>
          </cell>
        </row>
        <row r="8055">
          <cell r="W8055" t="str">
            <v>Mancozeb 80 WP</v>
          </cell>
          <cell r="AA8055">
            <v>-1000</v>
          </cell>
        </row>
        <row r="8056">
          <cell r="W8056" t="str">
            <v>FP Curthane @1 kg (160/250+10)x 350mm</v>
          </cell>
          <cell r="AA8056">
            <v>-1000</v>
          </cell>
        </row>
        <row r="8057">
          <cell r="W8057" t="str">
            <v xml:space="preserve">Karton Box FP Curthane @1 kg </v>
          </cell>
          <cell r="AA8057">
            <v>-50</v>
          </cell>
        </row>
        <row r="8058">
          <cell r="W8058" t="str">
            <v>Layer FP Curthane</v>
          </cell>
          <cell r="AA8058">
            <v>-50</v>
          </cell>
        </row>
        <row r="8059">
          <cell r="W8059" t="str">
            <v>Curthane 80 WP @ 1Kg</v>
          </cell>
          <cell r="AA8059">
            <v>1000</v>
          </cell>
        </row>
        <row r="8060">
          <cell r="W8060" t="str">
            <v>Mancozeb 80 WP</v>
          </cell>
          <cell r="AA8060">
            <v>-1000</v>
          </cell>
        </row>
        <row r="8061">
          <cell r="W8061" t="str">
            <v>FP Curthane @1 kg (160/250+10)x 350mm</v>
          </cell>
          <cell r="AA8061">
            <v>-1000</v>
          </cell>
        </row>
        <row r="8062">
          <cell r="W8062" t="str">
            <v xml:space="preserve">Karton Box FP Curthane @1 kg </v>
          </cell>
          <cell r="AA8062">
            <v>-50</v>
          </cell>
        </row>
        <row r="8063">
          <cell r="W8063" t="str">
            <v>Layer FP Curthane</v>
          </cell>
          <cell r="AA8063">
            <v>-50</v>
          </cell>
        </row>
        <row r="8064">
          <cell r="W8064" t="str">
            <v>Curthane 80 WP @ 1Kg</v>
          </cell>
          <cell r="AA8064">
            <v>1000</v>
          </cell>
        </row>
        <row r="8065">
          <cell r="W8065" t="str">
            <v>Curthane 80 WP @ 1Kg</v>
          </cell>
          <cell r="AA8065">
            <v>-2000</v>
          </cell>
        </row>
        <row r="8066">
          <cell r="W8066" t="str">
            <v>Sticker Combitox 550 EC @ 500 ml</v>
          </cell>
          <cell r="AA8066">
            <v>20087</v>
          </cell>
        </row>
        <row r="8067">
          <cell r="W8067" t="str">
            <v>Sticker ProQuat 276 SL - 1 L</v>
          </cell>
          <cell r="AA8067">
            <v>13890</v>
          </cell>
        </row>
        <row r="8068">
          <cell r="W8068" t="str">
            <v>Mancozeb 80 WP</v>
          </cell>
          <cell r="AA8068">
            <v>-1000</v>
          </cell>
        </row>
        <row r="8069">
          <cell r="W8069" t="str">
            <v>FP Curthane @1 kg (160/250+10)x 350mm</v>
          </cell>
          <cell r="AA8069">
            <v>-1000</v>
          </cell>
        </row>
        <row r="8070">
          <cell r="W8070" t="str">
            <v xml:space="preserve">Karton Box FP Curthane @1 kg </v>
          </cell>
          <cell r="AA8070">
            <v>-50</v>
          </cell>
        </row>
        <row r="8071">
          <cell r="W8071" t="str">
            <v>Layer FP Curthane</v>
          </cell>
          <cell r="AA8071">
            <v>-50</v>
          </cell>
        </row>
        <row r="8072">
          <cell r="W8072" t="str">
            <v>Curthane 80 WP @ 1Kg</v>
          </cell>
          <cell r="AA8072">
            <v>1000</v>
          </cell>
        </row>
        <row r="8073">
          <cell r="W8073" t="str">
            <v>Mancozeb 80 WP</v>
          </cell>
          <cell r="AA8073">
            <v>-1000</v>
          </cell>
        </row>
        <row r="8074">
          <cell r="W8074" t="str">
            <v>FP Curthane @1 kg (160/250+10)x 350mm</v>
          </cell>
          <cell r="AA8074">
            <v>-1000</v>
          </cell>
        </row>
        <row r="8075">
          <cell r="W8075" t="str">
            <v xml:space="preserve">Karton Box FP Curthane @1 kg </v>
          </cell>
          <cell r="AA8075">
            <v>-50</v>
          </cell>
        </row>
        <row r="8076">
          <cell r="W8076" t="str">
            <v>Layer FP Curthane</v>
          </cell>
          <cell r="AA8076">
            <v>-50</v>
          </cell>
        </row>
        <row r="8077">
          <cell r="W8077" t="str">
            <v>Curthane 80 WP @ 1Kg</v>
          </cell>
          <cell r="AA8077">
            <v>1000</v>
          </cell>
        </row>
        <row r="8078">
          <cell r="W8078" t="str">
            <v>Curthane 80 WP @ 1Kg</v>
          </cell>
          <cell r="AA8078">
            <v>-2000</v>
          </cell>
        </row>
        <row r="8079">
          <cell r="W8079" t="str">
            <v>Ammuniom</v>
          </cell>
          <cell r="AA8079">
            <v>17000</v>
          </cell>
        </row>
        <row r="8080">
          <cell r="W8080" t="str">
            <v>Mancozeb 80 WP</v>
          </cell>
          <cell r="AA8080">
            <v>-1000</v>
          </cell>
        </row>
        <row r="8081">
          <cell r="W8081" t="str">
            <v>FP Curthane @1 kg (160/250+10)x 350mm</v>
          </cell>
          <cell r="AA8081">
            <v>-1000</v>
          </cell>
        </row>
        <row r="8082">
          <cell r="W8082" t="str">
            <v xml:space="preserve">Karton Box FP Curthane @1 kg </v>
          </cell>
          <cell r="AA8082">
            <v>-50</v>
          </cell>
        </row>
        <row r="8083">
          <cell r="W8083" t="str">
            <v>Layer FP Curthane</v>
          </cell>
          <cell r="AA8083">
            <v>-50</v>
          </cell>
        </row>
        <row r="8084">
          <cell r="W8084" t="str">
            <v>Curthane 80 WP @ 1Kg</v>
          </cell>
          <cell r="AA8084">
            <v>1000</v>
          </cell>
        </row>
        <row r="8085">
          <cell r="W8085" t="str">
            <v>Mancozeb 80 WP</v>
          </cell>
          <cell r="AA8085">
            <v>-1000</v>
          </cell>
        </row>
        <row r="8086">
          <cell r="W8086" t="str">
            <v>FP Curthane @1 kg (160/250+10)x 350mm</v>
          </cell>
          <cell r="AA8086">
            <v>-1000</v>
          </cell>
        </row>
        <row r="8087">
          <cell r="W8087" t="str">
            <v xml:space="preserve">Karton Box FP Curthane @1 kg </v>
          </cell>
          <cell r="AA8087">
            <v>-50</v>
          </cell>
        </row>
        <row r="8088">
          <cell r="W8088" t="str">
            <v>Layer FP Curthane</v>
          </cell>
          <cell r="AA8088">
            <v>-50</v>
          </cell>
        </row>
        <row r="8089">
          <cell r="W8089" t="str">
            <v>Curthane 80 WP @ 1Kg</v>
          </cell>
          <cell r="AA8089">
            <v>1000</v>
          </cell>
        </row>
        <row r="8090">
          <cell r="W8090" t="str">
            <v>Curthane 80 WP @ 1Kg</v>
          </cell>
          <cell r="AA8090">
            <v>-2000</v>
          </cell>
        </row>
        <row r="8091">
          <cell r="W8091" t="str">
            <v>Mancozeb 80 WP</v>
          </cell>
          <cell r="AA8091">
            <v>-1000</v>
          </cell>
        </row>
        <row r="8092">
          <cell r="W8092" t="str">
            <v>FP Curthane @1 kg (160/250+10)x 350mm</v>
          </cell>
          <cell r="AA8092">
            <v>-1000</v>
          </cell>
        </row>
        <row r="8093">
          <cell r="W8093" t="str">
            <v xml:space="preserve">Karton Box FP Curthane @1 kg </v>
          </cell>
          <cell r="AA8093">
            <v>-50</v>
          </cell>
        </row>
        <row r="8094">
          <cell r="W8094" t="str">
            <v>Layer FP Curthane</v>
          </cell>
          <cell r="AA8094">
            <v>-50</v>
          </cell>
        </row>
        <row r="8095">
          <cell r="W8095" t="str">
            <v>Curthane 80 WP @ 1Kg</v>
          </cell>
          <cell r="AA8095">
            <v>1000</v>
          </cell>
        </row>
        <row r="8096">
          <cell r="W8096" t="str">
            <v>Mancozeb 80 WP</v>
          </cell>
          <cell r="AA8096">
            <v>-1000</v>
          </cell>
        </row>
        <row r="8097">
          <cell r="W8097" t="str">
            <v>FP Curthane @1 kg (160/250+10)x 350mm</v>
          </cell>
          <cell r="AA8097">
            <v>-1000</v>
          </cell>
        </row>
        <row r="8098">
          <cell r="W8098" t="str">
            <v xml:space="preserve">Karton Box FP Curthane @1 kg </v>
          </cell>
          <cell r="AA8098">
            <v>-50</v>
          </cell>
        </row>
        <row r="8099">
          <cell r="W8099" t="str">
            <v>Layer FP Curthane</v>
          </cell>
          <cell r="AA8099">
            <v>-50</v>
          </cell>
        </row>
        <row r="8100">
          <cell r="W8100" t="str">
            <v>Curthane 80 WP @ 1Kg</v>
          </cell>
          <cell r="AA8100">
            <v>1000</v>
          </cell>
        </row>
        <row r="8101">
          <cell r="W8101" t="str">
            <v>Glyphosate 95% TC</v>
          </cell>
          <cell r="AA8101">
            <v>-380</v>
          </cell>
        </row>
        <row r="8102">
          <cell r="W8102" t="str">
            <v>Ammuniom</v>
          </cell>
          <cell r="AA8102">
            <v>-1000</v>
          </cell>
        </row>
        <row r="8103">
          <cell r="W8103" t="str">
            <v>Scrap - Agrisol 415 N</v>
          </cell>
          <cell r="AA8103">
            <v>-150</v>
          </cell>
        </row>
        <row r="8104">
          <cell r="W8104" t="str">
            <v>Tartrazine @25Kg</v>
          </cell>
          <cell r="AA8104">
            <v>-0.4</v>
          </cell>
        </row>
        <row r="8105">
          <cell r="W8105" t="str">
            <v>Botol 1 Liter PET (PSS)</v>
          </cell>
          <cell r="AA8105">
            <v>-1000</v>
          </cell>
        </row>
        <row r="8106">
          <cell r="W8106" t="str">
            <v>Botol 1 Liter PET (PSS) Seal</v>
          </cell>
          <cell r="AA8106">
            <v>-1000</v>
          </cell>
        </row>
        <row r="8107">
          <cell r="W8107" t="str">
            <v>Botol 1 Liter PET (PSS) Cup</v>
          </cell>
          <cell r="AA8107">
            <v>-1000</v>
          </cell>
        </row>
        <row r="8108">
          <cell r="W8108" t="str">
            <v>Sticker Grandup 480 SL - 1 L</v>
          </cell>
          <cell r="AA8108">
            <v>-1000</v>
          </cell>
        </row>
        <row r="8109">
          <cell r="W8109" t="str">
            <v>Karton Box Grandup 480 SL - 1 L</v>
          </cell>
          <cell r="AA8109">
            <v>-83</v>
          </cell>
        </row>
        <row r="8110">
          <cell r="W8110" t="str">
            <v>Grandup 480 SL @1 ltr</v>
          </cell>
          <cell r="AA8110">
            <v>996</v>
          </cell>
        </row>
        <row r="8111">
          <cell r="W8111" t="str">
            <v>Glyphosate 95% TC</v>
          </cell>
          <cell r="AA8111">
            <v>-380</v>
          </cell>
        </row>
        <row r="8112">
          <cell r="W8112" t="str">
            <v>Ammuniom</v>
          </cell>
          <cell r="AA8112">
            <v>-1000</v>
          </cell>
        </row>
        <row r="8113">
          <cell r="W8113" t="str">
            <v>Scrap - Agrisol 415 N</v>
          </cell>
          <cell r="AA8113">
            <v>-150</v>
          </cell>
        </row>
        <row r="8114">
          <cell r="W8114" t="str">
            <v>Tartrazine @25Kg</v>
          </cell>
          <cell r="AA8114">
            <v>-0.4</v>
          </cell>
        </row>
        <row r="8115">
          <cell r="W8115" t="str">
            <v>Botol 1 Liter PET (PSS)</v>
          </cell>
          <cell r="AA8115">
            <v>-1000</v>
          </cell>
        </row>
        <row r="8116">
          <cell r="W8116" t="str">
            <v>Botol 1 Liter PET (PSS) Seal</v>
          </cell>
          <cell r="AA8116">
            <v>-1000</v>
          </cell>
        </row>
        <row r="8117">
          <cell r="W8117" t="str">
            <v>Botol 1 Liter PET (PSS) Cup</v>
          </cell>
          <cell r="AA8117">
            <v>-1000</v>
          </cell>
        </row>
        <row r="8118">
          <cell r="W8118" t="str">
            <v>Sticker Grandup 480 SL - 1 L</v>
          </cell>
          <cell r="AA8118">
            <v>-1000</v>
          </cell>
        </row>
        <row r="8119">
          <cell r="W8119" t="str">
            <v>Karton Box Grandup 480 SL - 1 L</v>
          </cell>
          <cell r="AA8119">
            <v>-84</v>
          </cell>
        </row>
        <row r="8120">
          <cell r="W8120" t="str">
            <v>Grandup 480 SL @1 ltr</v>
          </cell>
          <cell r="AA8120">
            <v>1008</v>
          </cell>
        </row>
        <row r="8121">
          <cell r="W8121" t="str">
            <v>Glyphosate 95% TC</v>
          </cell>
          <cell r="AA8121">
            <v>-380</v>
          </cell>
        </row>
        <row r="8122">
          <cell r="W8122" t="str">
            <v>Ammuniom</v>
          </cell>
          <cell r="AA8122">
            <v>-1000</v>
          </cell>
        </row>
        <row r="8123">
          <cell r="W8123" t="str">
            <v>Scrap - Agrisol 415 N</v>
          </cell>
          <cell r="AA8123">
            <v>-150</v>
          </cell>
        </row>
        <row r="8124">
          <cell r="W8124" t="str">
            <v>Tartrazine @25Kg</v>
          </cell>
          <cell r="AA8124">
            <v>-0.4</v>
          </cell>
        </row>
        <row r="8125">
          <cell r="W8125" t="str">
            <v>Jerrycan HDPE - 4 L</v>
          </cell>
          <cell r="AA8125">
            <v>-250</v>
          </cell>
        </row>
        <row r="8126">
          <cell r="W8126" t="str">
            <v>Jerrycan HDPE - 4 L - Plug</v>
          </cell>
          <cell r="AA8126">
            <v>-250</v>
          </cell>
        </row>
        <row r="8127">
          <cell r="W8127" t="str">
            <v>Jerrycan HDPE - 4 L - Cap - Black</v>
          </cell>
          <cell r="AA8127">
            <v>-250</v>
          </cell>
        </row>
        <row r="8128">
          <cell r="W8128" t="str">
            <v>Sticker Grandup 480 SL - 4 L</v>
          </cell>
          <cell r="AA8128">
            <v>-250</v>
          </cell>
        </row>
        <row r="8129">
          <cell r="W8129" t="str">
            <v>Karton Box Grandup 480 SL - 4 L</v>
          </cell>
          <cell r="AA8129">
            <v>-62</v>
          </cell>
        </row>
        <row r="8130">
          <cell r="W8130" t="str">
            <v>Grandup 480 SL @4 ltr</v>
          </cell>
          <cell r="AA8130">
            <v>992</v>
          </cell>
        </row>
        <row r="8131">
          <cell r="W8131" t="str">
            <v>Glyphosate 95% TC</v>
          </cell>
          <cell r="AA8131">
            <v>-380</v>
          </cell>
        </row>
        <row r="8132">
          <cell r="W8132" t="str">
            <v>Ammuniom</v>
          </cell>
          <cell r="AA8132">
            <v>-1000</v>
          </cell>
        </row>
        <row r="8133">
          <cell r="W8133" t="str">
            <v>Scrap - Agrisol 415 N</v>
          </cell>
          <cell r="AA8133">
            <v>-150</v>
          </cell>
        </row>
        <row r="8134">
          <cell r="W8134" t="str">
            <v>Tartrazine @25Kg</v>
          </cell>
          <cell r="AA8134">
            <v>-0.4</v>
          </cell>
        </row>
        <row r="8135">
          <cell r="W8135" t="str">
            <v>Jerrycan HDPE - 4 L</v>
          </cell>
          <cell r="AA8135">
            <v>-250</v>
          </cell>
        </row>
        <row r="8136">
          <cell r="W8136" t="str">
            <v>Jerrycan HDPE - 4 L - Plug</v>
          </cell>
          <cell r="AA8136">
            <v>-250</v>
          </cell>
        </row>
        <row r="8137">
          <cell r="W8137" t="str">
            <v>Jerrycan HDPE - 4 L - Cap - Black</v>
          </cell>
          <cell r="AA8137">
            <v>-250</v>
          </cell>
        </row>
        <row r="8138">
          <cell r="W8138" t="str">
            <v>Sticker Grandup 480 SL - 4 L</v>
          </cell>
          <cell r="AA8138">
            <v>-250</v>
          </cell>
        </row>
        <row r="8139">
          <cell r="W8139" t="str">
            <v>Karton Box Grandup 480 SL - 4 L</v>
          </cell>
          <cell r="AA8139">
            <v>-63</v>
          </cell>
        </row>
        <row r="8140">
          <cell r="W8140" t="str">
            <v>Grandup 480 SL @4 ltr</v>
          </cell>
          <cell r="AA8140">
            <v>1008</v>
          </cell>
        </row>
        <row r="8141">
          <cell r="W8141" t="str">
            <v>Glyphosate 95% TC</v>
          </cell>
          <cell r="AA8141">
            <v>-380</v>
          </cell>
        </row>
        <row r="8142">
          <cell r="W8142" t="str">
            <v>Ammuniom</v>
          </cell>
          <cell r="AA8142">
            <v>-1000</v>
          </cell>
        </row>
        <row r="8143">
          <cell r="W8143" t="str">
            <v>Scrap - Agrisol 415 N</v>
          </cell>
          <cell r="AA8143">
            <v>-150</v>
          </cell>
        </row>
        <row r="8144">
          <cell r="W8144" t="str">
            <v>Tartrazine @25Kg</v>
          </cell>
          <cell r="AA8144">
            <v>-0.4</v>
          </cell>
        </row>
        <row r="8145">
          <cell r="W8145" t="str">
            <v>Jerrycan HDPE - 20 L</v>
          </cell>
          <cell r="AA8145">
            <v>-50</v>
          </cell>
        </row>
        <row r="8146">
          <cell r="W8146" t="str">
            <v>Jerrycan HDPE - 20 L - Cap - Black</v>
          </cell>
          <cell r="AA8146">
            <v>-50</v>
          </cell>
        </row>
        <row r="8147">
          <cell r="W8147" t="str">
            <v>Jerrycan HDPE - 20 L - Plug</v>
          </cell>
          <cell r="AA8147">
            <v>-50</v>
          </cell>
        </row>
        <row r="8148">
          <cell r="W8148" t="str">
            <v>Sticker Grandup 480 SL - 20 L</v>
          </cell>
          <cell r="AA8148">
            <v>-50</v>
          </cell>
        </row>
        <row r="8149">
          <cell r="W8149" t="str">
            <v>Grandup 480 SL @20 ltr</v>
          </cell>
          <cell r="AA8149">
            <v>1000</v>
          </cell>
        </row>
        <row r="8150">
          <cell r="W8150" t="str">
            <v>Glyphosate 95% TC</v>
          </cell>
          <cell r="AA8150">
            <v>-380</v>
          </cell>
        </row>
        <row r="8151">
          <cell r="W8151" t="str">
            <v>Ammuniom</v>
          </cell>
          <cell r="AA8151">
            <v>-1000</v>
          </cell>
        </row>
        <row r="8152">
          <cell r="W8152" t="str">
            <v>Scrap - Agrisol 415 N</v>
          </cell>
          <cell r="AA8152">
            <v>-150</v>
          </cell>
        </row>
        <row r="8153">
          <cell r="W8153" t="str">
            <v>Tartrazine @25Kg</v>
          </cell>
          <cell r="AA8153">
            <v>-0.4</v>
          </cell>
        </row>
        <row r="8154">
          <cell r="W8154" t="str">
            <v>Jerrycan HDPE - 20 L</v>
          </cell>
          <cell r="AA8154">
            <v>-50</v>
          </cell>
        </row>
        <row r="8155">
          <cell r="W8155" t="str">
            <v>Jerrycan HDPE - 20 L - Cap - Black</v>
          </cell>
          <cell r="AA8155">
            <v>-50</v>
          </cell>
        </row>
        <row r="8156">
          <cell r="W8156" t="str">
            <v>Jerrycan HDPE - 20 L - Plug</v>
          </cell>
          <cell r="AA8156">
            <v>-50</v>
          </cell>
        </row>
        <row r="8157">
          <cell r="W8157" t="str">
            <v>Sticker Grandup 480 SL - 20 L</v>
          </cell>
          <cell r="AA8157">
            <v>-50</v>
          </cell>
        </row>
        <row r="8158">
          <cell r="W8158" t="str">
            <v>Grandup 480 SL @20 ltr</v>
          </cell>
          <cell r="AA8158">
            <v>1000</v>
          </cell>
        </row>
        <row r="8159">
          <cell r="W8159" t="str">
            <v>Glyphosate 95% TC</v>
          </cell>
          <cell r="AA8159">
            <v>-380</v>
          </cell>
        </row>
        <row r="8160">
          <cell r="W8160" t="str">
            <v>Ammuniom</v>
          </cell>
          <cell r="AA8160">
            <v>-1000</v>
          </cell>
        </row>
        <row r="8161">
          <cell r="W8161" t="str">
            <v>Scrap - Agrisol 415 N</v>
          </cell>
          <cell r="AA8161">
            <v>-150</v>
          </cell>
        </row>
        <row r="8162">
          <cell r="W8162" t="str">
            <v>Tartrazine @25Kg</v>
          </cell>
          <cell r="AA8162">
            <v>-0.4</v>
          </cell>
        </row>
        <row r="8163">
          <cell r="W8163" t="str">
            <v>Jerrycan HDPE - 20 L</v>
          </cell>
          <cell r="AA8163">
            <v>-50</v>
          </cell>
        </row>
        <row r="8164">
          <cell r="W8164" t="str">
            <v>Jerrycan HDPE - 20 L - Cap - Black</v>
          </cell>
          <cell r="AA8164">
            <v>-50</v>
          </cell>
        </row>
        <row r="8165">
          <cell r="W8165" t="str">
            <v>Jerrycan HDPE - 20 L - Plug</v>
          </cell>
          <cell r="AA8165">
            <v>-50</v>
          </cell>
        </row>
        <row r="8166">
          <cell r="W8166" t="str">
            <v>Sticker Grandup 480 SL - 20 L</v>
          </cell>
          <cell r="AA8166">
            <v>-50</v>
          </cell>
        </row>
        <row r="8167">
          <cell r="W8167" t="str">
            <v>Grandup 480 SL @20 ltr</v>
          </cell>
          <cell r="AA8167">
            <v>1000</v>
          </cell>
        </row>
        <row r="8168">
          <cell r="W8168" t="str">
            <v>Grandup 480 SL @1 ltr</v>
          </cell>
          <cell r="AA8168">
            <v>-2004</v>
          </cell>
        </row>
        <row r="8169">
          <cell r="W8169" t="str">
            <v>Grandup 480 SL @4 ltr</v>
          </cell>
          <cell r="AA8169">
            <v>-2000</v>
          </cell>
        </row>
        <row r="8170">
          <cell r="W8170" t="str">
            <v>Grandup 480 SL @20 ltr</v>
          </cell>
          <cell r="AA8170">
            <v>-3000</v>
          </cell>
        </row>
        <row r="8171">
          <cell r="W8171" t="str">
            <v>Curthane 80 WP @ 1Kg</v>
          </cell>
          <cell r="AA8171">
            <v>-2000</v>
          </cell>
        </row>
        <row r="8172">
          <cell r="W8172" t="str">
            <v>Mancozeb 80 WP</v>
          </cell>
          <cell r="AA8172">
            <v>-1000</v>
          </cell>
        </row>
        <row r="8173">
          <cell r="W8173" t="str">
            <v>FP Curthane @1 kg (160/250+10)x 350mm</v>
          </cell>
          <cell r="AA8173">
            <v>-1000</v>
          </cell>
        </row>
        <row r="8174">
          <cell r="W8174" t="str">
            <v xml:space="preserve">Karton Box FP Curthane @1 kg </v>
          </cell>
          <cell r="AA8174">
            <v>-50</v>
          </cell>
        </row>
        <row r="8175">
          <cell r="W8175" t="str">
            <v>Layer FP Curthane</v>
          </cell>
          <cell r="AA8175">
            <v>-50</v>
          </cell>
        </row>
        <row r="8176">
          <cell r="W8176" t="str">
            <v>Curthane 80 WP @ 1Kg</v>
          </cell>
          <cell r="AA8176">
            <v>1000</v>
          </cell>
        </row>
        <row r="8177">
          <cell r="W8177" t="str">
            <v>Mancozeb 80 WP</v>
          </cell>
          <cell r="AA8177">
            <v>-1000</v>
          </cell>
        </row>
        <row r="8178">
          <cell r="W8178" t="str">
            <v>FP Curthane @1 kg (160/250+10)x 350mm</v>
          </cell>
          <cell r="AA8178">
            <v>-1000</v>
          </cell>
        </row>
        <row r="8179">
          <cell r="W8179" t="str">
            <v xml:space="preserve">Karton Box FP Curthane @1 kg </v>
          </cell>
          <cell r="AA8179">
            <v>-50</v>
          </cell>
        </row>
        <row r="8180">
          <cell r="W8180" t="str">
            <v>Layer FP Curthane</v>
          </cell>
          <cell r="AA8180">
            <v>-50</v>
          </cell>
        </row>
        <row r="8181">
          <cell r="W8181" t="str">
            <v>Curthane 80 WP @ 1Kg</v>
          </cell>
          <cell r="AA8181">
            <v>1000</v>
          </cell>
        </row>
        <row r="8182">
          <cell r="W8182" t="str">
            <v>Curthane 80 WP @ 1Kg</v>
          </cell>
          <cell r="AA8182">
            <v>-2000</v>
          </cell>
        </row>
        <row r="8183">
          <cell r="W8183" t="str">
            <v>Scrap - Mancozeb 80 WP</v>
          </cell>
          <cell r="AA8183">
            <v>750</v>
          </cell>
        </row>
        <row r="8184">
          <cell r="W8184" t="str">
            <v>Scrap - Mancozeb 80 WP</v>
          </cell>
          <cell r="AA8184">
            <v>-1000</v>
          </cell>
        </row>
        <row r="8185">
          <cell r="W8185" t="str">
            <v>FP Curthane @1 kg (160/250+10)x 350mm</v>
          </cell>
          <cell r="AA8185">
            <v>-1000</v>
          </cell>
        </row>
        <row r="8186">
          <cell r="W8186" t="str">
            <v xml:space="preserve">Karton Box FP Curthane @1 kg </v>
          </cell>
          <cell r="AA8186">
            <v>-50</v>
          </cell>
        </row>
        <row r="8187">
          <cell r="W8187" t="str">
            <v>Layer FP Curthane</v>
          </cell>
          <cell r="AA8187">
            <v>-50</v>
          </cell>
        </row>
        <row r="8188">
          <cell r="W8188" t="str">
            <v>Curthane 80 WP @ 1Kg</v>
          </cell>
          <cell r="AA8188">
            <v>1000</v>
          </cell>
        </row>
        <row r="8189">
          <cell r="W8189" t="str">
            <v>Mancozeb 80 WP</v>
          </cell>
          <cell r="AA8189">
            <v>-1000</v>
          </cell>
        </row>
        <row r="8190">
          <cell r="W8190" t="str">
            <v>FP Curthane @1 kg (160/250+10)x 350mm</v>
          </cell>
          <cell r="AA8190">
            <v>-1000</v>
          </cell>
        </row>
        <row r="8191">
          <cell r="W8191" t="str">
            <v xml:space="preserve">Karton Box FP Curthane @1 kg </v>
          </cell>
          <cell r="AA8191">
            <v>-50</v>
          </cell>
        </row>
        <row r="8192">
          <cell r="W8192" t="str">
            <v>Layer FP Curthane</v>
          </cell>
          <cell r="AA8192">
            <v>-50</v>
          </cell>
        </row>
        <row r="8193">
          <cell r="W8193" t="str">
            <v>Curthane 80 WP @ 1Kg</v>
          </cell>
          <cell r="AA8193">
            <v>1000</v>
          </cell>
        </row>
        <row r="8194">
          <cell r="W8194" t="str">
            <v>Curthane 80 WP @ 1Kg</v>
          </cell>
          <cell r="AA8194">
            <v>-1000</v>
          </cell>
        </row>
        <row r="8195">
          <cell r="W8195" t="str">
            <v>Curthane 80 WP @ 1Kg</v>
          </cell>
          <cell r="AA8195">
            <v>-1000</v>
          </cell>
        </row>
        <row r="8196">
          <cell r="W8196" t="str">
            <v>Botol 500 ml PET (PSS)</v>
          </cell>
          <cell r="AA8196">
            <v>17280</v>
          </cell>
        </row>
        <row r="8197">
          <cell r="W8197" t="str">
            <v>Botol 500 ml PET (PSS) - Plug</v>
          </cell>
          <cell r="AA8197">
            <v>17280</v>
          </cell>
        </row>
        <row r="8198">
          <cell r="W8198" t="str">
            <v>Botol 500 ml PET (PSS) - Cap</v>
          </cell>
          <cell r="AA8198">
            <v>17280</v>
          </cell>
        </row>
        <row r="8199">
          <cell r="W8199" t="str">
            <v>Jerrycan HDPE - 20 L - Cap - Black</v>
          </cell>
          <cell r="AA8199">
            <v>3000</v>
          </cell>
        </row>
        <row r="8200">
          <cell r="W8200" t="str">
            <v>Ammuniom</v>
          </cell>
          <cell r="AA8200">
            <v>15000</v>
          </cell>
        </row>
        <row r="8201">
          <cell r="W8201" t="str">
            <v>Sticker ProQuat 276 SL - 1 L</v>
          </cell>
          <cell r="AA8201">
            <v>10000</v>
          </cell>
        </row>
        <row r="8202">
          <cell r="W8202" t="str">
            <v>Glyphosate 95% TC</v>
          </cell>
          <cell r="AA8202">
            <v>-380</v>
          </cell>
        </row>
        <row r="8203">
          <cell r="W8203" t="str">
            <v>Ammuniom</v>
          </cell>
          <cell r="AA8203">
            <v>-1000</v>
          </cell>
        </row>
        <row r="8204">
          <cell r="W8204" t="str">
            <v>Scrap - Agrisol 415 N</v>
          </cell>
          <cell r="AA8204">
            <v>-150</v>
          </cell>
        </row>
        <row r="8205">
          <cell r="W8205" t="str">
            <v>Tartrazine @25Kg</v>
          </cell>
          <cell r="AA8205">
            <v>-0.6</v>
          </cell>
        </row>
        <row r="8206">
          <cell r="W8206" t="str">
            <v>Botol 1 Liter PET (PSS)</v>
          </cell>
          <cell r="AA8206">
            <v>-1000</v>
          </cell>
        </row>
        <row r="8207">
          <cell r="W8207" t="str">
            <v>Botol 1 Liter PET (PSS) Seal</v>
          </cell>
          <cell r="AA8207">
            <v>-1000</v>
          </cell>
        </row>
        <row r="8208">
          <cell r="W8208" t="str">
            <v>Botol 1 Liter PET (PSS) Cup</v>
          </cell>
          <cell r="AA8208">
            <v>-1000</v>
          </cell>
        </row>
        <row r="8209">
          <cell r="W8209" t="str">
            <v>Sticker Grandup 480 SL - 1 L</v>
          </cell>
          <cell r="AA8209">
            <v>-1000</v>
          </cell>
        </row>
        <row r="8210">
          <cell r="W8210" t="str">
            <v>Karton Box Grandup 480 SL - 1 L</v>
          </cell>
          <cell r="AA8210">
            <v>-83</v>
          </cell>
        </row>
        <row r="8211">
          <cell r="W8211" t="str">
            <v>Grandup 480 SL @1 ltr</v>
          </cell>
          <cell r="AA8211">
            <v>996</v>
          </cell>
        </row>
        <row r="8212">
          <cell r="W8212" t="str">
            <v>Glyphosate 95% TC</v>
          </cell>
          <cell r="AA8212">
            <v>-380</v>
          </cell>
        </row>
        <row r="8213">
          <cell r="W8213" t="str">
            <v>Ammuniom</v>
          </cell>
          <cell r="AA8213">
            <v>-1000</v>
          </cell>
        </row>
        <row r="8214">
          <cell r="W8214" t="str">
            <v>Scrap - Agrisol 415 N</v>
          </cell>
          <cell r="AA8214">
            <v>-150</v>
          </cell>
        </row>
        <row r="8215">
          <cell r="W8215" t="str">
            <v>Tartrazine @25Kg</v>
          </cell>
          <cell r="AA8215">
            <v>-0.6</v>
          </cell>
        </row>
        <row r="8216">
          <cell r="W8216" t="str">
            <v>Botol 1 Liter PET (PSS)</v>
          </cell>
          <cell r="AA8216">
            <v>-1000</v>
          </cell>
        </row>
        <row r="8217">
          <cell r="W8217" t="str">
            <v>Botol 1 Liter PET (PSS) Seal</v>
          </cell>
          <cell r="AA8217">
            <v>-1000</v>
          </cell>
        </row>
        <row r="8218">
          <cell r="W8218" t="str">
            <v>Botol 1 Liter PET (PSS) Cup</v>
          </cell>
          <cell r="AA8218">
            <v>-1000</v>
          </cell>
        </row>
        <row r="8219">
          <cell r="W8219" t="str">
            <v>Sticker Grandup 480 SL - 1 L</v>
          </cell>
          <cell r="AA8219">
            <v>-1000</v>
          </cell>
        </row>
        <row r="8220">
          <cell r="W8220" t="str">
            <v>Karton Box Grandup 480 SL - 1 L</v>
          </cell>
          <cell r="AA8220">
            <v>-83</v>
          </cell>
        </row>
        <row r="8221">
          <cell r="W8221" t="str">
            <v>Grandup 480 SL @1 ltr</v>
          </cell>
          <cell r="AA8221">
            <v>996</v>
          </cell>
        </row>
        <row r="8222">
          <cell r="W8222" t="str">
            <v>Grandup 480 SL @1 ltr</v>
          </cell>
          <cell r="AA8222">
            <v>-1992</v>
          </cell>
        </row>
        <row r="8223">
          <cell r="W8223" t="str">
            <v>Paraquat Dichloride 42% TA</v>
          </cell>
          <cell r="AA8223">
            <v>-440</v>
          </cell>
        </row>
        <row r="8224">
          <cell r="W8224" t="str">
            <v>Scrap - Agrisol 445 N</v>
          </cell>
          <cell r="AA8224">
            <v>-150</v>
          </cell>
        </row>
        <row r="8225">
          <cell r="W8225" t="str">
            <v>Scrap - Blue FD 48</v>
          </cell>
          <cell r="AA8225">
            <v>-1.32</v>
          </cell>
        </row>
        <row r="8226">
          <cell r="W8226" t="str">
            <v>Jerrycan HDPE - 20 L</v>
          </cell>
          <cell r="AA8226">
            <v>-50</v>
          </cell>
        </row>
        <row r="8227">
          <cell r="W8227" t="str">
            <v>Jerrycan HDPE - 20 L - Cap - Black</v>
          </cell>
          <cell r="AA8227">
            <v>-50</v>
          </cell>
        </row>
        <row r="8228">
          <cell r="W8228" t="str">
            <v>Jerrycan HDPE - 20 L - Plug</v>
          </cell>
          <cell r="AA8228">
            <v>-50</v>
          </cell>
        </row>
        <row r="8229">
          <cell r="W8229" t="str">
            <v>ProQuat 276 SL @20 ltr</v>
          </cell>
          <cell r="AA8229">
            <v>1000</v>
          </cell>
        </row>
        <row r="8230">
          <cell r="W8230" t="str">
            <v>Paraquat Dichloride 42% TA</v>
          </cell>
          <cell r="AA8230">
            <v>-440</v>
          </cell>
        </row>
        <row r="8231">
          <cell r="W8231" t="str">
            <v>Scrap - Agrisol 445 N</v>
          </cell>
          <cell r="AA8231">
            <v>-150</v>
          </cell>
        </row>
        <row r="8232">
          <cell r="W8232" t="str">
            <v>Scrap - Blue FD 48</v>
          </cell>
          <cell r="AA8232">
            <v>-1.32</v>
          </cell>
        </row>
        <row r="8233">
          <cell r="W8233" t="str">
            <v>Jerrycan HDPE - 20 L</v>
          </cell>
          <cell r="AA8233">
            <v>-50</v>
          </cell>
        </row>
        <row r="8234">
          <cell r="W8234" t="str">
            <v>Jerrycan HDPE - 20 L - Cap - Black</v>
          </cell>
          <cell r="AA8234">
            <v>-50</v>
          </cell>
        </row>
        <row r="8235">
          <cell r="W8235" t="str">
            <v>Jerrycan HDPE - 20 L - Plug</v>
          </cell>
          <cell r="AA8235">
            <v>-50</v>
          </cell>
        </row>
        <row r="8236">
          <cell r="W8236" t="str">
            <v>ProQuat 276 SL @20 ltr</v>
          </cell>
          <cell r="AA8236">
            <v>1000</v>
          </cell>
        </row>
        <row r="8237">
          <cell r="W8237" t="str">
            <v>Paraquat Dichloride 42% TA</v>
          </cell>
          <cell r="AA8237">
            <v>-440</v>
          </cell>
        </row>
        <row r="8238">
          <cell r="W8238" t="str">
            <v>Scrap - Agrisol 445 N</v>
          </cell>
          <cell r="AA8238">
            <v>-150</v>
          </cell>
        </row>
        <row r="8239">
          <cell r="W8239" t="str">
            <v>Scrap - Blue FD 48</v>
          </cell>
          <cell r="AA8239">
            <v>-1.32</v>
          </cell>
        </row>
        <row r="8240">
          <cell r="W8240" t="str">
            <v>Jerrycan HDPE - 20 L</v>
          </cell>
          <cell r="AA8240">
            <v>-50</v>
          </cell>
        </row>
        <row r="8241">
          <cell r="W8241" t="str">
            <v>Jerrycan HDPE - 20 L - Cap - Black</v>
          </cell>
          <cell r="AA8241">
            <v>-50</v>
          </cell>
        </row>
        <row r="8242">
          <cell r="W8242" t="str">
            <v>Jerrycan HDPE - 20 L - Plug</v>
          </cell>
          <cell r="AA8242">
            <v>-50</v>
          </cell>
        </row>
        <row r="8243">
          <cell r="W8243" t="str">
            <v>ProQuat 276 SL @20 ltr</v>
          </cell>
          <cell r="AA8243">
            <v>1000</v>
          </cell>
        </row>
        <row r="8244">
          <cell r="W8244" t="str">
            <v>Paraquat Dichloride 42% TA</v>
          </cell>
          <cell r="AA8244">
            <v>-440</v>
          </cell>
        </row>
        <row r="8245">
          <cell r="W8245" t="str">
            <v>Scrap - Agrisol 445 N</v>
          </cell>
          <cell r="AA8245">
            <v>-150</v>
          </cell>
        </row>
        <row r="8246">
          <cell r="W8246" t="str">
            <v>Scrap - Blue FD 48</v>
          </cell>
          <cell r="AA8246">
            <v>-1.32</v>
          </cell>
        </row>
        <row r="8247">
          <cell r="W8247" t="str">
            <v>Jerrycan HDPE - 20 L</v>
          </cell>
          <cell r="AA8247">
            <v>-50</v>
          </cell>
        </row>
        <row r="8248">
          <cell r="W8248" t="str">
            <v>Jerrycan HDPE - 20 L - Cap - Black</v>
          </cell>
          <cell r="AA8248">
            <v>-50</v>
          </cell>
        </row>
        <row r="8249">
          <cell r="W8249" t="str">
            <v>Jerrycan HDPE - 20 L - Plug</v>
          </cell>
          <cell r="AA8249">
            <v>-50</v>
          </cell>
        </row>
        <row r="8250">
          <cell r="W8250" t="str">
            <v>ProQuat 276 SL @20 ltr</v>
          </cell>
          <cell r="AA8250">
            <v>1000</v>
          </cell>
        </row>
        <row r="8251">
          <cell r="W8251" t="str">
            <v>Paraquat Dichloride 42% TA</v>
          </cell>
          <cell r="AA8251">
            <v>-440</v>
          </cell>
        </row>
        <row r="8252">
          <cell r="W8252" t="str">
            <v>Scrap - Agrisol 445 N</v>
          </cell>
          <cell r="AA8252">
            <v>-150</v>
          </cell>
        </row>
        <row r="8253">
          <cell r="W8253" t="str">
            <v>Scrap - Blue FD 48</v>
          </cell>
          <cell r="AA8253">
            <v>-1.32</v>
          </cell>
        </row>
        <row r="8254">
          <cell r="W8254" t="str">
            <v>Jerrycan HDPE - 20 L</v>
          </cell>
          <cell r="AA8254">
            <v>-50</v>
          </cell>
        </row>
        <row r="8255">
          <cell r="W8255" t="str">
            <v>Jerrycan HDPE - 20 L - Cap - Black</v>
          </cell>
          <cell r="AA8255">
            <v>-50</v>
          </cell>
        </row>
        <row r="8256">
          <cell r="W8256" t="str">
            <v>Jerrycan HDPE - 20 L - Plug</v>
          </cell>
          <cell r="AA8256">
            <v>-50</v>
          </cell>
        </row>
        <row r="8257">
          <cell r="W8257" t="str">
            <v>ProQuat 276 SL @20 ltr</v>
          </cell>
          <cell r="AA8257">
            <v>1000</v>
          </cell>
        </row>
        <row r="8258">
          <cell r="W8258" t="str">
            <v>Scrap - Chlorpyrifos 500EC+Gypermetrin 50EC</v>
          </cell>
          <cell r="AA8258">
            <v>-1000</v>
          </cell>
        </row>
        <row r="8259">
          <cell r="W8259" t="str">
            <v>Botol 500 ml PET (PSS)</v>
          </cell>
          <cell r="AA8259">
            <v>-2000</v>
          </cell>
        </row>
        <row r="8260">
          <cell r="W8260" t="str">
            <v>Botol 500 ml PET (PSS) - Cap</v>
          </cell>
          <cell r="AA8260">
            <v>-2000</v>
          </cell>
        </row>
        <row r="8261">
          <cell r="W8261" t="str">
            <v>Botol 500 ml PET (PSS) - Plug</v>
          </cell>
          <cell r="AA8261">
            <v>-2000</v>
          </cell>
        </row>
        <row r="8262">
          <cell r="W8262" t="str">
            <v>Sticker Combitox 550 EC @ 500 ml</v>
          </cell>
          <cell r="AA8262">
            <v>-2000</v>
          </cell>
        </row>
        <row r="8263">
          <cell r="W8263" t="str">
            <v>Karton Box Combitox 550EC @500ml</v>
          </cell>
          <cell r="AA8263">
            <v>-83</v>
          </cell>
        </row>
        <row r="8264">
          <cell r="W8264" t="str">
            <v>Combitox 550 EC @500 ML</v>
          </cell>
          <cell r="AA8264">
            <v>996</v>
          </cell>
        </row>
        <row r="8265">
          <cell r="W8265" t="str">
            <v>Combitox 550 EC @500 ML</v>
          </cell>
          <cell r="AA8265">
            <v>-996</v>
          </cell>
        </row>
        <row r="8266">
          <cell r="W8266" t="str">
            <v>ProQuat 276 SL @20 ltr</v>
          </cell>
          <cell r="AA8266">
            <v>-5000</v>
          </cell>
        </row>
        <row r="8267">
          <cell r="W8267" t="str">
            <v>Paraquat Dichloride 42% TA</v>
          </cell>
          <cell r="AA8267">
            <v>-440</v>
          </cell>
        </row>
        <row r="8268">
          <cell r="W8268" t="str">
            <v>Scrap - Agrisol 445 N</v>
          </cell>
          <cell r="AA8268">
            <v>-150</v>
          </cell>
        </row>
        <row r="8269">
          <cell r="W8269" t="str">
            <v>Scrap - Blue FD 48</v>
          </cell>
          <cell r="AA8269">
            <v>-1.32</v>
          </cell>
        </row>
        <row r="8270">
          <cell r="W8270" t="str">
            <v>Jerrycan HDPE - 20 L</v>
          </cell>
          <cell r="AA8270">
            <v>-50</v>
          </cell>
        </row>
        <row r="8271">
          <cell r="W8271" t="str">
            <v>Jerrycan HDPE - 20 L - Cap - Black</v>
          </cell>
          <cell r="AA8271">
            <v>-50</v>
          </cell>
        </row>
        <row r="8272">
          <cell r="W8272" t="str">
            <v>Jerrycan HDPE - 20 L - Plug</v>
          </cell>
          <cell r="AA8272">
            <v>-50</v>
          </cell>
        </row>
        <row r="8273">
          <cell r="W8273" t="str">
            <v>ProQuat 276 SL @20 ltr</v>
          </cell>
          <cell r="AA8273">
            <v>1000</v>
          </cell>
        </row>
        <row r="8274">
          <cell r="W8274" t="str">
            <v>Paraquat Dichloride 42% TA</v>
          </cell>
          <cell r="AA8274">
            <v>-440</v>
          </cell>
        </row>
        <row r="8275">
          <cell r="W8275" t="str">
            <v>Scrap - Agrisol 445 N</v>
          </cell>
          <cell r="AA8275">
            <v>-150</v>
          </cell>
        </row>
        <row r="8276">
          <cell r="W8276" t="str">
            <v>Scrap - Blue FD 48</v>
          </cell>
          <cell r="AA8276">
            <v>-1.32</v>
          </cell>
        </row>
        <row r="8277">
          <cell r="W8277" t="str">
            <v>Jerrycan HDPE - 20 L</v>
          </cell>
          <cell r="AA8277">
            <v>-50</v>
          </cell>
        </row>
        <row r="8278">
          <cell r="W8278" t="str">
            <v>Jerrycan HDPE - 20 L - Cap - Black</v>
          </cell>
          <cell r="AA8278">
            <v>-50</v>
          </cell>
        </row>
        <row r="8279">
          <cell r="W8279" t="str">
            <v>Jerrycan HDPE - 20 L - Plug</v>
          </cell>
          <cell r="AA8279">
            <v>-50</v>
          </cell>
        </row>
        <row r="8280">
          <cell r="W8280" t="str">
            <v>ProQuat 276 SL @20 ltr</v>
          </cell>
          <cell r="AA8280">
            <v>1000</v>
          </cell>
        </row>
        <row r="8281">
          <cell r="W8281" t="str">
            <v>Paraquat Dichloride 42% TA</v>
          </cell>
          <cell r="AA8281">
            <v>-440</v>
          </cell>
        </row>
        <row r="8282">
          <cell r="W8282" t="str">
            <v>Scrap - Agrisol 445 N</v>
          </cell>
          <cell r="AA8282">
            <v>-150</v>
          </cell>
        </row>
        <row r="8283">
          <cell r="W8283" t="str">
            <v>Scrap - Blue FD 48</v>
          </cell>
          <cell r="AA8283">
            <v>-1.32</v>
          </cell>
        </row>
        <row r="8284">
          <cell r="W8284" t="str">
            <v>Jerrycan HDPE - 20 L</v>
          </cell>
          <cell r="AA8284">
            <v>-50</v>
          </cell>
        </row>
        <row r="8285">
          <cell r="W8285" t="str">
            <v>Jerrycan HDPE - 20 L - Cap - Black</v>
          </cell>
          <cell r="AA8285">
            <v>-50</v>
          </cell>
        </row>
        <row r="8286">
          <cell r="W8286" t="str">
            <v>Jerrycan HDPE - 20 L - Plug</v>
          </cell>
          <cell r="AA8286">
            <v>-50</v>
          </cell>
        </row>
        <row r="8287">
          <cell r="W8287" t="str">
            <v>ProQuat 276 SL @20 ltr</v>
          </cell>
          <cell r="AA8287">
            <v>1000</v>
          </cell>
        </row>
        <row r="8288">
          <cell r="W8288" t="str">
            <v>Paraquat Dichloride 42% TA</v>
          </cell>
          <cell r="AA8288">
            <v>-440</v>
          </cell>
        </row>
        <row r="8289">
          <cell r="W8289" t="str">
            <v>Scrap - Agrisol 445 N</v>
          </cell>
          <cell r="AA8289">
            <v>-150</v>
          </cell>
        </row>
        <row r="8290">
          <cell r="W8290" t="str">
            <v>Scrap - Blue FD 48</v>
          </cell>
          <cell r="AA8290">
            <v>-1.32</v>
          </cell>
        </row>
        <row r="8291">
          <cell r="W8291" t="str">
            <v>Jerrycan HDPE - 20 L</v>
          </cell>
          <cell r="AA8291">
            <v>-50</v>
          </cell>
        </row>
        <row r="8292">
          <cell r="W8292" t="str">
            <v>Jerrycan HDPE - 20 L - Cap - Black</v>
          </cell>
          <cell r="AA8292">
            <v>-50</v>
          </cell>
        </row>
        <row r="8293">
          <cell r="W8293" t="str">
            <v>Jerrycan HDPE - 20 L - Plug</v>
          </cell>
          <cell r="AA8293">
            <v>-50</v>
          </cell>
        </row>
        <row r="8294">
          <cell r="W8294" t="str">
            <v>ProQuat 276 SL @20 ltr</v>
          </cell>
          <cell r="AA8294">
            <v>1000</v>
          </cell>
        </row>
        <row r="8295">
          <cell r="W8295" t="str">
            <v>Paraquat Dichloride 42% TA</v>
          </cell>
          <cell r="AA8295">
            <v>-440</v>
          </cell>
        </row>
        <row r="8296">
          <cell r="W8296" t="str">
            <v>Scrap - Agrisol 445 N</v>
          </cell>
          <cell r="AA8296">
            <v>-150</v>
          </cell>
        </row>
        <row r="8297">
          <cell r="W8297" t="str">
            <v>Scrap - Blue FD 48</v>
          </cell>
          <cell r="AA8297">
            <v>-1.32</v>
          </cell>
        </row>
        <row r="8298">
          <cell r="W8298" t="str">
            <v>Jerrycan HDPE - 20 L</v>
          </cell>
          <cell r="AA8298">
            <v>-50</v>
          </cell>
        </row>
        <row r="8299">
          <cell r="W8299" t="str">
            <v>Jerrycan HDPE - 20 L - Cap - Black</v>
          </cell>
          <cell r="AA8299">
            <v>-50</v>
          </cell>
        </row>
        <row r="8300">
          <cell r="W8300" t="str">
            <v>Jerrycan HDPE - 20 L - Plug</v>
          </cell>
          <cell r="AA8300">
            <v>-50</v>
          </cell>
        </row>
        <row r="8301">
          <cell r="W8301" t="str">
            <v>ProQuat 276 SL @20 ltr</v>
          </cell>
          <cell r="AA8301">
            <v>1000</v>
          </cell>
        </row>
        <row r="8302">
          <cell r="W8302" t="str">
            <v>ProQuat 276 SL @20 ltr</v>
          </cell>
          <cell r="AA8302">
            <v>-5000</v>
          </cell>
        </row>
        <row r="8303">
          <cell r="W8303" t="str">
            <v>Paraquat Dichloride 42% TA</v>
          </cell>
          <cell r="AA8303">
            <v>-440</v>
          </cell>
        </row>
        <row r="8304">
          <cell r="W8304" t="str">
            <v>Scrap - Agrisol 445 N</v>
          </cell>
          <cell r="AA8304">
            <v>-150</v>
          </cell>
        </row>
        <row r="8305">
          <cell r="W8305" t="str">
            <v>Scrap - Blue FD 48</v>
          </cell>
          <cell r="AA8305">
            <v>-1.32</v>
          </cell>
        </row>
        <row r="8306">
          <cell r="W8306" t="str">
            <v>Jerrycan HDPE - 20 L</v>
          </cell>
          <cell r="AA8306">
            <v>-50</v>
          </cell>
        </row>
        <row r="8307">
          <cell r="W8307" t="str">
            <v>Jerrycan HDPE - 20 L - Cap - Black</v>
          </cell>
          <cell r="AA8307">
            <v>-50</v>
          </cell>
        </row>
        <row r="8308">
          <cell r="W8308" t="str">
            <v>Jerrycan HDPE - 20 L - Plug</v>
          </cell>
          <cell r="AA8308">
            <v>-50</v>
          </cell>
        </row>
        <row r="8309">
          <cell r="W8309" t="str">
            <v>Sticker ProQuat 276 SL - 20 L</v>
          </cell>
          <cell r="AA8309">
            <v>-50</v>
          </cell>
        </row>
        <row r="8310">
          <cell r="W8310" t="str">
            <v>ProQuat 276 SL @20 ltr</v>
          </cell>
          <cell r="AA8310">
            <v>1000</v>
          </cell>
        </row>
        <row r="8311">
          <cell r="W8311" t="str">
            <v>Paraquat Dichloride 42% TA</v>
          </cell>
          <cell r="AA8311">
            <v>-440</v>
          </cell>
        </row>
        <row r="8312">
          <cell r="W8312" t="str">
            <v>Scrap - Agrisol 445 N</v>
          </cell>
          <cell r="AA8312">
            <v>-150</v>
          </cell>
        </row>
        <row r="8313">
          <cell r="W8313" t="str">
            <v>Scrap - Blue FD 48</v>
          </cell>
          <cell r="AA8313">
            <v>-1.32</v>
          </cell>
        </row>
        <row r="8314">
          <cell r="W8314" t="str">
            <v>Jerrycan HDPE - 20 L</v>
          </cell>
          <cell r="AA8314">
            <v>-50</v>
          </cell>
        </row>
        <row r="8315">
          <cell r="W8315" t="str">
            <v>Jerrycan HDPE - 20 L - Cap - Black</v>
          </cell>
          <cell r="AA8315">
            <v>-50</v>
          </cell>
        </row>
        <row r="8316">
          <cell r="W8316" t="str">
            <v>Jerrycan HDPE - 20 L - Plug</v>
          </cell>
          <cell r="AA8316">
            <v>-50</v>
          </cell>
        </row>
        <row r="8317">
          <cell r="W8317" t="str">
            <v>Sticker ProQuat 276 SL - 20 L</v>
          </cell>
          <cell r="AA8317">
            <v>-50</v>
          </cell>
        </row>
        <row r="8318">
          <cell r="W8318" t="str">
            <v>ProQuat 276 SL @20 ltr</v>
          </cell>
          <cell r="AA8318">
            <v>1000</v>
          </cell>
        </row>
        <row r="8319">
          <cell r="W8319" t="str">
            <v>Paraquat Dichloride 42% TA</v>
          </cell>
          <cell r="AA8319">
            <v>-440</v>
          </cell>
        </row>
        <row r="8320">
          <cell r="W8320" t="str">
            <v>Scrap - Agrisol 445 N</v>
          </cell>
          <cell r="AA8320">
            <v>-150</v>
          </cell>
        </row>
        <row r="8321">
          <cell r="W8321" t="str">
            <v>Scrap - Blue FD 48</v>
          </cell>
          <cell r="AA8321">
            <v>-1.32</v>
          </cell>
        </row>
        <row r="8322">
          <cell r="W8322" t="str">
            <v>Jerrycan HDPE - 20 L</v>
          </cell>
          <cell r="AA8322">
            <v>-50</v>
          </cell>
        </row>
        <row r="8323">
          <cell r="W8323" t="str">
            <v>Jerrycan HDPE - 20 L - Cap - Black</v>
          </cell>
          <cell r="AA8323">
            <v>-50</v>
          </cell>
        </row>
        <row r="8324">
          <cell r="W8324" t="str">
            <v>Jerrycan HDPE - 20 L - Plug</v>
          </cell>
          <cell r="AA8324">
            <v>-50</v>
          </cell>
        </row>
        <row r="8325">
          <cell r="W8325" t="str">
            <v>Sticker ProQuat 276 SL - 20 L</v>
          </cell>
          <cell r="AA8325">
            <v>-50</v>
          </cell>
        </row>
        <row r="8326">
          <cell r="W8326" t="str">
            <v>ProQuat 276 SL @20 ltr</v>
          </cell>
          <cell r="AA8326">
            <v>1000</v>
          </cell>
        </row>
        <row r="8327">
          <cell r="W8327" t="str">
            <v>Paraquat Dichloride 42% TA</v>
          </cell>
          <cell r="AA8327">
            <v>-440</v>
          </cell>
        </row>
        <row r="8328">
          <cell r="W8328" t="str">
            <v>Scrap - Agrisol 445 N</v>
          </cell>
          <cell r="AA8328">
            <v>-150</v>
          </cell>
        </row>
        <row r="8329">
          <cell r="W8329" t="str">
            <v>Scrap - Blue FD 48</v>
          </cell>
          <cell r="AA8329">
            <v>-1.32</v>
          </cell>
        </row>
        <row r="8330">
          <cell r="W8330" t="str">
            <v>Jerrycan HDPE - 20 L</v>
          </cell>
          <cell r="AA8330">
            <v>-50</v>
          </cell>
        </row>
        <row r="8331">
          <cell r="W8331" t="str">
            <v>Jerrycan HDPE - 20 L - Cap - Black</v>
          </cell>
          <cell r="AA8331">
            <v>-50</v>
          </cell>
        </row>
        <row r="8332">
          <cell r="W8332" t="str">
            <v>Jerrycan HDPE - 20 L - Plug</v>
          </cell>
          <cell r="AA8332">
            <v>-50</v>
          </cell>
        </row>
        <row r="8333">
          <cell r="W8333" t="str">
            <v>Sticker ProQuat 276 SL - 20 L</v>
          </cell>
          <cell r="AA8333">
            <v>-50</v>
          </cell>
        </row>
        <row r="8334">
          <cell r="W8334" t="str">
            <v>ProQuat 276 SL @20 ltr</v>
          </cell>
          <cell r="AA8334">
            <v>1000</v>
          </cell>
        </row>
        <row r="8335">
          <cell r="W8335" t="str">
            <v>Paraquat Dichloride 42% TA</v>
          </cell>
          <cell r="AA8335">
            <v>-440</v>
          </cell>
        </row>
        <row r="8336">
          <cell r="W8336" t="str">
            <v>Scrap - Agrisol 445 N</v>
          </cell>
          <cell r="AA8336">
            <v>-150</v>
          </cell>
        </row>
        <row r="8337">
          <cell r="W8337" t="str">
            <v>Scrap - Blue FD 48</v>
          </cell>
          <cell r="AA8337">
            <v>-1.32</v>
          </cell>
        </row>
        <row r="8338">
          <cell r="W8338" t="str">
            <v>Jerrycan HDPE - 20 L</v>
          </cell>
          <cell r="AA8338">
            <v>-50</v>
          </cell>
        </row>
        <row r="8339">
          <cell r="W8339" t="str">
            <v>Jerrycan HDPE - 20 L - Cap - Black</v>
          </cell>
          <cell r="AA8339">
            <v>-50</v>
          </cell>
        </row>
        <row r="8340">
          <cell r="W8340" t="str">
            <v>Jerrycan HDPE - 20 L - Plug</v>
          </cell>
          <cell r="AA8340">
            <v>-50</v>
          </cell>
        </row>
        <row r="8341">
          <cell r="W8341" t="str">
            <v>Sticker ProQuat 276 SL - 20 L</v>
          </cell>
          <cell r="AA8341">
            <v>-50</v>
          </cell>
        </row>
        <row r="8342">
          <cell r="W8342" t="str">
            <v>ProQuat 276 SL @20 ltr</v>
          </cell>
          <cell r="AA8342">
            <v>1000</v>
          </cell>
        </row>
        <row r="8343">
          <cell r="W8343" t="str">
            <v>ProQuat 276 SL @20 ltr</v>
          </cell>
          <cell r="AA8343">
            <v>-5000</v>
          </cell>
        </row>
        <row r="8344">
          <cell r="W8344" t="str">
            <v>Paraquat Dichloride 42% TA</v>
          </cell>
          <cell r="AA8344">
            <v>-440</v>
          </cell>
        </row>
        <row r="8345">
          <cell r="W8345" t="str">
            <v>Scrap - Agrisol 445 N</v>
          </cell>
          <cell r="AA8345">
            <v>-150</v>
          </cell>
        </row>
        <row r="8346">
          <cell r="W8346" t="str">
            <v>Scrap - Blue FD 48</v>
          </cell>
          <cell r="AA8346">
            <v>-1.32</v>
          </cell>
        </row>
        <row r="8347">
          <cell r="W8347" t="str">
            <v>Jerrycan HDPE - 20 L</v>
          </cell>
          <cell r="AA8347">
            <v>-50</v>
          </cell>
        </row>
        <row r="8348">
          <cell r="W8348" t="str">
            <v>Jerrycan HDPE - 20 L - Cap - Black</v>
          </cell>
          <cell r="AA8348">
            <v>-50</v>
          </cell>
        </row>
        <row r="8349">
          <cell r="W8349" t="str">
            <v>Jerrycan HDPE - 20 L - Plug</v>
          </cell>
          <cell r="AA8349">
            <v>-50</v>
          </cell>
        </row>
        <row r="8350">
          <cell r="W8350" t="str">
            <v>Sticker ProQuat 276 SL - 20 L</v>
          </cell>
          <cell r="AA8350">
            <v>-50</v>
          </cell>
        </row>
        <row r="8351">
          <cell r="W8351" t="str">
            <v>ProQuat 276 SL @20 ltr</v>
          </cell>
          <cell r="AA8351">
            <v>1000</v>
          </cell>
        </row>
        <row r="8352">
          <cell r="W8352" t="str">
            <v>Paraquat Dichloride 42% TA</v>
          </cell>
          <cell r="AA8352">
            <v>-440</v>
          </cell>
        </row>
        <row r="8353">
          <cell r="W8353" t="str">
            <v>Scrap - Agrisol 445 N</v>
          </cell>
          <cell r="AA8353">
            <v>-150</v>
          </cell>
        </row>
        <row r="8354">
          <cell r="W8354" t="str">
            <v>Scrap - Blue FD 48</v>
          </cell>
          <cell r="AA8354">
            <v>-1.32</v>
          </cell>
        </row>
        <row r="8355">
          <cell r="W8355" t="str">
            <v>Jerrycan HDPE - 20 L</v>
          </cell>
          <cell r="AA8355">
            <v>-50</v>
          </cell>
        </row>
        <row r="8356">
          <cell r="W8356" t="str">
            <v>Jerrycan HDPE - 20 L - Cap - Black</v>
          </cell>
          <cell r="AA8356">
            <v>-50</v>
          </cell>
        </row>
        <row r="8357">
          <cell r="W8357" t="str">
            <v>Jerrycan HDPE - 20 L - Plug</v>
          </cell>
          <cell r="AA8357">
            <v>-50</v>
          </cell>
        </row>
        <row r="8358">
          <cell r="W8358" t="str">
            <v>Sticker ProQuat 276 SL - 20 L</v>
          </cell>
          <cell r="AA8358">
            <v>-50</v>
          </cell>
        </row>
        <row r="8359">
          <cell r="W8359" t="str">
            <v>ProQuat 276 SL @20 ltr</v>
          </cell>
          <cell r="AA8359">
            <v>1000</v>
          </cell>
        </row>
        <row r="8360">
          <cell r="W8360" t="str">
            <v>Paraquat Dichloride 42% TA</v>
          </cell>
          <cell r="AA8360">
            <v>-440</v>
          </cell>
        </row>
        <row r="8361">
          <cell r="W8361" t="str">
            <v>Scrap - Agrisol 445 N</v>
          </cell>
          <cell r="AA8361">
            <v>-150</v>
          </cell>
        </row>
        <row r="8362">
          <cell r="W8362" t="str">
            <v>Scrap - Blue FD 48</v>
          </cell>
          <cell r="AA8362">
            <v>-1.32</v>
          </cell>
        </row>
        <row r="8363">
          <cell r="W8363" t="str">
            <v>Jerrycan HDPE - 20 L</v>
          </cell>
          <cell r="AA8363">
            <v>-50</v>
          </cell>
        </row>
        <row r="8364">
          <cell r="W8364" t="str">
            <v>Jerrycan HDPE - 20 L - Cap - Black</v>
          </cell>
          <cell r="AA8364">
            <v>-50</v>
          </cell>
        </row>
        <row r="8365">
          <cell r="W8365" t="str">
            <v>Jerrycan HDPE - 20 L - Plug</v>
          </cell>
          <cell r="AA8365">
            <v>-50</v>
          </cell>
        </row>
        <row r="8366">
          <cell r="W8366" t="str">
            <v>Sticker ProQuat 276 SL - 20 L</v>
          </cell>
          <cell r="AA8366">
            <v>-50</v>
          </cell>
        </row>
        <row r="8367">
          <cell r="W8367" t="str">
            <v>ProQuat 276 SL @20 ltr</v>
          </cell>
          <cell r="AA8367">
            <v>1000</v>
          </cell>
        </row>
        <row r="8368">
          <cell r="W8368" t="str">
            <v>Paraquat Dichloride 42% TA</v>
          </cell>
          <cell r="AA8368">
            <v>-440</v>
          </cell>
        </row>
        <row r="8369">
          <cell r="W8369" t="str">
            <v>Scrap - Agrisol 445 N</v>
          </cell>
          <cell r="AA8369">
            <v>-150</v>
          </cell>
        </row>
        <row r="8370">
          <cell r="W8370" t="str">
            <v>Scrap - Blue FD 48</v>
          </cell>
          <cell r="AA8370">
            <v>-1.32</v>
          </cell>
        </row>
        <row r="8371">
          <cell r="W8371" t="str">
            <v>Jerrycan HDPE - 20 L</v>
          </cell>
          <cell r="AA8371">
            <v>-50</v>
          </cell>
        </row>
        <row r="8372">
          <cell r="W8372" t="str">
            <v>Jerrycan HDPE - 20 L - Cap - Black</v>
          </cell>
          <cell r="AA8372">
            <v>-50</v>
          </cell>
        </row>
        <row r="8373">
          <cell r="W8373" t="str">
            <v>Jerrycan HDPE - 20 L - Plug</v>
          </cell>
          <cell r="AA8373">
            <v>-50</v>
          </cell>
        </row>
        <row r="8374">
          <cell r="W8374" t="str">
            <v>Sticker ProQuat 276 SL - 20 L</v>
          </cell>
          <cell r="AA8374">
            <v>-50</v>
          </cell>
        </row>
        <row r="8375">
          <cell r="W8375" t="str">
            <v>ProQuat 276 SL @20 ltr</v>
          </cell>
          <cell r="AA8375">
            <v>1000</v>
          </cell>
        </row>
        <row r="8376">
          <cell r="W8376" t="str">
            <v>Paraquat Dichloride 42% TA</v>
          </cell>
          <cell r="AA8376">
            <v>-440</v>
          </cell>
        </row>
        <row r="8377">
          <cell r="W8377" t="str">
            <v>Scrap - Agrisol 445 N</v>
          </cell>
          <cell r="AA8377">
            <v>-150</v>
          </cell>
        </row>
        <row r="8378">
          <cell r="W8378" t="str">
            <v>Scrap - Blue FD 48</v>
          </cell>
          <cell r="AA8378">
            <v>-1.32</v>
          </cell>
        </row>
        <row r="8379">
          <cell r="W8379" t="str">
            <v>Jerrycan HDPE - 20 L</v>
          </cell>
          <cell r="AA8379">
            <v>-50</v>
          </cell>
        </row>
        <row r="8380">
          <cell r="W8380" t="str">
            <v>Jerrycan HDPE - 20 L - Cap - Black</v>
          </cell>
          <cell r="AA8380">
            <v>-50</v>
          </cell>
        </row>
        <row r="8381">
          <cell r="W8381" t="str">
            <v>Jerrycan HDPE - 20 L - Plug</v>
          </cell>
          <cell r="AA8381">
            <v>-50</v>
          </cell>
        </row>
        <row r="8382">
          <cell r="W8382" t="str">
            <v>Sticker ProQuat 276 SL - 20 L</v>
          </cell>
          <cell r="AA8382">
            <v>-50</v>
          </cell>
        </row>
        <row r="8383">
          <cell r="W8383" t="str">
            <v>ProQuat 276 SL @20 ltr</v>
          </cell>
          <cell r="AA8383">
            <v>1000</v>
          </cell>
        </row>
        <row r="8384">
          <cell r="W8384" t="str">
            <v>ProQuat 276 SL @20 ltr</v>
          </cell>
          <cell r="AA8384">
            <v>-5000</v>
          </cell>
        </row>
        <row r="8385">
          <cell r="W8385" t="str">
            <v>2,4-D Dimethylamine 865 SL</v>
          </cell>
          <cell r="AA8385">
            <v>-1000</v>
          </cell>
        </row>
        <row r="8386">
          <cell r="W8386" t="str">
            <v>Botol 500 ml PET (PSS)</v>
          </cell>
          <cell r="AA8386">
            <v>-2000</v>
          </cell>
        </row>
        <row r="8387">
          <cell r="W8387" t="str">
            <v>Botol 500 ml PET (PSS) - Cap</v>
          </cell>
          <cell r="AA8387">
            <v>-2000</v>
          </cell>
        </row>
        <row r="8388">
          <cell r="W8388" t="str">
            <v>Botol 500 ml PET (PSS) - Plug</v>
          </cell>
          <cell r="AA8388">
            <v>-2000</v>
          </cell>
        </row>
        <row r="8389">
          <cell r="W8389" t="str">
            <v>Sticker Fenomin 865 SL - 0,5 L</v>
          </cell>
          <cell r="AA8389">
            <v>-2000</v>
          </cell>
        </row>
        <row r="8390">
          <cell r="W8390" t="str">
            <v>Karton Box Fenomin 865 SL - 0,5 L</v>
          </cell>
          <cell r="AA8390">
            <v>-83</v>
          </cell>
        </row>
        <row r="8391">
          <cell r="W8391" t="str">
            <v>Fenomin 865 SL @500 ml</v>
          </cell>
          <cell r="AA8391">
            <v>996</v>
          </cell>
        </row>
        <row r="8392">
          <cell r="W8392" t="str">
            <v>2,4-D Dimethylamine 865 SL</v>
          </cell>
          <cell r="AA8392">
            <v>-1000</v>
          </cell>
        </row>
        <row r="8393">
          <cell r="W8393" t="str">
            <v>Botol 500 ml PET (PSS)</v>
          </cell>
          <cell r="AA8393">
            <v>-2000</v>
          </cell>
        </row>
        <row r="8394">
          <cell r="W8394" t="str">
            <v>Botol 500 ml PET (PSS) - Cap</v>
          </cell>
          <cell r="AA8394">
            <v>-2000</v>
          </cell>
        </row>
        <row r="8395">
          <cell r="W8395" t="str">
            <v>Botol 500 ml PET (PSS) - Plug</v>
          </cell>
          <cell r="AA8395">
            <v>-2000</v>
          </cell>
        </row>
        <row r="8396">
          <cell r="W8396" t="str">
            <v>Sticker Fenomin 865 SL - 0,5 L</v>
          </cell>
          <cell r="AA8396">
            <v>-2000</v>
          </cell>
        </row>
        <row r="8397">
          <cell r="W8397" t="str">
            <v>Karton Box Fenomin 865 SL - 0,5 L</v>
          </cell>
          <cell r="AA8397">
            <v>-83</v>
          </cell>
        </row>
        <row r="8398">
          <cell r="W8398" t="str">
            <v>Fenomin 865 SL @500 ml</v>
          </cell>
          <cell r="AA8398">
            <v>996</v>
          </cell>
        </row>
        <row r="8399">
          <cell r="W8399" t="str">
            <v>Fenomin 865 SL @500 ml</v>
          </cell>
          <cell r="AA8399">
            <v>-1992</v>
          </cell>
        </row>
        <row r="8400">
          <cell r="W8400" t="str">
            <v>2,4-D Dimethylamine 865 SL</v>
          </cell>
          <cell r="AA8400">
            <v>-1000</v>
          </cell>
        </row>
        <row r="8401">
          <cell r="W8401" t="str">
            <v>Botol 500 ml PET (PSS)</v>
          </cell>
          <cell r="AA8401">
            <v>-2000</v>
          </cell>
        </row>
        <row r="8402">
          <cell r="W8402" t="str">
            <v>Botol 500 ml PET (PSS) - Cap</v>
          </cell>
          <cell r="AA8402">
            <v>-2000</v>
          </cell>
        </row>
        <row r="8403">
          <cell r="W8403" t="str">
            <v>Botol 500 ml PET (PSS) - Plug</v>
          </cell>
          <cell r="AA8403">
            <v>-2000</v>
          </cell>
        </row>
        <row r="8404">
          <cell r="W8404" t="str">
            <v>Sticker Fenomin 865 SL - 0,5 L</v>
          </cell>
          <cell r="AA8404">
            <v>-2000</v>
          </cell>
        </row>
        <row r="8405">
          <cell r="W8405" t="str">
            <v>Karton Box Fenomin 865 SL - 0,5 L</v>
          </cell>
          <cell r="AA8405">
            <v>-84</v>
          </cell>
        </row>
        <row r="8406">
          <cell r="W8406" t="str">
            <v>Fenomin 865 SL @500 ml</v>
          </cell>
          <cell r="AA8406">
            <v>1008</v>
          </cell>
        </row>
        <row r="8407">
          <cell r="W8407" t="str">
            <v>2,4-D Dimethylamine 865 SL</v>
          </cell>
          <cell r="AA8407">
            <v>-1000</v>
          </cell>
        </row>
        <row r="8408">
          <cell r="W8408" t="str">
            <v>Botol 500 ml PET (PSS)</v>
          </cell>
          <cell r="AA8408">
            <v>-2000</v>
          </cell>
        </row>
        <row r="8409">
          <cell r="W8409" t="str">
            <v>Botol 500 ml PET (PSS) - Cap</v>
          </cell>
          <cell r="AA8409">
            <v>-2000</v>
          </cell>
        </row>
        <row r="8410">
          <cell r="W8410" t="str">
            <v>Botol 500 ml PET (PSS) - Plug</v>
          </cell>
          <cell r="AA8410">
            <v>-2000</v>
          </cell>
        </row>
        <row r="8411">
          <cell r="W8411" t="str">
            <v>Sticker Fenomin 865 SL - 0,5 L</v>
          </cell>
          <cell r="AA8411">
            <v>-2000</v>
          </cell>
        </row>
        <row r="8412">
          <cell r="W8412" t="str">
            <v>Karton Box Fenomin 865 SL - 0,5 L</v>
          </cell>
          <cell r="AA8412">
            <v>-83</v>
          </cell>
        </row>
        <row r="8413">
          <cell r="W8413" t="str">
            <v>Fenomin 865 SL @500 ml</v>
          </cell>
          <cell r="AA8413">
            <v>996</v>
          </cell>
        </row>
        <row r="8414">
          <cell r="W8414" t="str">
            <v>Fenomin 865 SL @500 ml</v>
          </cell>
          <cell r="AA8414">
            <v>-2004</v>
          </cell>
        </row>
        <row r="8415">
          <cell r="W8415" t="str">
            <v>Glyphosate 95% TC</v>
          </cell>
          <cell r="AA8415">
            <v>-247</v>
          </cell>
        </row>
        <row r="8416">
          <cell r="W8416" t="str">
            <v>Ammuniom</v>
          </cell>
          <cell r="AA8416">
            <v>-1000</v>
          </cell>
        </row>
        <row r="8417">
          <cell r="W8417" t="str">
            <v>Scrap - Agrisol 415 N</v>
          </cell>
          <cell r="AA8417">
            <v>-150</v>
          </cell>
        </row>
        <row r="8418">
          <cell r="W8418" t="str">
            <v>Tartrazine @25Kg</v>
          </cell>
          <cell r="AA8418">
            <v>-0.4</v>
          </cell>
        </row>
        <row r="8419">
          <cell r="W8419" t="str">
            <v>Jerrycan HDPE - 20 L</v>
          </cell>
          <cell r="AA8419">
            <v>-50</v>
          </cell>
        </row>
        <row r="8420">
          <cell r="W8420" t="str">
            <v>Jerrycan HDPE - 20 L - Cap - Black</v>
          </cell>
          <cell r="AA8420">
            <v>-50</v>
          </cell>
        </row>
        <row r="8421">
          <cell r="W8421" t="str">
            <v>Jerrycan HDPE - 20 L - Plug</v>
          </cell>
          <cell r="AA8421">
            <v>-50</v>
          </cell>
        </row>
        <row r="8422">
          <cell r="W8422" t="str">
            <v>Sticker Rockup 480 SL @20 ltr</v>
          </cell>
          <cell r="AA8422">
            <v>-50</v>
          </cell>
        </row>
        <row r="8423">
          <cell r="W8423" t="str">
            <v>Rockup 480 SL @20 ltr</v>
          </cell>
          <cell r="AA8423">
            <v>1000</v>
          </cell>
        </row>
        <row r="8424">
          <cell r="W8424" t="str">
            <v>Glyphosate 95% TC</v>
          </cell>
          <cell r="AA8424">
            <v>-247</v>
          </cell>
        </row>
        <row r="8425">
          <cell r="W8425" t="str">
            <v>Ammuniom</v>
          </cell>
          <cell r="AA8425">
            <v>-1000</v>
          </cell>
        </row>
        <row r="8426">
          <cell r="W8426" t="str">
            <v>Scrap - Agrisol 415 N</v>
          </cell>
          <cell r="AA8426">
            <v>-150</v>
          </cell>
        </row>
        <row r="8427">
          <cell r="W8427" t="str">
            <v>Tartrazine @25Kg</v>
          </cell>
          <cell r="AA8427">
            <v>-0.4</v>
          </cell>
        </row>
        <row r="8428">
          <cell r="W8428" t="str">
            <v>Botol 1 Liter PET (PSS)</v>
          </cell>
          <cell r="AA8428">
            <v>-1000</v>
          </cell>
        </row>
        <row r="8429">
          <cell r="W8429" t="str">
            <v>Botol 1 Liter PET (PSS) Seal</v>
          </cell>
          <cell r="AA8429">
            <v>-1000</v>
          </cell>
        </row>
        <row r="8430">
          <cell r="W8430" t="str">
            <v>Botol 1 Liter PET (PSS) Cup</v>
          </cell>
          <cell r="AA8430">
            <v>-1000</v>
          </cell>
        </row>
        <row r="8431">
          <cell r="W8431" t="str">
            <v>Sticker Rockup 480 SL - 1 L</v>
          </cell>
          <cell r="AA8431">
            <v>-1000</v>
          </cell>
        </row>
        <row r="8432">
          <cell r="W8432" t="str">
            <v>Karton Box Rockup 480 SL @1 Ltr</v>
          </cell>
          <cell r="AA8432">
            <v>-83</v>
          </cell>
        </row>
        <row r="8433">
          <cell r="W8433" t="str">
            <v>Rockup 480 SL @1 ltr</v>
          </cell>
          <cell r="AA8433">
            <v>996</v>
          </cell>
        </row>
        <row r="8434">
          <cell r="W8434" t="str">
            <v>Glyphosate 95% TC</v>
          </cell>
          <cell r="AA8434">
            <v>-247</v>
          </cell>
        </row>
        <row r="8435">
          <cell r="W8435" t="str">
            <v>Ammuniom</v>
          </cell>
          <cell r="AA8435">
            <v>-1000</v>
          </cell>
        </row>
        <row r="8436">
          <cell r="W8436" t="str">
            <v>Scrap - Agrisol 415 N</v>
          </cell>
          <cell r="AA8436">
            <v>-150</v>
          </cell>
        </row>
        <row r="8437">
          <cell r="W8437" t="str">
            <v>Tartrazine @25Kg</v>
          </cell>
          <cell r="AA8437">
            <v>-0.4</v>
          </cell>
        </row>
        <row r="8438">
          <cell r="W8438" t="str">
            <v>Botol 1 Liter PET (PSS)</v>
          </cell>
          <cell r="AA8438">
            <v>-1000</v>
          </cell>
        </row>
        <row r="8439">
          <cell r="W8439" t="str">
            <v>Botol 1 Liter PET (PSS) Seal</v>
          </cell>
          <cell r="AA8439">
            <v>-1000</v>
          </cell>
        </row>
        <row r="8440">
          <cell r="W8440" t="str">
            <v>Botol 1 Liter PET (PSS) Cup</v>
          </cell>
          <cell r="AA8440">
            <v>-1000</v>
          </cell>
        </row>
        <row r="8441">
          <cell r="W8441" t="str">
            <v>Sticker Rockup 480 SL - 1 L</v>
          </cell>
          <cell r="AA8441">
            <v>-1000</v>
          </cell>
        </row>
        <row r="8442">
          <cell r="W8442" t="str">
            <v>Karton Box Rockup 480 SL @1 Ltr</v>
          </cell>
          <cell r="AA8442">
            <v>-83</v>
          </cell>
        </row>
        <row r="8443">
          <cell r="W8443" t="str">
            <v>Rockup 480 SL @1 ltr</v>
          </cell>
          <cell r="AA8443">
            <v>996</v>
          </cell>
        </row>
        <row r="8444">
          <cell r="W8444" t="str">
            <v>Glyphosate 95% TC</v>
          </cell>
          <cell r="AA8444">
            <v>-247</v>
          </cell>
        </row>
        <row r="8445">
          <cell r="W8445" t="str">
            <v>Ammuniom</v>
          </cell>
          <cell r="AA8445">
            <v>-1000</v>
          </cell>
        </row>
        <row r="8446">
          <cell r="W8446" t="str">
            <v>Scrap - Agrisol 415 N</v>
          </cell>
          <cell r="AA8446">
            <v>-150</v>
          </cell>
        </row>
        <row r="8447">
          <cell r="W8447" t="str">
            <v>Tartrazine @25Kg</v>
          </cell>
          <cell r="AA8447">
            <v>-0.4</v>
          </cell>
        </row>
        <row r="8448">
          <cell r="W8448" t="str">
            <v>Jerrycan HDPE - 4 L</v>
          </cell>
          <cell r="AA8448">
            <v>-250</v>
          </cell>
        </row>
        <row r="8449">
          <cell r="W8449" t="str">
            <v>Jerrycan HDPE - 4 L - Plug</v>
          </cell>
          <cell r="AA8449">
            <v>-250</v>
          </cell>
        </row>
        <row r="8450">
          <cell r="W8450" t="str">
            <v>Jerrycan HDPE - 4 L - Cap - Black</v>
          </cell>
          <cell r="AA8450">
            <v>-250</v>
          </cell>
        </row>
        <row r="8451">
          <cell r="W8451" t="str">
            <v>Sticker Rockup 480 SL - 4 L</v>
          </cell>
          <cell r="AA8451">
            <v>-250</v>
          </cell>
        </row>
        <row r="8452">
          <cell r="W8452" t="str">
            <v>Karton Box Rockup 480 SL @4 Ltr</v>
          </cell>
          <cell r="AA8452">
            <v>-63</v>
          </cell>
        </row>
        <row r="8453">
          <cell r="W8453" t="str">
            <v>Rockup 480 SL @4 ltr</v>
          </cell>
          <cell r="AA8453">
            <v>1008</v>
          </cell>
        </row>
        <row r="8454">
          <cell r="W8454" t="str">
            <v>Glyphosate 95% TC</v>
          </cell>
          <cell r="AA8454">
            <v>-247</v>
          </cell>
        </row>
        <row r="8455">
          <cell r="W8455" t="str">
            <v>Ammuniom</v>
          </cell>
          <cell r="AA8455">
            <v>-1000</v>
          </cell>
        </row>
        <row r="8456">
          <cell r="W8456" t="str">
            <v>Scrap - Agrisol 415 N</v>
          </cell>
          <cell r="AA8456">
            <v>-150</v>
          </cell>
        </row>
        <row r="8457">
          <cell r="W8457" t="str">
            <v>Tartrazine @25Kg</v>
          </cell>
          <cell r="AA8457">
            <v>-0.4</v>
          </cell>
        </row>
        <row r="8458">
          <cell r="W8458" t="str">
            <v>Jerrycan HDPE - 4 L</v>
          </cell>
          <cell r="AA8458">
            <v>-250</v>
          </cell>
        </row>
        <row r="8459">
          <cell r="W8459" t="str">
            <v>Jerrycan HDPE - 4 L - Plug</v>
          </cell>
          <cell r="AA8459">
            <v>-250</v>
          </cell>
        </row>
        <row r="8460">
          <cell r="W8460" t="str">
            <v>Jerrycan HDPE - 4 L - Cap - Black</v>
          </cell>
          <cell r="AA8460">
            <v>-250</v>
          </cell>
        </row>
        <row r="8461">
          <cell r="W8461" t="str">
            <v>Sticker Rockup 480 SL - 4 L</v>
          </cell>
          <cell r="AA8461">
            <v>-250</v>
          </cell>
        </row>
        <row r="8462">
          <cell r="W8462" t="str">
            <v>Karton Box Rockup 480 SL @4 Ltr</v>
          </cell>
          <cell r="AA8462">
            <v>-62</v>
          </cell>
        </row>
        <row r="8463">
          <cell r="W8463" t="str">
            <v>Rockup 480 SL @4 ltr</v>
          </cell>
          <cell r="AA8463">
            <v>992</v>
          </cell>
        </row>
        <row r="8464">
          <cell r="W8464" t="str">
            <v>Glyphosate 95% TC</v>
          </cell>
          <cell r="AA8464">
            <v>-247</v>
          </cell>
        </row>
        <row r="8465">
          <cell r="W8465" t="str">
            <v>Ammuniom</v>
          </cell>
          <cell r="AA8465">
            <v>-1000</v>
          </cell>
        </row>
        <row r="8466">
          <cell r="W8466" t="str">
            <v>Scrap - Agrisol 415 N</v>
          </cell>
          <cell r="AA8466">
            <v>-150</v>
          </cell>
        </row>
        <row r="8467">
          <cell r="W8467" t="str">
            <v>Tartrazine @25Kg</v>
          </cell>
          <cell r="AA8467">
            <v>-0.4</v>
          </cell>
        </row>
        <row r="8468">
          <cell r="W8468" t="str">
            <v>Jerrycan HDPE - 4 L</v>
          </cell>
          <cell r="AA8468">
            <v>-250</v>
          </cell>
        </row>
        <row r="8469">
          <cell r="W8469" t="str">
            <v>Jerrycan HDPE - 4 L - Plug</v>
          </cell>
          <cell r="AA8469">
            <v>-250</v>
          </cell>
        </row>
        <row r="8470">
          <cell r="W8470" t="str">
            <v>Jerrycan HDPE - 4 L - Cap - Black</v>
          </cell>
          <cell r="AA8470">
            <v>-250</v>
          </cell>
        </row>
        <row r="8471">
          <cell r="W8471" t="str">
            <v>Sticker Rockup 480 SL - 4 L</v>
          </cell>
          <cell r="AA8471">
            <v>-250</v>
          </cell>
        </row>
        <row r="8472">
          <cell r="W8472" t="str">
            <v>Karton Box Rockup 480 SL @4 Ltr</v>
          </cell>
          <cell r="AA8472">
            <v>-63</v>
          </cell>
        </row>
        <row r="8473">
          <cell r="W8473" t="str">
            <v>Rockup 480 SL @4 ltr</v>
          </cell>
          <cell r="AA8473">
            <v>1008</v>
          </cell>
        </row>
        <row r="8474">
          <cell r="W8474" t="str">
            <v>Rockup 480 SL @20 ltr</v>
          </cell>
          <cell r="AA8474">
            <v>-1000</v>
          </cell>
        </row>
        <row r="8475">
          <cell r="W8475" t="str">
            <v>Rockup 480 SL @1 ltr</v>
          </cell>
          <cell r="AA8475">
            <v>-1992</v>
          </cell>
        </row>
        <row r="8476">
          <cell r="W8476" t="str">
            <v>Rockup 480 SL @4 ltr</v>
          </cell>
          <cell r="AA8476">
            <v>-3008</v>
          </cell>
        </row>
        <row r="8477">
          <cell r="W8477" t="str">
            <v>Tartrazine @25Kg</v>
          </cell>
          <cell r="AA8477">
            <v>125</v>
          </cell>
        </row>
        <row r="8478">
          <cell r="W8478" t="str">
            <v>Glyphosate 95% TC</v>
          </cell>
          <cell r="AA8478">
            <v>-247</v>
          </cell>
        </row>
        <row r="8479">
          <cell r="W8479" t="str">
            <v>Ammuniom</v>
          </cell>
          <cell r="AA8479">
            <v>-1000</v>
          </cell>
        </row>
        <row r="8480">
          <cell r="W8480" t="str">
            <v>Scrap - Agrisol 415 N</v>
          </cell>
          <cell r="AA8480">
            <v>-150</v>
          </cell>
        </row>
        <row r="8481">
          <cell r="W8481" t="str">
            <v>Tartrazine @25Kg</v>
          </cell>
          <cell r="AA8481">
            <v>-0.4</v>
          </cell>
        </row>
        <row r="8482">
          <cell r="W8482" t="str">
            <v>Botol 1 Liter PET (PSS)</v>
          </cell>
          <cell r="AA8482">
            <v>-1000</v>
          </cell>
        </row>
        <row r="8483">
          <cell r="W8483" t="str">
            <v>Botol 1 Liter PET (PSS) Seal</v>
          </cell>
          <cell r="AA8483">
            <v>-1000</v>
          </cell>
        </row>
        <row r="8484">
          <cell r="W8484" t="str">
            <v>Botol 1 Liter PET (PSS) Cup</v>
          </cell>
          <cell r="AA8484">
            <v>-1000</v>
          </cell>
        </row>
        <row r="8485">
          <cell r="W8485" t="str">
            <v>Sticker Rockup 480 SL - 1 L</v>
          </cell>
          <cell r="AA8485">
            <v>-1000</v>
          </cell>
        </row>
        <row r="8486">
          <cell r="W8486" t="str">
            <v>Karton Box Rockup 480 SL @1 Ltr</v>
          </cell>
          <cell r="AA8486">
            <v>-84</v>
          </cell>
        </row>
        <row r="8487">
          <cell r="W8487" t="str">
            <v>Rockup 480 SL @1 ltr</v>
          </cell>
          <cell r="AA8487">
            <v>1008</v>
          </cell>
        </row>
        <row r="8488">
          <cell r="W8488" t="str">
            <v>2,4-D Dimethylamine 865 SL</v>
          </cell>
          <cell r="AA8488">
            <v>-1000</v>
          </cell>
        </row>
        <row r="8489">
          <cell r="W8489" t="str">
            <v>Botol 500 ml PET (PSS)</v>
          </cell>
          <cell r="AA8489">
            <v>-2000</v>
          </cell>
        </row>
        <row r="8490">
          <cell r="W8490" t="str">
            <v>Botol 500 ml PET (PSS) - Cap</v>
          </cell>
          <cell r="AA8490">
            <v>-2000</v>
          </cell>
        </row>
        <row r="8491">
          <cell r="W8491" t="str">
            <v>Botol 500 ml PET (PSS) - Plug</v>
          </cell>
          <cell r="AA8491">
            <v>-2000</v>
          </cell>
        </row>
        <row r="8492">
          <cell r="W8492" t="str">
            <v>Sticker Fenomin 865 SL - 0,5 L</v>
          </cell>
          <cell r="AA8492">
            <v>-2000</v>
          </cell>
        </row>
        <row r="8493">
          <cell r="W8493" t="str">
            <v>Karton Box Fenomin 865 SL - 0,5 L</v>
          </cell>
          <cell r="AA8493">
            <v>-83</v>
          </cell>
        </row>
        <row r="8494">
          <cell r="W8494" t="str">
            <v>Fenomin 865 SL @500 ml</v>
          </cell>
          <cell r="AA8494">
            <v>996</v>
          </cell>
        </row>
        <row r="8495">
          <cell r="W8495" t="str">
            <v>Rockup 480 SL @1 ltr</v>
          </cell>
          <cell r="AA8495">
            <v>-1008</v>
          </cell>
        </row>
        <row r="8496">
          <cell r="W8496" t="str">
            <v>Fenomin 865 SL @500 ml</v>
          </cell>
          <cell r="AA8496">
            <v>-996</v>
          </cell>
        </row>
        <row r="8497">
          <cell r="W8497" t="str">
            <v>2,4-D Dimethylamine 865 SL</v>
          </cell>
          <cell r="AA8497">
            <v>-1000</v>
          </cell>
        </row>
        <row r="8498">
          <cell r="W8498" t="str">
            <v>Botol 250 ml PET (PSS)</v>
          </cell>
          <cell r="AA8498">
            <v>-4000</v>
          </cell>
        </row>
        <row r="8499">
          <cell r="W8499" t="str">
            <v>Botol 250 ml PET (PSS)- Plug</v>
          </cell>
          <cell r="AA8499">
            <v>-4000</v>
          </cell>
        </row>
        <row r="8500">
          <cell r="W8500" t="str">
            <v>Botol 250 ml PET (PSS)- Cap</v>
          </cell>
          <cell r="AA8500">
            <v>-4000</v>
          </cell>
        </row>
        <row r="8501">
          <cell r="W8501" t="str">
            <v>Karton Box Fenomin 865 SL - 0,25 L</v>
          </cell>
          <cell r="AA8501">
            <v>-100</v>
          </cell>
        </row>
        <row r="8502">
          <cell r="W8502" t="str">
            <v>Sticker Fenomin 865 SL - 0,25 L</v>
          </cell>
          <cell r="AA8502">
            <v>-4000</v>
          </cell>
        </row>
        <row r="8503">
          <cell r="W8503" t="str">
            <v>Fenomin 865 SL @250 ml</v>
          </cell>
          <cell r="AA8503">
            <v>1000</v>
          </cell>
        </row>
        <row r="8504">
          <cell r="W8504" t="str">
            <v>Fenomin 865 SL @250 ml</v>
          </cell>
          <cell r="AA8504">
            <v>-1000</v>
          </cell>
        </row>
        <row r="8505">
          <cell r="W8505" t="str">
            <v>FP Curthane @500 gr (120/200+10)x 300mm</v>
          </cell>
          <cell r="AA8505">
            <v>52000</v>
          </cell>
        </row>
        <row r="8506">
          <cell r="W8506" t="str">
            <v>2,4-D Dimethylamine 865 SL</v>
          </cell>
          <cell r="AA8506">
            <v>-1000</v>
          </cell>
        </row>
        <row r="8507">
          <cell r="W8507" t="str">
            <v>Botol 250 ml PET (PSS)</v>
          </cell>
          <cell r="AA8507">
            <v>-4000</v>
          </cell>
        </row>
        <row r="8508">
          <cell r="W8508" t="str">
            <v>Botol 250 ml PET (PSS)- Plug</v>
          </cell>
          <cell r="AA8508">
            <v>-4000</v>
          </cell>
        </row>
        <row r="8509">
          <cell r="W8509" t="str">
            <v>Botol 250 ml PET (PSS)- Cap</v>
          </cell>
          <cell r="AA8509">
            <v>-4000</v>
          </cell>
        </row>
        <row r="8510">
          <cell r="W8510" t="str">
            <v>Karton Box Fenomin 865 SL - 0,25 L</v>
          </cell>
          <cell r="AA8510">
            <v>-100</v>
          </cell>
        </row>
        <row r="8511">
          <cell r="W8511" t="str">
            <v>Sticker Fenomin 865 SL - 0,25 L</v>
          </cell>
          <cell r="AA8511">
            <v>-4000</v>
          </cell>
        </row>
        <row r="8512">
          <cell r="W8512" t="str">
            <v>Fenomin 865 SL @250 ml</v>
          </cell>
          <cell r="AA8512">
            <v>1000</v>
          </cell>
        </row>
        <row r="8513">
          <cell r="W8513" t="str">
            <v>Fenomin 865 SL @250 ml</v>
          </cell>
          <cell r="AA8513">
            <v>-1000</v>
          </cell>
        </row>
        <row r="8514">
          <cell r="W8514" t="str">
            <v>Paraquat Dichloride 42% TA</v>
          </cell>
          <cell r="AA8514">
            <v>-440</v>
          </cell>
        </row>
        <row r="8515">
          <cell r="W8515" t="str">
            <v>Scrap - Agrisol 445 N</v>
          </cell>
          <cell r="AA8515">
            <v>-150</v>
          </cell>
        </row>
        <row r="8516">
          <cell r="W8516" t="str">
            <v>Blue FD 48</v>
          </cell>
          <cell r="AA8516">
            <v>-1.32</v>
          </cell>
        </row>
        <row r="8517">
          <cell r="W8517" t="str">
            <v>Botol 1 Liter PET (PSS)</v>
          </cell>
          <cell r="AA8517">
            <v>-1000</v>
          </cell>
        </row>
        <row r="8518">
          <cell r="W8518" t="str">
            <v>Botol 1 Liter PET (PSS) Seal</v>
          </cell>
          <cell r="AA8518">
            <v>-1000</v>
          </cell>
        </row>
        <row r="8519">
          <cell r="W8519" t="str">
            <v>Botol 1 Liter PET (PSS) Cup</v>
          </cell>
          <cell r="AA8519">
            <v>-1000</v>
          </cell>
        </row>
        <row r="8520">
          <cell r="W8520" t="str">
            <v>Sticker ProQuat 276 SL - 1 L</v>
          </cell>
          <cell r="AA8520">
            <v>-1000</v>
          </cell>
        </row>
        <row r="8521">
          <cell r="W8521" t="str">
            <v>Karton Box ProQuat 276 SL - 1 L</v>
          </cell>
          <cell r="AA8521">
            <v>-84</v>
          </cell>
        </row>
        <row r="8522">
          <cell r="W8522" t="str">
            <v>ProQuat 276 SL @1 Ltr</v>
          </cell>
          <cell r="AA8522">
            <v>1008</v>
          </cell>
        </row>
        <row r="8523">
          <cell r="W8523" t="str">
            <v>Paraquat Dichloride 42% TA</v>
          </cell>
          <cell r="AA8523">
            <v>-440</v>
          </cell>
        </row>
        <row r="8524">
          <cell r="W8524" t="str">
            <v>Scrap - Agrisol 445 N</v>
          </cell>
          <cell r="AA8524">
            <v>-150</v>
          </cell>
        </row>
        <row r="8525">
          <cell r="W8525" t="str">
            <v>Blue FD 48</v>
          </cell>
          <cell r="AA8525">
            <v>-1.32</v>
          </cell>
        </row>
        <row r="8526">
          <cell r="W8526" t="str">
            <v>Botol 1 Liter PET (PSS)</v>
          </cell>
          <cell r="AA8526">
            <v>-1000</v>
          </cell>
        </row>
        <row r="8527">
          <cell r="W8527" t="str">
            <v>Botol 1 Liter PET (PSS) Seal</v>
          </cell>
          <cell r="AA8527">
            <v>-1000</v>
          </cell>
        </row>
        <row r="8528">
          <cell r="W8528" t="str">
            <v>Botol 1 Liter PET (PSS) Cup</v>
          </cell>
          <cell r="AA8528">
            <v>-1000</v>
          </cell>
        </row>
        <row r="8529">
          <cell r="W8529" t="str">
            <v>Sticker ProQuat 276 SL - 1 L</v>
          </cell>
          <cell r="AA8529">
            <v>-1000</v>
          </cell>
        </row>
        <row r="8530">
          <cell r="W8530" t="str">
            <v>Karton Box ProQuat 276 SL - 1 L</v>
          </cell>
          <cell r="AA8530">
            <v>-83</v>
          </cell>
        </row>
        <row r="8531">
          <cell r="W8531" t="str">
            <v>ProQuat 276 SL @1 Ltr</v>
          </cell>
          <cell r="AA8531">
            <v>996</v>
          </cell>
        </row>
        <row r="8532">
          <cell r="W8532" t="str">
            <v>Paraquat Dichloride 42% TA</v>
          </cell>
          <cell r="AA8532">
            <v>-440</v>
          </cell>
        </row>
        <row r="8533">
          <cell r="W8533" t="str">
            <v>Scrap - Agrisol 445 N</v>
          </cell>
          <cell r="AA8533">
            <v>-150</v>
          </cell>
        </row>
        <row r="8534">
          <cell r="W8534" t="str">
            <v>Blue FD 48</v>
          </cell>
          <cell r="AA8534">
            <v>-1.32</v>
          </cell>
        </row>
        <row r="8535">
          <cell r="W8535" t="str">
            <v>Botol 1 Liter PET (PSS)</v>
          </cell>
          <cell r="AA8535">
            <v>-1000</v>
          </cell>
        </row>
        <row r="8536">
          <cell r="W8536" t="str">
            <v>Botol 1 Liter PET (PSS) Seal</v>
          </cell>
          <cell r="AA8536">
            <v>-1000</v>
          </cell>
        </row>
        <row r="8537">
          <cell r="W8537" t="str">
            <v>Botol 1 Liter PET (PSS) Cup</v>
          </cell>
          <cell r="AA8537">
            <v>-1000</v>
          </cell>
        </row>
        <row r="8538">
          <cell r="W8538" t="str">
            <v>Sticker ProQuat 276 SL - 1 L</v>
          </cell>
          <cell r="AA8538">
            <v>-1000</v>
          </cell>
        </row>
        <row r="8539">
          <cell r="W8539" t="str">
            <v>Karton Box ProQuat 276 SL - 1 L</v>
          </cell>
          <cell r="AA8539">
            <v>-83</v>
          </cell>
        </row>
        <row r="8540">
          <cell r="W8540" t="str">
            <v>ProQuat 276 SL @1 Ltr</v>
          </cell>
          <cell r="AA8540">
            <v>996</v>
          </cell>
        </row>
        <row r="8541">
          <cell r="W8541" t="str">
            <v>ProQuat 276 SL @1 Ltr</v>
          </cell>
          <cell r="AA8541">
            <v>-3000</v>
          </cell>
        </row>
        <row r="8542">
          <cell r="W8542" t="str">
            <v>Paraquat Dichloride 42% TA</v>
          </cell>
          <cell r="AA8542">
            <v>-440</v>
          </cell>
        </row>
        <row r="8543">
          <cell r="W8543" t="str">
            <v>Scrap - Agrisol 445 N</v>
          </cell>
          <cell r="AA8543">
            <v>-150</v>
          </cell>
        </row>
        <row r="8544">
          <cell r="W8544" t="str">
            <v>Scrap - Blue FD 48</v>
          </cell>
          <cell r="AA8544">
            <v>-1.32</v>
          </cell>
        </row>
        <row r="8545">
          <cell r="W8545" t="str">
            <v>Botol 1 Liter PET (PSS)</v>
          </cell>
          <cell r="AA8545">
            <v>-1000</v>
          </cell>
        </row>
        <row r="8546">
          <cell r="W8546" t="str">
            <v>Botol 1 Liter PET (PSS) Seal</v>
          </cell>
          <cell r="AA8546">
            <v>-1000</v>
          </cell>
        </row>
        <row r="8547">
          <cell r="W8547" t="str">
            <v>Botol 1 Liter PET (PSS) Cup</v>
          </cell>
          <cell r="AA8547">
            <v>-1000</v>
          </cell>
        </row>
        <row r="8548">
          <cell r="W8548" t="str">
            <v>Sticker ProQuat 276 SL - 1 L</v>
          </cell>
          <cell r="AA8548">
            <v>-1000</v>
          </cell>
        </row>
        <row r="8549">
          <cell r="W8549" t="str">
            <v>Karton Box ProQuat 276 SL - 1 L</v>
          </cell>
          <cell r="AA8549">
            <v>-84</v>
          </cell>
        </row>
        <row r="8550">
          <cell r="W8550" t="str">
            <v>ProQuat 276 SL @1 Ltr</v>
          </cell>
          <cell r="AA8550">
            <v>1008</v>
          </cell>
        </row>
        <row r="8551">
          <cell r="W8551" t="str">
            <v>Paraquat Dichloride 42% TA</v>
          </cell>
          <cell r="AA8551">
            <v>-440</v>
          </cell>
        </row>
        <row r="8552">
          <cell r="W8552" t="str">
            <v>Scrap - Agrisol 445 N</v>
          </cell>
          <cell r="AA8552">
            <v>-150</v>
          </cell>
        </row>
        <row r="8553">
          <cell r="W8553" t="str">
            <v>Scrap - Blue FD 48</v>
          </cell>
          <cell r="AA8553">
            <v>-1.32</v>
          </cell>
        </row>
        <row r="8554">
          <cell r="W8554" t="str">
            <v>Botol 1 Liter PET (PSS)</v>
          </cell>
          <cell r="AA8554">
            <v>-1000</v>
          </cell>
        </row>
        <row r="8555">
          <cell r="W8555" t="str">
            <v>Botol 1 Liter PET (PSS) Seal</v>
          </cell>
          <cell r="AA8555">
            <v>-1000</v>
          </cell>
        </row>
        <row r="8556">
          <cell r="W8556" t="str">
            <v>Botol 1 Liter PET (PSS) Cup</v>
          </cell>
          <cell r="AA8556">
            <v>-1000</v>
          </cell>
        </row>
        <row r="8557">
          <cell r="W8557" t="str">
            <v>Sticker ProQuat 276 SL - 1 L</v>
          </cell>
          <cell r="AA8557">
            <v>-1000</v>
          </cell>
        </row>
        <row r="8558">
          <cell r="W8558" t="str">
            <v>Karton Box ProQuat 276 SL - 1 L</v>
          </cell>
          <cell r="AA8558">
            <v>-83</v>
          </cell>
        </row>
        <row r="8559">
          <cell r="W8559" t="str">
            <v>ProQuat 276 SL @1 Ltr</v>
          </cell>
          <cell r="AA8559">
            <v>996</v>
          </cell>
        </row>
        <row r="8560">
          <cell r="W8560" t="str">
            <v>Paraquat Dichloride 42% TA</v>
          </cell>
          <cell r="AA8560">
            <v>-440</v>
          </cell>
        </row>
        <row r="8561">
          <cell r="W8561" t="str">
            <v>Scrap - Agrisol 445 N</v>
          </cell>
          <cell r="AA8561">
            <v>-150</v>
          </cell>
        </row>
        <row r="8562">
          <cell r="W8562" t="str">
            <v>Scrap - Blue FD 48</v>
          </cell>
          <cell r="AA8562">
            <v>-1.32</v>
          </cell>
        </row>
        <row r="8563">
          <cell r="W8563" t="str">
            <v>Botol 1 Liter PET (PSS)</v>
          </cell>
          <cell r="AA8563">
            <v>-1000</v>
          </cell>
        </row>
        <row r="8564">
          <cell r="W8564" t="str">
            <v>Botol 1 Liter PET (PSS) Seal</v>
          </cell>
          <cell r="AA8564">
            <v>-1000</v>
          </cell>
        </row>
        <row r="8565">
          <cell r="W8565" t="str">
            <v>Botol 1 Liter PET (PSS) Cup</v>
          </cell>
          <cell r="AA8565">
            <v>-1000</v>
          </cell>
        </row>
        <row r="8566">
          <cell r="W8566" t="str">
            <v>Sticker ProQuat 276 SL - 1 L</v>
          </cell>
          <cell r="AA8566">
            <v>-1000</v>
          </cell>
        </row>
        <row r="8567">
          <cell r="W8567" t="str">
            <v>Karton Box ProQuat 276 SL - 1 L</v>
          </cell>
          <cell r="AA8567">
            <v>-83</v>
          </cell>
        </row>
        <row r="8568">
          <cell r="W8568" t="str">
            <v>ProQuat 276 SL @1 Ltr</v>
          </cell>
          <cell r="AA8568">
            <v>996</v>
          </cell>
        </row>
        <row r="8569">
          <cell r="W8569" t="str">
            <v>ProQuat 276 SL @1 Ltr</v>
          </cell>
          <cell r="AA8569">
            <v>-3000</v>
          </cell>
        </row>
        <row r="8570">
          <cell r="W8570" t="str">
            <v>FP Curthane @500 gr (120/200+10)x 300mm</v>
          </cell>
          <cell r="AA8570">
            <v>77900</v>
          </cell>
        </row>
        <row r="8571">
          <cell r="W8571" t="str">
            <v>Paraquat Dichloride 42% TA</v>
          </cell>
          <cell r="AA8571">
            <v>-440</v>
          </cell>
        </row>
        <row r="8572">
          <cell r="W8572" t="str">
            <v>Scrap - Agrisol 445 N</v>
          </cell>
          <cell r="AA8572">
            <v>-150</v>
          </cell>
        </row>
        <row r="8573">
          <cell r="W8573" t="str">
            <v>Scrap - Blue FD 48</v>
          </cell>
          <cell r="AA8573">
            <v>-1.32</v>
          </cell>
        </row>
        <row r="8574">
          <cell r="W8574" t="str">
            <v>Botol 1 Liter PET (PSS)</v>
          </cell>
          <cell r="AA8574">
            <v>-1000</v>
          </cell>
        </row>
        <row r="8575">
          <cell r="W8575" t="str">
            <v>Botol 1 Liter PET (PSS) Seal</v>
          </cell>
          <cell r="AA8575">
            <v>-1000</v>
          </cell>
        </row>
        <row r="8576">
          <cell r="W8576" t="str">
            <v>Botol 1 Liter PET (PSS) Cup</v>
          </cell>
          <cell r="AA8576">
            <v>-1000</v>
          </cell>
        </row>
        <row r="8577">
          <cell r="W8577" t="str">
            <v>Sticker ProQuat 276 SL - 1 L</v>
          </cell>
          <cell r="AA8577">
            <v>-1000</v>
          </cell>
        </row>
        <row r="8578">
          <cell r="W8578" t="str">
            <v>Karton Box ProQuat 276 SL - 1 L</v>
          </cell>
          <cell r="AA8578">
            <v>-84</v>
          </cell>
        </row>
        <row r="8579">
          <cell r="W8579" t="str">
            <v>ProQuat 276 SL @1 Ltr</v>
          </cell>
          <cell r="AA8579">
            <v>1008</v>
          </cell>
        </row>
        <row r="8580">
          <cell r="W8580" t="str">
            <v>Paraquat Dichloride 42% TA</v>
          </cell>
          <cell r="AA8580">
            <v>-440</v>
          </cell>
        </row>
        <row r="8581">
          <cell r="W8581" t="str">
            <v>Scrap - Agrisol 445 N</v>
          </cell>
          <cell r="AA8581">
            <v>-150</v>
          </cell>
        </row>
        <row r="8582">
          <cell r="W8582" t="str">
            <v>Scrap - Blue FD 48</v>
          </cell>
          <cell r="AA8582">
            <v>-1.32</v>
          </cell>
        </row>
        <row r="8583">
          <cell r="W8583" t="str">
            <v>Botol 1 Liter PET (PSS)</v>
          </cell>
          <cell r="AA8583">
            <v>-1000</v>
          </cell>
        </row>
        <row r="8584">
          <cell r="W8584" t="str">
            <v>Botol 1 Liter PET (PSS) Seal</v>
          </cell>
          <cell r="AA8584">
            <v>-1000</v>
          </cell>
        </row>
        <row r="8585">
          <cell r="W8585" t="str">
            <v>Botol 1 Liter PET (PSS) Cup</v>
          </cell>
          <cell r="AA8585">
            <v>-1000</v>
          </cell>
        </row>
        <row r="8586">
          <cell r="W8586" t="str">
            <v>Sticker ProQuat 276 SL - 1 L</v>
          </cell>
          <cell r="AA8586">
            <v>-1000</v>
          </cell>
        </row>
        <row r="8587">
          <cell r="W8587" t="str">
            <v>Karton Box ProQuat 276 SL - 1 L</v>
          </cell>
          <cell r="AA8587">
            <v>-83</v>
          </cell>
        </row>
        <row r="8588">
          <cell r="W8588" t="str">
            <v>ProQuat 276 SL @1 Ltr</v>
          </cell>
          <cell r="AA8588">
            <v>996</v>
          </cell>
        </row>
        <row r="8589">
          <cell r="W8589" t="str">
            <v>Paraquat Dichloride 42% TA</v>
          </cell>
          <cell r="AA8589">
            <v>-440</v>
          </cell>
        </row>
        <row r="8590">
          <cell r="W8590" t="str">
            <v>Scrap - Agrisol 445 N</v>
          </cell>
          <cell r="AA8590">
            <v>-150</v>
          </cell>
        </row>
        <row r="8591">
          <cell r="W8591" t="str">
            <v>Scrap - Blue FD 48</v>
          </cell>
          <cell r="AA8591">
            <v>-1.32</v>
          </cell>
        </row>
        <row r="8592">
          <cell r="W8592" t="str">
            <v>Botol 1 Liter PET (PSS)</v>
          </cell>
          <cell r="AA8592">
            <v>-1000</v>
          </cell>
        </row>
        <row r="8593">
          <cell r="W8593" t="str">
            <v>Botol 1 Liter PET (PSS) Seal</v>
          </cell>
          <cell r="AA8593">
            <v>-1000</v>
          </cell>
        </row>
        <row r="8594">
          <cell r="W8594" t="str">
            <v>Botol 1 Liter PET (PSS) Cup</v>
          </cell>
          <cell r="AA8594">
            <v>-1000</v>
          </cell>
        </row>
        <row r="8595">
          <cell r="W8595" t="str">
            <v>Sticker ProQuat 276 SL - 1 L</v>
          </cell>
          <cell r="AA8595">
            <v>-1000</v>
          </cell>
        </row>
        <row r="8596">
          <cell r="W8596" t="str">
            <v>Karton Box ProQuat 276 SL - 1 L</v>
          </cell>
          <cell r="AA8596">
            <v>-83</v>
          </cell>
        </row>
        <row r="8597">
          <cell r="W8597" t="str">
            <v>ProQuat 276 SL @1 Ltr</v>
          </cell>
          <cell r="AA8597">
            <v>996</v>
          </cell>
        </row>
        <row r="8598">
          <cell r="W8598" t="str">
            <v>ProQuat 276 SL @1 Ltr</v>
          </cell>
          <cell r="AA8598">
            <v>-3000</v>
          </cell>
        </row>
        <row r="8599">
          <cell r="W8599" t="str">
            <v>Botol 500 ml PET (PSS)</v>
          </cell>
          <cell r="AA8599">
            <v>20160</v>
          </cell>
        </row>
        <row r="8600">
          <cell r="W8600" t="str">
            <v>Botol 500 ml PET (PSS) - Plug</v>
          </cell>
          <cell r="AA8600">
            <v>20160</v>
          </cell>
        </row>
        <row r="8601">
          <cell r="W8601" t="str">
            <v>Botol 500 ml PET (PSS) - Cap</v>
          </cell>
          <cell r="AA8601">
            <v>20160</v>
          </cell>
        </row>
        <row r="8602">
          <cell r="W8602" t="str">
            <v/>
          </cell>
          <cell r="AA8602">
            <v>0</v>
          </cell>
        </row>
        <row r="8603">
          <cell r="W8603" t="str">
            <v/>
          </cell>
          <cell r="AA8603">
            <v>0</v>
          </cell>
        </row>
        <row r="8604">
          <cell r="W8604" t="str">
            <v/>
          </cell>
          <cell r="AA8604">
            <v>0</v>
          </cell>
        </row>
        <row r="8605">
          <cell r="W8605" t="str">
            <v>Chlorpyrifos 500EC+Gypermetrin 50EC</v>
          </cell>
          <cell r="AA8605">
            <v>16000</v>
          </cell>
        </row>
        <row r="8606">
          <cell r="W8606" t="str">
            <v>Chlorpyrifos 500EC+Gypermetrin 50EC</v>
          </cell>
          <cell r="AA8606">
            <v>-1000</v>
          </cell>
        </row>
        <row r="8607">
          <cell r="W8607" t="str">
            <v>Botol 500 ml PET (PSS)</v>
          </cell>
          <cell r="AA8607">
            <v>-2000</v>
          </cell>
        </row>
        <row r="8608">
          <cell r="W8608" t="str">
            <v>Botol 500 ml PET (PSS) - Cap</v>
          </cell>
          <cell r="AA8608">
            <v>-2000</v>
          </cell>
        </row>
        <row r="8609">
          <cell r="W8609" t="str">
            <v>Botol 500 ml PET (PSS) - Plug</v>
          </cell>
          <cell r="AA8609">
            <v>-2000</v>
          </cell>
        </row>
        <row r="8610">
          <cell r="W8610" t="str">
            <v>Sticker Combitox 550 EC @ 500 ml</v>
          </cell>
          <cell r="AA8610">
            <v>-2000</v>
          </cell>
        </row>
        <row r="8611">
          <cell r="W8611" t="str">
            <v>Karton Box Combitox 550EC @500ml</v>
          </cell>
          <cell r="AA8611">
            <v>-84</v>
          </cell>
        </row>
        <row r="8612">
          <cell r="W8612" t="str">
            <v>Combitox 550 EC @500 ML</v>
          </cell>
          <cell r="AA8612">
            <v>1008</v>
          </cell>
        </row>
        <row r="8613">
          <cell r="W8613" t="str">
            <v>Chlorpyrifos 500EC+Gypermetrin 50EC</v>
          </cell>
          <cell r="AA8613">
            <v>-1000</v>
          </cell>
        </row>
        <row r="8614">
          <cell r="W8614" t="str">
            <v>Botol 500 ml PET (PSS)</v>
          </cell>
          <cell r="AA8614">
            <v>-2000</v>
          </cell>
        </row>
        <row r="8615">
          <cell r="W8615" t="str">
            <v>Botol 500 ml PET (PSS) - Cap</v>
          </cell>
          <cell r="AA8615">
            <v>-2000</v>
          </cell>
        </row>
        <row r="8616">
          <cell r="W8616" t="str">
            <v>Botol 500 ml PET (PSS) - Plug</v>
          </cell>
          <cell r="AA8616">
            <v>-2000</v>
          </cell>
        </row>
        <row r="8617">
          <cell r="W8617" t="str">
            <v>Sticker Combitox 550 EC @ 500 ml</v>
          </cell>
          <cell r="AA8617">
            <v>-2000</v>
          </cell>
        </row>
        <row r="8618">
          <cell r="W8618" t="str">
            <v>Karton Box Combitox 550EC @500ml</v>
          </cell>
          <cell r="AA8618">
            <v>-83</v>
          </cell>
        </row>
        <row r="8619">
          <cell r="W8619" t="str">
            <v>Combitox 550 EC @500 ML</v>
          </cell>
          <cell r="AA8619">
            <v>996</v>
          </cell>
        </row>
        <row r="8620">
          <cell r="W8620" t="str">
            <v>Combitox 550 EC @500 ML</v>
          </cell>
          <cell r="AA8620">
            <v>-2004</v>
          </cell>
        </row>
        <row r="8621">
          <cell r="W8621" t="str">
            <v>Chlorpyrifos 500EC+Gypermetrin 50EC</v>
          </cell>
          <cell r="AA8621">
            <v>-1000</v>
          </cell>
        </row>
        <row r="8622">
          <cell r="W8622" t="str">
            <v>Botol 500 ml PET (PSS)</v>
          </cell>
          <cell r="AA8622">
            <v>-2000</v>
          </cell>
        </row>
        <row r="8623">
          <cell r="W8623" t="str">
            <v>Botol 500 ml PET (PSS) - Cap</v>
          </cell>
          <cell r="AA8623">
            <v>-2000</v>
          </cell>
        </row>
        <row r="8624">
          <cell r="W8624" t="str">
            <v>Botol 500 ml PET (PSS) - Plug</v>
          </cell>
          <cell r="AA8624">
            <v>-2000</v>
          </cell>
        </row>
        <row r="8625">
          <cell r="W8625" t="str">
            <v>Sticker Combitox 550 EC @ 500 ml</v>
          </cell>
          <cell r="AA8625">
            <v>-2000</v>
          </cell>
        </row>
        <row r="8626">
          <cell r="W8626" t="str">
            <v>Karton Box Combitox 550EC @500ml</v>
          </cell>
          <cell r="AA8626">
            <v>-83</v>
          </cell>
        </row>
        <row r="8627">
          <cell r="W8627" t="str">
            <v>Combitox 550 EC @500 ML</v>
          </cell>
          <cell r="AA8627">
            <v>996</v>
          </cell>
        </row>
        <row r="8628">
          <cell r="W8628" t="str">
            <v>Chlorpyrifos 500EC+Gypermetrin 50EC</v>
          </cell>
          <cell r="AA8628">
            <v>-1000</v>
          </cell>
        </row>
        <row r="8629">
          <cell r="W8629" t="str">
            <v>Botol 500 ml PET (PSS)</v>
          </cell>
          <cell r="AA8629">
            <v>-2000</v>
          </cell>
        </row>
        <row r="8630">
          <cell r="W8630" t="str">
            <v>Botol 500 ml PET (PSS) - Cap</v>
          </cell>
          <cell r="AA8630">
            <v>-2000</v>
          </cell>
        </row>
        <row r="8631">
          <cell r="W8631" t="str">
            <v>Botol 500 ml PET (PSS) - Plug</v>
          </cell>
          <cell r="AA8631">
            <v>-2000</v>
          </cell>
        </row>
        <row r="8632">
          <cell r="W8632" t="str">
            <v>Sticker Combitox 550 EC @ 500 ml</v>
          </cell>
          <cell r="AA8632">
            <v>-2000</v>
          </cell>
        </row>
        <row r="8633">
          <cell r="W8633" t="str">
            <v>Karton Box Combitox 550EC @500ml</v>
          </cell>
          <cell r="AA8633">
            <v>-84</v>
          </cell>
        </row>
        <row r="8634">
          <cell r="W8634" t="str">
            <v>Combitox 550 EC @500 ML</v>
          </cell>
          <cell r="AA8634">
            <v>1008</v>
          </cell>
        </row>
        <row r="8635">
          <cell r="W8635" t="str">
            <v>Combitox 550 EC @500 ML</v>
          </cell>
          <cell r="AA8635">
            <v>-2004</v>
          </cell>
        </row>
        <row r="8636">
          <cell r="W8636" t="str">
            <v>Chlorpyrifos 500EC+Gypermetrin 50EC</v>
          </cell>
          <cell r="AA8636">
            <v>-1000</v>
          </cell>
        </row>
        <row r="8637">
          <cell r="W8637" t="str">
            <v>Botol 500 ml PET (PSS)</v>
          </cell>
          <cell r="AA8637">
            <v>-2000</v>
          </cell>
        </row>
        <row r="8638">
          <cell r="W8638" t="str">
            <v>Botol 500 ml PET (PSS) - Cap</v>
          </cell>
          <cell r="AA8638">
            <v>-2000</v>
          </cell>
        </row>
        <row r="8639">
          <cell r="W8639" t="str">
            <v>Botol 500 ml PET (PSS) - Plug</v>
          </cell>
          <cell r="AA8639">
            <v>-2000</v>
          </cell>
        </row>
        <row r="8640">
          <cell r="W8640" t="str">
            <v>Sticker Combitox 550 EC @ 500 ml</v>
          </cell>
          <cell r="AA8640">
            <v>-2000</v>
          </cell>
        </row>
        <row r="8641">
          <cell r="W8641" t="str">
            <v>Karton Box Combitox 550EC @500ml</v>
          </cell>
          <cell r="AA8641">
            <v>-83</v>
          </cell>
        </row>
        <row r="8642">
          <cell r="W8642" t="str">
            <v>Combitox 550 EC @500 ML</v>
          </cell>
          <cell r="AA8642">
            <v>996</v>
          </cell>
        </row>
        <row r="8643">
          <cell r="W8643" t="str">
            <v>Chlorpyrifos 500EC+Gypermetrin 50EC</v>
          </cell>
          <cell r="AA8643">
            <v>-1000</v>
          </cell>
        </row>
        <row r="8644">
          <cell r="W8644" t="str">
            <v>Botol 500 ml PET (PSS)</v>
          </cell>
          <cell r="AA8644">
            <v>-2000</v>
          </cell>
        </row>
        <row r="8645">
          <cell r="W8645" t="str">
            <v>Botol 500 ml PET (PSS) - Cap</v>
          </cell>
          <cell r="AA8645">
            <v>-2000</v>
          </cell>
        </row>
        <row r="8646">
          <cell r="W8646" t="str">
            <v>Botol 500 ml PET (PSS) - Plug</v>
          </cell>
          <cell r="AA8646">
            <v>-2000</v>
          </cell>
        </row>
        <row r="8647">
          <cell r="W8647" t="str">
            <v>Sticker Combitox 550 EC @ 500 ml</v>
          </cell>
          <cell r="AA8647">
            <v>-2000</v>
          </cell>
        </row>
        <row r="8648">
          <cell r="W8648" t="str">
            <v>Karton Box Combitox 550EC @500ml</v>
          </cell>
          <cell r="AA8648">
            <v>-83</v>
          </cell>
        </row>
        <row r="8649">
          <cell r="W8649" t="str">
            <v>Combitox 550 EC @500 ML</v>
          </cell>
          <cell r="AA8649">
            <v>996</v>
          </cell>
        </row>
        <row r="8650">
          <cell r="W8650" t="str">
            <v>Combitox 550 EC @500 ML</v>
          </cell>
          <cell r="AA8650">
            <v>-1992</v>
          </cell>
        </row>
        <row r="8651">
          <cell r="W8651" t="str">
            <v>Glyphosate 95% TC</v>
          </cell>
          <cell r="AA8651">
            <v>-380</v>
          </cell>
        </row>
        <row r="8652">
          <cell r="W8652" t="str">
            <v>Ammuniom</v>
          </cell>
          <cell r="AA8652">
            <v>-1000</v>
          </cell>
        </row>
        <row r="8653">
          <cell r="W8653" t="str">
            <v>Scrap - Agrisol 415 N</v>
          </cell>
          <cell r="AA8653">
            <v>-150</v>
          </cell>
        </row>
        <row r="8654">
          <cell r="W8654" t="str">
            <v>Tartrazine @25Kg</v>
          </cell>
          <cell r="AA8654">
            <v>-0.6</v>
          </cell>
        </row>
        <row r="8655">
          <cell r="W8655" t="str">
            <v>Botol 1 Liter PET (PSS)</v>
          </cell>
          <cell r="AA8655">
            <v>-1000</v>
          </cell>
        </row>
        <row r="8656">
          <cell r="W8656" t="str">
            <v>Botol 1 Liter PET (PSS) Seal</v>
          </cell>
          <cell r="AA8656">
            <v>-1000</v>
          </cell>
        </row>
        <row r="8657">
          <cell r="W8657" t="str">
            <v>Botol 1 Liter PET (PSS) Cup</v>
          </cell>
          <cell r="AA8657">
            <v>-1000</v>
          </cell>
        </row>
        <row r="8658">
          <cell r="W8658" t="str">
            <v>Sticker Grandup 480 SL - 1 L</v>
          </cell>
          <cell r="AA8658">
            <v>-1000</v>
          </cell>
        </row>
        <row r="8659">
          <cell r="W8659" t="str">
            <v>Karton Box Grandup 480 SL - 1 L</v>
          </cell>
          <cell r="AA8659">
            <v>-84</v>
          </cell>
        </row>
        <row r="8660">
          <cell r="W8660" t="str">
            <v>Grandup 480 SL @1 ltr</v>
          </cell>
          <cell r="AA8660">
            <v>1008</v>
          </cell>
        </row>
        <row r="8661">
          <cell r="W8661" t="str">
            <v>Glyphosate 95% TC</v>
          </cell>
          <cell r="AA8661">
            <v>-380</v>
          </cell>
        </row>
        <row r="8662">
          <cell r="W8662" t="str">
            <v>Ammuniom</v>
          </cell>
          <cell r="AA8662">
            <v>-1000</v>
          </cell>
        </row>
        <row r="8663">
          <cell r="W8663" t="str">
            <v>Scrap - Agrisol 415 N</v>
          </cell>
          <cell r="AA8663">
            <v>-150</v>
          </cell>
        </row>
        <row r="8664">
          <cell r="W8664" t="str">
            <v>Tartrazine @25Kg</v>
          </cell>
          <cell r="AA8664">
            <v>-0.6</v>
          </cell>
        </row>
        <row r="8665">
          <cell r="W8665" t="str">
            <v>Botol 1 Liter PET (PSS)</v>
          </cell>
          <cell r="AA8665">
            <v>-1000</v>
          </cell>
        </row>
        <row r="8666">
          <cell r="W8666" t="str">
            <v>Botol 1 Liter PET (PSS) Seal</v>
          </cell>
          <cell r="AA8666">
            <v>-1000</v>
          </cell>
        </row>
        <row r="8667">
          <cell r="W8667" t="str">
            <v>Botol 1 Liter PET (PSS) Cup</v>
          </cell>
          <cell r="AA8667">
            <v>-1000</v>
          </cell>
        </row>
        <row r="8668">
          <cell r="W8668" t="str">
            <v>Sticker Grandup 480 SL - 1 L</v>
          </cell>
          <cell r="AA8668">
            <v>-1000</v>
          </cell>
        </row>
        <row r="8669">
          <cell r="W8669" t="str">
            <v>Karton Box Grandup 480 SL - 1 L</v>
          </cell>
          <cell r="AA8669">
            <v>-83</v>
          </cell>
        </row>
        <row r="8670">
          <cell r="W8670" t="str">
            <v>Grandup 480 SL @1 ltr</v>
          </cell>
          <cell r="AA8670">
            <v>996</v>
          </cell>
        </row>
        <row r="8671">
          <cell r="W8671" t="str">
            <v>Glyphosate 95% TC</v>
          </cell>
          <cell r="AA8671">
            <v>-380</v>
          </cell>
        </row>
        <row r="8672">
          <cell r="W8672" t="str">
            <v>Ammuniom</v>
          </cell>
          <cell r="AA8672">
            <v>-1000</v>
          </cell>
        </row>
        <row r="8673">
          <cell r="W8673" t="str">
            <v>Scrap - Agrisol 415 N</v>
          </cell>
          <cell r="AA8673">
            <v>-150</v>
          </cell>
        </row>
        <row r="8674">
          <cell r="W8674" t="str">
            <v>Tartrazine @25Kg</v>
          </cell>
          <cell r="AA8674">
            <v>-0.6</v>
          </cell>
        </row>
        <row r="8675">
          <cell r="W8675" t="str">
            <v>Botol 1 Liter PET (PSS)</v>
          </cell>
          <cell r="AA8675">
            <v>-1000</v>
          </cell>
        </row>
        <row r="8676">
          <cell r="W8676" t="str">
            <v>Botol 1 Liter PET (PSS) Seal</v>
          </cell>
          <cell r="AA8676">
            <v>-1000</v>
          </cell>
        </row>
        <row r="8677">
          <cell r="W8677" t="str">
            <v>Botol 1 Liter PET (PSS) Cup</v>
          </cell>
          <cell r="AA8677">
            <v>-1000</v>
          </cell>
        </row>
        <row r="8678">
          <cell r="W8678" t="str">
            <v>Sticker Grandup 480 SL - 1 L</v>
          </cell>
          <cell r="AA8678">
            <v>-1000</v>
          </cell>
        </row>
        <row r="8679">
          <cell r="W8679" t="str">
            <v>Karton Box Grandup 480 SL - 1 L</v>
          </cell>
          <cell r="AA8679">
            <v>-83</v>
          </cell>
        </row>
        <row r="8680">
          <cell r="W8680" t="str">
            <v>Grandup 480 SL @1 ltr</v>
          </cell>
          <cell r="AA8680">
            <v>996</v>
          </cell>
        </row>
        <row r="8681">
          <cell r="W8681" t="str">
            <v>Grandup 480 SL @1 ltr</v>
          </cell>
          <cell r="AA8681">
            <v>-3000</v>
          </cell>
        </row>
        <row r="8682">
          <cell r="W8682" t="str">
            <v>Kotak Alert 20 WG - 0,5 K</v>
          </cell>
          <cell r="AA8682">
            <v>5600</v>
          </cell>
        </row>
        <row r="8683">
          <cell r="W8683" t="str">
            <v>Chlorpyrifos 500EC+Gypermetrin 50EC</v>
          </cell>
          <cell r="AA8683">
            <v>-1000</v>
          </cell>
        </row>
        <row r="8684">
          <cell r="W8684" t="str">
            <v>Botol 500 ml PET (PSS)</v>
          </cell>
          <cell r="AA8684">
            <v>-2000</v>
          </cell>
        </row>
        <row r="8685">
          <cell r="W8685" t="str">
            <v>Botol 500 ml PET (PSS) - Cap</v>
          </cell>
          <cell r="AA8685">
            <v>-2000</v>
          </cell>
        </row>
        <row r="8686">
          <cell r="W8686" t="str">
            <v>Botol 500 ml PET (PSS) - Plug</v>
          </cell>
          <cell r="AA8686">
            <v>-2000</v>
          </cell>
        </row>
        <row r="8687">
          <cell r="W8687" t="str">
            <v>Sticker Combitox 550 EC @ 500 ml</v>
          </cell>
          <cell r="AA8687">
            <v>-2000</v>
          </cell>
        </row>
        <row r="8688">
          <cell r="W8688" t="str">
            <v>Karton Box Combitox 550EC @500ml</v>
          </cell>
          <cell r="AA8688">
            <v>-84</v>
          </cell>
        </row>
        <row r="8689">
          <cell r="W8689" t="str">
            <v>Combitox 550 EC @500 ML</v>
          </cell>
          <cell r="AA8689">
            <v>1008</v>
          </cell>
        </row>
        <row r="8690">
          <cell r="W8690" t="str">
            <v>Chlorpyrifos 500EC+Gypermetrin 50EC</v>
          </cell>
          <cell r="AA8690">
            <v>-1000</v>
          </cell>
        </row>
        <row r="8691">
          <cell r="W8691" t="str">
            <v>Botol 500 ml PET (PSS)</v>
          </cell>
          <cell r="AA8691">
            <v>-2000</v>
          </cell>
        </row>
        <row r="8692">
          <cell r="W8692" t="str">
            <v>Botol 500 ml PET (PSS) - Cap</v>
          </cell>
          <cell r="AA8692">
            <v>-2000</v>
          </cell>
        </row>
        <row r="8693">
          <cell r="W8693" t="str">
            <v>Botol 500 ml PET (PSS) - Plug</v>
          </cell>
          <cell r="AA8693">
            <v>-2000</v>
          </cell>
        </row>
        <row r="8694">
          <cell r="W8694" t="str">
            <v>Sticker Combitox 550 EC @ 500 ml</v>
          </cell>
          <cell r="AA8694">
            <v>-2000</v>
          </cell>
        </row>
        <row r="8695">
          <cell r="W8695" t="str">
            <v>Karton Box Combitox 550EC @500ml</v>
          </cell>
          <cell r="AA8695">
            <v>-83</v>
          </cell>
        </row>
        <row r="8696">
          <cell r="W8696" t="str">
            <v>Combitox 550 EC @500 ML</v>
          </cell>
          <cell r="AA8696">
            <v>996</v>
          </cell>
        </row>
        <row r="8697">
          <cell r="W8697" t="str">
            <v>Combitox 550 EC @500 ML</v>
          </cell>
          <cell r="AA8697">
            <v>-2004</v>
          </cell>
        </row>
        <row r="8698">
          <cell r="W8698" t="str">
            <v>Scrap - 2,4-D Dimethylamine 865 SL</v>
          </cell>
          <cell r="AA8698">
            <v>1000</v>
          </cell>
        </row>
        <row r="8699">
          <cell r="W8699" t="str">
            <v>Scrap - 2,4-D Dimethylamine 865 SL</v>
          </cell>
          <cell r="AA8699">
            <v>-1000</v>
          </cell>
        </row>
        <row r="8700">
          <cell r="W8700" t="str">
            <v>Jerrycan HDPE - 20 L</v>
          </cell>
          <cell r="AA8700">
            <v>-50</v>
          </cell>
        </row>
        <row r="8701">
          <cell r="W8701" t="str">
            <v>Jerrycan HDPE - 20 L - Plug</v>
          </cell>
          <cell r="AA8701">
            <v>-50</v>
          </cell>
        </row>
        <row r="8702">
          <cell r="W8702" t="str">
            <v>Jerrycan HDPE - 20 L - Cap - Black</v>
          </cell>
          <cell r="AA8702">
            <v>-50</v>
          </cell>
        </row>
        <row r="8703">
          <cell r="W8703" t="str">
            <v>Sticker Fenomin 480 SL - 20 L</v>
          </cell>
          <cell r="AA8703">
            <v>-50</v>
          </cell>
        </row>
        <row r="8704">
          <cell r="W8704" t="str">
            <v>Fenomin 865 SL @20 ltr</v>
          </cell>
          <cell r="AA8704">
            <v>1000</v>
          </cell>
        </row>
        <row r="8705">
          <cell r="W8705" t="str">
            <v>Fenomin 865 SL @20 ltr</v>
          </cell>
          <cell r="AA8705">
            <v>-1000</v>
          </cell>
        </row>
        <row r="8706">
          <cell r="W8706" t="str">
            <v>Chlorpyrifos 500EC+Gypermetrin 50EC</v>
          </cell>
          <cell r="AA8706">
            <v>-1000</v>
          </cell>
        </row>
        <row r="8707">
          <cell r="W8707" t="str">
            <v>Botol 250 ml PET (PSS)</v>
          </cell>
          <cell r="AA8707">
            <v>-4000</v>
          </cell>
        </row>
        <row r="8708">
          <cell r="W8708" t="str">
            <v>Botol 250 ml PET (PSS)- Cap</v>
          </cell>
          <cell r="AA8708">
            <v>-4000</v>
          </cell>
        </row>
        <row r="8709">
          <cell r="W8709" t="str">
            <v>Botol 250 ml PET (PSS)- Plug</v>
          </cell>
          <cell r="AA8709">
            <v>-4000</v>
          </cell>
        </row>
        <row r="8710">
          <cell r="W8710" t="str">
            <v>Sticker Combitox 550 EC @ 250 ml</v>
          </cell>
          <cell r="AA8710">
            <v>-4000</v>
          </cell>
        </row>
        <row r="8711">
          <cell r="W8711" t="str">
            <v>Karton Box Combitox 550EC @250ml</v>
          </cell>
          <cell r="AA8711">
            <v>-100</v>
          </cell>
        </row>
        <row r="8712">
          <cell r="W8712" t="str">
            <v>Combitox 550 EC @250 ML</v>
          </cell>
          <cell r="AA8712">
            <v>1000</v>
          </cell>
        </row>
        <row r="8713">
          <cell r="W8713" t="str">
            <v>Combitox 550 EC @250 ML</v>
          </cell>
          <cell r="AA8713">
            <v>-1000</v>
          </cell>
        </row>
        <row r="8714">
          <cell r="W8714" t="str">
            <v>Chlorpyrifos 500EC+Gypermetrin 50EC</v>
          </cell>
          <cell r="AA8714">
            <v>-1000</v>
          </cell>
        </row>
        <row r="8715">
          <cell r="W8715" t="str">
            <v>Botol 500 ml PET (PSS)</v>
          </cell>
          <cell r="AA8715">
            <v>-2000</v>
          </cell>
        </row>
        <row r="8716">
          <cell r="W8716" t="str">
            <v>Botol 500 ml PET (PSS) - Cap</v>
          </cell>
          <cell r="AA8716">
            <v>-2000</v>
          </cell>
        </row>
        <row r="8717">
          <cell r="W8717" t="str">
            <v>Botol 500 ml PET (PSS) - Plug</v>
          </cell>
          <cell r="AA8717">
            <v>-2000</v>
          </cell>
        </row>
        <row r="8718">
          <cell r="W8718" t="str">
            <v>Sticker Combitox 550 EC @ 500 ml</v>
          </cell>
          <cell r="AA8718">
            <v>-2000</v>
          </cell>
        </row>
        <row r="8719">
          <cell r="W8719" t="str">
            <v>Karton Box Combitox 550EC @500ml</v>
          </cell>
          <cell r="AA8719">
            <v>-83</v>
          </cell>
        </row>
        <row r="8720">
          <cell r="W8720" t="str">
            <v>Combitox 550 EC @500 ML</v>
          </cell>
          <cell r="AA8720">
            <v>996</v>
          </cell>
        </row>
        <row r="8721">
          <cell r="W8721" t="str">
            <v>Chlorpyrifos 500EC+Gypermetrin 50EC</v>
          </cell>
          <cell r="AA8721">
            <v>-1000</v>
          </cell>
        </row>
        <row r="8722">
          <cell r="W8722" t="str">
            <v>Botol 500 ml PET (PSS)</v>
          </cell>
          <cell r="AA8722">
            <v>-2000</v>
          </cell>
        </row>
        <row r="8723">
          <cell r="W8723" t="str">
            <v>Botol 500 ml PET (PSS) - Cap</v>
          </cell>
          <cell r="AA8723">
            <v>-2000</v>
          </cell>
        </row>
        <row r="8724">
          <cell r="W8724" t="str">
            <v>Botol 500 ml PET (PSS) - Plug</v>
          </cell>
          <cell r="AA8724">
            <v>-2000</v>
          </cell>
        </row>
        <row r="8725">
          <cell r="W8725" t="str">
            <v>Sticker Combitox 550 EC @ 500 ml</v>
          </cell>
          <cell r="AA8725">
            <v>-2000</v>
          </cell>
        </row>
        <row r="8726">
          <cell r="W8726" t="str">
            <v>Karton Box Combitox 550EC @500ml</v>
          </cell>
          <cell r="AA8726">
            <v>-84</v>
          </cell>
        </row>
        <row r="8727">
          <cell r="W8727" t="str">
            <v>Combitox 550 EC @500 ML</v>
          </cell>
          <cell r="AA8727">
            <v>1008</v>
          </cell>
        </row>
        <row r="8728">
          <cell r="W8728" t="str">
            <v>Combitox 550 EC @500 ML</v>
          </cell>
          <cell r="AA8728">
            <v>-2004</v>
          </cell>
        </row>
        <row r="8729">
          <cell r="W8729" t="str">
            <v>Kotak Alert 20 WG - 0,5 K</v>
          </cell>
          <cell r="AA8729">
            <v>2800</v>
          </cell>
        </row>
        <row r="8730">
          <cell r="W8730" t="str">
            <v>Sticker Combitox 550 EC @ 500 ml</v>
          </cell>
          <cell r="AA8730">
            <v>6000</v>
          </cell>
        </row>
        <row r="8731">
          <cell r="W8731" t="str">
            <v>Metsulfuron Methyl 20% WG</v>
          </cell>
          <cell r="AA8731">
            <v>-275</v>
          </cell>
        </row>
        <row r="8732">
          <cell r="W8732" t="str">
            <v>Scrap - Metsulfuron Methyl 20% WG</v>
          </cell>
          <cell r="AA8732">
            <v>-300</v>
          </cell>
        </row>
        <row r="8733">
          <cell r="W8733" t="str">
            <v>Metsulfuron Methyl 20% WG</v>
          </cell>
          <cell r="AA8733">
            <v>-425</v>
          </cell>
        </row>
        <row r="8734">
          <cell r="W8734" t="str">
            <v>Roll Alert 20 WG @ 5gr</v>
          </cell>
          <cell r="AA8734">
            <v>-200000</v>
          </cell>
        </row>
        <row r="8735">
          <cell r="W8735" t="str">
            <v>Karton Box Alert 20 WG @ 5gr</v>
          </cell>
          <cell r="AA8735">
            <v>-500</v>
          </cell>
        </row>
        <row r="8736">
          <cell r="W8736" t="str">
            <v>Kotak Alert 20 WG - 0,5 K</v>
          </cell>
          <cell r="AA8736">
            <v>-10000</v>
          </cell>
        </row>
        <row r="8737">
          <cell r="W8737" t="str">
            <v>Alert 20 WG @ 5 gr</v>
          </cell>
          <cell r="AA8737">
            <v>1000</v>
          </cell>
        </row>
        <row r="8738">
          <cell r="W8738" t="str">
            <v>Alert 20 WG @ 5 gr</v>
          </cell>
          <cell r="AA8738">
            <v>-1000</v>
          </cell>
        </row>
        <row r="8739">
          <cell r="W8739" t="str">
            <v>Chlorpyrifos 500EC+Gypermetrin 50EC</v>
          </cell>
          <cell r="AA8739">
            <v>-1000</v>
          </cell>
        </row>
        <row r="8740">
          <cell r="W8740" t="str">
            <v xml:space="preserve">Bottle PET - 0,1 L </v>
          </cell>
          <cell r="AA8740">
            <v>-10000</v>
          </cell>
        </row>
        <row r="8741">
          <cell r="W8741" t="str">
            <v>Bottle PET - 0,1 L - Cap</v>
          </cell>
          <cell r="AA8741">
            <v>-10000</v>
          </cell>
        </row>
        <row r="8742">
          <cell r="W8742" t="str">
            <v>Bottle PET - 0,1 L - Plug</v>
          </cell>
          <cell r="AA8742">
            <v>-10000</v>
          </cell>
        </row>
        <row r="8743">
          <cell r="W8743" t="str">
            <v>Sticker Combitox 550 EC @ 100 ml</v>
          </cell>
          <cell r="AA8743">
            <v>-10000</v>
          </cell>
        </row>
        <row r="8744">
          <cell r="W8744" t="str">
            <v>Karton Box Combitox 550EC @100ml</v>
          </cell>
          <cell r="AA8744">
            <v>-100</v>
          </cell>
        </row>
        <row r="8745">
          <cell r="W8745" t="str">
            <v>Combitox 550 EC @100 ML</v>
          </cell>
          <cell r="AA8745">
            <v>1000</v>
          </cell>
        </row>
        <row r="8746">
          <cell r="W8746" t="str">
            <v>Combitox 550 EC @100 ML</v>
          </cell>
          <cell r="AA8746">
            <v>-1000</v>
          </cell>
        </row>
        <row r="8747">
          <cell r="W8747" t="str">
            <v>Kotak Alert 20 WG - 0,5 K</v>
          </cell>
          <cell r="AA8747">
            <v>1185</v>
          </cell>
        </row>
        <row r="8748">
          <cell r="W8748" t="str">
            <v>Chlorpyrifos 500EC+Gypermetrin 50EC</v>
          </cell>
          <cell r="AA8748">
            <v>-1000</v>
          </cell>
        </row>
        <row r="8749">
          <cell r="W8749" t="str">
            <v xml:space="preserve">Bottle PET - 0,1 L </v>
          </cell>
          <cell r="AA8749">
            <v>-10000</v>
          </cell>
        </row>
        <row r="8750">
          <cell r="W8750" t="str">
            <v>Bottle PET - 0,1 L - Cap</v>
          </cell>
          <cell r="AA8750">
            <v>-10000</v>
          </cell>
        </row>
        <row r="8751">
          <cell r="W8751" t="str">
            <v>Bottle PET - 0,1 L - Plug</v>
          </cell>
          <cell r="AA8751">
            <v>-10000</v>
          </cell>
        </row>
        <row r="8752">
          <cell r="W8752" t="str">
            <v>Sticker Combitox 550 EC @ 100 ml</v>
          </cell>
          <cell r="AA8752">
            <v>-10000</v>
          </cell>
        </row>
        <row r="8753">
          <cell r="W8753" t="str">
            <v>Karton Box Combitox 550EC @100ml</v>
          </cell>
          <cell r="AA8753">
            <v>-100</v>
          </cell>
        </row>
        <row r="8754">
          <cell r="W8754" t="str">
            <v>Combitox 550 EC @100 ML</v>
          </cell>
          <cell r="AA8754">
            <v>1000</v>
          </cell>
        </row>
        <row r="8755">
          <cell r="W8755" t="str">
            <v>Combitox 550 EC @100 ML</v>
          </cell>
          <cell r="AA8755">
            <v>-1000</v>
          </cell>
        </row>
        <row r="8756">
          <cell r="W8756" t="str">
            <v>Botol 250 ml PET (PSS)</v>
          </cell>
          <cell r="AA8756">
            <v>19880</v>
          </cell>
        </row>
        <row r="8757">
          <cell r="W8757" t="str">
            <v>Botol 250 ml PET (PSS)- Cap</v>
          </cell>
          <cell r="AA8757">
            <v>19880</v>
          </cell>
        </row>
        <row r="8758">
          <cell r="W8758" t="str">
            <v>Botol 250 ml PET (PSS)- Plug</v>
          </cell>
          <cell r="AA8758">
            <v>19880</v>
          </cell>
        </row>
        <row r="8759">
          <cell r="W8759" t="str">
            <v>Sticker Combitox 550 EC @ 500 ml</v>
          </cell>
          <cell r="AA8759">
            <v>6000</v>
          </cell>
        </row>
        <row r="8760">
          <cell r="W8760" t="str">
            <v>Chlorpyrifos 500EC+Gypermetrin 50EC</v>
          </cell>
          <cell r="AA8760">
            <v>-1000</v>
          </cell>
        </row>
        <row r="8761">
          <cell r="W8761" t="str">
            <v>Botol 500 ml PET (PSS)</v>
          </cell>
          <cell r="AA8761">
            <v>-2000</v>
          </cell>
        </row>
        <row r="8762">
          <cell r="W8762" t="str">
            <v>Botol 500 ml PET (PSS) - Cap</v>
          </cell>
          <cell r="AA8762">
            <v>-2000</v>
          </cell>
        </row>
        <row r="8763">
          <cell r="W8763" t="str">
            <v>Botol 500 ml PET (PSS) - Plug</v>
          </cell>
          <cell r="AA8763">
            <v>-2000</v>
          </cell>
        </row>
        <row r="8764">
          <cell r="W8764" t="str">
            <v>Sticker Combitox 550 EC @ 500 ml</v>
          </cell>
          <cell r="AA8764">
            <v>-2000</v>
          </cell>
        </row>
        <row r="8765">
          <cell r="W8765" t="str">
            <v>Karton Box Combitox 550EC @500ml</v>
          </cell>
          <cell r="AA8765">
            <v>-83</v>
          </cell>
        </row>
        <row r="8766">
          <cell r="W8766" t="str">
            <v>Combitox 550 EC @500 ML</v>
          </cell>
          <cell r="AA8766">
            <v>996</v>
          </cell>
        </row>
        <row r="8767">
          <cell r="W8767" t="str">
            <v>Chlorpyrifos 500EC+Gypermetrin 50EC</v>
          </cell>
          <cell r="AA8767">
            <v>-1000</v>
          </cell>
        </row>
        <row r="8768">
          <cell r="W8768" t="str">
            <v>Botol 500 ml PET (PSS)</v>
          </cell>
          <cell r="AA8768">
            <v>-2000</v>
          </cell>
        </row>
        <row r="8769">
          <cell r="W8769" t="str">
            <v>Botol 500 ml PET (PSS) - Cap</v>
          </cell>
          <cell r="AA8769">
            <v>-2000</v>
          </cell>
        </row>
        <row r="8770">
          <cell r="W8770" t="str">
            <v>Botol 500 ml PET (PSS) - Plug</v>
          </cell>
          <cell r="AA8770">
            <v>-2000</v>
          </cell>
        </row>
        <row r="8771">
          <cell r="W8771" t="str">
            <v>Sticker Combitox 550 EC @ 500 ml</v>
          </cell>
          <cell r="AA8771">
            <v>-2000</v>
          </cell>
        </row>
        <row r="8772">
          <cell r="W8772" t="str">
            <v>Karton Box Combitox 550EC @500ml</v>
          </cell>
          <cell r="AA8772">
            <v>-83</v>
          </cell>
        </row>
        <row r="8773">
          <cell r="W8773" t="str">
            <v>Combitox 550 EC @500 ML</v>
          </cell>
          <cell r="AA8773">
            <v>996</v>
          </cell>
        </row>
        <row r="8774">
          <cell r="W8774" t="str">
            <v>Combitox 550 EC @500 ML</v>
          </cell>
          <cell r="AA8774">
            <v>-1992</v>
          </cell>
        </row>
        <row r="8775">
          <cell r="W8775" t="str">
            <v>Paraquat Dichloride 42% TA</v>
          </cell>
          <cell r="AA8775">
            <v>-440</v>
          </cell>
        </row>
        <row r="8776">
          <cell r="W8776" t="str">
            <v>Scrap - Agrisol 445 N</v>
          </cell>
          <cell r="AA8776">
            <v>-150</v>
          </cell>
        </row>
        <row r="8777">
          <cell r="W8777" t="str">
            <v>Scrap - Blue FD 48</v>
          </cell>
          <cell r="AA8777">
            <v>-1.32</v>
          </cell>
        </row>
        <row r="8778">
          <cell r="W8778" t="str">
            <v>Botol 1 Liter PET (PSS)</v>
          </cell>
          <cell r="AA8778">
            <v>-1000</v>
          </cell>
        </row>
        <row r="8779">
          <cell r="W8779" t="str">
            <v>Botol 1 Liter PET (PSS) Seal</v>
          </cell>
          <cell r="AA8779">
            <v>-1000</v>
          </cell>
        </row>
        <row r="8780">
          <cell r="W8780" t="str">
            <v>Botol 1 Liter PET (PSS) Cup</v>
          </cell>
          <cell r="AA8780">
            <v>-1000</v>
          </cell>
        </row>
        <row r="8781">
          <cell r="W8781" t="str">
            <v>Sticker ProQuat 276 SL - 1 L</v>
          </cell>
          <cell r="AA8781">
            <v>-1000</v>
          </cell>
        </row>
        <row r="8782">
          <cell r="W8782" t="str">
            <v>Karton Box ProQuat 276 SL - 1 L</v>
          </cell>
          <cell r="AA8782">
            <v>-84</v>
          </cell>
        </row>
        <row r="8783">
          <cell r="W8783" t="str">
            <v>ProQuat 276 SL @1 Ltr</v>
          </cell>
          <cell r="AA8783">
            <v>1008</v>
          </cell>
        </row>
        <row r="8784">
          <cell r="W8784" t="str">
            <v>Paraquat Dichloride 42% TA</v>
          </cell>
          <cell r="AA8784">
            <v>-440</v>
          </cell>
        </row>
        <row r="8785">
          <cell r="W8785" t="str">
            <v>Scrap - Agrisol 445 N</v>
          </cell>
          <cell r="AA8785">
            <v>-150</v>
          </cell>
        </row>
        <row r="8786">
          <cell r="W8786" t="str">
            <v>Scrap - Blue FD 48</v>
          </cell>
          <cell r="AA8786">
            <v>-1.32</v>
          </cell>
        </row>
        <row r="8787">
          <cell r="W8787" t="str">
            <v>Botol 1 Liter PET (PSS)</v>
          </cell>
          <cell r="AA8787">
            <v>-1000</v>
          </cell>
        </row>
        <row r="8788">
          <cell r="W8788" t="str">
            <v>Botol 1 Liter PET (PSS) Seal</v>
          </cell>
          <cell r="AA8788">
            <v>-1000</v>
          </cell>
        </row>
        <row r="8789">
          <cell r="W8789" t="str">
            <v>Botol 1 Liter PET (PSS) Cup</v>
          </cell>
          <cell r="AA8789">
            <v>-1000</v>
          </cell>
        </row>
        <row r="8790">
          <cell r="W8790" t="str">
            <v>Sticker ProQuat 276 SL - 1 L</v>
          </cell>
          <cell r="AA8790">
            <v>-1000</v>
          </cell>
        </row>
        <row r="8791">
          <cell r="W8791" t="str">
            <v>Karton Box ProQuat 276 SL - 1 L</v>
          </cell>
          <cell r="AA8791">
            <v>-83</v>
          </cell>
        </row>
        <row r="8792">
          <cell r="W8792" t="str">
            <v>ProQuat 276 SL @1 Ltr</v>
          </cell>
          <cell r="AA8792">
            <v>996</v>
          </cell>
        </row>
        <row r="8793">
          <cell r="W8793" t="str">
            <v>Paraquat Dichloride 42% TA</v>
          </cell>
          <cell r="AA8793">
            <v>-440</v>
          </cell>
        </row>
        <row r="8794">
          <cell r="W8794" t="str">
            <v>Scrap - Agrisol 445 N</v>
          </cell>
          <cell r="AA8794">
            <v>-150</v>
          </cell>
        </row>
        <row r="8795">
          <cell r="W8795" t="str">
            <v>Scrap - Blue FD 48</v>
          </cell>
          <cell r="AA8795">
            <v>-1.32</v>
          </cell>
        </row>
        <row r="8796">
          <cell r="W8796" t="str">
            <v>Botol 1 Liter PET (PSS)</v>
          </cell>
          <cell r="AA8796">
            <v>-1000</v>
          </cell>
        </row>
        <row r="8797">
          <cell r="W8797" t="str">
            <v>Botol 1 Liter PET (PSS) Seal</v>
          </cell>
          <cell r="AA8797">
            <v>-1000</v>
          </cell>
        </row>
        <row r="8798">
          <cell r="W8798" t="str">
            <v>Botol 1 Liter PET (PSS) Cup</v>
          </cell>
          <cell r="AA8798">
            <v>-1000</v>
          </cell>
        </row>
        <row r="8799">
          <cell r="W8799" t="str">
            <v>Sticker ProQuat 276 SL - 1 L</v>
          </cell>
          <cell r="AA8799">
            <v>-1000</v>
          </cell>
        </row>
        <row r="8800">
          <cell r="W8800" t="str">
            <v>Karton Box ProQuat 276 SL - 1 L</v>
          </cell>
          <cell r="AA8800">
            <v>-83</v>
          </cell>
        </row>
        <row r="8801">
          <cell r="W8801" t="str">
            <v>ProQuat 276 SL @1 Ltr</v>
          </cell>
          <cell r="AA8801">
            <v>996</v>
          </cell>
        </row>
        <row r="8802">
          <cell r="W8802" t="str">
            <v>ProQuat 276 SL @1 Ltr</v>
          </cell>
          <cell r="AA8802">
            <v>-3000</v>
          </cell>
        </row>
        <row r="8803">
          <cell r="W8803" t="str">
            <v>Paraquat Dichloride 42% TA</v>
          </cell>
          <cell r="AA8803">
            <v>-440</v>
          </cell>
        </row>
        <row r="8804">
          <cell r="W8804" t="str">
            <v>Scrap - Agrisol 445 N</v>
          </cell>
          <cell r="AA8804">
            <v>-150</v>
          </cell>
        </row>
        <row r="8805">
          <cell r="W8805" t="str">
            <v>Scrap - Blue FD 48</v>
          </cell>
          <cell r="AA8805">
            <v>-1.32</v>
          </cell>
        </row>
        <row r="8806">
          <cell r="W8806" t="str">
            <v>Botol 1 Liter PET (PSS)</v>
          </cell>
          <cell r="AA8806">
            <v>-1000</v>
          </cell>
        </row>
        <row r="8807">
          <cell r="W8807" t="str">
            <v>Botol 1 Liter PET (PSS) Seal</v>
          </cell>
          <cell r="AA8807">
            <v>-1000</v>
          </cell>
        </row>
        <row r="8808">
          <cell r="W8808" t="str">
            <v>Botol 1 Liter PET (PSS) Cup</v>
          </cell>
          <cell r="AA8808">
            <v>-1000</v>
          </cell>
        </row>
        <row r="8809">
          <cell r="W8809" t="str">
            <v>Sticker ProQuat 276 SL - 1 L</v>
          </cell>
          <cell r="AA8809">
            <v>-1000</v>
          </cell>
        </row>
        <row r="8810">
          <cell r="W8810" t="str">
            <v>Karton Box ProQuat 276 SL - 1 L</v>
          </cell>
          <cell r="AA8810">
            <v>-84</v>
          </cell>
        </row>
        <row r="8811">
          <cell r="W8811" t="str">
            <v>ProQuat 276 SL @1 Ltr</v>
          </cell>
          <cell r="AA8811">
            <v>1008</v>
          </cell>
        </row>
        <row r="8812">
          <cell r="W8812" t="str">
            <v>Paraquat Dichloride 42% TA</v>
          </cell>
          <cell r="AA8812">
            <v>-440</v>
          </cell>
        </row>
        <row r="8813">
          <cell r="W8813" t="str">
            <v>Scrap - Agrisol 445 N</v>
          </cell>
          <cell r="AA8813">
            <v>-150</v>
          </cell>
        </row>
        <row r="8814">
          <cell r="W8814" t="str">
            <v>Scrap - Blue FD 48</v>
          </cell>
          <cell r="AA8814">
            <v>-1.32</v>
          </cell>
        </row>
        <row r="8815">
          <cell r="W8815" t="str">
            <v>Botol 1 Liter PET (PSS)</v>
          </cell>
          <cell r="AA8815">
            <v>-1000</v>
          </cell>
        </row>
        <row r="8816">
          <cell r="W8816" t="str">
            <v>Botol 1 Liter PET (PSS) Seal</v>
          </cell>
          <cell r="AA8816">
            <v>-1000</v>
          </cell>
        </row>
        <row r="8817">
          <cell r="W8817" t="str">
            <v>Botol 1 Liter PET (PSS) Cup</v>
          </cell>
          <cell r="AA8817">
            <v>-1000</v>
          </cell>
        </row>
        <row r="8818">
          <cell r="W8818" t="str">
            <v>Sticker ProQuat 276 SL - 1 L</v>
          </cell>
          <cell r="AA8818">
            <v>-1000</v>
          </cell>
        </row>
        <row r="8819">
          <cell r="W8819" t="str">
            <v>Karton Box ProQuat 276 SL - 1 L</v>
          </cell>
          <cell r="AA8819">
            <v>-83</v>
          </cell>
        </row>
        <row r="8820">
          <cell r="W8820" t="str">
            <v>ProQuat 276 SL @1 Ltr</v>
          </cell>
          <cell r="AA8820">
            <v>996</v>
          </cell>
        </row>
        <row r="8821">
          <cell r="W8821" t="str">
            <v>Paraquat Dichloride 42% TA</v>
          </cell>
          <cell r="AA8821">
            <v>-440</v>
          </cell>
        </row>
        <row r="8822">
          <cell r="W8822" t="str">
            <v>Scrap - Agrisol 445 N</v>
          </cell>
          <cell r="AA8822">
            <v>-150</v>
          </cell>
        </row>
        <row r="8823">
          <cell r="W8823" t="str">
            <v>Scrap - Blue FD 48</v>
          </cell>
          <cell r="AA8823">
            <v>-1.32</v>
          </cell>
        </row>
        <row r="8824">
          <cell r="W8824" t="str">
            <v>Botol 1 Liter PET (PSS)</v>
          </cell>
          <cell r="AA8824">
            <v>-1000</v>
          </cell>
        </row>
        <row r="8825">
          <cell r="W8825" t="str">
            <v>Botol 1 Liter PET (PSS) Seal</v>
          </cell>
          <cell r="AA8825">
            <v>-1000</v>
          </cell>
        </row>
        <row r="8826">
          <cell r="W8826" t="str">
            <v>Botol 1 Liter PET (PSS) Cup</v>
          </cell>
          <cell r="AA8826">
            <v>-1000</v>
          </cell>
        </row>
        <row r="8827">
          <cell r="W8827" t="str">
            <v>Sticker ProQuat 276 SL - 1 L</v>
          </cell>
          <cell r="AA8827">
            <v>-1000</v>
          </cell>
        </row>
        <row r="8828">
          <cell r="W8828" t="str">
            <v>Karton Box ProQuat 276 SL - 1 L</v>
          </cell>
          <cell r="AA8828">
            <v>-83</v>
          </cell>
        </row>
        <row r="8829">
          <cell r="W8829" t="str">
            <v>ProQuat 276 SL @1 Ltr</v>
          </cell>
          <cell r="AA8829">
            <v>996</v>
          </cell>
        </row>
        <row r="8830">
          <cell r="W8830" t="str">
            <v>ProQuat 276 SL @1 Ltr</v>
          </cell>
          <cell r="AA8830">
            <v>-3000</v>
          </cell>
        </row>
        <row r="8831">
          <cell r="W8831" t="str">
            <v>Paraquat Dichloride 42% TA</v>
          </cell>
          <cell r="AA8831">
            <v>-440</v>
          </cell>
        </row>
        <row r="8832">
          <cell r="W8832" t="str">
            <v>Scrap - Agrisol 445 N</v>
          </cell>
          <cell r="AA8832">
            <v>-150</v>
          </cell>
        </row>
        <row r="8833">
          <cell r="W8833" t="str">
            <v>Scrap - Blue FD 48</v>
          </cell>
          <cell r="AA8833">
            <v>-1.32</v>
          </cell>
        </row>
        <row r="8834">
          <cell r="W8834" t="str">
            <v>Botol 1 Liter PET (PSS)</v>
          </cell>
          <cell r="AA8834">
            <v>-1000</v>
          </cell>
        </row>
        <row r="8835">
          <cell r="W8835" t="str">
            <v>Botol 1 Liter PET (PSS) Seal</v>
          </cell>
          <cell r="AA8835">
            <v>-1000</v>
          </cell>
        </row>
        <row r="8836">
          <cell r="W8836" t="str">
            <v>Botol 1 Liter PET (PSS) Cup</v>
          </cell>
          <cell r="AA8836">
            <v>-1000</v>
          </cell>
        </row>
        <row r="8837">
          <cell r="W8837" t="str">
            <v>Sticker ProQuat 276 SL - 1 L</v>
          </cell>
          <cell r="AA8837">
            <v>-1000</v>
          </cell>
        </row>
        <row r="8838">
          <cell r="W8838" t="str">
            <v>Karton Box ProQuat 276 SL - 1 L</v>
          </cell>
          <cell r="AA8838">
            <v>-84</v>
          </cell>
        </row>
        <row r="8839">
          <cell r="W8839" t="str">
            <v>ProQuat 276 SL @1 Ltr</v>
          </cell>
          <cell r="AA8839">
            <v>1008</v>
          </cell>
        </row>
        <row r="8840">
          <cell r="W8840" t="str">
            <v>Paraquat Dichloride 42% TA</v>
          </cell>
          <cell r="AA8840">
            <v>-440</v>
          </cell>
        </row>
        <row r="8841">
          <cell r="W8841" t="str">
            <v>Scrap - Agrisol 445 N</v>
          </cell>
          <cell r="AA8841">
            <v>-150</v>
          </cell>
        </row>
        <row r="8842">
          <cell r="W8842" t="str">
            <v>Scrap - Blue FD 48</v>
          </cell>
          <cell r="AA8842">
            <v>-1.32</v>
          </cell>
        </row>
        <row r="8843">
          <cell r="W8843" t="str">
            <v>Botol 1 Liter PET (PSS)</v>
          </cell>
          <cell r="AA8843">
            <v>-1000</v>
          </cell>
        </row>
        <row r="8844">
          <cell r="W8844" t="str">
            <v>Botol 1 Liter PET (PSS) Seal</v>
          </cell>
          <cell r="AA8844">
            <v>-1000</v>
          </cell>
        </row>
        <row r="8845">
          <cell r="W8845" t="str">
            <v>Botol 1 Liter PET (PSS) Cup</v>
          </cell>
          <cell r="AA8845">
            <v>-1000</v>
          </cell>
        </row>
        <row r="8846">
          <cell r="W8846" t="str">
            <v>Sticker ProQuat 276 SL - 1 L</v>
          </cell>
          <cell r="AA8846">
            <v>-1000</v>
          </cell>
        </row>
        <row r="8847">
          <cell r="W8847" t="str">
            <v>Karton Box ProQuat 276 SL - 1 L</v>
          </cell>
          <cell r="AA8847">
            <v>-83</v>
          </cell>
        </row>
        <row r="8848">
          <cell r="W8848" t="str">
            <v>ProQuat 276 SL @1 Ltr</v>
          </cell>
          <cell r="AA8848">
            <v>996</v>
          </cell>
        </row>
        <row r="8849">
          <cell r="W8849" t="str">
            <v>Paraquat Dichloride 42% TA</v>
          </cell>
          <cell r="AA8849">
            <v>-440</v>
          </cell>
        </row>
        <row r="8850">
          <cell r="W8850" t="str">
            <v>Scrap - Agrisol 445 N</v>
          </cell>
          <cell r="AA8850">
            <v>-150</v>
          </cell>
        </row>
        <row r="8851">
          <cell r="W8851" t="str">
            <v>Scrap - Blue FD 48</v>
          </cell>
          <cell r="AA8851">
            <v>-1.32</v>
          </cell>
        </row>
        <row r="8852">
          <cell r="W8852" t="str">
            <v>Botol 1 Liter PET (PSS)</v>
          </cell>
          <cell r="AA8852">
            <v>-1000</v>
          </cell>
        </row>
        <row r="8853">
          <cell r="W8853" t="str">
            <v>Botol 1 Liter PET (PSS) Seal</v>
          </cell>
          <cell r="AA8853">
            <v>-1000</v>
          </cell>
        </row>
        <row r="8854">
          <cell r="W8854" t="str">
            <v>Botol 1 Liter PET (PSS) Cup</v>
          </cell>
          <cell r="AA8854">
            <v>-1000</v>
          </cell>
        </row>
        <row r="8855">
          <cell r="W8855" t="str">
            <v>Sticker ProQuat 276 SL - 1 L</v>
          </cell>
          <cell r="AA8855">
            <v>-1000</v>
          </cell>
        </row>
        <row r="8856">
          <cell r="W8856" t="str">
            <v>Karton Box ProQuat 276 SL - 1 L</v>
          </cell>
          <cell r="AA8856">
            <v>-83</v>
          </cell>
        </row>
        <row r="8857">
          <cell r="W8857" t="str">
            <v>ProQuat 276 SL @1 Ltr</v>
          </cell>
          <cell r="AA8857">
            <v>996</v>
          </cell>
        </row>
        <row r="8858">
          <cell r="W8858" t="str">
            <v>ProQuat 276 SL @1 Ltr</v>
          </cell>
          <cell r="AA8858">
            <v>-3000</v>
          </cell>
        </row>
        <row r="8859">
          <cell r="W8859" t="str">
            <v>Sticker Combitox 550 EC @ 500 ml</v>
          </cell>
          <cell r="AA8859">
            <v>16335</v>
          </cell>
        </row>
        <row r="8860">
          <cell r="W8860" t="str">
            <v>Botol 500 ml PET (PSS)</v>
          </cell>
          <cell r="AA8860">
            <v>5940</v>
          </cell>
        </row>
        <row r="8861">
          <cell r="W8861" t="str">
            <v>Botol 500 ml PET (PSS) - Plug</v>
          </cell>
          <cell r="AA8861">
            <v>5940</v>
          </cell>
        </row>
        <row r="8862">
          <cell r="W8862" t="str">
            <v>Botol 500 ml PET (PSS) - Cap</v>
          </cell>
          <cell r="AA8862">
            <v>5940</v>
          </cell>
        </row>
        <row r="8863">
          <cell r="W8863" t="str">
            <v>Scrap - Chlorpyrifos 500EC+Gypermetrin 50EC</v>
          </cell>
          <cell r="AA8863">
            <v>1000</v>
          </cell>
        </row>
        <row r="8864">
          <cell r="W8864" t="str">
            <v>Chlorpyrifos 500EC+Gypermetrin 50EC</v>
          </cell>
          <cell r="AA8864">
            <v>-1000</v>
          </cell>
        </row>
        <row r="8865">
          <cell r="W8865" t="str">
            <v>Botol 500 ml PET (PSS)</v>
          </cell>
          <cell r="AA8865">
            <v>-2000</v>
          </cell>
        </row>
        <row r="8866">
          <cell r="W8866" t="str">
            <v>Botol 500 ml PET (PSS) - Cap</v>
          </cell>
          <cell r="AA8866">
            <v>-2000</v>
          </cell>
        </row>
        <row r="8867">
          <cell r="W8867" t="str">
            <v>Botol 500 ml PET (PSS) - Plug</v>
          </cell>
          <cell r="AA8867">
            <v>-2000</v>
          </cell>
        </row>
        <row r="8868">
          <cell r="W8868" t="str">
            <v>Sticker Combitox 550 EC @ 500 ml</v>
          </cell>
          <cell r="AA8868">
            <v>-2000</v>
          </cell>
        </row>
        <row r="8869">
          <cell r="W8869" t="str">
            <v>Karton Box Combitox 550EC @500ml</v>
          </cell>
          <cell r="AA8869">
            <v>-84</v>
          </cell>
        </row>
        <row r="8870">
          <cell r="W8870" t="str">
            <v>Combitox 550 EC @500 ML</v>
          </cell>
          <cell r="AA8870">
            <v>1008</v>
          </cell>
        </row>
        <row r="8871">
          <cell r="W8871" t="str">
            <v>Scrap - Chlorpyrifos 500EC+Gypermetrin 50EC</v>
          </cell>
          <cell r="AA8871">
            <v>-1000</v>
          </cell>
        </row>
        <row r="8872">
          <cell r="W8872" t="str">
            <v>Botol 500 ml PET (PSS)</v>
          </cell>
          <cell r="AA8872">
            <v>-2000</v>
          </cell>
        </row>
        <row r="8873">
          <cell r="W8873" t="str">
            <v>Botol 500 ml PET (PSS) - Cap</v>
          </cell>
          <cell r="AA8873">
            <v>-2000</v>
          </cell>
        </row>
        <row r="8874">
          <cell r="W8874" t="str">
            <v>Botol 500 ml PET (PSS) - Plug</v>
          </cell>
          <cell r="AA8874">
            <v>-2000</v>
          </cell>
        </row>
        <row r="8875">
          <cell r="W8875" t="str">
            <v>Sticker Combitox 550 EC @ 500 ml</v>
          </cell>
          <cell r="AA8875">
            <v>-2000</v>
          </cell>
        </row>
        <row r="8876">
          <cell r="W8876" t="str">
            <v>Karton Box Combitox 550EC @500ml</v>
          </cell>
          <cell r="AA8876">
            <v>-83</v>
          </cell>
        </row>
        <row r="8877">
          <cell r="W8877" t="str">
            <v>Combitox 550 EC @500 ML</v>
          </cell>
          <cell r="AA8877">
            <v>996</v>
          </cell>
        </row>
        <row r="8878">
          <cell r="W8878" t="str">
            <v>Combitox 550 EC @500 ML</v>
          </cell>
          <cell r="AA8878">
            <v>-1008</v>
          </cell>
        </row>
        <row r="8879">
          <cell r="W8879" t="str">
            <v>Combitox 550 EC @500 ML</v>
          </cell>
          <cell r="AA8879">
            <v>-996</v>
          </cell>
        </row>
        <row r="8880">
          <cell r="W8880" t="str">
            <v>Ammonia Liquid 25 %</v>
          </cell>
          <cell r="AA8880">
            <v>2700</v>
          </cell>
        </row>
        <row r="8881">
          <cell r="W8881" t="str">
            <v>Botol 500 ml PET (PSS)</v>
          </cell>
          <cell r="AA8881">
            <v>5400</v>
          </cell>
        </row>
        <row r="8882">
          <cell r="W8882" t="str">
            <v>Botol 500 ml PET (PSS) - Plug</v>
          </cell>
          <cell r="AA8882">
            <v>5400</v>
          </cell>
        </row>
        <row r="8883">
          <cell r="W8883" t="str">
            <v>Botol 500 ml PET (PSS) - Cap</v>
          </cell>
          <cell r="AA8883">
            <v>5400</v>
          </cell>
        </row>
        <row r="8884">
          <cell r="W8884" t="str">
            <v>Paraquat Dichloride 42% TA</v>
          </cell>
          <cell r="AA8884">
            <v>-440</v>
          </cell>
        </row>
        <row r="8885">
          <cell r="W8885" t="str">
            <v>Agrisol 445 N</v>
          </cell>
          <cell r="AA8885">
            <v>-150</v>
          </cell>
        </row>
        <row r="8886">
          <cell r="W8886" t="str">
            <v>Scrap - Coloursea Briliant Blue</v>
          </cell>
          <cell r="AA8886">
            <v>-1.32</v>
          </cell>
        </row>
        <row r="8887">
          <cell r="W8887" t="str">
            <v>Jerrycan HDPE - 20 L</v>
          </cell>
          <cell r="AA8887">
            <v>-50</v>
          </cell>
        </row>
        <row r="8888">
          <cell r="W8888" t="str">
            <v>Jerrycan HDPE - 20 L - Cap - Black</v>
          </cell>
          <cell r="AA8888">
            <v>-50</v>
          </cell>
        </row>
        <row r="8889">
          <cell r="W8889" t="str">
            <v>Jerrycan HDPE - 20 L - Plug</v>
          </cell>
          <cell r="AA8889">
            <v>-50</v>
          </cell>
        </row>
        <row r="8890">
          <cell r="W8890" t="str">
            <v>Sticker ProQuat 276 SL - 20 L</v>
          </cell>
          <cell r="AA8890">
            <v>-50</v>
          </cell>
        </row>
        <row r="8891">
          <cell r="W8891" t="str">
            <v>ProQuat 276 SL @20 ltr</v>
          </cell>
          <cell r="AA8891">
            <v>1000</v>
          </cell>
        </row>
        <row r="8892">
          <cell r="W8892" t="str">
            <v>Paraquat Dichloride 42% TA</v>
          </cell>
          <cell r="AA8892">
            <v>-440</v>
          </cell>
        </row>
        <row r="8893">
          <cell r="W8893" t="str">
            <v>Agrisol 445 N</v>
          </cell>
          <cell r="AA8893">
            <v>-150</v>
          </cell>
        </row>
        <row r="8894">
          <cell r="W8894" t="str">
            <v>Scrap - Coloursea Briliant Blue</v>
          </cell>
          <cell r="AA8894">
            <v>-1.32</v>
          </cell>
        </row>
        <row r="8895">
          <cell r="W8895" t="str">
            <v>Jerrycan HDPE - 20 L</v>
          </cell>
          <cell r="AA8895">
            <v>-50</v>
          </cell>
        </row>
        <row r="8896">
          <cell r="W8896" t="str">
            <v>Jerrycan HDPE - 20 L - Cap - Black</v>
          </cell>
          <cell r="AA8896">
            <v>-50</v>
          </cell>
        </row>
        <row r="8897">
          <cell r="W8897" t="str">
            <v>Jerrycan HDPE - 20 L - Plug</v>
          </cell>
          <cell r="AA8897">
            <v>-50</v>
          </cell>
        </row>
        <row r="8898">
          <cell r="W8898" t="str">
            <v>Sticker ProQuat 276 SL - 20 L</v>
          </cell>
          <cell r="AA8898">
            <v>-50</v>
          </cell>
        </row>
        <row r="8899">
          <cell r="W8899" t="str">
            <v>ProQuat 276 SL @20 ltr</v>
          </cell>
          <cell r="AA8899">
            <v>1000</v>
          </cell>
        </row>
        <row r="8900">
          <cell r="W8900" t="str">
            <v>Paraquat Dichloride 42% TA</v>
          </cell>
          <cell r="AA8900">
            <v>-440</v>
          </cell>
        </row>
        <row r="8901">
          <cell r="W8901" t="str">
            <v>Agrisol 445 N</v>
          </cell>
          <cell r="AA8901">
            <v>-150</v>
          </cell>
        </row>
        <row r="8902">
          <cell r="W8902" t="str">
            <v>Scrap - Coloursea Briliant Blue</v>
          </cell>
          <cell r="AA8902">
            <v>-1.32</v>
          </cell>
        </row>
        <row r="8903">
          <cell r="W8903" t="str">
            <v>Jerrycan HDPE - 20 L</v>
          </cell>
          <cell r="AA8903">
            <v>-50</v>
          </cell>
        </row>
        <row r="8904">
          <cell r="W8904" t="str">
            <v>Jerrycan HDPE - 20 L - Cap - Black</v>
          </cell>
          <cell r="AA8904">
            <v>-50</v>
          </cell>
        </row>
        <row r="8905">
          <cell r="W8905" t="str">
            <v>Jerrycan HDPE - 20 L - Plug</v>
          </cell>
          <cell r="AA8905">
            <v>-50</v>
          </cell>
        </row>
        <row r="8906">
          <cell r="W8906" t="str">
            <v>Sticker ProQuat 276 SL - 20 L</v>
          </cell>
          <cell r="AA8906">
            <v>-50</v>
          </cell>
        </row>
        <row r="8907">
          <cell r="W8907" t="str">
            <v>ProQuat 276 SL @20 ltr</v>
          </cell>
          <cell r="AA8907">
            <v>1000</v>
          </cell>
        </row>
        <row r="8908">
          <cell r="W8908" t="str">
            <v>Paraquat Dichloride 42% TA</v>
          </cell>
          <cell r="AA8908">
            <v>-440</v>
          </cell>
        </row>
        <row r="8909">
          <cell r="W8909" t="str">
            <v>Agrisol 445 N</v>
          </cell>
          <cell r="AA8909">
            <v>-150</v>
          </cell>
        </row>
        <row r="8910">
          <cell r="W8910" t="str">
            <v>Scrap - Coloursea Briliant Blue</v>
          </cell>
          <cell r="AA8910">
            <v>-1.32</v>
          </cell>
        </row>
        <row r="8911">
          <cell r="W8911" t="str">
            <v>Jerrycan HDPE - 20 L</v>
          </cell>
          <cell r="AA8911">
            <v>-50</v>
          </cell>
        </row>
        <row r="8912">
          <cell r="W8912" t="str">
            <v>Jerrycan HDPE - 20 L - Cap - Black</v>
          </cell>
          <cell r="AA8912">
            <v>-50</v>
          </cell>
        </row>
        <row r="8913">
          <cell r="W8913" t="str">
            <v>Jerrycan HDPE - 20 L - Plug</v>
          </cell>
          <cell r="AA8913">
            <v>-50</v>
          </cell>
        </row>
        <row r="8914">
          <cell r="W8914" t="str">
            <v>Sticker ProQuat 276 SL - 20 L</v>
          </cell>
          <cell r="AA8914">
            <v>-50</v>
          </cell>
        </row>
        <row r="8915">
          <cell r="W8915" t="str">
            <v>ProQuat 276 SL @20 ltr</v>
          </cell>
          <cell r="AA8915">
            <v>1000</v>
          </cell>
        </row>
        <row r="8916">
          <cell r="W8916" t="str">
            <v>Paraquat Dichloride 42% TA</v>
          </cell>
          <cell r="AA8916">
            <v>-440</v>
          </cell>
        </row>
        <row r="8917">
          <cell r="W8917" t="str">
            <v>Agrisol 445 N</v>
          </cell>
          <cell r="AA8917">
            <v>-150</v>
          </cell>
        </row>
        <row r="8918">
          <cell r="W8918" t="str">
            <v>Scrap - Coloursea Briliant Blue</v>
          </cell>
          <cell r="AA8918">
            <v>-1.32</v>
          </cell>
        </row>
        <row r="8919">
          <cell r="W8919" t="str">
            <v>Jerrycan HDPE - 20 L</v>
          </cell>
          <cell r="AA8919">
            <v>-50</v>
          </cell>
        </row>
        <row r="8920">
          <cell r="W8920" t="str">
            <v>Jerrycan HDPE - 20 L - Cap - Black</v>
          </cell>
          <cell r="AA8920">
            <v>-50</v>
          </cell>
        </row>
        <row r="8921">
          <cell r="W8921" t="str">
            <v>Jerrycan HDPE - 20 L - Plug</v>
          </cell>
          <cell r="AA8921">
            <v>-50</v>
          </cell>
        </row>
        <row r="8922">
          <cell r="W8922" t="str">
            <v>Sticker ProQuat 276 SL - 20 L</v>
          </cell>
          <cell r="AA8922">
            <v>-50</v>
          </cell>
        </row>
        <row r="8923">
          <cell r="W8923" t="str">
            <v>ProQuat 276 SL @20 ltr</v>
          </cell>
          <cell r="AA8923">
            <v>1000</v>
          </cell>
        </row>
        <row r="8924">
          <cell r="W8924" t="str">
            <v>Paraquat Dichloride 42% TA</v>
          </cell>
          <cell r="AA8924">
            <v>-440</v>
          </cell>
        </row>
        <row r="8925">
          <cell r="W8925" t="str">
            <v>Agrisol 445 N</v>
          </cell>
          <cell r="AA8925">
            <v>-150</v>
          </cell>
        </row>
        <row r="8926">
          <cell r="W8926" t="str">
            <v>Scrap - Coloursea Briliant Blue</v>
          </cell>
          <cell r="AA8926">
            <v>-1.32</v>
          </cell>
        </row>
        <row r="8927">
          <cell r="W8927" t="str">
            <v>Jerrycan HDPE - 20 L</v>
          </cell>
          <cell r="AA8927">
            <v>-50</v>
          </cell>
        </row>
        <row r="8928">
          <cell r="W8928" t="str">
            <v>Jerrycan HDPE - 20 L - Cap - Black</v>
          </cell>
          <cell r="AA8928">
            <v>-50</v>
          </cell>
        </row>
        <row r="8929">
          <cell r="W8929" t="str">
            <v>Jerrycan HDPE - 20 L - Plug</v>
          </cell>
          <cell r="AA8929">
            <v>-50</v>
          </cell>
        </row>
        <row r="8930">
          <cell r="W8930" t="str">
            <v>Sticker ProQuat 276 SL - 20 L</v>
          </cell>
          <cell r="AA8930">
            <v>-50</v>
          </cell>
        </row>
        <row r="8931">
          <cell r="W8931" t="str">
            <v>ProQuat 276 SL @20 ltr</v>
          </cell>
          <cell r="AA8931">
            <v>1000</v>
          </cell>
        </row>
        <row r="8932">
          <cell r="W8932" t="str">
            <v>Paraquat Dichloride 42% TA</v>
          </cell>
          <cell r="AA8932">
            <v>-440</v>
          </cell>
        </row>
        <row r="8933">
          <cell r="W8933" t="str">
            <v>Agrisol 445 N</v>
          </cell>
          <cell r="AA8933">
            <v>-150</v>
          </cell>
        </row>
        <row r="8934">
          <cell r="W8934" t="str">
            <v>Scrap - Coloursea Briliant Blue</v>
          </cell>
          <cell r="AA8934">
            <v>-1.32</v>
          </cell>
        </row>
        <row r="8935">
          <cell r="W8935" t="str">
            <v>Jerrycan HDPE - 20 L</v>
          </cell>
          <cell r="AA8935">
            <v>-50</v>
          </cell>
        </row>
        <row r="8936">
          <cell r="W8936" t="str">
            <v>Jerrycan HDPE - 20 L - Cap - Black</v>
          </cell>
          <cell r="AA8936">
            <v>-50</v>
          </cell>
        </row>
        <row r="8937">
          <cell r="W8937" t="str">
            <v>Jerrycan HDPE - 20 L - Plug</v>
          </cell>
          <cell r="AA8937">
            <v>-50</v>
          </cell>
        </row>
        <row r="8938">
          <cell r="W8938" t="str">
            <v>Sticker ProQuat 276 SL - 20 L</v>
          </cell>
          <cell r="AA8938">
            <v>-50</v>
          </cell>
        </row>
        <row r="8939">
          <cell r="W8939" t="str">
            <v>ProQuat 276 SL @20 ltr</v>
          </cell>
          <cell r="AA8939">
            <v>1000</v>
          </cell>
        </row>
        <row r="8940">
          <cell r="W8940" t="str">
            <v>Paraquat Dichloride 42% TA</v>
          </cell>
          <cell r="AA8940">
            <v>-440</v>
          </cell>
        </row>
        <row r="8941">
          <cell r="W8941" t="str">
            <v>Agrisol 445 N</v>
          </cell>
          <cell r="AA8941">
            <v>-150</v>
          </cell>
        </row>
        <row r="8942">
          <cell r="W8942" t="str">
            <v>Scrap - Coloursea Briliant Blue</v>
          </cell>
          <cell r="AA8942">
            <v>-1.32</v>
          </cell>
        </row>
        <row r="8943">
          <cell r="W8943" t="str">
            <v>Jerrycan HDPE - 20 L</v>
          </cell>
          <cell r="AA8943">
            <v>-50</v>
          </cell>
        </row>
        <row r="8944">
          <cell r="W8944" t="str">
            <v>Jerrycan HDPE - 20 L - Cap - Black</v>
          </cell>
          <cell r="AA8944">
            <v>-50</v>
          </cell>
        </row>
        <row r="8945">
          <cell r="W8945" t="str">
            <v>Jerrycan HDPE - 20 L - Plug</v>
          </cell>
          <cell r="AA8945">
            <v>-50</v>
          </cell>
        </row>
        <row r="8946">
          <cell r="W8946" t="str">
            <v>Sticker ProQuat 276 SL - 20 L</v>
          </cell>
          <cell r="AA8946">
            <v>-50</v>
          </cell>
        </row>
        <row r="8947">
          <cell r="W8947" t="str">
            <v>ProQuat 276 SL @20 ltr</v>
          </cell>
          <cell r="AA8947">
            <v>1000</v>
          </cell>
        </row>
        <row r="8948">
          <cell r="W8948" t="str">
            <v>Paraquat Dichloride 42% TA</v>
          </cell>
          <cell r="AA8948">
            <v>-440</v>
          </cell>
        </row>
        <row r="8949">
          <cell r="W8949" t="str">
            <v>Agrisol 445 N</v>
          </cell>
          <cell r="AA8949">
            <v>-150</v>
          </cell>
        </row>
        <row r="8950">
          <cell r="W8950" t="str">
            <v>Scrap - Coloursea Briliant Blue</v>
          </cell>
          <cell r="AA8950">
            <v>-1.32</v>
          </cell>
        </row>
        <row r="8951">
          <cell r="W8951" t="str">
            <v>Jerrycan HDPE - 20 L</v>
          </cell>
          <cell r="AA8951">
            <v>-50</v>
          </cell>
        </row>
        <row r="8952">
          <cell r="W8952" t="str">
            <v>Jerrycan HDPE - 20 L - Cap - Black</v>
          </cell>
          <cell r="AA8952">
            <v>-50</v>
          </cell>
        </row>
        <row r="8953">
          <cell r="W8953" t="str">
            <v>Jerrycan HDPE - 20 L - Plug</v>
          </cell>
          <cell r="AA8953">
            <v>-50</v>
          </cell>
        </row>
        <row r="8954">
          <cell r="W8954" t="str">
            <v>Sticker ProQuat 276 SL - 20 L</v>
          </cell>
          <cell r="AA8954">
            <v>-50</v>
          </cell>
        </row>
        <row r="8955">
          <cell r="W8955" t="str">
            <v>ProQuat 276 SL @20 ltr</v>
          </cell>
          <cell r="AA8955">
            <v>1000</v>
          </cell>
        </row>
        <row r="8956">
          <cell r="W8956" t="str">
            <v>Paraquat Dichloride 42% TA</v>
          </cell>
          <cell r="AA8956">
            <v>-440</v>
          </cell>
        </row>
        <row r="8957">
          <cell r="W8957" t="str">
            <v>Agrisol 445 N</v>
          </cell>
          <cell r="AA8957">
            <v>-150</v>
          </cell>
        </row>
        <row r="8958">
          <cell r="W8958" t="str">
            <v>Scrap - Coloursea Briliant Blue</v>
          </cell>
          <cell r="AA8958">
            <v>-1.32</v>
          </cell>
        </row>
        <row r="8959">
          <cell r="W8959" t="str">
            <v>Jerrycan HDPE - 20 L</v>
          </cell>
          <cell r="AA8959">
            <v>-50</v>
          </cell>
        </row>
        <row r="8960">
          <cell r="W8960" t="str">
            <v>Jerrycan HDPE - 20 L - Cap - Black</v>
          </cell>
          <cell r="AA8960">
            <v>-50</v>
          </cell>
        </row>
        <row r="8961">
          <cell r="W8961" t="str">
            <v>Jerrycan HDPE - 20 L - Plug</v>
          </cell>
          <cell r="AA8961">
            <v>-50</v>
          </cell>
        </row>
        <row r="8962">
          <cell r="W8962" t="str">
            <v>Sticker ProQuat 276 SL - 20 L</v>
          </cell>
          <cell r="AA8962">
            <v>-50</v>
          </cell>
        </row>
        <row r="8963">
          <cell r="W8963" t="str">
            <v>ProQuat 276 SL @20 ltr</v>
          </cell>
          <cell r="AA8963">
            <v>1000</v>
          </cell>
        </row>
        <row r="8964">
          <cell r="W8964" t="str">
            <v>Paraquat Dichloride 42% TA</v>
          </cell>
          <cell r="AA8964">
            <v>-440</v>
          </cell>
        </row>
        <row r="8965">
          <cell r="W8965" t="str">
            <v>Agrisol 445 N</v>
          </cell>
          <cell r="AA8965">
            <v>-150</v>
          </cell>
        </row>
        <row r="8966">
          <cell r="W8966" t="str">
            <v>Scrap - Coloursea Briliant Blue</v>
          </cell>
          <cell r="AA8966">
            <v>-1.32</v>
          </cell>
        </row>
        <row r="8967">
          <cell r="W8967" t="str">
            <v>Jerrycan HDPE - 20 L</v>
          </cell>
          <cell r="AA8967">
            <v>-50</v>
          </cell>
        </row>
        <row r="8968">
          <cell r="W8968" t="str">
            <v>Jerrycan HDPE - 20 L - Cap - Black</v>
          </cell>
          <cell r="AA8968">
            <v>-50</v>
          </cell>
        </row>
        <row r="8969">
          <cell r="W8969" t="str">
            <v>Jerrycan HDPE - 20 L - Plug</v>
          </cell>
          <cell r="AA8969">
            <v>-50</v>
          </cell>
        </row>
        <row r="8970">
          <cell r="W8970" t="str">
            <v>Sticker ProQuat 276 SL - 20 L</v>
          </cell>
          <cell r="AA8970">
            <v>-50</v>
          </cell>
        </row>
        <row r="8971">
          <cell r="W8971" t="str">
            <v>ProQuat 276 SL @20 ltr</v>
          </cell>
          <cell r="AA8971">
            <v>1000</v>
          </cell>
        </row>
        <row r="8972">
          <cell r="W8972" t="str">
            <v>Paraquat Dichloride 42% TA</v>
          </cell>
          <cell r="AA8972">
            <v>-440</v>
          </cell>
        </row>
        <row r="8973">
          <cell r="W8973" t="str">
            <v>Agrisol 445 N</v>
          </cell>
          <cell r="AA8973">
            <v>-150</v>
          </cell>
        </row>
        <row r="8974">
          <cell r="W8974" t="str">
            <v>Scrap - Coloursea Briliant Blue</v>
          </cell>
          <cell r="AA8974">
            <v>-1.32</v>
          </cell>
        </row>
        <row r="8975">
          <cell r="W8975" t="str">
            <v>Jerrycan HDPE - 20 L</v>
          </cell>
          <cell r="AA8975">
            <v>-50</v>
          </cell>
        </row>
        <row r="8976">
          <cell r="W8976" t="str">
            <v>Jerrycan HDPE - 20 L - Cap - Black</v>
          </cell>
          <cell r="AA8976">
            <v>-50</v>
          </cell>
        </row>
        <row r="8977">
          <cell r="W8977" t="str">
            <v>Jerrycan HDPE - 20 L - Plug</v>
          </cell>
          <cell r="AA8977">
            <v>-50</v>
          </cell>
        </row>
        <row r="8978">
          <cell r="W8978" t="str">
            <v>Sticker ProQuat 276 SL - 20 L</v>
          </cell>
          <cell r="AA8978">
            <v>-50</v>
          </cell>
        </row>
        <row r="8979">
          <cell r="W8979" t="str">
            <v>ProQuat 276 SL @20 ltr</v>
          </cell>
          <cell r="AA8979">
            <v>1000</v>
          </cell>
        </row>
        <row r="8980">
          <cell r="W8980" t="str">
            <v>Paraquat Dichloride 42% TA</v>
          </cell>
          <cell r="AA8980">
            <v>-440</v>
          </cell>
        </row>
        <row r="8981">
          <cell r="W8981" t="str">
            <v>Agrisol 445 N</v>
          </cell>
          <cell r="AA8981">
            <v>-150</v>
          </cell>
        </row>
        <row r="8982">
          <cell r="W8982" t="str">
            <v>Scrap - Coloursea Briliant Blue</v>
          </cell>
          <cell r="AA8982">
            <v>-1.32</v>
          </cell>
        </row>
        <row r="8983">
          <cell r="W8983" t="str">
            <v>Jerrycan HDPE - 20 L</v>
          </cell>
          <cell r="AA8983">
            <v>-50</v>
          </cell>
        </row>
        <row r="8984">
          <cell r="W8984" t="str">
            <v>Jerrycan HDPE - 20 L - Cap - Black</v>
          </cell>
          <cell r="AA8984">
            <v>-50</v>
          </cell>
        </row>
        <row r="8985">
          <cell r="W8985" t="str">
            <v>Jerrycan HDPE - 20 L - Plug</v>
          </cell>
          <cell r="AA8985">
            <v>-50</v>
          </cell>
        </row>
        <row r="8986">
          <cell r="W8986" t="str">
            <v>Sticker ProQuat 276 SL - 20 L</v>
          </cell>
          <cell r="AA8986">
            <v>-50</v>
          </cell>
        </row>
        <row r="8987">
          <cell r="W8987" t="str">
            <v>ProQuat 276 SL @20 ltr</v>
          </cell>
          <cell r="AA8987">
            <v>1000</v>
          </cell>
        </row>
        <row r="8988">
          <cell r="W8988" t="str">
            <v>Paraquat Dichloride 42% TA</v>
          </cell>
          <cell r="AA8988">
            <v>-440</v>
          </cell>
        </row>
        <row r="8989">
          <cell r="W8989" t="str">
            <v>Agrisol 445 N</v>
          </cell>
          <cell r="AA8989">
            <v>-150</v>
          </cell>
        </row>
        <row r="8990">
          <cell r="W8990" t="str">
            <v>Scrap - Coloursea Briliant Blue</v>
          </cell>
          <cell r="AA8990">
            <v>-1.32</v>
          </cell>
        </row>
        <row r="8991">
          <cell r="W8991" t="str">
            <v>Jerrycan HDPE - 20 L</v>
          </cell>
          <cell r="AA8991">
            <v>-50</v>
          </cell>
        </row>
        <row r="8992">
          <cell r="W8992" t="str">
            <v>Jerrycan HDPE - 20 L - Cap - Black</v>
          </cell>
          <cell r="AA8992">
            <v>-50</v>
          </cell>
        </row>
        <row r="8993">
          <cell r="W8993" t="str">
            <v>Jerrycan HDPE - 20 L - Plug</v>
          </cell>
          <cell r="AA8993">
            <v>-50</v>
          </cell>
        </row>
        <row r="8994">
          <cell r="W8994" t="str">
            <v>Sticker ProQuat 276 SL - 20 L</v>
          </cell>
          <cell r="AA8994">
            <v>-50</v>
          </cell>
        </row>
        <row r="8995">
          <cell r="W8995" t="str">
            <v>ProQuat 276 SL @20 ltr</v>
          </cell>
          <cell r="AA8995">
            <v>1000</v>
          </cell>
        </row>
        <row r="8996">
          <cell r="W8996" t="str">
            <v>Paraquat Dichloride 42% TA</v>
          </cell>
          <cell r="AA8996">
            <v>-440</v>
          </cell>
        </row>
        <row r="8997">
          <cell r="W8997" t="str">
            <v>Agrisol 445 N</v>
          </cell>
          <cell r="AA8997">
            <v>-150</v>
          </cell>
        </row>
        <row r="8998">
          <cell r="W8998" t="str">
            <v>Scrap - Coloursea Briliant Blue</v>
          </cell>
          <cell r="AA8998">
            <v>-1.32</v>
          </cell>
        </row>
        <row r="8999">
          <cell r="W8999" t="str">
            <v>Jerrycan HDPE - 20 L</v>
          </cell>
          <cell r="AA8999">
            <v>-50</v>
          </cell>
        </row>
        <row r="9000">
          <cell r="W9000" t="str">
            <v>Jerrycan HDPE - 20 L - Cap - Black</v>
          </cell>
          <cell r="AA9000">
            <v>-50</v>
          </cell>
        </row>
        <row r="9001">
          <cell r="W9001" t="str">
            <v>Jerrycan HDPE - 20 L - Plug</v>
          </cell>
          <cell r="AA9001">
            <v>-50</v>
          </cell>
        </row>
        <row r="9002">
          <cell r="W9002" t="str">
            <v>Sticker ProQuat 276 SL - 20 L</v>
          </cell>
          <cell r="AA9002">
            <v>-50</v>
          </cell>
        </row>
        <row r="9003">
          <cell r="W9003" t="str">
            <v>ProQuat 276 SL @20 ltr</v>
          </cell>
          <cell r="AA9003">
            <v>1000</v>
          </cell>
        </row>
        <row r="9004">
          <cell r="W9004" t="str">
            <v>Paraquat Dichloride 42% TA</v>
          </cell>
          <cell r="AA9004">
            <v>-440</v>
          </cell>
        </row>
        <row r="9005">
          <cell r="W9005" t="str">
            <v>Agrisol 445 N</v>
          </cell>
          <cell r="AA9005">
            <v>-150</v>
          </cell>
        </row>
        <row r="9006">
          <cell r="W9006" t="str">
            <v>Scrap - Coloursea Briliant Blue</v>
          </cell>
          <cell r="AA9006">
            <v>-1.32</v>
          </cell>
        </row>
        <row r="9007">
          <cell r="W9007" t="str">
            <v>Jerrycan HDPE - 20 L</v>
          </cell>
          <cell r="AA9007">
            <v>-50</v>
          </cell>
        </row>
        <row r="9008">
          <cell r="W9008" t="str">
            <v>Jerrycan HDPE - 20 L - Cap - Black</v>
          </cell>
          <cell r="AA9008">
            <v>-50</v>
          </cell>
        </row>
        <row r="9009">
          <cell r="W9009" t="str">
            <v>Jerrycan HDPE - 20 L - Plug</v>
          </cell>
          <cell r="AA9009">
            <v>-50</v>
          </cell>
        </row>
        <row r="9010">
          <cell r="W9010" t="str">
            <v>Sticker ProQuat 276 SL - 20 L</v>
          </cell>
          <cell r="AA9010">
            <v>-50</v>
          </cell>
        </row>
        <row r="9011">
          <cell r="W9011" t="str">
            <v>ProQuat 276 SL @20 ltr</v>
          </cell>
          <cell r="AA9011">
            <v>1000</v>
          </cell>
        </row>
        <row r="9012">
          <cell r="W9012" t="str">
            <v>ProQuat 276 SL @20 ltr</v>
          </cell>
          <cell r="AA9012">
            <v>-16000</v>
          </cell>
        </row>
        <row r="9013">
          <cell r="W9013" t="str">
            <v>Paraquat Dichloride 42% TA</v>
          </cell>
          <cell r="AA9013">
            <v>-440</v>
          </cell>
        </row>
        <row r="9014">
          <cell r="W9014" t="str">
            <v>Agrisol 445 N</v>
          </cell>
          <cell r="AA9014">
            <v>-150</v>
          </cell>
        </row>
        <row r="9015">
          <cell r="W9015" t="str">
            <v>Scrap - Blue FD 48</v>
          </cell>
          <cell r="AA9015">
            <v>-1.32</v>
          </cell>
        </row>
        <row r="9016">
          <cell r="W9016" t="str">
            <v>Botol 500 ml PET (PSS)</v>
          </cell>
          <cell r="AA9016">
            <v>-2000</v>
          </cell>
        </row>
        <row r="9017">
          <cell r="W9017" t="str">
            <v>Botol 500 ml PET (PSS) - Cap</v>
          </cell>
          <cell r="AA9017">
            <v>-2000</v>
          </cell>
        </row>
        <row r="9018">
          <cell r="W9018" t="str">
            <v>Botol 500 ml PET (PSS) - Plug</v>
          </cell>
          <cell r="AA9018">
            <v>-2000</v>
          </cell>
        </row>
        <row r="9019">
          <cell r="W9019" t="str">
            <v>Sticker ProQuat 276 SL - 0,5 L</v>
          </cell>
          <cell r="AA9019">
            <v>-2000</v>
          </cell>
        </row>
        <row r="9020">
          <cell r="W9020" t="str">
            <v>Karton Box ProQuat 276 SL - 0,5 L</v>
          </cell>
          <cell r="AA9020">
            <v>-83</v>
          </cell>
        </row>
        <row r="9021">
          <cell r="W9021" t="str">
            <v>ProQuat 276 SL @500 ml</v>
          </cell>
          <cell r="AA9021">
            <v>996</v>
          </cell>
        </row>
        <row r="9022">
          <cell r="W9022" t="str">
            <v>Paraquat Dichloride 42% TA</v>
          </cell>
          <cell r="AA9022">
            <v>-440</v>
          </cell>
        </row>
        <row r="9023">
          <cell r="W9023" t="str">
            <v>Agrisol 445 N</v>
          </cell>
          <cell r="AA9023">
            <v>-150</v>
          </cell>
        </row>
        <row r="9024">
          <cell r="W9024" t="str">
            <v>Scrap - Blue FD 48</v>
          </cell>
          <cell r="AA9024">
            <v>-1.32</v>
          </cell>
        </row>
        <row r="9025">
          <cell r="W9025" t="str">
            <v>Botol 500 ml PET (PSS)</v>
          </cell>
          <cell r="AA9025">
            <v>-2000</v>
          </cell>
        </row>
        <row r="9026">
          <cell r="W9026" t="str">
            <v>Botol 500 ml PET (PSS) - Cap</v>
          </cell>
          <cell r="AA9026">
            <v>-2000</v>
          </cell>
        </row>
        <row r="9027">
          <cell r="W9027" t="str">
            <v>Botol 500 ml PET (PSS) - Plug</v>
          </cell>
          <cell r="AA9027">
            <v>-2000</v>
          </cell>
        </row>
        <row r="9028">
          <cell r="W9028" t="str">
            <v>Sticker ProQuat 276 SL - 0,5 L</v>
          </cell>
          <cell r="AA9028">
            <v>-2000</v>
          </cell>
        </row>
        <row r="9029">
          <cell r="W9029" t="str">
            <v>Karton Box ProQuat 276 SL - 0,5 L</v>
          </cell>
          <cell r="AA9029">
            <v>-83</v>
          </cell>
        </row>
        <row r="9030">
          <cell r="W9030" t="str">
            <v>ProQuat 276 SL @500 ml</v>
          </cell>
          <cell r="AA9030">
            <v>996</v>
          </cell>
        </row>
        <row r="9031">
          <cell r="W9031" t="str">
            <v>Paraquat Dichloride 42% TA</v>
          </cell>
          <cell r="AA9031">
            <v>-440</v>
          </cell>
        </row>
        <row r="9032">
          <cell r="W9032" t="str">
            <v>Agrisol 445 N</v>
          </cell>
          <cell r="AA9032">
            <v>-150</v>
          </cell>
        </row>
        <row r="9033">
          <cell r="W9033" t="str">
            <v>Scrap - Blue FD 48</v>
          </cell>
          <cell r="AA9033">
            <v>-1.32</v>
          </cell>
        </row>
        <row r="9034">
          <cell r="W9034" t="str">
            <v>Botol 500 ml PET (PSS)</v>
          </cell>
          <cell r="AA9034">
            <v>-2000</v>
          </cell>
        </row>
        <row r="9035">
          <cell r="W9035" t="str">
            <v>Botol 500 ml PET (PSS) - Cap</v>
          </cell>
          <cell r="AA9035">
            <v>-2000</v>
          </cell>
        </row>
        <row r="9036">
          <cell r="W9036" t="str">
            <v>Botol 500 ml PET (PSS) - Plug</v>
          </cell>
          <cell r="AA9036">
            <v>-2000</v>
          </cell>
        </row>
        <row r="9037">
          <cell r="W9037" t="str">
            <v>Sticker ProQuat 276 SL - 0,5 L</v>
          </cell>
          <cell r="AA9037">
            <v>-2000</v>
          </cell>
        </row>
        <row r="9038">
          <cell r="W9038" t="str">
            <v>Karton Box ProQuat 276 SL - 0,5 L</v>
          </cell>
          <cell r="AA9038">
            <v>-84</v>
          </cell>
        </row>
        <row r="9039">
          <cell r="W9039" t="str">
            <v>ProQuat 276 SL @500 ml</v>
          </cell>
          <cell r="AA9039">
            <v>1008</v>
          </cell>
        </row>
        <row r="9040">
          <cell r="W9040" t="str">
            <v>ProQuat 276 SL @500 ml</v>
          </cell>
          <cell r="AA9040">
            <v>-3000</v>
          </cell>
        </row>
        <row r="9041">
          <cell r="W9041" t="str">
            <v>Scrap - Chlorpyrifos 500EC+Gypermetrin 50EC</v>
          </cell>
          <cell r="AA9041">
            <v>168</v>
          </cell>
        </row>
        <row r="9042">
          <cell r="W9042" t="str">
            <v>Scrap - Chlorpyrifos 500EC+Gypermetrin 50EC</v>
          </cell>
          <cell r="AA9042">
            <v>-1000</v>
          </cell>
        </row>
        <row r="9043">
          <cell r="W9043" t="str">
            <v>Botol 500 ml PET (PSS)</v>
          </cell>
          <cell r="AA9043">
            <v>-2000</v>
          </cell>
        </row>
        <row r="9044">
          <cell r="W9044" t="str">
            <v>Botol 500 ml PET (PSS) - Cap</v>
          </cell>
          <cell r="AA9044">
            <v>-2000</v>
          </cell>
        </row>
        <row r="9045">
          <cell r="W9045" t="str">
            <v>Botol 500 ml PET (PSS) - Plug</v>
          </cell>
          <cell r="AA9045">
            <v>-2000</v>
          </cell>
        </row>
        <row r="9046">
          <cell r="W9046" t="str">
            <v>Sticker Combitox 550 EC @ 500 ml</v>
          </cell>
          <cell r="AA9046">
            <v>-2000</v>
          </cell>
        </row>
        <row r="9047">
          <cell r="W9047" t="str">
            <v>Karton Box Combitox 550EC @500ml</v>
          </cell>
          <cell r="AA9047">
            <v>-83</v>
          </cell>
        </row>
        <row r="9048">
          <cell r="W9048" t="str">
            <v>Combitox 550 EC @500 ML</v>
          </cell>
          <cell r="AA9048">
            <v>996</v>
          </cell>
        </row>
        <row r="9049">
          <cell r="W9049" t="str">
            <v>Combitox 550 EC @500 ML</v>
          </cell>
          <cell r="AA9049">
            <v>-996</v>
          </cell>
        </row>
        <row r="9050">
          <cell r="W9050" t="str">
            <v>Botol 500 ml PET (PSS)</v>
          </cell>
          <cell r="AA9050">
            <v>18540</v>
          </cell>
        </row>
        <row r="9051">
          <cell r="W9051" t="str">
            <v>Botol 500 ml PET (PSS) - Plug</v>
          </cell>
          <cell r="AA9051">
            <v>18540</v>
          </cell>
        </row>
        <row r="9052">
          <cell r="W9052" t="str">
            <v>Botol 500 ml PET (PSS) - Cap</v>
          </cell>
          <cell r="AA9052">
            <v>18540</v>
          </cell>
        </row>
        <row r="9053">
          <cell r="W9053" t="str">
            <v>Ammonia Liquid 25 %</v>
          </cell>
          <cell r="AA9053">
            <v>2700</v>
          </cell>
        </row>
        <row r="9054">
          <cell r="W9054" t="str">
            <v>Glyphosate 95% TC</v>
          </cell>
          <cell r="AA9054">
            <v>-380</v>
          </cell>
        </row>
        <row r="9055">
          <cell r="W9055" t="str">
            <v>Ammuniom</v>
          </cell>
          <cell r="AA9055">
            <v>-1000</v>
          </cell>
        </row>
        <row r="9056">
          <cell r="W9056" t="str">
            <v>Scrap - Agrisol 415 N</v>
          </cell>
          <cell r="AA9056">
            <v>-150</v>
          </cell>
        </row>
        <row r="9057">
          <cell r="W9057" t="str">
            <v>Tartrazine @25Kg</v>
          </cell>
          <cell r="AA9057">
            <v>-0.6</v>
          </cell>
        </row>
        <row r="9058">
          <cell r="W9058" t="str">
            <v>Jerrycan HDPE - 20 L</v>
          </cell>
          <cell r="AA9058">
            <v>-50</v>
          </cell>
        </row>
        <row r="9059">
          <cell r="W9059" t="str">
            <v>Jerrycan HDPE - 20 L - Cap - Black</v>
          </cell>
          <cell r="AA9059">
            <v>-50</v>
          </cell>
        </row>
        <row r="9060">
          <cell r="W9060" t="str">
            <v>Jerrycan HDPE - 20 L - Plug</v>
          </cell>
          <cell r="AA9060">
            <v>-50</v>
          </cell>
        </row>
        <row r="9061">
          <cell r="W9061" t="str">
            <v>Sticker Grandup 480 SL - 20 L</v>
          </cell>
          <cell r="AA9061">
            <v>-50</v>
          </cell>
        </row>
        <row r="9062">
          <cell r="W9062" t="str">
            <v>Grandup 480 SL @20 ltr</v>
          </cell>
          <cell r="AA9062">
            <v>1000</v>
          </cell>
        </row>
        <row r="9063">
          <cell r="W9063" t="str">
            <v>Glyphosate 95% TC</v>
          </cell>
          <cell r="AA9063">
            <v>-380</v>
          </cell>
        </row>
        <row r="9064">
          <cell r="W9064" t="str">
            <v>Ammuniom</v>
          </cell>
          <cell r="AA9064">
            <v>-1000</v>
          </cell>
        </row>
        <row r="9065">
          <cell r="W9065" t="str">
            <v>Scrap - Agrisol 415 N</v>
          </cell>
          <cell r="AA9065">
            <v>-150</v>
          </cell>
        </row>
        <row r="9066">
          <cell r="W9066" t="str">
            <v>Tartrazine @25Kg</v>
          </cell>
          <cell r="AA9066">
            <v>-0.6</v>
          </cell>
        </row>
        <row r="9067">
          <cell r="W9067" t="str">
            <v>Jerrycan HDPE - 20 L</v>
          </cell>
          <cell r="AA9067">
            <v>-50</v>
          </cell>
        </row>
        <row r="9068">
          <cell r="W9068" t="str">
            <v>Jerrycan HDPE - 20 L - Cap - Black</v>
          </cell>
          <cell r="AA9068">
            <v>-50</v>
          </cell>
        </row>
        <row r="9069">
          <cell r="W9069" t="str">
            <v>Jerrycan HDPE - 20 L - Plug</v>
          </cell>
          <cell r="AA9069">
            <v>-50</v>
          </cell>
        </row>
        <row r="9070">
          <cell r="W9070" t="str">
            <v>Sticker Grandup 480 SL - 20 L</v>
          </cell>
          <cell r="AA9070">
            <v>-50</v>
          </cell>
        </row>
        <row r="9071">
          <cell r="W9071" t="str">
            <v>Grandup 480 SL @20 ltr</v>
          </cell>
          <cell r="AA9071">
            <v>1000</v>
          </cell>
        </row>
        <row r="9072">
          <cell r="W9072" t="str">
            <v>Glyphosate 95% TC</v>
          </cell>
          <cell r="AA9072">
            <v>-380</v>
          </cell>
        </row>
        <row r="9073">
          <cell r="W9073" t="str">
            <v>Ammuniom</v>
          </cell>
          <cell r="AA9073">
            <v>-1000</v>
          </cell>
        </row>
        <row r="9074">
          <cell r="W9074" t="str">
            <v>Scrap - Agrisol 415 N</v>
          </cell>
          <cell r="AA9074">
            <v>-150</v>
          </cell>
        </row>
        <row r="9075">
          <cell r="W9075" t="str">
            <v>Tartrazine @25Kg</v>
          </cell>
          <cell r="AA9075">
            <v>-0.6</v>
          </cell>
        </row>
        <row r="9076">
          <cell r="W9076" t="str">
            <v>Jerrycan HDPE - 20 L</v>
          </cell>
          <cell r="AA9076">
            <v>-50</v>
          </cell>
        </row>
        <row r="9077">
          <cell r="W9077" t="str">
            <v>Jerrycan HDPE - 20 L - Cap - Black</v>
          </cell>
          <cell r="AA9077">
            <v>-50</v>
          </cell>
        </row>
        <row r="9078">
          <cell r="W9078" t="str">
            <v>Jerrycan HDPE - 20 L - Plug</v>
          </cell>
          <cell r="AA9078">
            <v>-50</v>
          </cell>
        </row>
        <row r="9079">
          <cell r="W9079" t="str">
            <v>Sticker Grandup 480 SL - 20 L</v>
          </cell>
          <cell r="AA9079">
            <v>-50</v>
          </cell>
        </row>
        <row r="9080">
          <cell r="W9080" t="str">
            <v>Grandup 480 SL @20 ltr</v>
          </cell>
          <cell r="AA9080">
            <v>1000</v>
          </cell>
        </row>
        <row r="9081">
          <cell r="W9081" t="str">
            <v>Glyphosate 95% TC</v>
          </cell>
          <cell r="AA9081">
            <v>-380</v>
          </cell>
        </row>
        <row r="9082">
          <cell r="W9082" t="str">
            <v>Ammuniom</v>
          </cell>
          <cell r="AA9082">
            <v>-1000</v>
          </cell>
        </row>
        <row r="9083">
          <cell r="W9083" t="str">
            <v>Scrap - Agrisol 415 N</v>
          </cell>
          <cell r="AA9083">
            <v>-150</v>
          </cell>
        </row>
        <row r="9084">
          <cell r="W9084" t="str">
            <v>Tartrazine @25Kg</v>
          </cell>
          <cell r="AA9084">
            <v>-0.6</v>
          </cell>
        </row>
        <row r="9085">
          <cell r="W9085" t="str">
            <v>Jerrycan HDPE - 20 L</v>
          </cell>
          <cell r="AA9085">
            <v>-50</v>
          </cell>
        </row>
        <row r="9086">
          <cell r="W9086" t="str">
            <v>Jerrycan HDPE - 20 L - Cap - Black</v>
          </cell>
          <cell r="AA9086">
            <v>-50</v>
          </cell>
        </row>
        <row r="9087">
          <cell r="W9087" t="str">
            <v>Jerrycan HDPE - 20 L - Plug</v>
          </cell>
          <cell r="AA9087">
            <v>-50</v>
          </cell>
        </row>
        <row r="9088">
          <cell r="W9088" t="str">
            <v>Sticker Grandup 480 SL - 20 L</v>
          </cell>
          <cell r="AA9088">
            <v>-50</v>
          </cell>
        </row>
        <row r="9089">
          <cell r="W9089" t="str">
            <v>Grandup 480 SL @20 ltr</v>
          </cell>
          <cell r="AA9089">
            <v>1000</v>
          </cell>
        </row>
        <row r="9090">
          <cell r="W9090" t="str">
            <v>Glyphosate 95% TC</v>
          </cell>
          <cell r="AA9090">
            <v>-380</v>
          </cell>
        </row>
        <row r="9091">
          <cell r="W9091" t="str">
            <v>Ammuniom</v>
          </cell>
          <cell r="AA9091">
            <v>-1000</v>
          </cell>
        </row>
        <row r="9092">
          <cell r="W9092" t="str">
            <v>Scrap - Agrisol 415 N</v>
          </cell>
          <cell r="AA9092">
            <v>-150</v>
          </cell>
        </row>
        <row r="9093">
          <cell r="W9093" t="str">
            <v>Tartrazine @25Kg</v>
          </cell>
          <cell r="AA9093">
            <v>-0.6</v>
          </cell>
        </row>
        <row r="9094">
          <cell r="W9094" t="str">
            <v>Jerrycan HDPE - 20 L</v>
          </cell>
          <cell r="AA9094">
            <v>-50</v>
          </cell>
        </row>
        <row r="9095">
          <cell r="W9095" t="str">
            <v>Jerrycan HDPE - 20 L - Cap - Black</v>
          </cell>
          <cell r="AA9095">
            <v>-50</v>
          </cell>
        </row>
        <row r="9096">
          <cell r="W9096" t="str">
            <v>Jerrycan HDPE - 20 L - Plug</v>
          </cell>
          <cell r="AA9096">
            <v>-50</v>
          </cell>
        </row>
        <row r="9097">
          <cell r="W9097" t="str">
            <v>Sticker Grandup 480 SL - 20 L</v>
          </cell>
          <cell r="AA9097">
            <v>-50</v>
          </cell>
        </row>
        <row r="9098">
          <cell r="W9098" t="str">
            <v>Grandup 480 SL @20 ltr</v>
          </cell>
          <cell r="AA9098">
            <v>1000</v>
          </cell>
        </row>
        <row r="9099">
          <cell r="W9099" t="str">
            <v>Grandup 480 SL @20 ltr</v>
          </cell>
          <cell r="AA9099">
            <v>-5000</v>
          </cell>
        </row>
        <row r="9100">
          <cell r="W9100" t="str">
            <v>Chlorpyrifos 500EC+Gypermetrin 50EC</v>
          </cell>
          <cell r="AA9100">
            <v>16000</v>
          </cell>
        </row>
        <row r="9101">
          <cell r="W9101" t="str">
            <v>Botol 500 ml PET (PSS)</v>
          </cell>
          <cell r="AA9101">
            <v>14400</v>
          </cell>
        </row>
        <row r="9102">
          <cell r="W9102" t="str">
            <v>Botol 500 ml PET (PSS) - Plug</v>
          </cell>
          <cell r="AA9102">
            <v>14400</v>
          </cell>
        </row>
        <row r="9103">
          <cell r="W9103" t="str">
            <v>Botol 500 ml PET (PSS) - Cap</v>
          </cell>
          <cell r="AA9103">
            <v>14400</v>
          </cell>
        </row>
        <row r="9104">
          <cell r="W9104" t="str">
            <v>Chlorpyrifos 500EC+Gypermetrin 50EC</v>
          </cell>
          <cell r="AA9104">
            <v>-1000</v>
          </cell>
        </row>
        <row r="9105">
          <cell r="W9105" t="str">
            <v>Botol 500 ml PET (PSS)</v>
          </cell>
          <cell r="AA9105">
            <v>-2000</v>
          </cell>
        </row>
        <row r="9106">
          <cell r="W9106" t="str">
            <v>Botol 500 ml PET (PSS) - Cap</v>
          </cell>
          <cell r="AA9106">
            <v>-2000</v>
          </cell>
        </row>
        <row r="9107">
          <cell r="W9107" t="str">
            <v>Botol 500 ml PET (PSS) - Plug</v>
          </cell>
          <cell r="AA9107">
            <v>-2000</v>
          </cell>
        </row>
        <row r="9108">
          <cell r="W9108" t="str">
            <v>Sticker Combitox 550 EC @ 500 ml</v>
          </cell>
          <cell r="AA9108">
            <v>-2000</v>
          </cell>
        </row>
        <row r="9109">
          <cell r="W9109" t="str">
            <v>Karton Box Combitox 550EC @500ml</v>
          </cell>
          <cell r="AA9109">
            <v>-84</v>
          </cell>
        </row>
        <row r="9110">
          <cell r="W9110" t="str">
            <v>Combitox 550 EC @500 ML</v>
          </cell>
          <cell r="AA9110">
            <v>1008</v>
          </cell>
        </row>
        <row r="9111">
          <cell r="W9111" t="str">
            <v>Chlorpyrifos 500EC+Gypermetrin 50EC</v>
          </cell>
          <cell r="AA9111">
            <v>-1000</v>
          </cell>
        </row>
        <row r="9112">
          <cell r="W9112" t="str">
            <v>Botol 500 ml PET (PSS)</v>
          </cell>
          <cell r="AA9112">
            <v>-2000</v>
          </cell>
        </row>
        <row r="9113">
          <cell r="W9113" t="str">
            <v>Botol 500 ml PET (PSS) - Cap</v>
          </cell>
          <cell r="AA9113">
            <v>-2000</v>
          </cell>
        </row>
        <row r="9114">
          <cell r="W9114" t="str">
            <v>Botol 500 ml PET (PSS) - Plug</v>
          </cell>
          <cell r="AA9114">
            <v>-2000</v>
          </cell>
        </row>
        <row r="9115">
          <cell r="W9115" t="str">
            <v>Sticker Combitox 550 EC @ 500 ml</v>
          </cell>
          <cell r="AA9115">
            <v>-2000</v>
          </cell>
        </row>
        <row r="9116">
          <cell r="W9116" t="str">
            <v>Karton Box Combitox 550EC @500ml</v>
          </cell>
          <cell r="AA9116">
            <v>-83</v>
          </cell>
        </row>
        <row r="9117">
          <cell r="W9117" t="str">
            <v>Combitox 550 EC @500 ML</v>
          </cell>
          <cell r="AA9117">
            <v>996</v>
          </cell>
        </row>
        <row r="9118">
          <cell r="W9118" t="str">
            <v>Combitox 550 EC @500 ML</v>
          </cell>
          <cell r="AA9118">
            <v>-2004</v>
          </cell>
        </row>
        <row r="9119">
          <cell r="W9119" t="str">
            <v>Sticker Combitox 550 EC @ 500 ml</v>
          </cell>
          <cell r="AA9119">
            <v>6000</v>
          </cell>
        </row>
        <row r="9120">
          <cell r="W9120" t="str">
            <v>Agrisol 445 N</v>
          </cell>
          <cell r="AA9120">
            <v>8000</v>
          </cell>
        </row>
        <row r="9121">
          <cell r="W9121" t="str">
            <v>FP Curthane @1 kg (160/250+10)x 350mm</v>
          </cell>
          <cell r="AA9121">
            <v>21100</v>
          </cell>
        </row>
        <row r="9122">
          <cell r="W9122" t="str">
            <v>Sticker Combitox 550 EC @ 500 ml</v>
          </cell>
          <cell r="AA9122">
            <v>13590</v>
          </cell>
        </row>
        <row r="9123">
          <cell r="W9123" t="str">
            <v>Scrap - 2,4-D Dimethylamine 865 SL</v>
          </cell>
          <cell r="AA9123">
            <v>992</v>
          </cell>
        </row>
        <row r="9124">
          <cell r="W9124" t="str">
            <v>Scrap - 2,4-D Dimethylamine 865 SL</v>
          </cell>
          <cell r="AA9124">
            <v>-1000</v>
          </cell>
        </row>
        <row r="9125">
          <cell r="W9125" t="str">
            <v>Jerrycan HDPE - 20 L</v>
          </cell>
          <cell r="AA9125">
            <v>-50</v>
          </cell>
        </row>
        <row r="9126">
          <cell r="W9126" t="str">
            <v>Jerrycan HDPE - 20 L - Plug</v>
          </cell>
          <cell r="AA9126">
            <v>-50</v>
          </cell>
        </row>
        <row r="9127">
          <cell r="W9127" t="str">
            <v>Jerrycan HDPE - 20 L - Cap - Black</v>
          </cell>
          <cell r="AA9127">
            <v>-50</v>
          </cell>
        </row>
        <row r="9128">
          <cell r="W9128" t="str">
            <v>Sticker Fenomin 480 SL - 20 L</v>
          </cell>
          <cell r="AA9128">
            <v>-50</v>
          </cell>
        </row>
        <row r="9129">
          <cell r="W9129" t="str">
            <v>Fenomin 865 SL @20 ltr</v>
          </cell>
          <cell r="AA9129">
            <v>1000</v>
          </cell>
        </row>
        <row r="9130">
          <cell r="W9130" t="str">
            <v>Fenomin 865 SL @20 ltr</v>
          </cell>
          <cell r="AA9130">
            <v>-1000</v>
          </cell>
        </row>
        <row r="9131">
          <cell r="W9131" t="str">
            <v>Botol 500 ml PET (PSS)</v>
          </cell>
          <cell r="AA9131">
            <v>10080</v>
          </cell>
        </row>
        <row r="9132">
          <cell r="W9132" t="str">
            <v>Botol 500 ml PET (PSS) - Plug</v>
          </cell>
          <cell r="AA9132">
            <v>10080</v>
          </cell>
        </row>
        <row r="9133">
          <cell r="W9133" t="str">
            <v>Botol 500 ml PET (PSS) - Cap</v>
          </cell>
          <cell r="AA9133">
            <v>10080</v>
          </cell>
        </row>
        <row r="9134">
          <cell r="W9134" t="str">
            <v>Agrisol 445 N</v>
          </cell>
          <cell r="AA9134">
            <v>2000</v>
          </cell>
        </row>
        <row r="9135">
          <cell r="W9135" t="str">
            <v>Jerrycan 20 ltr Natural MGE 1000Gr</v>
          </cell>
          <cell r="AA9135">
            <v>624</v>
          </cell>
        </row>
        <row r="9136">
          <cell r="W9136" t="str">
            <v>Cap Jerrycan 20 Liter B1 (Hitam)</v>
          </cell>
          <cell r="AA9136">
            <v>624</v>
          </cell>
        </row>
        <row r="9137">
          <cell r="W9137" t="str">
            <v>Plug Jerrycan 20 Ltr</v>
          </cell>
          <cell r="AA9137">
            <v>624</v>
          </cell>
        </row>
        <row r="9138">
          <cell r="W9138" t="str">
            <v>Jerrycan 20 ltr Natural MGE 1000Gr</v>
          </cell>
          <cell r="AA9138">
            <v>376</v>
          </cell>
        </row>
        <row r="9139">
          <cell r="W9139" t="str">
            <v>Cap Jerrycan 20 Liter B1 (Hitam)</v>
          </cell>
          <cell r="AA9139">
            <v>376</v>
          </cell>
        </row>
        <row r="9140">
          <cell r="W9140" t="str">
            <v>Plug Jerrycan 20 Ltr</v>
          </cell>
          <cell r="AA9140">
            <v>376</v>
          </cell>
        </row>
        <row r="9141">
          <cell r="W9141" t="str">
            <v>Karton Box Combitox 550EC @500ml</v>
          </cell>
          <cell r="AA9141">
            <v>2180</v>
          </cell>
        </row>
        <row r="9142">
          <cell r="W9142" t="str">
            <v>Chlorpyrifos 500EC+Gypermetrin 50EC</v>
          </cell>
          <cell r="AA9142">
            <v>-1000</v>
          </cell>
        </row>
        <row r="9143">
          <cell r="W9143" t="str">
            <v>Botol 500 ml PET (PSS)</v>
          </cell>
          <cell r="AA9143">
            <v>-2000</v>
          </cell>
        </row>
        <row r="9144">
          <cell r="W9144" t="str">
            <v>Botol 500 ml PET (PSS) - Cap</v>
          </cell>
          <cell r="AA9144">
            <v>-2000</v>
          </cell>
        </row>
        <row r="9145">
          <cell r="W9145" t="str">
            <v>Botol 500 ml PET (PSS) - Plug</v>
          </cell>
          <cell r="AA9145">
            <v>-2000</v>
          </cell>
        </row>
        <row r="9146">
          <cell r="W9146" t="str">
            <v>Sticker Combitox 550 EC @ 500 ml</v>
          </cell>
          <cell r="AA9146">
            <v>-2000</v>
          </cell>
        </row>
        <row r="9147">
          <cell r="W9147" t="str">
            <v>Karton Box Combitox 550EC @500ml</v>
          </cell>
          <cell r="AA9147">
            <v>-83</v>
          </cell>
        </row>
        <row r="9148">
          <cell r="W9148" t="str">
            <v>Combitox 550 EC @500 ML</v>
          </cell>
          <cell r="AA9148">
            <v>996</v>
          </cell>
        </row>
        <row r="9149">
          <cell r="W9149" t="str">
            <v>Chlorpyrifos 500EC+Gypermetrin 50EC</v>
          </cell>
          <cell r="AA9149">
            <v>-1000</v>
          </cell>
        </row>
        <row r="9150">
          <cell r="W9150" t="str">
            <v>Botol 500 ml PET (PSS)</v>
          </cell>
          <cell r="AA9150">
            <v>-2000</v>
          </cell>
        </row>
        <row r="9151">
          <cell r="W9151" t="str">
            <v>Botol 500 ml PET (PSS) - Cap</v>
          </cell>
          <cell r="AA9151">
            <v>-2000</v>
          </cell>
        </row>
        <row r="9152">
          <cell r="W9152" t="str">
            <v>Botol 500 ml PET (PSS) - Plug</v>
          </cell>
          <cell r="AA9152">
            <v>-2000</v>
          </cell>
        </row>
        <row r="9153">
          <cell r="W9153" t="str">
            <v>Sticker Combitox 550 EC @ 500 ml</v>
          </cell>
          <cell r="AA9153">
            <v>-2000</v>
          </cell>
        </row>
        <row r="9154">
          <cell r="W9154" t="str">
            <v>Karton Box Combitox 550EC @500ml</v>
          </cell>
          <cell r="AA9154">
            <v>-84</v>
          </cell>
        </row>
        <row r="9155">
          <cell r="W9155" t="str">
            <v>Combitox 550 EC @500 ML</v>
          </cell>
          <cell r="AA9155">
            <v>1008</v>
          </cell>
        </row>
        <row r="9156">
          <cell r="W9156" t="str">
            <v>Combitox 550 EC @500 ML</v>
          </cell>
          <cell r="AA9156">
            <v>-2004</v>
          </cell>
        </row>
        <row r="9157">
          <cell r="W9157" t="str">
            <v>Ammonia Liquid 25 %</v>
          </cell>
          <cell r="AA9157">
            <v>5400</v>
          </cell>
        </row>
        <row r="9158">
          <cell r="W9158" t="str">
            <v>Botol 500 ml PET (PSS)</v>
          </cell>
          <cell r="AA9158">
            <v>14040</v>
          </cell>
        </row>
        <row r="9159">
          <cell r="W9159" t="str">
            <v>Botol 500 ml PET (PSS) - Plug</v>
          </cell>
          <cell r="AA9159">
            <v>14040</v>
          </cell>
        </row>
        <row r="9160">
          <cell r="W9160" t="str">
            <v>Botol 500 ml PET (PSS) - Cap</v>
          </cell>
          <cell r="AA9160">
            <v>14040</v>
          </cell>
        </row>
        <row r="9161">
          <cell r="W9161" t="str">
            <v>Jerrycan HDPE - 20 L - Cap - Black</v>
          </cell>
          <cell r="AA9161">
            <v>2000</v>
          </cell>
        </row>
        <row r="9162">
          <cell r="W9162" t="str">
            <v>Jerrycan HDPE - 20 L</v>
          </cell>
          <cell r="AA9162">
            <v>1250</v>
          </cell>
        </row>
        <row r="9163">
          <cell r="W9163" t="str">
            <v>Jerrycan HDPE - 20 L - Plug</v>
          </cell>
          <cell r="AA9163">
            <v>1250</v>
          </cell>
        </row>
        <row r="9164">
          <cell r="W9164" t="str">
            <v>Jerrycan HDPE - 20 L - Cap - Black</v>
          </cell>
          <cell r="AA9164">
            <v>1250</v>
          </cell>
        </row>
        <row r="9165">
          <cell r="W9165" t="str">
            <v>PG</v>
          </cell>
          <cell r="AA9165">
            <v>215</v>
          </cell>
        </row>
        <row r="9166">
          <cell r="W9166" t="str">
            <v>Chlorpyrifos 500EC+Gypermetrin 50EC</v>
          </cell>
          <cell r="AA9166">
            <v>-1000</v>
          </cell>
        </row>
        <row r="9167">
          <cell r="W9167" t="str">
            <v>Botol 500 ml PET (PSS)</v>
          </cell>
          <cell r="AA9167">
            <v>-2000</v>
          </cell>
        </row>
        <row r="9168">
          <cell r="W9168" t="str">
            <v>Botol 500 ml PET (PSS) - Cap</v>
          </cell>
          <cell r="AA9168">
            <v>-2000</v>
          </cell>
        </row>
        <row r="9169">
          <cell r="W9169" t="str">
            <v>Botol 500 ml PET (PSS) - Plug</v>
          </cell>
          <cell r="AA9169">
            <v>-2000</v>
          </cell>
        </row>
        <row r="9170">
          <cell r="W9170" t="str">
            <v>Sticker Combitox 550 EC @ 500 ml</v>
          </cell>
          <cell r="AA9170">
            <v>-2000</v>
          </cell>
        </row>
        <row r="9171">
          <cell r="W9171" t="str">
            <v>Karton Box Combitox 550EC @500ml</v>
          </cell>
          <cell r="AA9171">
            <v>-83</v>
          </cell>
        </row>
        <row r="9172">
          <cell r="W9172" t="str">
            <v>Combitox 550 EC @500 ML</v>
          </cell>
          <cell r="AA9172">
            <v>996</v>
          </cell>
        </row>
        <row r="9173">
          <cell r="W9173" t="str">
            <v>Chlorpyrifos 500EC+Gypermetrin 50EC</v>
          </cell>
          <cell r="AA9173">
            <v>-1000</v>
          </cell>
        </row>
        <row r="9174">
          <cell r="W9174" t="str">
            <v>Botol 500 ml PET (PSS)</v>
          </cell>
          <cell r="AA9174">
            <v>-2000</v>
          </cell>
        </row>
        <row r="9175">
          <cell r="W9175" t="str">
            <v>Botol 500 ml PET (PSS) - Cap</v>
          </cell>
          <cell r="AA9175">
            <v>-2000</v>
          </cell>
        </row>
        <row r="9176">
          <cell r="W9176" t="str">
            <v>Botol 500 ml PET (PSS) - Plug</v>
          </cell>
          <cell r="AA9176">
            <v>-2000</v>
          </cell>
        </row>
        <row r="9177">
          <cell r="W9177" t="str">
            <v>Sticker Combitox 550 EC @ 500 ml</v>
          </cell>
          <cell r="AA9177">
            <v>-2000</v>
          </cell>
        </row>
        <row r="9178">
          <cell r="W9178" t="str">
            <v>Karton Box Combitox 550EC @500ml</v>
          </cell>
          <cell r="AA9178">
            <v>-83</v>
          </cell>
        </row>
        <row r="9179">
          <cell r="W9179" t="str">
            <v>Combitox 550 EC @500 ML</v>
          </cell>
          <cell r="AA9179">
            <v>996</v>
          </cell>
        </row>
        <row r="9180">
          <cell r="W9180" t="str">
            <v>Combitox 550 EC @500 ML</v>
          </cell>
          <cell r="AA9180">
            <v>-1992</v>
          </cell>
        </row>
        <row r="9181">
          <cell r="W9181" t="str">
            <v>Chlorpyrifos 500EC+Gypermetrin 50EC</v>
          </cell>
          <cell r="AA9181">
            <v>-1000</v>
          </cell>
        </row>
        <row r="9182">
          <cell r="W9182" t="str">
            <v>Botol 500 ml PET (PSS)</v>
          </cell>
          <cell r="AA9182">
            <v>-2000</v>
          </cell>
        </row>
        <row r="9183">
          <cell r="W9183" t="str">
            <v>Botol 500 ml PET (PSS) - Cap</v>
          </cell>
          <cell r="AA9183">
            <v>-2000</v>
          </cell>
        </row>
        <row r="9184">
          <cell r="W9184" t="str">
            <v>Botol 500 ml PET (PSS) - Plug</v>
          </cell>
          <cell r="AA9184">
            <v>-2000</v>
          </cell>
        </row>
        <row r="9185">
          <cell r="W9185" t="str">
            <v>Sticker Combitox 550 EC @ 500 ml</v>
          </cell>
          <cell r="AA9185">
            <v>-2000</v>
          </cell>
        </row>
        <row r="9186">
          <cell r="W9186" t="str">
            <v>Karton Box Combitox 550EC @500ml</v>
          </cell>
          <cell r="AA9186">
            <v>-84</v>
          </cell>
        </row>
        <row r="9187">
          <cell r="W9187" t="str">
            <v>Combitox 550 EC @500 ML</v>
          </cell>
          <cell r="AA9187">
            <v>1008</v>
          </cell>
        </row>
        <row r="9188">
          <cell r="W9188" t="str">
            <v>Chlorpyrifos 500EC+Gypermetrin 50EC</v>
          </cell>
          <cell r="AA9188">
            <v>-1000</v>
          </cell>
        </row>
        <row r="9189">
          <cell r="W9189" t="str">
            <v>Botol 500 ml PET (PSS)</v>
          </cell>
          <cell r="AA9189">
            <v>-2000</v>
          </cell>
        </row>
        <row r="9190">
          <cell r="W9190" t="str">
            <v>Botol 500 ml PET (PSS) - Cap</v>
          </cell>
          <cell r="AA9190">
            <v>-2000</v>
          </cell>
        </row>
        <row r="9191">
          <cell r="W9191" t="str">
            <v>Botol 500 ml PET (PSS) - Plug</v>
          </cell>
          <cell r="AA9191">
            <v>-2000</v>
          </cell>
        </row>
        <row r="9192">
          <cell r="W9192" t="str">
            <v>Sticker Combitox 550 EC @ 500 ml</v>
          </cell>
          <cell r="AA9192">
            <v>-2000</v>
          </cell>
        </row>
        <row r="9193">
          <cell r="W9193" t="str">
            <v>Karton Box Combitox 550EC @500ml</v>
          </cell>
          <cell r="AA9193">
            <v>-83</v>
          </cell>
        </row>
        <row r="9194">
          <cell r="W9194" t="str">
            <v>Combitox 550 EC @500 ML</v>
          </cell>
          <cell r="AA9194">
            <v>996</v>
          </cell>
        </row>
        <row r="9195">
          <cell r="W9195" t="str">
            <v>Combitox 550 EC @500 ML</v>
          </cell>
          <cell r="AA9195">
            <v>-2004</v>
          </cell>
        </row>
        <row r="9196">
          <cell r="W9196" t="str">
            <v>Lambda Cyhalothrin 25 EC</v>
          </cell>
          <cell r="AA9196">
            <v>-1000</v>
          </cell>
        </row>
        <row r="9197">
          <cell r="W9197" t="str">
            <v>Botol 500 ml PET (PSS)</v>
          </cell>
          <cell r="AA9197">
            <v>-2000</v>
          </cell>
        </row>
        <row r="9198">
          <cell r="W9198" t="str">
            <v>Botol 500 ml PET (PSS) - Cap</v>
          </cell>
          <cell r="AA9198">
            <v>-2000</v>
          </cell>
        </row>
        <row r="9199">
          <cell r="W9199" t="str">
            <v>Botol 500 ml PET (PSS) - Plug</v>
          </cell>
          <cell r="AA9199">
            <v>-2000</v>
          </cell>
        </row>
        <row r="9200">
          <cell r="W9200" t="str">
            <v>Sticker Pandora 25 EC @ 500 ml</v>
          </cell>
          <cell r="AA9200">
            <v>-2000</v>
          </cell>
        </row>
        <row r="9201">
          <cell r="W9201" t="str">
            <v>Karton Box Pandora 25 EC - 0,5 L</v>
          </cell>
          <cell r="AA9201">
            <v>-83</v>
          </cell>
        </row>
        <row r="9202">
          <cell r="W9202" t="str">
            <v>Pandora 25 EC @ 500 ml</v>
          </cell>
          <cell r="AA9202">
            <v>996</v>
          </cell>
        </row>
        <row r="9203">
          <cell r="W9203" t="str">
            <v>Lambda Cyhalothrin 25 EC</v>
          </cell>
          <cell r="AA9203">
            <v>-1000</v>
          </cell>
        </row>
        <row r="9204">
          <cell r="W9204" t="str">
            <v>Botol 500 ml PET (PSS)</v>
          </cell>
          <cell r="AA9204">
            <v>-2000</v>
          </cell>
        </row>
        <row r="9205">
          <cell r="W9205" t="str">
            <v>Botol 500 ml PET (PSS) - Cap</v>
          </cell>
          <cell r="AA9205">
            <v>-2000</v>
          </cell>
        </row>
        <row r="9206">
          <cell r="W9206" t="str">
            <v>Botol 500 ml PET (PSS) - Plug</v>
          </cell>
          <cell r="AA9206">
            <v>-2000</v>
          </cell>
        </row>
        <row r="9207">
          <cell r="W9207" t="str">
            <v>Sticker Pandora 25 EC @ 500 ml</v>
          </cell>
          <cell r="AA9207">
            <v>-2000</v>
          </cell>
        </row>
        <row r="9208">
          <cell r="W9208" t="str">
            <v>Karton Box Pandora 25 EC - 0,5 L</v>
          </cell>
          <cell r="AA9208">
            <v>-84</v>
          </cell>
        </row>
        <row r="9209">
          <cell r="W9209" t="str">
            <v>Pandora 25 EC @ 500 ml</v>
          </cell>
          <cell r="AA9209">
            <v>1008</v>
          </cell>
        </row>
        <row r="9210">
          <cell r="W9210" t="str">
            <v>Pandora 25 EC @ 500 ml</v>
          </cell>
          <cell r="AA9210">
            <v>-2004</v>
          </cell>
        </row>
        <row r="9211">
          <cell r="W9211" t="str">
            <v>Chlorpyrifos 500EC+Gypermetrin 50EC</v>
          </cell>
          <cell r="AA9211">
            <v>-1000</v>
          </cell>
        </row>
        <row r="9212">
          <cell r="W9212" t="str">
            <v>Botol 250 ml PET (PSS)</v>
          </cell>
          <cell r="AA9212">
            <v>-4000</v>
          </cell>
        </row>
        <row r="9213">
          <cell r="W9213" t="str">
            <v>Botol 250 ml PET (PSS)- Cap</v>
          </cell>
          <cell r="AA9213">
            <v>-4000</v>
          </cell>
        </row>
        <row r="9214">
          <cell r="W9214" t="str">
            <v>Botol 250 ml PET (PSS)- Plug</v>
          </cell>
          <cell r="AA9214">
            <v>-4000</v>
          </cell>
        </row>
        <row r="9215">
          <cell r="W9215" t="str">
            <v>Sticker Combitox 550 EC @ 250 ml</v>
          </cell>
          <cell r="AA9215">
            <v>-4000</v>
          </cell>
        </row>
        <row r="9216">
          <cell r="W9216" t="str">
            <v>Karton Box Combitox 550EC @250ml</v>
          </cell>
          <cell r="AA9216">
            <v>-100</v>
          </cell>
        </row>
        <row r="9217">
          <cell r="W9217" t="str">
            <v>Combitox 550 EC @250 ML</v>
          </cell>
          <cell r="AA9217">
            <v>1000</v>
          </cell>
        </row>
        <row r="9218">
          <cell r="W9218" t="str">
            <v>Combitox 550 EC @250 ML</v>
          </cell>
          <cell r="AA9218">
            <v>-1000</v>
          </cell>
        </row>
        <row r="9219">
          <cell r="W9219" t="str">
            <v>Karton Box Pandora 25 EC - 0,5 L</v>
          </cell>
          <cell r="AA9219">
            <v>1500</v>
          </cell>
        </row>
        <row r="9220">
          <cell r="W9220" t="str">
            <v>Chlorpyrifos 500EC+Gypermetrin 50EC</v>
          </cell>
          <cell r="AA9220">
            <v>-1000</v>
          </cell>
        </row>
        <row r="9221">
          <cell r="W9221" t="str">
            <v>Botol 500 ml PET (PSS)</v>
          </cell>
          <cell r="AA9221">
            <v>-2000</v>
          </cell>
        </row>
        <row r="9222">
          <cell r="W9222" t="str">
            <v>Botol 500 ml PET (PSS) - Cap</v>
          </cell>
          <cell r="AA9222">
            <v>-2000</v>
          </cell>
        </row>
        <row r="9223">
          <cell r="W9223" t="str">
            <v>Botol 500 ml PET (PSS) - Plug</v>
          </cell>
          <cell r="AA9223">
            <v>-2000</v>
          </cell>
        </row>
        <row r="9224">
          <cell r="W9224" t="str">
            <v>Sticker Combitox 550 EC @ 500 ml</v>
          </cell>
          <cell r="AA9224">
            <v>-2000</v>
          </cell>
        </row>
        <row r="9225">
          <cell r="W9225" t="str">
            <v>Karton Box Combitox 550EC @500ml</v>
          </cell>
          <cell r="AA9225">
            <v>-83</v>
          </cell>
        </row>
        <row r="9226">
          <cell r="W9226" t="str">
            <v>Combitox 550 EC @500 ML</v>
          </cell>
          <cell r="AA9226">
            <v>996</v>
          </cell>
        </row>
        <row r="9227">
          <cell r="W9227" t="str">
            <v>Chlorpyrifos 500EC+Gypermetrin 50EC</v>
          </cell>
          <cell r="AA9227">
            <v>-1000</v>
          </cell>
        </row>
        <row r="9228">
          <cell r="W9228" t="str">
            <v>Botol 500 ml PET (PSS)</v>
          </cell>
          <cell r="AA9228">
            <v>-2000</v>
          </cell>
        </row>
        <row r="9229">
          <cell r="W9229" t="str">
            <v>Botol 500 ml PET (PSS) - Cap</v>
          </cell>
          <cell r="AA9229">
            <v>-2000</v>
          </cell>
        </row>
        <row r="9230">
          <cell r="W9230" t="str">
            <v>Botol 500 ml PET (PSS) - Plug</v>
          </cell>
          <cell r="AA9230">
            <v>-2000</v>
          </cell>
        </row>
        <row r="9231">
          <cell r="W9231" t="str">
            <v>Sticker Combitox 550 EC @ 500 ml</v>
          </cell>
          <cell r="AA9231">
            <v>-2000</v>
          </cell>
        </row>
        <row r="9232">
          <cell r="W9232" t="str">
            <v>Karton Box Combitox 550EC @500ml</v>
          </cell>
          <cell r="AA9232">
            <v>-84</v>
          </cell>
        </row>
        <row r="9233">
          <cell r="W9233" t="str">
            <v>Combitox 550 EC @500 ML</v>
          </cell>
          <cell r="AA9233">
            <v>1008</v>
          </cell>
        </row>
        <row r="9234">
          <cell r="W9234" t="str">
            <v>Combitox 550 EC @500 ML</v>
          </cell>
          <cell r="AA9234">
            <v>-2004</v>
          </cell>
        </row>
        <row r="9235">
          <cell r="W9235" t="str">
            <v>Paraquat Dichloride 42% TA</v>
          </cell>
          <cell r="AA9235">
            <v>-682</v>
          </cell>
        </row>
        <row r="9236">
          <cell r="W9236" t="str">
            <v>Agrisol 445 N</v>
          </cell>
          <cell r="AA9236">
            <v>-150</v>
          </cell>
        </row>
        <row r="9237">
          <cell r="W9237" t="str">
            <v>Scrap - Coloursea Briliant Blue</v>
          </cell>
          <cell r="AA9237">
            <v>-1.32</v>
          </cell>
        </row>
        <row r="9238">
          <cell r="W9238" t="str">
            <v>Botol 250 ml PET (PSS)</v>
          </cell>
          <cell r="AA9238">
            <v>-4000</v>
          </cell>
        </row>
        <row r="9239">
          <cell r="W9239" t="str">
            <v>Botol 250 ml PET (PSS)- Cap</v>
          </cell>
          <cell r="AA9239">
            <v>-4000</v>
          </cell>
        </row>
        <row r="9240">
          <cell r="W9240" t="str">
            <v>Botol 250 ml PET (PSS)- Plug</v>
          </cell>
          <cell r="AA9240">
            <v>-4000</v>
          </cell>
        </row>
        <row r="9241">
          <cell r="W9241" t="str">
            <v>Sticker ProQuat 276 SL - 0,25 L</v>
          </cell>
          <cell r="AA9241">
            <v>-4000</v>
          </cell>
        </row>
        <row r="9242">
          <cell r="W9242" t="str">
            <v>Karton Box ProQuat 276 SL - 0,25 L</v>
          </cell>
          <cell r="AA9242">
            <v>-100</v>
          </cell>
        </row>
        <row r="9243">
          <cell r="W9243" t="str">
            <v>ProQuat 276 SL @250 ml</v>
          </cell>
          <cell r="AA9243">
            <v>1000</v>
          </cell>
        </row>
        <row r="9244">
          <cell r="W9244" t="str">
            <v>ProQuat 276 SL @250 ml</v>
          </cell>
          <cell r="AA9244">
            <v>-1000</v>
          </cell>
        </row>
        <row r="9245">
          <cell r="W9245" t="str">
            <v>Paraquat Dichloride 42% TA</v>
          </cell>
          <cell r="AA9245">
            <v>-682</v>
          </cell>
        </row>
        <row r="9246">
          <cell r="W9246" t="str">
            <v>Agrisol 445 N</v>
          </cell>
          <cell r="AA9246">
            <v>-150</v>
          </cell>
        </row>
        <row r="9247">
          <cell r="W9247" t="str">
            <v>Scrap - Coloursea Briliant Blue</v>
          </cell>
          <cell r="AA9247">
            <v>-1.32</v>
          </cell>
        </row>
        <row r="9248">
          <cell r="W9248" t="str">
            <v>Botol 250 ml PET (PSS)</v>
          </cell>
          <cell r="AA9248">
            <v>-4000</v>
          </cell>
        </row>
        <row r="9249">
          <cell r="W9249" t="str">
            <v>Botol 250 ml PET (PSS)- Cap</v>
          </cell>
          <cell r="AA9249">
            <v>-4000</v>
          </cell>
        </row>
        <row r="9250">
          <cell r="W9250" t="str">
            <v>Botol 250 ml PET (PSS)- Plug</v>
          </cell>
          <cell r="AA9250">
            <v>-4000</v>
          </cell>
        </row>
        <row r="9251">
          <cell r="W9251" t="str">
            <v>Sticker ProQuat 276 SL - 0,25 L</v>
          </cell>
          <cell r="AA9251">
            <v>-4000</v>
          </cell>
        </row>
        <row r="9252">
          <cell r="W9252" t="str">
            <v>Karton Box ProQuat 276 SL - 0,25 L</v>
          </cell>
          <cell r="AA9252">
            <v>-100</v>
          </cell>
        </row>
        <row r="9253">
          <cell r="W9253" t="str">
            <v>ProQuat 276 SL @250 ml</v>
          </cell>
          <cell r="AA9253">
            <v>1000</v>
          </cell>
        </row>
        <row r="9254">
          <cell r="W9254" t="str">
            <v>ProQuat 276 SL @250 ml</v>
          </cell>
          <cell r="AA9254">
            <v>-1000</v>
          </cell>
        </row>
        <row r="9255">
          <cell r="W9255" t="str">
            <v>Jerrycan HDPE - 4 L - Cap - Black</v>
          </cell>
          <cell r="AA9255">
            <v>7000</v>
          </cell>
        </row>
        <row r="9256">
          <cell r="W9256" t="str">
            <v>Scrap - Mancozeb 80 WP</v>
          </cell>
          <cell r="AA9256">
            <v>-1000</v>
          </cell>
        </row>
        <row r="9257">
          <cell r="W9257" t="str">
            <v>FP Curthane @250 gr (105/160+10)x 250mm</v>
          </cell>
          <cell r="AA9257">
            <v>-4000</v>
          </cell>
        </row>
        <row r="9258">
          <cell r="W9258" t="str">
            <v>Curthane 80 WP @ 250 gr</v>
          </cell>
          <cell r="AA9258">
            <v>1000</v>
          </cell>
        </row>
        <row r="9259">
          <cell r="W9259" t="str">
            <v>Scrap - Mancozeb 80 WP</v>
          </cell>
          <cell r="AA9259">
            <v>650</v>
          </cell>
        </row>
        <row r="9260">
          <cell r="W9260" t="str">
            <v>Curthane 80 WP @ 250 gr</v>
          </cell>
          <cell r="AA9260">
            <v>-1000</v>
          </cell>
        </row>
        <row r="9261">
          <cell r="W9261" t="str">
            <v>Glyphosate 95% TC</v>
          </cell>
          <cell r="AA9261">
            <v>-247</v>
          </cell>
        </row>
        <row r="9262">
          <cell r="W9262" t="str">
            <v>Ammuniom</v>
          </cell>
          <cell r="AA9262">
            <v>-1000</v>
          </cell>
        </row>
        <row r="9263">
          <cell r="W9263" t="str">
            <v>Scrap - Agrisol 415 N</v>
          </cell>
          <cell r="AA9263">
            <v>-150</v>
          </cell>
        </row>
        <row r="9264">
          <cell r="W9264" t="str">
            <v>Tartrazine @25Kg</v>
          </cell>
          <cell r="AA9264">
            <v>-0.6</v>
          </cell>
        </row>
        <row r="9265">
          <cell r="W9265" t="str">
            <v>Jerrycan HDPE - 20 L</v>
          </cell>
          <cell r="AA9265">
            <v>-50</v>
          </cell>
        </row>
        <row r="9266">
          <cell r="W9266" t="str">
            <v>Jerrycan HDPE - 20 L - Cap - Black</v>
          </cell>
          <cell r="AA9266">
            <v>-50</v>
          </cell>
        </row>
        <row r="9267">
          <cell r="W9267" t="str">
            <v>Jerrycan HDPE - 20 L - Plug</v>
          </cell>
          <cell r="AA9267">
            <v>-50</v>
          </cell>
        </row>
        <row r="9268">
          <cell r="W9268" t="str">
            <v>Sticker Rockup 480 SL @20 ltr</v>
          </cell>
          <cell r="AA9268">
            <v>-50</v>
          </cell>
        </row>
        <row r="9269">
          <cell r="W9269" t="str">
            <v>Rockup 480 SL @20 ltr</v>
          </cell>
          <cell r="AA9269">
            <v>1000</v>
          </cell>
        </row>
        <row r="9270">
          <cell r="W9270" t="str">
            <v>Glyphosate 95% TC</v>
          </cell>
          <cell r="AA9270">
            <v>-247</v>
          </cell>
        </row>
        <row r="9271">
          <cell r="W9271" t="str">
            <v>Ammuniom</v>
          </cell>
          <cell r="AA9271">
            <v>-1000</v>
          </cell>
        </row>
        <row r="9272">
          <cell r="W9272" t="str">
            <v>Scrap - Agrisol 415 N</v>
          </cell>
          <cell r="AA9272">
            <v>-150</v>
          </cell>
        </row>
        <row r="9273">
          <cell r="W9273" t="str">
            <v>Tartrazine @25Kg</v>
          </cell>
          <cell r="AA9273">
            <v>-0.6</v>
          </cell>
        </row>
        <row r="9274">
          <cell r="W9274" t="str">
            <v>Jerrycan HDPE - 20 L</v>
          </cell>
          <cell r="AA9274">
            <v>-50</v>
          </cell>
        </row>
        <row r="9275">
          <cell r="W9275" t="str">
            <v>Jerrycan HDPE - 20 L - Cap - Black</v>
          </cell>
          <cell r="AA9275">
            <v>-50</v>
          </cell>
        </row>
        <row r="9276">
          <cell r="W9276" t="str">
            <v>Jerrycan HDPE - 20 L - Plug</v>
          </cell>
          <cell r="AA9276">
            <v>-50</v>
          </cell>
        </row>
        <row r="9277">
          <cell r="W9277" t="str">
            <v>Sticker Rockup 480 SL @20 ltr</v>
          </cell>
          <cell r="AA9277">
            <v>-50</v>
          </cell>
        </row>
        <row r="9278">
          <cell r="W9278" t="str">
            <v>Rockup 480 SL @20 ltr</v>
          </cell>
          <cell r="AA9278">
            <v>1000</v>
          </cell>
        </row>
        <row r="9279">
          <cell r="W9279" t="str">
            <v>Glyphosate 95% TC</v>
          </cell>
          <cell r="AA9279">
            <v>-380</v>
          </cell>
        </row>
        <row r="9280">
          <cell r="W9280" t="str">
            <v>Ammuniom</v>
          </cell>
          <cell r="AA9280">
            <v>-1000</v>
          </cell>
        </row>
        <row r="9281">
          <cell r="W9281" t="str">
            <v>Scrap - Agrisol 415 N</v>
          </cell>
          <cell r="AA9281">
            <v>-150</v>
          </cell>
        </row>
        <row r="9282">
          <cell r="W9282" t="str">
            <v>Tartrazine @25Kg</v>
          </cell>
          <cell r="AA9282">
            <v>-0.6</v>
          </cell>
        </row>
        <row r="9283">
          <cell r="W9283" t="str">
            <v>Jerrycan HDPE - 20 L</v>
          </cell>
          <cell r="AA9283">
            <v>-50</v>
          </cell>
        </row>
        <row r="9284">
          <cell r="W9284" t="str">
            <v>Jerrycan HDPE - 20 L - Cap - Black</v>
          </cell>
          <cell r="AA9284">
            <v>-50</v>
          </cell>
        </row>
        <row r="9285">
          <cell r="W9285" t="str">
            <v>Jerrycan HDPE - 20 L - Plug</v>
          </cell>
          <cell r="AA9285">
            <v>-50</v>
          </cell>
        </row>
        <row r="9286">
          <cell r="W9286" t="str">
            <v>Sticker Grandup 480 SL - 20 L</v>
          </cell>
          <cell r="AA9286">
            <v>-50</v>
          </cell>
        </row>
        <row r="9287">
          <cell r="W9287" t="str">
            <v>Grandup 480 SL @20 ltr</v>
          </cell>
          <cell r="AA9287">
            <v>1000</v>
          </cell>
        </row>
        <row r="9288">
          <cell r="W9288" t="str">
            <v>Rockup 480 SL @20 ltr</v>
          </cell>
          <cell r="AA9288">
            <v>-2000</v>
          </cell>
        </row>
        <row r="9289">
          <cell r="W9289" t="str">
            <v>Grandup 480 SL @20 ltr</v>
          </cell>
          <cell r="AA9289">
            <v>-1000</v>
          </cell>
        </row>
        <row r="9290">
          <cell r="W9290" t="str">
            <v>Scrap - Metsulfuron Methyl 20% WG</v>
          </cell>
          <cell r="AA9290">
            <v>300</v>
          </cell>
        </row>
        <row r="9291">
          <cell r="W9291" t="str">
            <v>Botol 1 Liter PET 70gr Blue</v>
          </cell>
          <cell r="AA9291">
            <v>12000</v>
          </cell>
        </row>
        <row r="9292">
          <cell r="W9292" t="str">
            <v>Botol 1 Liter PET 70gr Blue Cap</v>
          </cell>
          <cell r="AA9292">
            <v>12000</v>
          </cell>
        </row>
        <row r="9293">
          <cell r="W9293" t="str">
            <v>Botol 1 Liter PET 70gr Blue Plug</v>
          </cell>
          <cell r="AA9293">
            <v>12000</v>
          </cell>
        </row>
        <row r="9294">
          <cell r="W9294" t="str">
            <v>Chlorpyrifos 500EC+Gypermetrin 50EC</v>
          </cell>
          <cell r="AA9294">
            <v>-1000</v>
          </cell>
        </row>
        <row r="9295">
          <cell r="W9295" t="str">
            <v>Botol 500 ml PET (PSS)</v>
          </cell>
          <cell r="AA9295">
            <v>-2000</v>
          </cell>
        </row>
        <row r="9296">
          <cell r="W9296" t="str">
            <v>Botol 500 ml PET (PSS) - Cap</v>
          </cell>
          <cell r="AA9296">
            <v>-2000</v>
          </cell>
        </row>
        <row r="9297">
          <cell r="W9297" t="str">
            <v>Botol 500 ml PET (PSS) - Plug</v>
          </cell>
          <cell r="AA9297">
            <v>-2000</v>
          </cell>
        </row>
        <row r="9298">
          <cell r="W9298" t="str">
            <v>Sticker Combitox 550 EC @ 500 ml</v>
          </cell>
          <cell r="AA9298">
            <v>-2000</v>
          </cell>
        </row>
        <row r="9299">
          <cell r="W9299" t="str">
            <v>Karton Box Combitox 550EC @500ml</v>
          </cell>
          <cell r="AA9299">
            <v>-83</v>
          </cell>
        </row>
        <row r="9300">
          <cell r="W9300" t="str">
            <v>Combitox 550 EC @500 ML</v>
          </cell>
          <cell r="AA9300">
            <v>996</v>
          </cell>
        </row>
        <row r="9301">
          <cell r="W9301" t="str">
            <v>Chlorpyrifos 500EC+Gypermetrin 50EC</v>
          </cell>
          <cell r="AA9301">
            <v>-1000</v>
          </cell>
        </row>
        <row r="9302">
          <cell r="W9302" t="str">
            <v>Botol 500 ml PET (PSS)</v>
          </cell>
          <cell r="AA9302">
            <v>-2000</v>
          </cell>
        </row>
        <row r="9303">
          <cell r="W9303" t="str">
            <v>Botol 500 ml PET (PSS) - Cap</v>
          </cell>
          <cell r="AA9303">
            <v>-2000</v>
          </cell>
        </row>
        <row r="9304">
          <cell r="W9304" t="str">
            <v>Botol 500 ml PET (PSS) - Plug</v>
          </cell>
          <cell r="AA9304">
            <v>-2000</v>
          </cell>
        </row>
        <row r="9305">
          <cell r="W9305" t="str">
            <v>Sticker Combitox 550 EC @ 500 ml</v>
          </cell>
          <cell r="AA9305">
            <v>-2000</v>
          </cell>
        </row>
        <row r="9306">
          <cell r="W9306" t="str">
            <v>Karton Box Combitox 550EC @500ml</v>
          </cell>
          <cell r="AA9306">
            <v>-83</v>
          </cell>
        </row>
        <row r="9307">
          <cell r="W9307" t="str">
            <v>Combitox 550 EC @500 ML</v>
          </cell>
          <cell r="AA9307">
            <v>996</v>
          </cell>
        </row>
        <row r="9308">
          <cell r="W9308" t="str">
            <v>Chlorpyrifos 500EC+Gypermetrin 50EC</v>
          </cell>
          <cell r="AA9308">
            <v>-1000</v>
          </cell>
        </row>
        <row r="9309">
          <cell r="W9309" t="str">
            <v>Botol 500 ml PET (PSS)</v>
          </cell>
          <cell r="AA9309">
            <v>-2000</v>
          </cell>
        </row>
        <row r="9310">
          <cell r="W9310" t="str">
            <v>Botol 500 ml PET (PSS) - Cap</v>
          </cell>
          <cell r="AA9310">
            <v>-2000</v>
          </cell>
        </row>
        <row r="9311">
          <cell r="W9311" t="str">
            <v>Botol 500 ml PET (PSS) - Plug</v>
          </cell>
          <cell r="AA9311">
            <v>-2000</v>
          </cell>
        </row>
        <row r="9312">
          <cell r="W9312" t="str">
            <v>Sticker Combitox 550 EC @ 500 ml</v>
          </cell>
          <cell r="AA9312">
            <v>-2000</v>
          </cell>
        </row>
        <row r="9313">
          <cell r="W9313" t="str">
            <v>Karton Box Combitox 550EC @500ml</v>
          </cell>
          <cell r="AA9313">
            <v>-84</v>
          </cell>
        </row>
        <row r="9314">
          <cell r="W9314" t="str">
            <v>Combitox 550 EC @500 ML</v>
          </cell>
          <cell r="AA9314">
            <v>1008</v>
          </cell>
        </row>
        <row r="9315">
          <cell r="W9315" t="str">
            <v>Combitox 550 EC @500 ML</v>
          </cell>
          <cell r="AA9315">
            <v>-3000</v>
          </cell>
        </row>
        <row r="9316">
          <cell r="W9316" t="str">
            <v>Chlorpyrifos 500EC+Gypermetrin 50EC</v>
          </cell>
          <cell r="AA9316">
            <v>-1000</v>
          </cell>
        </row>
        <row r="9317">
          <cell r="W9317" t="str">
            <v>Botol 500 ml PET (PSS)</v>
          </cell>
          <cell r="AA9317">
            <v>-2000</v>
          </cell>
        </row>
        <row r="9318">
          <cell r="W9318" t="str">
            <v>Botol 500 ml PET (PSS) - Cap</v>
          </cell>
          <cell r="AA9318">
            <v>-2000</v>
          </cell>
        </row>
        <row r="9319">
          <cell r="W9319" t="str">
            <v>Botol 500 ml PET (PSS) - Plug</v>
          </cell>
          <cell r="AA9319">
            <v>-2000</v>
          </cell>
        </row>
        <row r="9320">
          <cell r="W9320" t="str">
            <v>Sticker Combitox 550 EC @ 500 ml</v>
          </cell>
          <cell r="AA9320">
            <v>-2000</v>
          </cell>
        </row>
        <row r="9321">
          <cell r="W9321" t="str">
            <v>Karton Box Combitox 550EC @500ml</v>
          </cell>
          <cell r="AA9321">
            <v>-83</v>
          </cell>
        </row>
        <row r="9322">
          <cell r="W9322" t="str">
            <v>Combitox 550 EC @500 ML</v>
          </cell>
          <cell r="AA9322">
            <v>996</v>
          </cell>
        </row>
        <row r="9323">
          <cell r="W9323" t="str">
            <v>Combitox 550 EC @500 ML</v>
          </cell>
          <cell r="AA9323">
            <v>-996</v>
          </cell>
        </row>
        <row r="9324">
          <cell r="W9324" t="str">
            <v>Glyphosate 95% TC</v>
          </cell>
          <cell r="AA9324">
            <v>-190</v>
          </cell>
        </row>
        <row r="9325">
          <cell r="W9325" t="str">
            <v>Tartrazine @25Kg</v>
          </cell>
          <cell r="AA9325">
            <v>-0.3</v>
          </cell>
        </row>
        <row r="9326">
          <cell r="W9326" t="str">
            <v>Scrap - Agrisol 415 N</v>
          </cell>
          <cell r="AA9326">
            <v>-100</v>
          </cell>
        </row>
        <row r="9327">
          <cell r="W9327" t="str">
            <v>Botol 1 Liter PET (PSS)</v>
          </cell>
          <cell r="AA9327">
            <v>-1000</v>
          </cell>
        </row>
        <row r="9328">
          <cell r="W9328" t="str">
            <v>Botol 1 Liter PET (PSS) Cup</v>
          </cell>
          <cell r="AA9328">
            <v>-1000</v>
          </cell>
        </row>
        <row r="9329">
          <cell r="W9329" t="str">
            <v>Botol 1 Liter PET (PSS) Seal</v>
          </cell>
          <cell r="AA9329">
            <v>-1000</v>
          </cell>
        </row>
        <row r="9330">
          <cell r="W9330" t="str">
            <v>Sticker Voltaris 240 SL - 1 L</v>
          </cell>
          <cell r="AA9330">
            <v>-1000</v>
          </cell>
        </row>
        <row r="9331">
          <cell r="W9331" t="str">
            <v>Karton Box Polos @1Liter</v>
          </cell>
          <cell r="AA9331">
            <v>-83</v>
          </cell>
        </row>
        <row r="9332">
          <cell r="W9332" t="str">
            <v>Voltaris 240 SL @1 ltr</v>
          </cell>
          <cell r="AA9332">
            <v>996</v>
          </cell>
        </row>
        <row r="9333">
          <cell r="W9333" t="str">
            <v>Glyphosate 95% TC</v>
          </cell>
          <cell r="AA9333">
            <v>-190</v>
          </cell>
        </row>
        <row r="9334">
          <cell r="W9334" t="str">
            <v>Tartrazine @25Kg</v>
          </cell>
          <cell r="AA9334">
            <v>-0.3</v>
          </cell>
        </row>
        <row r="9335">
          <cell r="W9335" t="str">
            <v>Scrap - Agrisol 415 N</v>
          </cell>
          <cell r="AA9335">
            <v>-100</v>
          </cell>
        </row>
        <row r="9336">
          <cell r="W9336" t="str">
            <v>Botol 1 Liter PET (PSS)</v>
          </cell>
          <cell r="AA9336">
            <v>-1000</v>
          </cell>
        </row>
        <row r="9337">
          <cell r="W9337" t="str">
            <v>Botol 1 Liter PET (PSS) Cup</v>
          </cell>
          <cell r="AA9337">
            <v>-1000</v>
          </cell>
        </row>
        <row r="9338">
          <cell r="W9338" t="str">
            <v>Botol 1 Liter PET (PSS) Seal</v>
          </cell>
          <cell r="AA9338">
            <v>-1000</v>
          </cell>
        </row>
        <row r="9339">
          <cell r="W9339" t="str">
            <v>Sticker Voltaris 240 SL - 1 L</v>
          </cell>
          <cell r="AA9339">
            <v>-1000</v>
          </cell>
        </row>
        <row r="9340">
          <cell r="W9340" t="str">
            <v>Karton Box Polos @1Liter</v>
          </cell>
          <cell r="AA9340">
            <v>-83</v>
          </cell>
        </row>
        <row r="9341">
          <cell r="W9341" t="str">
            <v>Voltaris 240 SL @1 ltr</v>
          </cell>
          <cell r="AA9341">
            <v>996</v>
          </cell>
        </row>
        <row r="9342">
          <cell r="W9342" t="str">
            <v>Karton Box Polos @1Liter</v>
          </cell>
          <cell r="AA9342">
            <v>100</v>
          </cell>
        </row>
        <row r="9343">
          <cell r="W9343" t="str">
            <v>Voltaris 240 SL @1 ltr</v>
          </cell>
          <cell r="AA9343">
            <v>-1992</v>
          </cell>
        </row>
        <row r="9344">
          <cell r="W9344" t="str">
            <v>Karton Box Polos @1Liter</v>
          </cell>
          <cell r="AA9344">
            <v>400</v>
          </cell>
        </row>
        <row r="9345">
          <cell r="W9345" t="str">
            <v>Paraquat Dichloride 42% TA</v>
          </cell>
          <cell r="AA9345">
            <v>-440</v>
          </cell>
        </row>
        <row r="9346">
          <cell r="W9346" t="str">
            <v>Scrap - Agrisol 445 N</v>
          </cell>
          <cell r="AA9346">
            <v>-150</v>
          </cell>
        </row>
        <row r="9347">
          <cell r="W9347" t="str">
            <v>Scrap - Blue FD 48</v>
          </cell>
          <cell r="AA9347">
            <v>-1.32</v>
          </cell>
        </row>
        <row r="9348">
          <cell r="W9348" t="str">
            <v>Botol 1 Liter PET (PSS)</v>
          </cell>
          <cell r="AA9348">
            <v>-1000</v>
          </cell>
        </row>
        <row r="9349">
          <cell r="W9349" t="str">
            <v>Botol 1 Liter PET (PSS) Seal</v>
          </cell>
          <cell r="AA9349">
            <v>-1000</v>
          </cell>
        </row>
        <row r="9350">
          <cell r="W9350" t="str">
            <v>Botol 1 Liter PET (PSS) Cup</v>
          </cell>
          <cell r="AA9350">
            <v>-1000</v>
          </cell>
        </row>
        <row r="9351">
          <cell r="W9351" t="str">
            <v>Sticker ProQuat 276 SL - 1 L</v>
          </cell>
          <cell r="AA9351">
            <v>-1000</v>
          </cell>
        </row>
        <row r="9352">
          <cell r="W9352" t="str">
            <v>Karton Box ProQuat 276 SL - 1 L</v>
          </cell>
          <cell r="AA9352">
            <v>-84</v>
          </cell>
        </row>
        <row r="9353">
          <cell r="W9353" t="str">
            <v>ProQuat 276 SL @1 Ltr</v>
          </cell>
          <cell r="AA9353">
            <v>1008</v>
          </cell>
        </row>
        <row r="9354">
          <cell r="W9354" t="str">
            <v>Paraquat Dichloride 42% TA</v>
          </cell>
          <cell r="AA9354">
            <v>-440</v>
          </cell>
        </row>
        <row r="9355">
          <cell r="W9355" t="str">
            <v>Scrap - Agrisol 445 N</v>
          </cell>
          <cell r="AA9355">
            <v>-150</v>
          </cell>
        </row>
        <row r="9356">
          <cell r="W9356" t="str">
            <v>Scrap - Blue FD 48</v>
          </cell>
          <cell r="AA9356">
            <v>-1.32</v>
          </cell>
        </row>
        <row r="9357">
          <cell r="W9357" t="str">
            <v>Botol 1 Liter PET (PSS)</v>
          </cell>
          <cell r="AA9357">
            <v>-1000</v>
          </cell>
        </row>
        <row r="9358">
          <cell r="W9358" t="str">
            <v>Botol 1 Liter PET (PSS) Seal</v>
          </cell>
          <cell r="AA9358">
            <v>-1000</v>
          </cell>
        </row>
        <row r="9359">
          <cell r="W9359" t="str">
            <v>Botol 1 Liter PET (PSS) Cup</v>
          </cell>
          <cell r="AA9359">
            <v>-1000</v>
          </cell>
        </row>
        <row r="9360">
          <cell r="W9360" t="str">
            <v>Sticker ProQuat 276 SL - 1 L</v>
          </cell>
          <cell r="AA9360">
            <v>-1000</v>
          </cell>
        </row>
        <row r="9361">
          <cell r="W9361" t="str">
            <v>Karton Box ProQuat 276 SL - 1 L</v>
          </cell>
          <cell r="AA9361">
            <v>-83</v>
          </cell>
        </row>
        <row r="9362">
          <cell r="W9362" t="str">
            <v>ProQuat 276 SL @1 Ltr</v>
          </cell>
          <cell r="AA9362">
            <v>996</v>
          </cell>
        </row>
        <row r="9363">
          <cell r="W9363" t="str">
            <v>ProQuat 276 SL @1 Ltr</v>
          </cell>
          <cell r="AA9363">
            <v>-2004</v>
          </cell>
        </row>
        <row r="9364">
          <cell r="W9364" t="str">
            <v>Paraquat Dichloride 42% TA</v>
          </cell>
          <cell r="AA9364">
            <v>-440</v>
          </cell>
        </row>
        <row r="9365">
          <cell r="W9365" t="str">
            <v>Scrap - Agrisol 445 N</v>
          </cell>
          <cell r="AA9365">
            <v>-150</v>
          </cell>
        </row>
        <row r="9366">
          <cell r="W9366" t="str">
            <v>Scrap - Blue FD 48</v>
          </cell>
          <cell r="AA9366">
            <v>-1.32</v>
          </cell>
        </row>
        <row r="9367">
          <cell r="W9367" t="str">
            <v>Botol 1 Liter PET (PSS)</v>
          </cell>
          <cell r="AA9367">
            <v>-1000</v>
          </cell>
        </row>
        <row r="9368">
          <cell r="W9368" t="str">
            <v>Botol 1 Liter PET (PSS) Seal</v>
          </cell>
          <cell r="AA9368">
            <v>-1000</v>
          </cell>
        </row>
        <row r="9369">
          <cell r="W9369" t="str">
            <v>Botol 1 Liter PET (PSS) Cup</v>
          </cell>
          <cell r="AA9369">
            <v>-1000</v>
          </cell>
        </row>
        <row r="9370">
          <cell r="W9370" t="str">
            <v>Sticker ProQuat 276 SL - 1 L</v>
          </cell>
          <cell r="AA9370">
            <v>-1000</v>
          </cell>
        </row>
        <row r="9371">
          <cell r="W9371" t="str">
            <v>Karton Box ProQuat 276 SL - 1 L</v>
          </cell>
          <cell r="AA9371">
            <v>-83</v>
          </cell>
        </row>
        <row r="9372">
          <cell r="W9372" t="str">
            <v>ProQuat 276 SL @1 Ltr</v>
          </cell>
          <cell r="AA9372">
            <v>996</v>
          </cell>
        </row>
        <row r="9373">
          <cell r="W9373" t="str">
            <v>Paraquat Dichloride 42% TA</v>
          </cell>
          <cell r="AA9373">
            <v>-440</v>
          </cell>
        </row>
        <row r="9374">
          <cell r="W9374" t="str">
            <v>Scrap - Agrisol 445 N</v>
          </cell>
          <cell r="AA9374">
            <v>-150</v>
          </cell>
        </row>
        <row r="9375">
          <cell r="W9375" t="str">
            <v>Scrap - Blue FD 48</v>
          </cell>
          <cell r="AA9375">
            <v>-1.32</v>
          </cell>
        </row>
        <row r="9376">
          <cell r="W9376" t="str">
            <v>Botol 1 Liter PET (PSS)</v>
          </cell>
          <cell r="AA9376">
            <v>-1000</v>
          </cell>
        </row>
        <row r="9377">
          <cell r="W9377" t="str">
            <v>Botol 1 Liter PET (PSS) Seal</v>
          </cell>
          <cell r="AA9377">
            <v>-1000</v>
          </cell>
        </row>
        <row r="9378">
          <cell r="W9378" t="str">
            <v>Botol 1 Liter PET (PSS) Cup</v>
          </cell>
          <cell r="AA9378">
            <v>-1000</v>
          </cell>
        </row>
        <row r="9379">
          <cell r="W9379" t="str">
            <v>Sticker ProQuat 276 SL - 1 L</v>
          </cell>
          <cell r="AA9379">
            <v>-1000</v>
          </cell>
        </row>
        <row r="9380">
          <cell r="W9380" t="str">
            <v>Karton Box ProQuat 276 SL - 1 L</v>
          </cell>
          <cell r="AA9380">
            <v>-84</v>
          </cell>
        </row>
        <row r="9381">
          <cell r="W9381" t="str">
            <v>ProQuat 276 SL @1 Ltr</v>
          </cell>
          <cell r="AA9381">
            <v>1008</v>
          </cell>
        </row>
        <row r="9382">
          <cell r="W9382" t="str">
            <v>ProQuat 276 SL @1 Ltr</v>
          </cell>
          <cell r="AA9382">
            <v>-2004</v>
          </cell>
        </row>
        <row r="9383">
          <cell r="W9383" t="str">
            <v>Paraquat Dichloride 42% TA</v>
          </cell>
          <cell r="AA9383">
            <v>-440</v>
          </cell>
        </row>
        <row r="9384">
          <cell r="W9384" t="str">
            <v>Scrap - Agrisol 445 N</v>
          </cell>
          <cell r="AA9384">
            <v>-150</v>
          </cell>
        </row>
        <row r="9385">
          <cell r="W9385" t="str">
            <v>Scrap - Coloursea Briliant Blue</v>
          </cell>
          <cell r="AA9385">
            <v>-1.32</v>
          </cell>
        </row>
        <row r="9386">
          <cell r="W9386" t="str">
            <v>Botol 1 Liter PET (PSS)</v>
          </cell>
          <cell r="AA9386">
            <v>-1000</v>
          </cell>
        </row>
        <row r="9387">
          <cell r="W9387" t="str">
            <v>Botol 1 Liter PET (PSS) Seal</v>
          </cell>
          <cell r="AA9387">
            <v>-1000</v>
          </cell>
        </row>
        <row r="9388">
          <cell r="W9388" t="str">
            <v>Botol 1 Liter PET (PSS) Cup</v>
          </cell>
          <cell r="AA9388">
            <v>-1000</v>
          </cell>
        </row>
        <row r="9389">
          <cell r="W9389" t="str">
            <v>Sticker ProQuat 276 SL - 1 L</v>
          </cell>
          <cell r="AA9389">
            <v>-1000</v>
          </cell>
        </row>
        <row r="9390">
          <cell r="W9390" t="str">
            <v>Karton Box ProQuat 276 SL - 1 L</v>
          </cell>
          <cell r="AA9390">
            <v>-83</v>
          </cell>
        </row>
        <row r="9391">
          <cell r="W9391" t="str">
            <v>ProQuat 276 SL @1 Ltr</v>
          </cell>
          <cell r="AA9391">
            <v>996</v>
          </cell>
        </row>
        <row r="9392">
          <cell r="W9392" t="str">
            <v>Paraquat Dichloride 42% TA</v>
          </cell>
          <cell r="AA9392">
            <v>-440</v>
          </cell>
        </row>
        <row r="9393">
          <cell r="W9393" t="str">
            <v>Scrap - Agrisol 445 N</v>
          </cell>
          <cell r="AA9393">
            <v>-150</v>
          </cell>
        </row>
        <row r="9394">
          <cell r="W9394" t="str">
            <v>Scrap - Coloursea Briliant Blue</v>
          </cell>
          <cell r="AA9394">
            <v>-1.32</v>
          </cell>
        </row>
        <row r="9395">
          <cell r="W9395" t="str">
            <v>Botol 1 Liter PET (PSS)</v>
          </cell>
          <cell r="AA9395">
            <v>-1000</v>
          </cell>
        </row>
        <row r="9396">
          <cell r="W9396" t="str">
            <v>Botol 1 Liter PET (PSS) Seal</v>
          </cell>
          <cell r="AA9396">
            <v>-1000</v>
          </cell>
        </row>
        <row r="9397">
          <cell r="W9397" t="str">
            <v>Botol 1 Liter PET (PSS) Cup</v>
          </cell>
          <cell r="AA9397">
            <v>-1000</v>
          </cell>
        </row>
        <row r="9398">
          <cell r="W9398" t="str">
            <v>Sticker ProQuat 276 SL - 1 L</v>
          </cell>
          <cell r="AA9398">
            <v>-1000</v>
          </cell>
        </row>
        <row r="9399">
          <cell r="W9399" t="str">
            <v>Karton Box ProQuat 276 SL - 1 L</v>
          </cell>
          <cell r="AA9399">
            <v>-83</v>
          </cell>
        </row>
        <row r="9400">
          <cell r="W9400" t="str">
            <v>ProQuat 276 SL @1 Ltr</v>
          </cell>
          <cell r="AA9400">
            <v>996</v>
          </cell>
        </row>
        <row r="9401">
          <cell r="W9401" t="str">
            <v>ProQuat 276 SL @1 Ltr</v>
          </cell>
          <cell r="AA9401">
            <v>-1992</v>
          </cell>
        </row>
        <row r="9402">
          <cell r="W9402" t="str">
            <v>Glyphosate 95% TC</v>
          </cell>
          <cell r="AA9402">
            <v>-380</v>
          </cell>
        </row>
        <row r="9403">
          <cell r="W9403" t="str">
            <v>Ammuniom</v>
          </cell>
          <cell r="AA9403">
            <v>-1000</v>
          </cell>
        </row>
        <row r="9404">
          <cell r="W9404" t="str">
            <v>Scrap - Agrisol 415 N</v>
          </cell>
          <cell r="AA9404">
            <v>-150</v>
          </cell>
        </row>
        <row r="9405">
          <cell r="W9405" t="str">
            <v>Tartrazine @25Kg</v>
          </cell>
          <cell r="AA9405">
            <v>-0.6</v>
          </cell>
        </row>
        <row r="9406">
          <cell r="W9406" t="str">
            <v>Botol 1 Liter PET (PSS)</v>
          </cell>
          <cell r="AA9406">
            <v>-1000</v>
          </cell>
        </row>
        <row r="9407">
          <cell r="W9407" t="str">
            <v>Botol 1 Liter PET (PSS) Seal</v>
          </cell>
          <cell r="AA9407">
            <v>-1000</v>
          </cell>
        </row>
        <row r="9408">
          <cell r="W9408" t="str">
            <v>Botol 1 Liter PET (PSS) Cup</v>
          </cell>
          <cell r="AA9408">
            <v>-1000</v>
          </cell>
        </row>
        <row r="9409">
          <cell r="W9409" t="str">
            <v>Sticker Grandup 480 SL - 1 L</v>
          </cell>
          <cell r="AA9409">
            <v>-1000</v>
          </cell>
        </row>
        <row r="9410">
          <cell r="W9410" t="str">
            <v>Karton Box Grandup 480 SL - 1 L</v>
          </cell>
          <cell r="AA9410">
            <v>-84</v>
          </cell>
        </row>
        <row r="9411">
          <cell r="W9411" t="str">
            <v>Grandup 480 SL @1 ltr</v>
          </cell>
          <cell r="AA9411">
            <v>1008</v>
          </cell>
        </row>
        <row r="9412">
          <cell r="W9412" t="str">
            <v>Glyphosate 95% TC</v>
          </cell>
          <cell r="AA9412">
            <v>-380</v>
          </cell>
        </row>
        <row r="9413">
          <cell r="W9413" t="str">
            <v>Ammuniom</v>
          </cell>
          <cell r="AA9413">
            <v>-1000</v>
          </cell>
        </row>
        <row r="9414">
          <cell r="W9414" t="str">
            <v>Scrap - Agrisol 415 N</v>
          </cell>
          <cell r="AA9414">
            <v>-150</v>
          </cell>
        </row>
        <row r="9415">
          <cell r="W9415" t="str">
            <v>Tartrazine @25Kg</v>
          </cell>
          <cell r="AA9415">
            <v>-0.6</v>
          </cell>
        </row>
        <row r="9416">
          <cell r="W9416" t="str">
            <v>Botol 1 Liter PET (PSS)</v>
          </cell>
          <cell r="AA9416">
            <v>-1000</v>
          </cell>
        </row>
        <row r="9417">
          <cell r="W9417" t="str">
            <v>Botol 1 Liter PET (PSS) Seal</v>
          </cell>
          <cell r="AA9417">
            <v>-1000</v>
          </cell>
        </row>
        <row r="9418">
          <cell r="W9418" t="str">
            <v>Botol 1 Liter PET (PSS) Cup</v>
          </cell>
          <cell r="AA9418">
            <v>-1000</v>
          </cell>
        </row>
        <row r="9419">
          <cell r="W9419" t="str">
            <v>Sticker Grandup 480 SL - 1 L</v>
          </cell>
          <cell r="AA9419">
            <v>-1000</v>
          </cell>
        </row>
        <row r="9420">
          <cell r="W9420" t="str">
            <v>Karton Box Grandup 480 SL - 1 L</v>
          </cell>
          <cell r="AA9420">
            <v>-83</v>
          </cell>
        </row>
        <row r="9421">
          <cell r="W9421" t="str">
            <v>Grandup 480 SL @1 ltr</v>
          </cell>
          <cell r="AA9421">
            <v>996</v>
          </cell>
        </row>
        <row r="9422">
          <cell r="W9422" t="str">
            <v>Grandup 480 SL @1 ltr</v>
          </cell>
          <cell r="AA9422">
            <v>-2004</v>
          </cell>
        </row>
        <row r="9423">
          <cell r="W9423" t="str">
            <v>Glyphosate 95% TC</v>
          </cell>
          <cell r="AA9423">
            <v>-380</v>
          </cell>
        </row>
        <row r="9424">
          <cell r="W9424" t="str">
            <v>Ammuniom</v>
          </cell>
          <cell r="AA9424">
            <v>-1000</v>
          </cell>
        </row>
        <row r="9425">
          <cell r="W9425" t="str">
            <v>Scrap - Agrisol 415 N</v>
          </cell>
          <cell r="AA9425">
            <v>-150</v>
          </cell>
        </row>
        <row r="9426">
          <cell r="W9426" t="str">
            <v>Tartrazine @25Kg</v>
          </cell>
          <cell r="AA9426">
            <v>-0.6</v>
          </cell>
        </row>
        <row r="9427">
          <cell r="W9427" t="str">
            <v>Jerrycan HDPE - 20 L</v>
          </cell>
          <cell r="AA9427">
            <v>-50</v>
          </cell>
        </row>
        <row r="9428">
          <cell r="W9428" t="str">
            <v>Jerrycan HDPE - 20 L - Cap - Black</v>
          </cell>
          <cell r="AA9428">
            <v>-50</v>
          </cell>
        </row>
        <row r="9429">
          <cell r="W9429" t="str">
            <v>Jerrycan HDPE - 20 L - Plug</v>
          </cell>
          <cell r="AA9429">
            <v>-50</v>
          </cell>
        </row>
        <row r="9430">
          <cell r="W9430" t="str">
            <v>Sticker Grandup 480 SL - 20 L</v>
          </cell>
          <cell r="AA9430">
            <v>-50</v>
          </cell>
        </row>
        <row r="9431">
          <cell r="W9431" t="str">
            <v>Grandup 480 SL @20 ltr</v>
          </cell>
          <cell r="AA9431">
            <v>1000</v>
          </cell>
        </row>
        <row r="9432">
          <cell r="W9432" t="str">
            <v>Glyphosate 95% TC</v>
          </cell>
          <cell r="AA9432">
            <v>-380</v>
          </cell>
        </row>
        <row r="9433">
          <cell r="W9433" t="str">
            <v>Ammuniom</v>
          </cell>
          <cell r="AA9433">
            <v>-1000</v>
          </cell>
        </row>
        <row r="9434">
          <cell r="W9434" t="str">
            <v>Scrap - Agrisol 415 N</v>
          </cell>
          <cell r="AA9434">
            <v>-150</v>
          </cell>
        </row>
        <row r="9435">
          <cell r="W9435" t="str">
            <v>Tartrazine @25Kg</v>
          </cell>
          <cell r="AA9435">
            <v>-0.6</v>
          </cell>
        </row>
        <row r="9436">
          <cell r="W9436" t="str">
            <v>Jerrycan HDPE - 20 L</v>
          </cell>
          <cell r="AA9436">
            <v>-50</v>
          </cell>
        </row>
        <row r="9437">
          <cell r="W9437" t="str">
            <v>Jerrycan HDPE - 20 L - Cap - Black</v>
          </cell>
          <cell r="AA9437">
            <v>-50</v>
          </cell>
        </row>
        <row r="9438">
          <cell r="W9438" t="str">
            <v>Jerrycan HDPE - 20 L - Plug</v>
          </cell>
          <cell r="AA9438">
            <v>-50</v>
          </cell>
        </row>
        <row r="9439">
          <cell r="W9439" t="str">
            <v>Sticker Grandup 480 SL - 20 L</v>
          </cell>
          <cell r="AA9439">
            <v>-50</v>
          </cell>
        </row>
        <row r="9440">
          <cell r="W9440" t="str">
            <v>Grandup 480 SL @20 ltr</v>
          </cell>
          <cell r="AA9440">
            <v>1000</v>
          </cell>
        </row>
        <row r="9441">
          <cell r="W9441" t="str">
            <v>Glyphosate 95% TC</v>
          </cell>
          <cell r="AA9441">
            <v>-380</v>
          </cell>
        </row>
        <row r="9442">
          <cell r="W9442" t="str">
            <v>Ammuniom</v>
          </cell>
          <cell r="AA9442">
            <v>-1000</v>
          </cell>
        </row>
        <row r="9443">
          <cell r="W9443" t="str">
            <v>Scrap - Agrisol 415 N</v>
          </cell>
          <cell r="AA9443">
            <v>-150</v>
          </cell>
        </row>
        <row r="9444">
          <cell r="W9444" t="str">
            <v>Tartrazine @25Kg</v>
          </cell>
          <cell r="AA9444">
            <v>-0.6</v>
          </cell>
        </row>
        <row r="9445">
          <cell r="W9445" t="str">
            <v>Jerrycan HDPE - 20 L</v>
          </cell>
          <cell r="AA9445">
            <v>-50</v>
          </cell>
        </row>
        <row r="9446">
          <cell r="W9446" t="str">
            <v>Jerrycan HDPE - 20 L - Cap - Black</v>
          </cell>
          <cell r="AA9446">
            <v>-50</v>
          </cell>
        </row>
        <row r="9447">
          <cell r="W9447" t="str">
            <v>Jerrycan HDPE - 20 L - Plug</v>
          </cell>
          <cell r="AA9447">
            <v>-50</v>
          </cell>
        </row>
        <row r="9448">
          <cell r="W9448" t="str">
            <v>Sticker Grandup 480 SL - 20 L</v>
          </cell>
          <cell r="AA9448">
            <v>-50</v>
          </cell>
        </row>
        <row r="9449">
          <cell r="W9449" t="str">
            <v>Grandup 480 SL @20 ltr</v>
          </cell>
          <cell r="AA9449">
            <v>1000</v>
          </cell>
        </row>
        <row r="9450">
          <cell r="W9450" t="str">
            <v>Glyphosate 95% TC</v>
          </cell>
          <cell r="AA9450">
            <v>-380</v>
          </cell>
        </row>
        <row r="9451">
          <cell r="W9451" t="str">
            <v>Ammuniom</v>
          </cell>
          <cell r="AA9451">
            <v>-1000</v>
          </cell>
        </row>
        <row r="9452">
          <cell r="W9452" t="str">
            <v>Scrap - Agrisol 415 N</v>
          </cell>
          <cell r="AA9452">
            <v>-150</v>
          </cell>
        </row>
        <row r="9453">
          <cell r="W9453" t="str">
            <v>Tartrazine @25Kg</v>
          </cell>
          <cell r="AA9453">
            <v>-0.6</v>
          </cell>
        </row>
        <row r="9454">
          <cell r="W9454" t="str">
            <v>Jerrycan HDPE - 20 L</v>
          </cell>
          <cell r="AA9454">
            <v>-50</v>
          </cell>
        </row>
        <row r="9455">
          <cell r="W9455" t="str">
            <v>Jerrycan HDPE - 20 L - Cap - Black</v>
          </cell>
          <cell r="AA9455">
            <v>-50</v>
          </cell>
        </row>
        <row r="9456">
          <cell r="W9456" t="str">
            <v>Jerrycan HDPE - 20 L - Plug</v>
          </cell>
          <cell r="AA9456">
            <v>-50</v>
          </cell>
        </row>
        <row r="9457">
          <cell r="W9457" t="str">
            <v>Sticker Grandup 480 SL - 20 L</v>
          </cell>
          <cell r="AA9457">
            <v>-50</v>
          </cell>
        </row>
        <row r="9458">
          <cell r="W9458" t="str">
            <v>Grandup 480 SL @20 ltr</v>
          </cell>
          <cell r="AA9458">
            <v>1000</v>
          </cell>
        </row>
        <row r="9459">
          <cell r="W9459" t="str">
            <v>Glyphosate 95% TC</v>
          </cell>
          <cell r="AA9459">
            <v>-380</v>
          </cell>
        </row>
        <row r="9460">
          <cell r="W9460" t="str">
            <v>Ammuniom</v>
          </cell>
          <cell r="AA9460">
            <v>-1000</v>
          </cell>
        </row>
        <row r="9461">
          <cell r="W9461" t="str">
            <v>Scrap - Agrisol 415 N</v>
          </cell>
          <cell r="AA9461">
            <v>-150</v>
          </cell>
        </row>
        <row r="9462">
          <cell r="W9462" t="str">
            <v>Tartrazine @25Kg</v>
          </cell>
          <cell r="AA9462">
            <v>-0.6</v>
          </cell>
        </row>
        <row r="9463">
          <cell r="W9463" t="str">
            <v>Jerrycan HDPE - 20 L</v>
          </cell>
          <cell r="AA9463">
            <v>-50</v>
          </cell>
        </row>
        <row r="9464">
          <cell r="W9464" t="str">
            <v>Jerrycan HDPE - 20 L - Cap - Black</v>
          </cell>
          <cell r="AA9464">
            <v>-50</v>
          </cell>
        </row>
        <row r="9465">
          <cell r="W9465" t="str">
            <v>Jerrycan HDPE - 20 L - Plug</v>
          </cell>
          <cell r="AA9465">
            <v>-50</v>
          </cell>
        </row>
        <row r="9466">
          <cell r="W9466" t="str">
            <v>Sticker Grandup 480 SL - 20 L</v>
          </cell>
          <cell r="AA9466">
            <v>-50</v>
          </cell>
        </row>
        <row r="9467">
          <cell r="W9467" t="str">
            <v>Grandup 480 SL @20 ltr</v>
          </cell>
          <cell r="AA9467">
            <v>1000</v>
          </cell>
        </row>
        <row r="9468">
          <cell r="W9468" t="str">
            <v>Grandup 480 SL @20 ltr</v>
          </cell>
          <cell r="AA9468">
            <v>-5000</v>
          </cell>
        </row>
        <row r="9469">
          <cell r="W9469" t="str">
            <v>Jerrycan 5 ltr Natural 200gr</v>
          </cell>
          <cell r="AA9469">
            <v>760</v>
          </cell>
        </row>
        <row r="9470">
          <cell r="W9470" t="str">
            <v>Cap Jerrycan 5 Liter B1 (Hitam)</v>
          </cell>
          <cell r="AA9470">
            <v>760</v>
          </cell>
        </row>
        <row r="9471">
          <cell r="W9471" t="str">
            <v>Plug Jerrycan 5 Ltr</v>
          </cell>
          <cell r="AA9471">
            <v>760</v>
          </cell>
        </row>
        <row r="9472">
          <cell r="W9472" t="str">
            <v>Scrap - Agrisol 415 N</v>
          </cell>
          <cell r="AA9472">
            <v>800</v>
          </cell>
        </row>
        <row r="9473">
          <cell r="W9473" t="str">
            <v>Glyphosate 95% TC</v>
          </cell>
          <cell r="AA9473">
            <v>-380</v>
          </cell>
        </row>
        <row r="9474">
          <cell r="W9474" t="str">
            <v>Ammuniom</v>
          </cell>
          <cell r="AA9474">
            <v>-1000</v>
          </cell>
        </row>
        <row r="9475">
          <cell r="W9475" t="str">
            <v>Scrap - Agrisol 415 N</v>
          </cell>
          <cell r="AA9475">
            <v>-150</v>
          </cell>
        </row>
        <row r="9476">
          <cell r="W9476" t="str">
            <v>Tartrazine @25Kg</v>
          </cell>
          <cell r="AA9476">
            <v>-0.6</v>
          </cell>
        </row>
        <row r="9477">
          <cell r="W9477" t="str">
            <v>Jerrycan HDPE - 20 L</v>
          </cell>
          <cell r="AA9477">
            <v>-50</v>
          </cell>
        </row>
        <row r="9478">
          <cell r="W9478" t="str">
            <v>Jerrycan HDPE - 20 L - Cap - Black</v>
          </cell>
          <cell r="AA9478">
            <v>-50</v>
          </cell>
        </row>
        <row r="9479">
          <cell r="W9479" t="str">
            <v>Jerrycan HDPE - 20 L - Plug</v>
          </cell>
          <cell r="AA9479">
            <v>-50</v>
          </cell>
        </row>
        <row r="9480">
          <cell r="W9480" t="str">
            <v>Sticker Grandup 480 SL - 20 L</v>
          </cell>
          <cell r="AA9480">
            <v>-50</v>
          </cell>
        </row>
        <row r="9481">
          <cell r="W9481" t="str">
            <v>Grandup 480 SL @20 ltr</v>
          </cell>
          <cell r="AA9481">
            <v>1000</v>
          </cell>
        </row>
        <row r="9482">
          <cell r="W9482" t="str">
            <v>Glyphosate 95% TC</v>
          </cell>
          <cell r="AA9482">
            <v>-380</v>
          </cell>
        </row>
        <row r="9483">
          <cell r="W9483" t="str">
            <v>Ammuniom</v>
          </cell>
          <cell r="AA9483">
            <v>-1000</v>
          </cell>
        </row>
        <row r="9484">
          <cell r="W9484" t="str">
            <v>Scrap - Agrisol 415 N</v>
          </cell>
          <cell r="AA9484">
            <v>-150</v>
          </cell>
        </row>
        <row r="9485">
          <cell r="W9485" t="str">
            <v>Tartrazine @25Kg</v>
          </cell>
          <cell r="AA9485">
            <v>-0.6</v>
          </cell>
        </row>
        <row r="9486">
          <cell r="W9486" t="str">
            <v>Jerrycan HDPE - 20 L</v>
          </cell>
          <cell r="AA9486">
            <v>-50</v>
          </cell>
        </row>
        <row r="9487">
          <cell r="W9487" t="str">
            <v>Jerrycan HDPE - 20 L - Cap - Black</v>
          </cell>
          <cell r="AA9487">
            <v>-50</v>
          </cell>
        </row>
        <row r="9488">
          <cell r="W9488" t="str">
            <v>Jerrycan HDPE - 20 L - Plug</v>
          </cell>
          <cell r="AA9488">
            <v>-50</v>
          </cell>
        </row>
        <row r="9489">
          <cell r="W9489" t="str">
            <v>Sticker Grandup 480 SL - 20 L</v>
          </cell>
          <cell r="AA9489">
            <v>-50</v>
          </cell>
        </row>
        <row r="9490">
          <cell r="W9490" t="str">
            <v>Grandup 480 SL @20 ltr</v>
          </cell>
          <cell r="AA9490">
            <v>1000</v>
          </cell>
        </row>
        <row r="9491">
          <cell r="W9491" t="str">
            <v>Glyphosate 95% TC</v>
          </cell>
          <cell r="AA9491">
            <v>-380</v>
          </cell>
        </row>
        <row r="9492">
          <cell r="W9492" t="str">
            <v>Ammuniom</v>
          </cell>
          <cell r="AA9492">
            <v>-1000</v>
          </cell>
        </row>
        <row r="9493">
          <cell r="W9493" t="str">
            <v>Scrap - Agrisol 415 N</v>
          </cell>
          <cell r="AA9493">
            <v>-150</v>
          </cell>
        </row>
        <row r="9494">
          <cell r="W9494" t="str">
            <v>Tartrazine @25Kg</v>
          </cell>
          <cell r="AA9494">
            <v>-0.6</v>
          </cell>
        </row>
        <row r="9495">
          <cell r="W9495" t="str">
            <v>Jerrycan HDPE - 20 L</v>
          </cell>
          <cell r="AA9495">
            <v>-50</v>
          </cell>
        </row>
        <row r="9496">
          <cell r="W9496" t="str">
            <v>Jerrycan HDPE - 20 L - Cap - Black</v>
          </cell>
          <cell r="AA9496">
            <v>-50</v>
          </cell>
        </row>
        <row r="9497">
          <cell r="W9497" t="str">
            <v>Jerrycan HDPE - 20 L - Plug</v>
          </cell>
          <cell r="AA9497">
            <v>-50</v>
          </cell>
        </row>
        <row r="9498">
          <cell r="W9498" t="str">
            <v>Sticker Grandup 480 SL - 20 L</v>
          </cell>
          <cell r="AA9498">
            <v>-50</v>
          </cell>
        </row>
        <row r="9499">
          <cell r="W9499" t="str">
            <v>Grandup 480 SL @20 ltr</v>
          </cell>
          <cell r="AA9499">
            <v>1000</v>
          </cell>
        </row>
        <row r="9500">
          <cell r="W9500" t="str">
            <v>Glyphosate 95% TC</v>
          </cell>
          <cell r="AA9500">
            <v>-380</v>
          </cell>
        </row>
        <row r="9501">
          <cell r="W9501" t="str">
            <v>Ammuniom</v>
          </cell>
          <cell r="AA9501">
            <v>-1000</v>
          </cell>
        </row>
        <row r="9502">
          <cell r="W9502" t="str">
            <v>Scrap - Agrisol 415 N</v>
          </cell>
          <cell r="AA9502">
            <v>-150</v>
          </cell>
        </row>
        <row r="9503">
          <cell r="W9503" t="str">
            <v>Tartrazine @25Kg</v>
          </cell>
          <cell r="AA9503">
            <v>-0.6</v>
          </cell>
        </row>
        <row r="9504">
          <cell r="W9504" t="str">
            <v>Jerrycan HDPE - 20 L</v>
          </cell>
          <cell r="AA9504">
            <v>-50</v>
          </cell>
        </row>
        <row r="9505">
          <cell r="W9505" t="str">
            <v>Jerrycan HDPE - 20 L - Cap - Black</v>
          </cell>
          <cell r="AA9505">
            <v>-50</v>
          </cell>
        </row>
        <row r="9506">
          <cell r="W9506" t="str">
            <v>Jerrycan HDPE - 20 L - Plug</v>
          </cell>
          <cell r="AA9506">
            <v>-50</v>
          </cell>
        </row>
        <row r="9507">
          <cell r="W9507" t="str">
            <v>Sticker Grandup 480 SL - 20 L</v>
          </cell>
          <cell r="AA9507">
            <v>-50</v>
          </cell>
        </row>
        <row r="9508">
          <cell r="W9508" t="str">
            <v>Grandup 480 SL @20 ltr</v>
          </cell>
          <cell r="AA9508">
            <v>1000</v>
          </cell>
        </row>
        <row r="9509">
          <cell r="W9509" t="str">
            <v>Glyphosate 95% TC</v>
          </cell>
          <cell r="AA9509">
            <v>-380</v>
          </cell>
        </row>
        <row r="9510">
          <cell r="W9510" t="str">
            <v>Ammuniom</v>
          </cell>
          <cell r="AA9510">
            <v>-1000</v>
          </cell>
        </row>
        <row r="9511">
          <cell r="W9511" t="str">
            <v>Scrap - Agrisol 415 N</v>
          </cell>
          <cell r="AA9511">
            <v>-150</v>
          </cell>
        </row>
        <row r="9512">
          <cell r="W9512" t="str">
            <v>Tartrazine @25Kg</v>
          </cell>
          <cell r="AA9512">
            <v>-0.6</v>
          </cell>
        </row>
        <row r="9513">
          <cell r="W9513" t="str">
            <v>Jerrycan HDPE - 20 L</v>
          </cell>
          <cell r="AA9513">
            <v>-50</v>
          </cell>
        </row>
        <row r="9514">
          <cell r="W9514" t="str">
            <v>Jerrycan HDPE - 20 L - Cap - Black</v>
          </cell>
          <cell r="AA9514">
            <v>-50</v>
          </cell>
        </row>
        <row r="9515">
          <cell r="W9515" t="str">
            <v>Jerrycan HDPE - 20 L - Plug</v>
          </cell>
          <cell r="AA9515">
            <v>-50</v>
          </cell>
        </row>
        <row r="9516">
          <cell r="W9516" t="str">
            <v>Sticker Grandup 480 SL - 20 L</v>
          </cell>
          <cell r="AA9516">
            <v>-50</v>
          </cell>
        </row>
        <row r="9517">
          <cell r="W9517" t="str">
            <v>Grandup 480 SL @20 ltr</v>
          </cell>
          <cell r="AA9517">
            <v>1000</v>
          </cell>
        </row>
        <row r="9518">
          <cell r="W9518" t="str">
            <v>Grandup 480 SL @20 ltr</v>
          </cell>
          <cell r="AA9518">
            <v>-5000</v>
          </cell>
        </row>
        <row r="9519">
          <cell r="W9519" t="str">
            <v>Paraquat Dichloride 42% TA</v>
          </cell>
          <cell r="AA9519">
            <v>-440</v>
          </cell>
        </row>
        <row r="9520">
          <cell r="W9520" t="str">
            <v>Agrisol 445 N</v>
          </cell>
          <cell r="AA9520">
            <v>-150</v>
          </cell>
        </row>
        <row r="9521">
          <cell r="W9521" t="str">
            <v>Scrap - Coloursea Briliant Blue</v>
          </cell>
          <cell r="AA9521">
            <v>-1.32</v>
          </cell>
        </row>
        <row r="9522">
          <cell r="W9522" t="str">
            <v>Jerrycan HDPE - 20 L</v>
          </cell>
          <cell r="AA9522">
            <v>-50</v>
          </cell>
        </row>
        <row r="9523">
          <cell r="W9523" t="str">
            <v>Jerrycan HDPE - 20 L - Cap - Black</v>
          </cell>
          <cell r="AA9523">
            <v>-50</v>
          </cell>
        </row>
        <row r="9524">
          <cell r="W9524" t="str">
            <v>Jerrycan HDPE - 20 L - Plug</v>
          </cell>
          <cell r="AA9524">
            <v>-50</v>
          </cell>
        </row>
        <row r="9525">
          <cell r="W9525" t="str">
            <v>Sticker ProQuat 276 SL - 20 L</v>
          </cell>
          <cell r="AA9525">
            <v>-50</v>
          </cell>
        </row>
        <row r="9526">
          <cell r="W9526" t="str">
            <v>ProQuat 276 SL @20 ltr</v>
          </cell>
          <cell r="AA9526">
            <v>1000</v>
          </cell>
        </row>
        <row r="9527">
          <cell r="W9527" t="str">
            <v>Paraquat Dichloride 42% TA</v>
          </cell>
          <cell r="AA9527">
            <v>-440</v>
          </cell>
        </row>
        <row r="9528">
          <cell r="W9528" t="str">
            <v>Agrisol 445 N</v>
          </cell>
          <cell r="AA9528">
            <v>-150</v>
          </cell>
        </row>
        <row r="9529">
          <cell r="W9529" t="str">
            <v>Scrap - Coloursea Briliant Blue</v>
          </cell>
          <cell r="AA9529">
            <v>-1.32</v>
          </cell>
        </row>
        <row r="9530">
          <cell r="W9530" t="str">
            <v>Jerrycan HDPE - 20 L</v>
          </cell>
          <cell r="AA9530">
            <v>-50</v>
          </cell>
        </row>
        <row r="9531">
          <cell r="W9531" t="str">
            <v>Jerrycan HDPE - 20 L - Cap - Black</v>
          </cell>
          <cell r="AA9531">
            <v>-50</v>
          </cell>
        </row>
        <row r="9532">
          <cell r="W9532" t="str">
            <v>Jerrycan HDPE - 20 L - Plug</v>
          </cell>
          <cell r="AA9532">
            <v>-50</v>
          </cell>
        </row>
        <row r="9533">
          <cell r="W9533" t="str">
            <v>Sticker ProQuat 276 SL - 20 L</v>
          </cell>
          <cell r="AA9533">
            <v>-50</v>
          </cell>
        </row>
        <row r="9534">
          <cell r="W9534" t="str">
            <v>ProQuat 276 SL @20 ltr</v>
          </cell>
          <cell r="AA9534">
            <v>1000</v>
          </cell>
        </row>
        <row r="9535">
          <cell r="W9535" t="str">
            <v>Paraquat Dichloride 42% TA</v>
          </cell>
          <cell r="AA9535">
            <v>-440</v>
          </cell>
        </row>
        <row r="9536">
          <cell r="W9536" t="str">
            <v>Agrisol 445 N</v>
          </cell>
          <cell r="AA9536">
            <v>-150</v>
          </cell>
        </row>
        <row r="9537">
          <cell r="W9537" t="str">
            <v>Scrap - Coloursea Briliant Blue</v>
          </cell>
          <cell r="AA9537">
            <v>-1.32</v>
          </cell>
        </row>
        <row r="9538">
          <cell r="W9538" t="str">
            <v>Jerrycan HDPE - 20 L</v>
          </cell>
          <cell r="AA9538">
            <v>-50</v>
          </cell>
        </row>
        <row r="9539">
          <cell r="W9539" t="str">
            <v>Jerrycan HDPE - 20 L - Cap - Black</v>
          </cell>
          <cell r="AA9539">
            <v>-50</v>
          </cell>
        </row>
        <row r="9540">
          <cell r="W9540" t="str">
            <v>Jerrycan HDPE - 20 L - Plug</v>
          </cell>
          <cell r="AA9540">
            <v>-50</v>
          </cell>
        </row>
        <row r="9541">
          <cell r="W9541" t="str">
            <v>Sticker ProQuat 276 SL - 20 L</v>
          </cell>
          <cell r="AA9541">
            <v>-50</v>
          </cell>
        </row>
        <row r="9542">
          <cell r="W9542" t="str">
            <v>ProQuat 276 SL @20 ltr</v>
          </cell>
          <cell r="AA9542">
            <v>1000</v>
          </cell>
        </row>
        <row r="9543">
          <cell r="W9543" t="str">
            <v>Paraquat Dichloride 42% TA</v>
          </cell>
          <cell r="AA9543">
            <v>-440</v>
          </cell>
        </row>
        <row r="9544">
          <cell r="W9544" t="str">
            <v>Agrisol 445 N</v>
          </cell>
          <cell r="AA9544">
            <v>-150</v>
          </cell>
        </row>
        <row r="9545">
          <cell r="W9545" t="str">
            <v>Scrap - Coloursea Briliant Blue</v>
          </cell>
          <cell r="AA9545">
            <v>-1.32</v>
          </cell>
        </row>
        <row r="9546">
          <cell r="W9546" t="str">
            <v>Jerrycan HDPE - 20 L</v>
          </cell>
          <cell r="AA9546">
            <v>-50</v>
          </cell>
        </row>
        <row r="9547">
          <cell r="W9547" t="str">
            <v>Jerrycan HDPE - 20 L - Cap - Black</v>
          </cell>
          <cell r="AA9547">
            <v>-50</v>
          </cell>
        </row>
        <row r="9548">
          <cell r="W9548" t="str">
            <v>Jerrycan HDPE - 20 L - Plug</v>
          </cell>
          <cell r="AA9548">
            <v>-50</v>
          </cell>
        </row>
        <row r="9549">
          <cell r="W9549" t="str">
            <v>Sticker ProQuat 276 SL - 20 L</v>
          </cell>
          <cell r="AA9549">
            <v>-50</v>
          </cell>
        </row>
        <row r="9550">
          <cell r="W9550" t="str">
            <v>ProQuat 276 SL @20 ltr</v>
          </cell>
          <cell r="AA9550">
            <v>1000</v>
          </cell>
        </row>
        <row r="9551">
          <cell r="W9551" t="str">
            <v>Paraquat Dichloride 42% TA</v>
          </cell>
          <cell r="AA9551">
            <v>-440</v>
          </cell>
        </row>
        <row r="9552">
          <cell r="W9552" t="str">
            <v>Agrisol 445 N</v>
          </cell>
          <cell r="AA9552">
            <v>-150</v>
          </cell>
        </row>
        <row r="9553">
          <cell r="W9553" t="str">
            <v>Scrap - Coloursea Briliant Blue</v>
          </cell>
          <cell r="AA9553">
            <v>-1.32</v>
          </cell>
        </row>
        <row r="9554">
          <cell r="W9554" t="str">
            <v>Jerrycan HDPE - 20 L</v>
          </cell>
          <cell r="AA9554">
            <v>-50</v>
          </cell>
        </row>
        <row r="9555">
          <cell r="W9555" t="str">
            <v>Jerrycan HDPE - 20 L - Cap - Black</v>
          </cell>
          <cell r="AA9555">
            <v>-50</v>
          </cell>
        </row>
        <row r="9556">
          <cell r="W9556" t="str">
            <v>Jerrycan HDPE - 20 L - Plug</v>
          </cell>
          <cell r="AA9556">
            <v>-50</v>
          </cell>
        </row>
        <row r="9557">
          <cell r="W9557" t="str">
            <v>Sticker ProQuat 276 SL - 20 L</v>
          </cell>
          <cell r="AA9557">
            <v>-50</v>
          </cell>
        </row>
        <row r="9558">
          <cell r="W9558" t="str">
            <v>ProQuat 276 SL @20 ltr</v>
          </cell>
          <cell r="AA9558">
            <v>1000</v>
          </cell>
        </row>
        <row r="9559">
          <cell r="W9559" t="str">
            <v>ProQuat 276 SL @20 ltr</v>
          </cell>
          <cell r="AA9559">
            <v>-5000</v>
          </cell>
        </row>
        <row r="9560">
          <cell r="W9560" t="str">
            <v>Paraquat Dichloride 42% TA</v>
          </cell>
          <cell r="AA9560">
            <v>-440</v>
          </cell>
        </row>
        <row r="9561">
          <cell r="W9561" t="str">
            <v>Agrisol 445 N</v>
          </cell>
          <cell r="AA9561">
            <v>-150</v>
          </cell>
        </row>
        <row r="9562">
          <cell r="W9562" t="str">
            <v>Scrap - Coloursea Briliant Blue</v>
          </cell>
          <cell r="AA9562">
            <v>-1.32</v>
          </cell>
        </row>
        <row r="9563">
          <cell r="W9563" t="str">
            <v>Jerrycan HDPE - 20 L</v>
          </cell>
          <cell r="AA9563">
            <v>-50</v>
          </cell>
        </row>
        <row r="9564">
          <cell r="W9564" t="str">
            <v>Jerrycan HDPE - 20 L - Cap - Black</v>
          </cell>
          <cell r="AA9564">
            <v>-50</v>
          </cell>
        </row>
        <row r="9565">
          <cell r="W9565" t="str">
            <v>Jerrycan HDPE - 20 L - Plug</v>
          </cell>
          <cell r="AA9565">
            <v>-50</v>
          </cell>
        </row>
        <row r="9566">
          <cell r="W9566" t="str">
            <v>Sticker ProQuat 276 SL - 20 L</v>
          </cell>
          <cell r="AA9566">
            <v>-50</v>
          </cell>
        </row>
        <row r="9567">
          <cell r="W9567" t="str">
            <v>ProQuat 276 SL @20 ltr</v>
          </cell>
          <cell r="AA9567">
            <v>1000</v>
          </cell>
        </row>
        <row r="9568">
          <cell r="W9568" t="str">
            <v>Paraquat Dichloride 42% TA</v>
          </cell>
          <cell r="AA9568">
            <v>-440</v>
          </cell>
        </row>
        <row r="9569">
          <cell r="W9569" t="str">
            <v>Agrisol 445 N</v>
          </cell>
          <cell r="AA9569">
            <v>-150</v>
          </cell>
        </row>
        <row r="9570">
          <cell r="W9570" t="str">
            <v>Scrap - Coloursea Briliant Blue</v>
          </cell>
          <cell r="AA9570">
            <v>-1.32</v>
          </cell>
        </row>
        <row r="9571">
          <cell r="W9571" t="str">
            <v>Jerrycan HDPE - 20 L</v>
          </cell>
          <cell r="AA9571">
            <v>-50</v>
          </cell>
        </row>
        <row r="9572">
          <cell r="W9572" t="str">
            <v>Jerrycan HDPE - 20 L - Cap - Black</v>
          </cell>
          <cell r="AA9572">
            <v>-50</v>
          </cell>
        </row>
        <row r="9573">
          <cell r="W9573" t="str">
            <v>Jerrycan HDPE - 20 L - Plug</v>
          </cell>
          <cell r="AA9573">
            <v>-50</v>
          </cell>
        </row>
        <row r="9574">
          <cell r="W9574" t="str">
            <v>Sticker ProQuat 276 SL - 20 L</v>
          </cell>
          <cell r="AA9574">
            <v>-50</v>
          </cell>
        </row>
        <row r="9575">
          <cell r="W9575" t="str">
            <v>ProQuat 276 SL @20 ltr</v>
          </cell>
          <cell r="AA9575">
            <v>1000</v>
          </cell>
        </row>
        <row r="9576">
          <cell r="W9576" t="str">
            <v>Paraquat Dichloride 42% TA</v>
          </cell>
          <cell r="AA9576">
            <v>-440</v>
          </cell>
        </row>
        <row r="9577">
          <cell r="W9577" t="str">
            <v>Agrisol 445 N</v>
          </cell>
          <cell r="AA9577">
            <v>-150</v>
          </cell>
        </row>
        <row r="9578">
          <cell r="W9578" t="str">
            <v>Scrap - Coloursea Briliant Blue</v>
          </cell>
          <cell r="AA9578">
            <v>-1.32</v>
          </cell>
        </row>
        <row r="9579">
          <cell r="W9579" t="str">
            <v>Jerrycan HDPE - 20 L</v>
          </cell>
          <cell r="AA9579">
            <v>-50</v>
          </cell>
        </row>
        <row r="9580">
          <cell r="W9580" t="str">
            <v>Jerrycan HDPE - 20 L - Cap - Black</v>
          </cell>
          <cell r="AA9580">
            <v>-50</v>
          </cell>
        </row>
        <row r="9581">
          <cell r="W9581" t="str">
            <v>Jerrycan HDPE - 20 L - Plug</v>
          </cell>
          <cell r="AA9581">
            <v>-50</v>
          </cell>
        </row>
        <row r="9582">
          <cell r="W9582" t="str">
            <v>Sticker ProQuat 276 SL - 20 L</v>
          </cell>
          <cell r="AA9582">
            <v>-50</v>
          </cell>
        </row>
        <row r="9583">
          <cell r="W9583" t="str">
            <v>ProQuat 276 SL @20 ltr</v>
          </cell>
          <cell r="AA9583">
            <v>1000</v>
          </cell>
        </row>
        <row r="9584">
          <cell r="W9584" t="str">
            <v>ProQuat 276 SL @20 ltr</v>
          </cell>
          <cell r="AA9584">
            <v>-3000</v>
          </cell>
        </row>
        <row r="9585">
          <cell r="W9585" t="str">
            <v>IPA</v>
          </cell>
          <cell r="AA9585">
            <v>160</v>
          </cell>
        </row>
        <row r="9586">
          <cell r="W9586" t="str">
            <v>Disponil TD 1080</v>
          </cell>
          <cell r="AA9586">
            <v>-400</v>
          </cell>
        </row>
        <row r="9587">
          <cell r="W9587" t="str">
            <v>IPA</v>
          </cell>
          <cell r="AA9587">
            <v>-80</v>
          </cell>
        </row>
        <row r="9588">
          <cell r="W9588" t="str">
            <v>Botol 1 Liter PET (PSS)</v>
          </cell>
          <cell r="AA9588">
            <v>-1000</v>
          </cell>
        </row>
        <row r="9589">
          <cell r="W9589" t="str">
            <v>Botol 1 Liter PET (PSS) Cup</v>
          </cell>
          <cell r="AA9589">
            <v>-1000</v>
          </cell>
        </row>
        <row r="9590">
          <cell r="W9590" t="str">
            <v>Botol 1 Liter PET (PSS) Seal</v>
          </cell>
          <cell r="AA9590">
            <v>-1000</v>
          </cell>
        </row>
        <row r="9591">
          <cell r="W9591" t="str">
            <v>Sticker Everstick 400 SL - 1 L</v>
          </cell>
          <cell r="AA9591">
            <v>-1000</v>
          </cell>
        </row>
        <row r="9592">
          <cell r="W9592" t="str">
            <v>Karton Box Everstick 400 SL - 1 L</v>
          </cell>
          <cell r="AA9592">
            <v>-83</v>
          </cell>
        </row>
        <row r="9593">
          <cell r="W9593" t="str">
            <v>Everstick 400 SL @1 ltr</v>
          </cell>
          <cell r="AA9593">
            <v>996</v>
          </cell>
        </row>
        <row r="9594">
          <cell r="W9594" t="str">
            <v>Disponil TD 1080</v>
          </cell>
          <cell r="AA9594">
            <v>-400</v>
          </cell>
        </row>
        <row r="9595">
          <cell r="W9595" t="str">
            <v>IPA</v>
          </cell>
          <cell r="AA9595">
            <v>-80</v>
          </cell>
        </row>
        <row r="9596">
          <cell r="W9596" t="str">
            <v>Botol 1 Liter PET (PSS)</v>
          </cell>
          <cell r="AA9596">
            <v>-1000</v>
          </cell>
        </row>
        <row r="9597">
          <cell r="W9597" t="str">
            <v>Botol 1 Liter PET (PSS) Cup</v>
          </cell>
          <cell r="AA9597">
            <v>-1000</v>
          </cell>
        </row>
        <row r="9598">
          <cell r="W9598" t="str">
            <v>Botol 1 Liter PET (PSS) Seal</v>
          </cell>
          <cell r="AA9598">
            <v>-1000</v>
          </cell>
        </row>
        <row r="9599">
          <cell r="W9599" t="str">
            <v>Sticker Everstick 400 SL - 1 L</v>
          </cell>
          <cell r="AA9599">
            <v>-1000</v>
          </cell>
        </row>
        <row r="9600">
          <cell r="W9600" t="str">
            <v>Karton Box Everstick 400 SL - 1 L</v>
          </cell>
          <cell r="AA9600">
            <v>-83</v>
          </cell>
        </row>
        <row r="9601">
          <cell r="W9601" t="str">
            <v>Everstick 400 SL @1 ltr</v>
          </cell>
          <cell r="AA9601">
            <v>996</v>
          </cell>
        </row>
        <row r="9602">
          <cell r="W9602" t="str">
            <v>Everstick 400 SL @1 ltr</v>
          </cell>
          <cell r="AA9602">
            <v>-1992</v>
          </cell>
        </row>
        <row r="9603">
          <cell r="W9603" t="str">
            <v>Agrisol 445 N</v>
          </cell>
          <cell r="AA9603">
            <v>7800</v>
          </cell>
        </row>
        <row r="9604">
          <cell r="W9604" t="str">
            <v>Coloursea Briliant Blue</v>
          </cell>
          <cell r="AA9604">
            <v>125</v>
          </cell>
        </row>
        <row r="9605">
          <cell r="W9605" t="str">
            <v>Jerrycan HDPE - 20 L</v>
          </cell>
          <cell r="AA9605">
            <v>1250</v>
          </cell>
        </row>
        <row r="9606">
          <cell r="W9606" t="str">
            <v>Jerrycan HDPE - 20 L - Plug</v>
          </cell>
          <cell r="AA9606">
            <v>1250</v>
          </cell>
        </row>
        <row r="9607">
          <cell r="W9607" t="str">
            <v>Jerrycan HDPE - 20 L - Cap - Black</v>
          </cell>
          <cell r="AA9607">
            <v>1250</v>
          </cell>
        </row>
        <row r="9608">
          <cell r="W9608" t="str">
            <v>Sticker ProQuat 276 SL - 20 L</v>
          </cell>
          <cell r="AA9608">
            <v>2200</v>
          </cell>
        </row>
        <row r="9609">
          <cell r="W9609" t="str">
            <v>Scrap - Chlorpyrifos 500EC+Gypermetrin 50EC</v>
          </cell>
          <cell r="AA9609">
            <v>832</v>
          </cell>
        </row>
        <row r="9610">
          <cell r="W9610" t="str">
            <v>Botol 100 ml PET Dark Blue</v>
          </cell>
          <cell r="AA9610">
            <v>25200</v>
          </cell>
        </row>
        <row r="9611">
          <cell r="W9611" t="str">
            <v>Cap Botol 100 ml PET Dark Blue</v>
          </cell>
          <cell r="AA9611">
            <v>25200</v>
          </cell>
        </row>
        <row r="9612">
          <cell r="W9612" t="str">
            <v>Plug Botol 100 ml PET Dark Blue</v>
          </cell>
          <cell r="AA9612">
            <v>25200</v>
          </cell>
        </row>
        <row r="9613">
          <cell r="W9613" t="str">
            <v>Gracinol 22 V wm</v>
          </cell>
          <cell r="AA9613">
            <v>5000</v>
          </cell>
        </row>
        <row r="9614">
          <cell r="W9614" t="str">
            <v>Karton Box ProQuat 276 SL + Activion @100 ml</v>
          </cell>
          <cell r="AA9614">
            <v>1100</v>
          </cell>
        </row>
        <row r="9615">
          <cell r="W9615" t="str">
            <v>Karton Box ProQuat 276 SL + Activion @1 ltr</v>
          </cell>
          <cell r="AA9615">
            <v>840</v>
          </cell>
        </row>
        <row r="9616">
          <cell r="W9616" t="str">
            <v>Karton Box ProQuat 276 SL + Activion @5 ltr</v>
          </cell>
          <cell r="AA9616">
            <v>1000</v>
          </cell>
        </row>
        <row r="9617">
          <cell r="W9617" t="str">
            <v>Sticker Fenomin 865 SL @250 ml</v>
          </cell>
          <cell r="AA9617">
            <v>10000</v>
          </cell>
        </row>
        <row r="9618">
          <cell r="W9618" t="str">
            <v>Sticker Fenomin 865 SL @500 ml</v>
          </cell>
          <cell r="AA9618">
            <v>10000</v>
          </cell>
        </row>
        <row r="9619">
          <cell r="W9619" t="str">
            <v>Sticker Fenomin 865 SL @20 ltr</v>
          </cell>
          <cell r="AA9619">
            <v>10000</v>
          </cell>
        </row>
        <row r="9620">
          <cell r="W9620" t="str">
            <v>Sticker Proquat Activion @100ml</v>
          </cell>
          <cell r="AA9620">
            <v>20000</v>
          </cell>
        </row>
        <row r="9621">
          <cell r="W9621" t="str">
            <v xml:space="preserve">Sticker Grandup 480 SL+Acticoat G80 @500 ml </v>
          </cell>
          <cell r="AA9621">
            <v>10000</v>
          </cell>
        </row>
        <row r="9622">
          <cell r="W9622" t="str">
            <v xml:space="preserve">Sticker Grandup 480 SL+Acticoat G80 @250 ml </v>
          </cell>
          <cell r="AA9622">
            <v>10000</v>
          </cell>
        </row>
        <row r="9623">
          <cell r="W9623" t="str">
            <v>Sticker Grandup 480 SL + Acticoat G80 @1 Liter</v>
          </cell>
          <cell r="AA9623">
            <v>10000</v>
          </cell>
        </row>
        <row r="9624">
          <cell r="W9624" t="str">
            <v>Sticker Grandup 480 SL + Acticoat G80 @5 Liter</v>
          </cell>
          <cell r="AA9624">
            <v>10000</v>
          </cell>
        </row>
        <row r="9625">
          <cell r="W9625" t="str">
            <v>Sticker Grandup 480 SL + Acticoat G80 @20 Liter</v>
          </cell>
          <cell r="AA9625">
            <v>10000</v>
          </cell>
        </row>
        <row r="9626">
          <cell r="W9626" t="str">
            <v>Sticker Mark Up 480 SL + Actifast G40 @1 Liter</v>
          </cell>
          <cell r="AA9626">
            <v>10000</v>
          </cell>
        </row>
        <row r="9627">
          <cell r="W9627" t="str">
            <v>Sticker Mark Up 480 SL + Actifast G40 @5 Liter</v>
          </cell>
          <cell r="AA9627">
            <v>10000</v>
          </cell>
        </row>
        <row r="9628">
          <cell r="W9628" t="str">
            <v>Sticker Mark Up 480 SL + Actifast G40 @20 Liter</v>
          </cell>
          <cell r="AA9628">
            <v>10000</v>
          </cell>
        </row>
        <row r="9629">
          <cell r="W9629" t="str">
            <v>Sticker ProQuat 276 SL + Activion @250 ml</v>
          </cell>
          <cell r="AA9629">
            <v>10000</v>
          </cell>
        </row>
        <row r="9630">
          <cell r="W9630" t="str">
            <v>Sticker ProQuat 276 SL + Activion @1 Liter</v>
          </cell>
          <cell r="AA9630">
            <v>10000</v>
          </cell>
        </row>
        <row r="9631">
          <cell r="W9631" t="str">
            <v>Sticker ProQuat 276 SL + Activion @5 Liter</v>
          </cell>
          <cell r="AA9631">
            <v>10000</v>
          </cell>
        </row>
        <row r="9632">
          <cell r="W9632" t="str">
            <v>Sticker ProQuat 276 SL + Activion @20 Liter</v>
          </cell>
          <cell r="AA9632">
            <v>10000</v>
          </cell>
        </row>
        <row r="9633">
          <cell r="W9633" t="str">
            <v>Sticker ProQuat 276 SL + Activion @500 ml</v>
          </cell>
          <cell r="AA9633">
            <v>10000</v>
          </cell>
        </row>
        <row r="9634">
          <cell r="W9634" t="str">
            <v>Paraquat Dichloride 42% TA</v>
          </cell>
          <cell r="AA9634">
            <v>-550</v>
          </cell>
        </row>
        <row r="9635">
          <cell r="W9635" t="str">
            <v>Agrisol 445 N</v>
          </cell>
          <cell r="AA9635">
            <v>-100</v>
          </cell>
        </row>
        <row r="9636">
          <cell r="W9636" t="str">
            <v>Coloursea Briliant Blue</v>
          </cell>
          <cell r="AA9636">
            <v>-1</v>
          </cell>
        </row>
        <row r="9637">
          <cell r="W9637" t="str">
            <v>Botol 100 ml PET Dark Blue</v>
          </cell>
          <cell r="AA9637">
            <v>-10000</v>
          </cell>
        </row>
        <row r="9638">
          <cell r="W9638" t="str">
            <v>Cap Botol 100 ml PET Dark Blue</v>
          </cell>
          <cell r="AA9638">
            <v>-10000</v>
          </cell>
        </row>
        <row r="9639">
          <cell r="W9639" t="str">
            <v>Plug Botol 100 ml PET Dark Blue</v>
          </cell>
          <cell r="AA9639">
            <v>-10000</v>
          </cell>
        </row>
        <row r="9640">
          <cell r="W9640" t="str">
            <v>Sticker Proquat Activion @100ml</v>
          </cell>
          <cell r="AA9640">
            <v>-10000</v>
          </cell>
        </row>
        <row r="9641">
          <cell r="W9641" t="str">
            <v>Daimaru opp tape printing 48mm X 90y</v>
          </cell>
          <cell r="AA9641">
            <v>-1</v>
          </cell>
        </row>
        <row r="9642">
          <cell r="W9642" t="str">
            <v>Karton Box ProQuat 276 SL + Activion @100 ml</v>
          </cell>
          <cell r="AA9642">
            <v>-100</v>
          </cell>
        </row>
        <row r="9643">
          <cell r="W9643" t="str">
            <v>ProQuat 276 SL + Activion @100 ml</v>
          </cell>
          <cell r="AA9643">
            <v>1000</v>
          </cell>
        </row>
        <row r="9644">
          <cell r="W9644" t="str">
            <v>ProQuat 276 SL + Activion @100 ml</v>
          </cell>
          <cell r="AA9644">
            <v>-1000</v>
          </cell>
        </row>
        <row r="9645">
          <cell r="W9645" t="str">
            <v>Paraquat Dichloride 42% TA</v>
          </cell>
          <cell r="AA9645">
            <v>-550</v>
          </cell>
        </row>
        <row r="9646">
          <cell r="W9646" t="str">
            <v>Agrisol 445 N</v>
          </cell>
          <cell r="AA9646">
            <v>-100</v>
          </cell>
        </row>
        <row r="9647">
          <cell r="W9647" t="str">
            <v>Coloursea Briliant Blue</v>
          </cell>
          <cell r="AA9647">
            <v>-1</v>
          </cell>
        </row>
        <row r="9648">
          <cell r="W9648" t="str">
            <v>Botol 1 Liter PET 70gr Blue</v>
          </cell>
          <cell r="AA9648">
            <v>-1000</v>
          </cell>
        </row>
        <row r="9649">
          <cell r="W9649" t="str">
            <v>Botol 1 Liter PET 70gr Blue Cap</v>
          </cell>
          <cell r="AA9649">
            <v>-1000</v>
          </cell>
        </row>
        <row r="9650">
          <cell r="W9650" t="str">
            <v>Botol 1 Liter PET 70gr Blue Plug</v>
          </cell>
          <cell r="AA9650">
            <v>-1000</v>
          </cell>
        </row>
        <row r="9651">
          <cell r="W9651" t="str">
            <v>Sticker ProQuat 276 SL + Activion @1 Liter</v>
          </cell>
          <cell r="AA9651">
            <v>-1000</v>
          </cell>
        </row>
        <row r="9652">
          <cell r="W9652" t="str">
            <v>Daimaru opp tape printing 48mm X 90y</v>
          </cell>
          <cell r="AA9652">
            <v>-1</v>
          </cell>
        </row>
        <row r="9653">
          <cell r="W9653" t="str">
            <v>Karton Box ProQuat 276 SL + Activion @1 ltr</v>
          </cell>
          <cell r="AA9653">
            <v>-84</v>
          </cell>
        </row>
        <row r="9654">
          <cell r="W9654" t="str">
            <v>ProQuat 276 SL + Activion @1 Ltr</v>
          </cell>
          <cell r="AA9654">
            <v>1008</v>
          </cell>
        </row>
        <row r="9655">
          <cell r="W9655" t="str">
            <v>Paraquat Dichloride 42% TA</v>
          </cell>
          <cell r="AA9655">
            <v>-550</v>
          </cell>
        </row>
        <row r="9656">
          <cell r="W9656" t="str">
            <v>Agrisol 445 N</v>
          </cell>
          <cell r="AA9656">
            <v>-100</v>
          </cell>
        </row>
        <row r="9657">
          <cell r="W9657" t="str">
            <v>Coloursea Briliant Blue</v>
          </cell>
          <cell r="AA9657">
            <v>-1</v>
          </cell>
        </row>
        <row r="9658">
          <cell r="W9658" t="str">
            <v>Botol 1 Liter PET 70gr Blue</v>
          </cell>
          <cell r="AA9658">
            <v>-1000</v>
          </cell>
        </row>
        <row r="9659">
          <cell r="W9659" t="str">
            <v>Botol 1 Liter PET 70gr Blue Cap</v>
          </cell>
          <cell r="AA9659">
            <v>-1000</v>
          </cell>
        </row>
        <row r="9660">
          <cell r="W9660" t="str">
            <v>Botol 1 Liter PET 70gr Blue Plug</v>
          </cell>
          <cell r="AA9660">
            <v>-1000</v>
          </cell>
        </row>
        <row r="9661">
          <cell r="W9661" t="str">
            <v>Sticker ProQuat 276 SL + Activion @1 Liter</v>
          </cell>
          <cell r="AA9661">
            <v>-1000</v>
          </cell>
        </row>
        <row r="9662">
          <cell r="W9662" t="str">
            <v>Daimaru opp tape printing 48mm X 90y</v>
          </cell>
          <cell r="AA9662">
            <v>-1</v>
          </cell>
        </row>
        <row r="9663">
          <cell r="W9663" t="str">
            <v>Karton Box ProQuat 276 SL + Activion @1 ltr</v>
          </cell>
          <cell r="AA9663">
            <v>-83</v>
          </cell>
        </row>
        <row r="9664">
          <cell r="W9664" t="str">
            <v>ProQuat 276 SL + Activion @1 Ltr</v>
          </cell>
          <cell r="AA9664">
            <v>996</v>
          </cell>
        </row>
        <row r="9665">
          <cell r="W9665" t="str">
            <v>ProQuat 276 SL + Activion @1 Ltr</v>
          </cell>
          <cell r="AA9665">
            <v>-2004</v>
          </cell>
        </row>
        <row r="9666">
          <cell r="W9666" t="str">
            <v>Paraquat Dichloride 42% TA</v>
          </cell>
          <cell r="AA9666">
            <v>-550</v>
          </cell>
        </row>
        <row r="9667">
          <cell r="W9667" t="str">
            <v>Agrisol 445 N</v>
          </cell>
          <cell r="AA9667">
            <v>-100</v>
          </cell>
        </row>
        <row r="9668">
          <cell r="W9668" t="str">
            <v>Coloursea Briliant Blue</v>
          </cell>
          <cell r="AA9668">
            <v>-1</v>
          </cell>
        </row>
        <row r="9669">
          <cell r="W9669" t="str">
            <v>Jerrycan 5 ltr Natural 200gr</v>
          </cell>
          <cell r="AA9669">
            <v>-200</v>
          </cell>
        </row>
        <row r="9670">
          <cell r="W9670" t="str">
            <v>Cap Jerrycan 5 Liter B1 (Hitam)</v>
          </cell>
          <cell r="AA9670">
            <v>-200</v>
          </cell>
        </row>
        <row r="9671">
          <cell r="W9671" t="str">
            <v>Plug Jerrycan 5 Ltr</v>
          </cell>
          <cell r="AA9671">
            <v>-200</v>
          </cell>
        </row>
        <row r="9672">
          <cell r="W9672" t="str">
            <v>Sticker ProQuat 276 SL + Activion @5 Liter</v>
          </cell>
          <cell r="AA9672">
            <v>-200</v>
          </cell>
        </row>
        <row r="9673">
          <cell r="W9673" t="str">
            <v>Daimaru opp tape printing 48mm X 90y</v>
          </cell>
          <cell r="AA9673">
            <v>-1</v>
          </cell>
        </row>
        <row r="9674">
          <cell r="W9674" t="str">
            <v>Karton Box ProQuat 276 SL + Activion @5 ltr</v>
          </cell>
          <cell r="AA9674">
            <v>-50</v>
          </cell>
        </row>
        <row r="9675">
          <cell r="W9675" t="str">
            <v>ProQuat 276 SL + Activion @5 Liter</v>
          </cell>
          <cell r="AA9675">
            <v>1000</v>
          </cell>
        </row>
        <row r="9676">
          <cell r="W9676" t="str">
            <v>Paraquat Dichloride 42% TA</v>
          </cell>
          <cell r="AA9676">
            <v>-550</v>
          </cell>
        </row>
        <row r="9677">
          <cell r="W9677" t="str">
            <v>Agrisol 445 N</v>
          </cell>
          <cell r="AA9677">
            <v>-100</v>
          </cell>
        </row>
        <row r="9678">
          <cell r="W9678" t="str">
            <v>Coloursea Briliant Blue</v>
          </cell>
          <cell r="AA9678">
            <v>-1</v>
          </cell>
        </row>
        <row r="9679">
          <cell r="W9679" t="str">
            <v>Jerrycan 5 ltr Natural 200gr</v>
          </cell>
          <cell r="AA9679">
            <v>-200</v>
          </cell>
        </row>
        <row r="9680">
          <cell r="W9680" t="str">
            <v>Cap Jerrycan 5 Liter B1 (Hitam)</v>
          </cell>
          <cell r="AA9680">
            <v>-200</v>
          </cell>
        </row>
        <row r="9681">
          <cell r="W9681" t="str">
            <v>Plug Jerrycan 5 Ltr</v>
          </cell>
          <cell r="AA9681">
            <v>-200</v>
          </cell>
        </row>
        <row r="9682">
          <cell r="W9682" t="str">
            <v>Sticker ProQuat 276 SL + Activion @5 Liter</v>
          </cell>
          <cell r="AA9682">
            <v>-200</v>
          </cell>
        </row>
        <row r="9683">
          <cell r="W9683" t="str">
            <v>Daimaru opp tape printing 48mm X 90y</v>
          </cell>
          <cell r="AA9683">
            <v>-1</v>
          </cell>
        </row>
        <row r="9684">
          <cell r="W9684" t="str">
            <v>Karton Box ProQuat 276 SL + Activion @5 ltr</v>
          </cell>
          <cell r="AA9684">
            <v>-50</v>
          </cell>
        </row>
        <row r="9685">
          <cell r="W9685" t="str">
            <v>ProQuat 276 SL + Activion @5 Liter</v>
          </cell>
          <cell r="AA9685">
            <v>1000</v>
          </cell>
        </row>
        <row r="9686">
          <cell r="W9686" t="str">
            <v>Paraquat Dichloride 42% TA</v>
          </cell>
          <cell r="AA9686">
            <v>-550</v>
          </cell>
        </row>
        <row r="9687">
          <cell r="W9687" t="str">
            <v>Agrisol 445 N</v>
          </cell>
          <cell r="AA9687">
            <v>-100</v>
          </cell>
        </row>
        <row r="9688">
          <cell r="W9688" t="str">
            <v>Coloursea Briliant Blue</v>
          </cell>
          <cell r="AA9688">
            <v>-1</v>
          </cell>
        </row>
        <row r="9689">
          <cell r="W9689" t="str">
            <v>Jerrycan 5 ltr Natural 200gr</v>
          </cell>
          <cell r="AA9689">
            <v>-200</v>
          </cell>
        </row>
        <row r="9690">
          <cell r="W9690" t="str">
            <v>Cap Jerrycan 5 Liter B1 (Hitam)</v>
          </cell>
          <cell r="AA9690">
            <v>-200</v>
          </cell>
        </row>
        <row r="9691">
          <cell r="W9691" t="str">
            <v>Plug Jerrycan 5 Ltr</v>
          </cell>
          <cell r="AA9691">
            <v>-200</v>
          </cell>
        </row>
        <row r="9692">
          <cell r="W9692" t="str">
            <v>Sticker ProQuat 276 SL + Activion @5 Liter</v>
          </cell>
          <cell r="AA9692">
            <v>-200</v>
          </cell>
        </row>
        <row r="9693">
          <cell r="W9693" t="str">
            <v>Daimaru opp tape printing 48mm X 90y</v>
          </cell>
          <cell r="AA9693">
            <v>-1</v>
          </cell>
        </row>
        <row r="9694">
          <cell r="W9694" t="str">
            <v>Karton Box ProQuat 276 SL + Activion @5 ltr</v>
          </cell>
          <cell r="AA9694">
            <v>-50</v>
          </cell>
        </row>
        <row r="9695">
          <cell r="W9695" t="str">
            <v>ProQuat 276 SL + Activion @5 Liter</v>
          </cell>
          <cell r="AA9695">
            <v>1000</v>
          </cell>
        </row>
        <row r="9696">
          <cell r="W9696" t="str">
            <v>ProQuat 276 SL + Activion @5 Liter</v>
          </cell>
          <cell r="AA9696">
            <v>-3000</v>
          </cell>
        </row>
        <row r="9697">
          <cell r="W9697" t="str">
            <v>Gracinol 22 V wm</v>
          </cell>
          <cell r="AA9697">
            <v>5000</v>
          </cell>
        </row>
        <row r="9698">
          <cell r="W9698" t="str">
            <v>Metsulfuron Methyl 20% WG</v>
          </cell>
          <cell r="AA9698">
            <v>5000</v>
          </cell>
        </row>
        <row r="9699">
          <cell r="W9699" t="str">
            <v>Agrisol 445 N</v>
          </cell>
          <cell r="AA9699">
            <v>1200</v>
          </cell>
        </row>
        <row r="9700">
          <cell r="W9700" t="str">
            <v>Paraquat Dichloride 42% TA</v>
          </cell>
          <cell r="AA9700">
            <v>-550</v>
          </cell>
        </row>
        <row r="9701">
          <cell r="W9701" t="str">
            <v>Agrisol 445 N</v>
          </cell>
          <cell r="AA9701">
            <v>-100</v>
          </cell>
        </row>
        <row r="9702">
          <cell r="W9702" t="str">
            <v>Coloursea Briliant Blue</v>
          </cell>
          <cell r="AA9702">
            <v>-1</v>
          </cell>
        </row>
        <row r="9703">
          <cell r="W9703" t="str">
            <v>Jerrycan 20 ltr Natural MGE 1000Gr</v>
          </cell>
          <cell r="AA9703">
            <v>-50</v>
          </cell>
        </row>
        <row r="9704">
          <cell r="W9704" t="str">
            <v>Cap Jerrycan 20 Liter B1 (Hitam)</v>
          </cell>
          <cell r="AA9704">
            <v>-50</v>
          </cell>
        </row>
        <row r="9705">
          <cell r="W9705" t="str">
            <v>Plug Jerrycan 20 Ltr</v>
          </cell>
          <cell r="AA9705">
            <v>-50</v>
          </cell>
        </row>
        <row r="9706">
          <cell r="W9706" t="str">
            <v>Sticker ProQuat 276 SL + Activion @20 Liter</v>
          </cell>
          <cell r="AA9706">
            <v>-50</v>
          </cell>
        </row>
        <row r="9707">
          <cell r="W9707" t="str">
            <v>ProQuat 276 SL + Activion @20 Liter</v>
          </cell>
          <cell r="AA9707">
            <v>1000</v>
          </cell>
        </row>
        <row r="9708">
          <cell r="W9708" t="str">
            <v>Paraquat Dichloride 42% TA</v>
          </cell>
          <cell r="AA9708">
            <v>-550</v>
          </cell>
        </row>
        <row r="9709">
          <cell r="W9709" t="str">
            <v>Agrisol 445 N</v>
          </cell>
          <cell r="AA9709">
            <v>-100</v>
          </cell>
        </row>
        <row r="9710">
          <cell r="W9710" t="str">
            <v>Coloursea Briliant Blue</v>
          </cell>
          <cell r="AA9710">
            <v>-1</v>
          </cell>
        </row>
        <row r="9711">
          <cell r="W9711" t="str">
            <v>Jerrycan 20 ltr Natural MGE 1000Gr</v>
          </cell>
          <cell r="AA9711">
            <v>-50</v>
          </cell>
        </row>
        <row r="9712">
          <cell r="W9712" t="str">
            <v>Cap Jerrycan 20 Liter B1 (Hitam)</v>
          </cell>
          <cell r="AA9712">
            <v>-50</v>
          </cell>
        </row>
        <row r="9713">
          <cell r="W9713" t="str">
            <v>Plug Jerrycan 20 Ltr</v>
          </cell>
          <cell r="AA9713">
            <v>-50</v>
          </cell>
        </row>
        <row r="9714">
          <cell r="W9714" t="str">
            <v>Sticker ProQuat 276 SL + Activion @20 Liter</v>
          </cell>
          <cell r="AA9714">
            <v>-50</v>
          </cell>
        </row>
        <row r="9715">
          <cell r="W9715" t="str">
            <v>ProQuat 276 SL + Activion @20 Liter</v>
          </cell>
          <cell r="AA9715">
            <v>1000</v>
          </cell>
        </row>
        <row r="9716">
          <cell r="W9716" t="str">
            <v>ProQuat 276 SL + Activion @20 Liter</v>
          </cell>
          <cell r="AA9716">
            <v>-2000</v>
          </cell>
        </row>
        <row r="9717">
          <cell r="W9717" t="str">
            <v>Glyphosate 95% TC</v>
          </cell>
          <cell r="AA9717">
            <v>-247</v>
          </cell>
        </row>
        <row r="9718">
          <cell r="W9718" t="str">
            <v>Gracinol 22 V wm</v>
          </cell>
          <cell r="AA9718">
            <v>-40</v>
          </cell>
        </row>
        <row r="9719">
          <cell r="W9719" t="str">
            <v>Tartrazine @25Kg</v>
          </cell>
          <cell r="AA9719">
            <v>-0.4</v>
          </cell>
        </row>
        <row r="9720">
          <cell r="W9720" t="str">
            <v>Ammuniom</v>
          </cell>
          <cell r="AA9720">
            <v>-1000</v>
          </cell>
        </row>
        <row r="9721">
          <cell r="W9721" t="str">
            <v>Jerrycan HDPE - 20 L</v>
          </cell>
          <cell r="AA9721">
            <v>-50</v>
          </cell>
        </row>
        <row r="9722">
          <cell r="W9722" t="str">
            <v>Jerrycan HDPE - 20 L - Cap - Black</v>
          </cell>
          <cell r="AA9722">
            <v>-50</v>
          </cell>
        </row>
        <row r="9723">
          <cell r="W9723" t="str">
            <v>Jerrycan HDPE - 20 L - Plug</v>
          </cell>
          <cell r="AA9723">
            <v>-50</v>
          </cell>
        </row>
        <row r="9724">
          <cell r="W9724" t="str">
            <v>Sticker Markup 480 SL - 20 L</v>
          </cell>
          <cell r="AA9724">
            <v>-50</v>
          </cell>
        </row>
        <row r="9725">
          <cell r="W9725" t="str">
            <v>Mark Up 480 SL @20 ltr</v>
          </cell>
          <cell r="AA9725">
            <v>1000</v>
          </cell>
        </row>
        <row r="9726">
          <cell r="W9726" t="str">
            <v>Glyphosate 95% TC</v>
          </cell>
          <cell r="AA9726">
            <v>-247</v>
          </cell>
        </row>
        <row r="9727">
          <cell r="W9727" t="str">
            <v>Gracinol 22 V wm</v>
          </cell>
          <cell r="AA9727">
            <v>-40</v>
          </cell>
        </row>
        <row r="9728">
          <cell r="W9728" t="str">
            <v>Tartrazine @25Kg</v>
          </cell>
          <cell r="AA9728">
            <v>-0.4</v>
          </cell>
        </row>
        <row r="9729">
          <cell r="W9729" t="str">
            <v>Ammuniom</v>
          </cell>
          <cell r="AA9729">
            <v>-1000</v>
          </cell>
        </row>
        <row r="9730">
          <cell r="W9730" t="str">
            <v>Jerrycan HDPE - 20 L</v>
          </cell>
          <cell r="AA9730">
            <v>-50</v>
          </cell>
        </row>
        <row r="9731">
          <cell r="W9731" t="str">
            <v>Jerrycan HDPE - 20 L - Cap - Black</v>
          </cell>
          <cell r="AA9731">
            <v>-50</v>
          </cell>
        </row>
        <row r="9732">
          <cell r="W9732" t="str">
            <v>Jerrycan HDPE - 20 L - Plug</v>
          </cell>
          <cell r="AA9732">
            <v>-50</v>
          </cell>
        </row>
        <row r="9733">
          <cell r="W9733" t="str">
            <v>Sticker Markup 480 SL - 20 L</v>
          </cell>
          <cell r="AA9733">
            <v>-50</v>
          </cell>
        </row>
        <row r="9734">
          <cell r="W9734" t="str">
            <v>Mark Up 480 SL @20 ltr</v>
          </cell>
          <cell r="AA9734">
            <v>1000</v>
          </cell>
        </row>
        <row r="9735">
          <cell r="W9735" t="str">
            <v>Glyphosate 95% TC</v>
          </cell>
          <cell r="AA9735">
            <v>-247</v>
          </cell>
        </row>
        <row r="9736">
          <cell r="W9736" t="str">
            <v>Gracinol 22 V wm</v>
          </cell>
          <cell r="AA9736">
            <v>-40</v>
          </cell>
        </row>
        <row r="9737">
          <cell r="W9737" t="str">
            <v>Tartrazine @25Kg</v>
          </cell>
          <cell r="AA9737">
            <v>-0.4</v>
          </cell>
        </row>
        <row r="9738">
          <cell r="W9738" t="str">
            <v>Ammuniom</v>
          </cell>
          <cell r="AA9738">
            <v>-1000</v>
          </cell>
        </row>
        <row r="9739">
          <cell r="W9739" t="str">
            <v>Jerrycan HDPE - 20 L</v>
          </cell>
          <cell r="AA9739">
            <v>-50</v>
          </cell>
        </row>
        <row r="9740">
          <cell r="W9740" t="str">
            <v>Jerrycan HDPE - 20 L - Cap - Black</v>
          </cell>
          <cell r="AA9740">
            <v>-50</v>
          </cell>
        </row>
        <row r="9741">
          <cell r="W9741" t="str">
            <v>Jerrycan HDPE - 20 L - Plug</v>
          </cell>
          <cell r="AA9741">
            <v>-50</v>
          </cell>
        </row>
        <row r="9742">
          <cell r="W9742" t="str">
            <v>Sticker Markup 480 SL - 20 L</v>
          </cell>
          <cell r="AA9742">
            <v>-50</v>
          </cell>
        </row>
        <row r="9743">
          <cell r="W9743" t="str">
            <v>Mark Up 480 SL @20 ltr</v>
          </cell>
          <cell r="AA9743">
            <v>1000</v>
          </cell>
        </row>
        <row r="9744">
          <cell r="W9744" t="str">
            <v>Glyphosate 95% TC</v>
          </cell>
          <cell r="AA9744">
            <v>-247</v>
          </cell>
        </row>
        <row r="9745">
          <cell r="W9745" t="str">
            <v>Gracinol 22 V wm</v>
          </cell>
          <cell r="AA9745">
            <v>-40</v>
          </cell>
        </row>
        <row r="9746">
          <cell r="W9746" t="str">
            <v>Tartrazine @25Kg</v>
          </cell>
          <cell r="AA9746">
            <v>-0.4</v>
          </cell>
        </row>
        <row r="9747">
          <cell r="W9747" t="str">
            <v>Ammuniom</v>
          </cell>
          <cell r="AA9747">
            <v>-1000</v>
          </cell>
        </row>
        <row r="9748">
          <cell r="W9748" t="str">
            <v>Jerrycan HDPE - 20 L</v>
          </cell>
          <cell r="AA9748">
            <v>-50</v>
          </cell>
        </row>
        <row r="9749">
          <cell r="W9749" t="str">
            <v>Jerrycan HDPE - 20 L - Cap - Black</v>
          </cell>
          <cell r="AA9749">
            <v>-50</v>
          </cell>
        </row>
        <row r="9750">
          <cell r="W9750" t="str">
            <v>Jerrycan HDPE - 20 L - Plug</v>
          </cell>
          <cell r="AA9750">
            <v>-50</v>
          </cell>
        </row>
        <row r="9751">
          <cell r="W9751" t="str">
            <v>Sticker Markup 480 SL - 20 L</v>
          </cell>
          <cell r="AA9751">
            <v>-50</v>
          </cell>
        </row>
        <row r="9752">
          <cell r="W9752" t="str">
            <v>Mark Up 480 SL @20 ltr</v>
          </cell>
          <cell r="AA9752">
            <v>1000</v>
          </cell>
        </row>
        <row r="9753">
          <cell r="W9753" t="str">
            <v>Glyphosate 95% TC</v>
          </cell>
          <cell r="AA9753">
            <v>-247</v>
          </cell>
        </row>
        <row r="9754">
          <cell r="W9754" t="str">
            <v>Gracinol 22 V wm</v>
          </cell>
          <cell r="AA9754">
            <v>-40</v>
          </cell>
        </row>
        <row r="9755">
          <cell r="W9755" t="str">
            <v>Tartrazine @25Kg</v>
          </cell>
          <cell r="AA9755">
            <v>-0.4</v>
          </cell>
        </row>
        <row r="9756">
          <cell r="W9756" t="str">
            <v>Ammuniom</v>
          </cell>
          <cell r="AA9756">
            <v>-1000</v>
          </cell>
        </row>
        <row r="9757">
          <cell r="W9757" t="str">
            <v>Jerrycan HDPE - 20 L</v>
          </cell>
          <cell r="AA9757">
            <v>-50</v>
          </cell>
        </row>
        <row r="9758">
          <cell r="W9758" t="str">
            <v>Jerrycan HDPE - 20 L - Cap - Black</v>
          </cell>
          <cell r="AA9758">
            <v>-50</v>
          </cell>
        </row>
        <row r="9759">
          <cell r="W9759" t="str">
            <v>Jerrycan HDPE - 20 L - Plug</v>
          </cell>
          <cell r="AA9759">
            <v>-50</v>
          </cell>
        </row>
        <row r="9760">
          <cell r="W9760" t="str">
            <v>Sticker Markup 480 SL - 20 L</v>
          </cell>
          <cell r="AA9760">
            <v>-50</v>
          </cell>
        </row>
        <row r="9761">
          <cell r="W9761" t="str">
            <v>Mark Up 480 SL @20 ltr</v>
          </cell>
          <cell r="AA9761">
            <v>1000</v>
          </cell>
        </row>
        <row r="9762">
          <cell r="W9762" t="str">
            <v>Mark Up 480 SL @20 ltr</v>
          </cell>
          <cell r="AA9762">
            <v>-5000</v>
          </cell>
        </row>
        <row r="9763">
          <cell r="W9763" t="str">
            <v>Paraquat Dichloride 42% TA</v>
          </cell>
          <cell r="AA9763">
            <v>-440</v>
          </cell>
        </row>
        <row r="9764">
          <cell r="W9764" t="str">
            <v>Agrisol 445 N</v>
          </cell>
          <cell r="AA9764">
            <v>-150</v>
          </cell>
        </row>
        <row r="9765">
          <cell r="W9765" t="str">
            <v>Scrap - Coloursea Briliant Blue</v>
          </cell>
          <cell r="AA9765">
            <v>-1.32</v>
          </cell>
        </row>
        <row r="9766">
          <cell r="W9766" t="str">
            <v>Jerrycan HDPE - 20 L</v>
          </cell>
          <cell r="AA9766">
            <v>-50</v>
          </cell>
        </row>
        <row r="9767">
          <cell r="W9767" t="str">
            <v>Jerrycan HDPE - 20 L - Cap - Black</v>
          </cell>
          <cell r="AA9767">
            <v>-50</v>
          </cell>
        </row>
        <row r="9768">
          <cell r="W9768" t="str">
            <v>Jerrycan HDPE - 20 L - Plug</v>
          </cell>
          <cell r="AA9768">
            <v>-50</v>
          </cell>
        </row>
        <row r="9769">
          <cell r="W9769" t="str">
            <v>Sticker ProQuat 276 SL - 20 L</v>
          </cell>
          <cell r="AA9769">
            <v>-50</v>
          </cell>
        </row>
        <row r="9770">
          <cell r="W9770" t="str">
            <v>ProQuat 276 SL @20 ltr</v>
          </cell>
          <cell r="AA9770">
            <v>1000</v>
          </cell>
        </row>
        <row r="9771">
          <cell r="W9771" t="str">
            <v>Paraquat Dichloride 42% TA</v>
          </cell>
          <cell r="AA9771">
            <v>-440</v>
          </cell>
        </row>
        <row r="9772">
          <cell r="W9772" t="str">
            <v>Agrisol 445 N</v>
          </cell>
          <cell r="AA9772">
            <v>-150</v>
          </cell>
        </row>
        <row r="9773">
          <cell r="W9773" t="str">
            <v>Scrap - Coloursea Briliant Blue</v>
          </cell>
          <cell r="AA9773">
            <v>-1.32</v>
          </cell>
        </row>
        <row r="9774">
          <cell r="W9774" t="str">
            <v>Jerrycan HDPE - 20 L</v>
          </cell>
          <cell r="AA9774">
            <v>-50</v>
          </cell>
        </row>
        <row r="9775">
          <cell r="W9775" t="str">
            <v>Jerrycan HDPE - 20 L - Cap - Black</v>
          </cell>
          <cell r="AA9775">
            <v>-50</v>
          </cell>
        </row>
        <row r="9776">
          <cell r="W9776" t="str">
            <v>Jerrycan HDPE - 20 L - Plug</v>
          </cell>
          <cell r="AA9776">
            <v>-50</v>
          </cell>
        </row>
        <row r="9777">
          <cell r="W9777" t="str">
            <v>Sticker ProQuat 276 SL - 20 L</v>
          </cell>
          <cell r="AA9777">
            <v>-50</v>
          </cell>
        </row>
        <row r="9778">
          <cell r="W9778" t="str">
            <v>ProQuat 276 SL @20 ltr</v>
          </cell>
          <cell r="AA9778">
            <v>1000</v>
          </cell>
        </row>
        <row r="9779">
          <cell r="W9779" t="str">
            <v>Paraquat Dichloride 42% TA</v>
          </cell>
          <cell r="AA9779">
            <v>-440</v>
          </cell>
        </row>
        <row r="9780">
          <cell r="W9780" t="str">
            <v>Agrisol 445 N</v>
          </cell>
          <cell r="AA9780">
            <v>-150</v>
          </cell>
        </row>
        <row r="9781">
          <cell r="W9781" t="str">
            <v>Scrap - Coloursea Briliant Blue</v>
          </cell>
          <cell r="AA9781">
            <v>-1.32</v>
          </cell>
        </row>
        <row r="9782">
          <cell r="W9782" t="str">
            <v>Jerrycan HDPE - 20 L</v>
          </cell>
          <cell r="AA9782">
            <v>-50</v>
          </cell>
        </row>
        <row r="9783">
          <cell r="W9783" t="str">
            <v>Jerrycan HDPE - 20 L - Cap - Black</v>
          </cell>
          <cell r="AA9783">
            <v>-50</v>
          </cell>
        </row>
        <row r="9784">
          <cell r="W9784" t="str">
            <v>Jerrycan HDPE - 20 L - Plug</v>
          </cell>
          <cell r="AA9784">
            <v>-50</v>
          </cell>
        </row>
        <row r="9785">
          <cell r="W9785" t="str">
            <v>Sticker ProQuat 276 SL - 20 L</v>
          </cell>
          <cell r="AA9785">
            <v>-50</v>
          </cell>
        </row>
        <row r="9786">
          <cell r="W9786" t="str">
            <v>ProQuat 276 SL @20 ltr</v>
          </cell>
          <cell r="AA9786">
            <v>1000</v>
          </cell>
        </row>
        <row r="9787">
          <cell r="W9787" t="str">
            <v>Paraquat Dichloride 42% TA</v>
          </cell>
          <cell r="AA9787">
            <v>-440</v>
          </cell>
        </row>
        <row r="9788">
          <cell r="W9788" t="str">
            <v>Agrisol 445 N</v>
          </cell>
          <cell r="AA9788">
            <v>-150</v>
          </cell>
        </row>
        <row r="9789">
          <cell r="W9789" t="str">
            <v>Scrap - Coloursea Briliant Blue</v>
          </cell>
          <cell r="AA9789">
            <v>-1.32</v>
          </cell>
        </row>
        <row r="9790">
          <cell r="W9790" t="str">
            <v>Jerrycan HDPE - 20 L</v>
          </cell>
          <cell r="AA9790">
            <v>-50</v>
          </cell>
        </row>
        <row r="9791">
          <cell r="W9791" t="str">
            <v>Jerrycan HDPE - 20 L - Cap - Black</v>
          </cell>
          <cell r="AA9791">
            <v>-50</v>
          </cell>
        </row>
        <row r="9792">
          <cell r="W9792" t="str">
            <v>Jerrycan HDPE - 20 L - Plug</v>
          </cell>
          <cell r="AA9792">
            <v>-50</v>
          </cell>
        </row>
        <row r="9793">
          <cell r="W9793" t="str">
            <v>Sticker ProQuat 276 SL - 20 L</v>
          </cell>
          <cell r="AA9793">
            <v>-50</v>
          </cell>
        </row>
        <row r="9794">
          <cell r="W9794" t="str">
            <v>ProQuat 276 SL @20 ltr</v>
          </cell>
          <cell r="AA9794">
            <v>1000</v>
          </cell>
        </row>
        <row r="9795">
          <cell r="W9795" t="str">
            <v>Paraquat Dichloride 42% TA</v>
          </cell>
          <cell r="AA9795">
            <v>-440</v>
          </cell>
        </row>
        <row r="9796">
          <cell r="W9796" t="str">
            <v>Agrisol 445 N</v>
          </cell>
          <cell r="AA9796">
            <v>-150</v>
          </cell>
        </row>
        <row r="9797">
          <cell r="W9797" t="str">
            <v>Scrap - Coloursea Briliant Blue</v>
          </cell>
          <cell r="AA9797">
            <v>-1.32</v>
          </cell>
        </row>
        <row r="9798">
          <cell r="W9798" t="str">
            <v>Jerrycan HDPE - 20 L</v>
          </cell>
          <cell r="AA9798">
            <v>-50</v>
          </cell>
        </row>
        <row r="9799">
          <cell r="W9799" t="str">
            <v>Jerrycan HDPE - 20 L - Cap - Black</v>
          </cell>
          <cell r="AA9799">
            <v>-50</v>
          </cell>
        </row>
        <row r="9800">
          <cell r="W9800" t="str">
            <v>Jerrycan HDPE - 20 L - Plug</v>
          </cell>
          <cell r="AA9800">
            <v>-50</v>
          </cell>
        </row>
        <row r="9801">
          <cell r="W9801" t="str">
            <v>Sticker ProQuat 276 SL - 20 L</v>
          </cell>
          <cell r="AA9801">
            <v>-50</v>
          </cell>
        </row>
        <row r="9802">
          <cell r="W9802" t="str">
            <v>ProQuat 276 SL @20 ltr</v>
          </cell>
          <cell r="AA9802">
            <v>1000</v>
          </cell>
        </row>
        <row r="9803">
          <cell r="W9803" t="str">
            <v>ProQuat 276 SL @20 ltr</v>
          </cell>
          <cell r="AA9803">
            <v>-5000</v>
          </cell>
        </row>
        <row r="9804">
          <cell r="W9804" t="str">
            <v>Paraquat Dichloride 42% TA</v>
          </cell>
          <cell r="AA9804">
            <v>-550</v>
          </cell>
        </row>
        <row r="9805">
          <cell r="W9805" t="str">
            <v>Agrisol 445 N</v>
          </cell>
          <cell r="AA9805">
            <v>-100</v>
          </cell>
        </row>
        <row r="9806">
          <cell r="W9806" t="str">
            <v>Coloursea Briliant Blue</v>
          </cell>
          <cell r="AA9806">
            <v>-1</v>
          </cell>
        </row>
        <row r="9807">
          <cell r="W9807" t="str">
            <v>Botol 1 Liter PET 70gr Blue</v>
          </cell>
          <cell r="AA9807">
            <v>-1000</v>
          </cell>
        </row>
        <row r="9808">
          <cell r="W9808" t="str">
            <v>Botol 1 Liter PET 70gr Blue Cap</v>
          </cell>
          <cell r="AA9808">
            <v>-1000</v>
          </cell>
        </row>
        <row r="9809">
          <cell r="W9809" t="str">
            <v>Botol 1 Liter PET 70gr Blue Plug</v>
          </cell>
          <cell r="AA9809">
            <v>-1000</v>
          </cell>
        </row>
        <row r="9810">
          <cell r="W9810" t="str">
            <v>Sticker ProQuat 276 SL + Activion @1 Liter</v>
          </cell>
          <cell r="AA9810">
            <v>-1000</v>
          </cell>
        </row>
        <row r="9811">
          <cell r="W9811" t="str">
            <v>Daimaru opp tape printing 48mm X 90y</v>
          </cell>
          <cell r="AA9811">
            <v>-1</v>
          </cell>
        </row>
        <row r="9812">
          <cell r="W9812" t="str">
            <v>Karton Box ProQuat 276 SL + Activion @1 ltr</v>
          </cell>
          <cell r="AA9812">
            <v>-83</v>
          </cell>
        </row>
        <row r="9813">
          <cell r="W9813" t="str">
            <v>ProQuat 276 SL + Activion @1 Ltr</v>
          </cell>
          <cell r="AA9813">
            <v>996</v>
          </cell>
        </row>
        <row r="9814">
          <cell r="W9814" t="str">
            <v>Paraquat Dichloride 42% TA</v>
          </cell>
          <cell r="AA9814">
            <v>-550</v>
          </cell>
        </row>
        <row r="9815">
          <cell r="W9815" t="str">
            <v>Agrisol 445 N</v>
          </cell>
          <cell r="AA9815">
            <v>-100</v>
          </cell>
        </row>
        <row r="9816">
          <cell r="W9816" t="str">
            <v>Coloursea Briliant Blue</v>
          </cell>
          <cell r="AA9816">
            <v>-1</v>
          </cell>
        </row>
        <row r="9817">
          <cell r="W9817" t="str">
            <v>Botol 1 Liter PET 70gr Blue</v>
          </cell>
          <cell r="AA9817">
            <v>-1000</v>
          </cell>
        </row>
        <row r="9818">
          <cell r="W9818" t="str">
            <v>Botol 1 Liter PET 70gr Blue Cap</v>
          </cell>
          <cell r="AA9818">
            <v>-1000</v>
          </cell>
        </row>
        <row r="9819">
          <cell r="W9819" t="str">
            <v>Botol 1 Liter PET 70gr Blue Plug</v>
          </cell>
          <cell r="AA9819">
            <v>-1000</v>
          </cell>
        </row>
        <row r="9820">
          <cell r="W9820" t="str">
            <v>Sticker ProQuat 276 SL + Activion @1 Liter</v>
          </cell>
          <cell r="AA9820">
            <v>-1000</v>
          </cell>
        </row>
        <row r="9821">
          <cell r="W9821" t="str">
            <v>Daimaru opp tape printing 48mm X 90y</v>
          </cell>
          <cell r="AA9821">
            <v>-1</v>
          </cell>
        </row>
        <row r="9822">
          <cell r="W9822" t="str">
            <v>Karton Box ProQuat 276 SL + Activion @1 ltr</v>
          </cell>
          <cell r="AA9822">
            <v>-84</v>
          </cell>
        </row>
        <row r="9823">
          <cell r="W9823" t="str">
            <v>ProQuat 276 SL + Activion @1 Ltr</v>
          </cell>
          <cell r="AA9823">
            <v>1008</v>
          </cell>
        </row>
        <row r="9824">
          <cell r="W9824" t="str">
            <v>ProQuat 276 SL + Activion @1 Ltr</v>
          </cell>
          <cell r="AA9824">
            <v>-2004</v>
          </cell>
        </row>
        <row r="9825">
          <cell r="W9825" t="str">
            <v>Paraquat Dichloride 42% TA</v>
          </cell>
          <cell r="AA9825">
            <v>-440</v>
          </cell>
        </row>
        <row r="9826">
          <cell r="W9826" t="str">
            <v>Agrisol 445 N</v>
          </cell>
          <cell r="AA9826">
            <v>-150</v>
          </cell>
        </row>
        <row r="9827">
          <cell r="W9827" t="str">
            <v>Coloursea Briliant Blue</v>
          </cell>
          <cell r="AA9827">
            <v>-1.32</v>
          </cell>
        </row>
        <row r="9828">
          <cell r="W9828" t="str">
            <v>Jerrycan HDPE - 20 L</v>
          </cell>
          <cell r="AA9828">
            <v>-50</v>
          </cell>
        </row>
        <row r="9829">
          <cell r="W9829" t="str">
            <v>Jerrycan HDPE - 20 L - Cap - Black</v>
          </cell>
          <cell r="AA9829">
            <v>-50</v>
          </cell>
        </row>
        <row r="9830">
          <cell r="W9830" t="str">
            <v>Jerrycan HDPE - 20 L - Plug</v>
          </cell>
          <cell r="AA9830">
            <v>-50</v>
          </cell>
        </row>
        <row r="9831">
          <cell r="W9831" t="str">
            <v>Sticker ProQuat 276 SL - 20 L</v>
          </cell>
          <cell r="AA9831">
            <v>-50</v>
          </cell>
        </row>
        <row r="9832">
          <cell r="W9832" t="str">
            <v>ProQuat 276 SL @20 ltr</v>
          </cell>
          <cell r="AA9832">
            <v>1000</v>
          </cell>
        </row>
        <row r="9833">
          <cell r="W9833" t="str">
            <v>Paraquat Dichloride 42% TA</v>
          </cell>
          <cell r="AA9833">
            <v>-440</v>
          </cell>
        </row>
        <row r="9834">
          <cell r="W9834" t="str">
            <v>Agrisol 445 N</v>
          </cell>
          <cell r="AA9834">
            <v>-150</v>
          </cell>
        </row>
        <row r="9835">
          <cell r="W9835" t="str">
            <v>Coloursea Briliant Blue</v>
          </cell>
          <cell r="AA9835">
            <v>-1.32</v>
          </cell>
        </row>
        <row r="9836">
          <cell r="W9836" t="str">
            <v>Jerrycan HDPE - 20 L</v>
          </cell>
          <cell r="AA9836">
            <v>-50</v>
          </cell>
        </row>
        <row r="9837">
          <cell r="W9837" t="str">
            <v>Jerrycan HDPE - 20 L - Cap - Black</v>
          </cell>
          <cell r="AA9837">
            <v>-50</v>
          </cell>
        </row>
        <row r="9838">
          <cell r="W9838" t="str">
            <v>Jerrycan HDPE - 20 L - Plug</v>
          </cell>
          <cell r="AA9838">
            <v>-50</v>
          </cell>
        </row>
        <row r="9839">
          <cell r="W9839" t="str">
            <v>Sticker ProQuat 276 SL - 20 L</v>
          </cell>
          <cell r="AA9839">
            <v>-50</v>
          </cell>
        </row>
        <row r="9840">
          <cell r="W9840" t="str">
            <v>ProQuat 276 SL @20 ltr</v>
          </cell>
          <cell r="AA9840">
            <v>1000</v>
          </cell>
        </row>
        <row r="9841">
          <cell r="W9841" t="str">
            <v>Paraquat Dichloride 42% TA</v>
          </cell>
          <cell r="AA9841">
            <v>-440</v>
          </cell>
        </row>
        <row r="9842">
          <cell r="W9842" t="str">
            <v>Agrisol 445 N</v>
          </cell>
          <cell r="AA9842">
            <v>-150</v>
          </cell>
        </row>
        <row r="9843">
          <cell r="W9843" t="str">
            <v>Coloursea Briliant Blue</v>
          </cell>
          <cell r="AA9843">
            <v>-1.32</v>
          </cell>
        </row>
        <row r="9844">
          <cell r="W9844" t="str">
            <v>Jerrycan HDPE - 20 L</v>
          </cell>
          <cell r="AA9844">
            <v>-50</v>
          </cell>
        </row>
        <row r="9845">
          <cell r="W9845" t="str">
            <v>Jerrycan HDPE - 20 L - Cap - Black</v>
          </cell>
          <cell r="AA9845">
            <v>-50</v>
          </cell>
        </row>
        <row r="9846">
          <cell r="W9846" t="str">
            <v>Jerrycan HDPE - 20 L - Plug</v>
          </cell>
          <cell r="AA9846">
            <v>-50</v>
          </cell>
        </row>
        <row r="9847">
          <cell r="W9847" t="str">
            <v>Sticker ProQuat 276 SL - 20 L</v>
          </cell>
          <cell r="AA9847">
            <v>-50</v>
          </cell>
        </row>
        <row r="9848">
          <cell r="W9848" t="str">
            <v>ProQuat 276 SL @20 ltr</v>
          </cell>
          <cell r="AA9848">
            <v>1000</v>
          </cell>
        </row>
        <row r="9849">
          <cell r="W9849" t="str">
            <v>Paraquat Dichloride 42% TA</v>
          </cell>
          <cell r="AA9849">
            <v>-440</v>
          </cell>
        </row>
        <row r="9850">
          <cell r="W9850" t="str">
            <v>Agrisol 445 N</v>
          </cell>
          <cell r="AA9850">
            <v>-150</v>
          </cell>
        </row>
        <row r="9851">
          <cell r="W9851" t="str">
            <v>Coloursea Briliant Blue</v>
          </cell>
          <cell r="AA9851">
            <v>-1.32</v>
          </cell>
        </row>
        <row r="9852">
          <cell r="W9852" t="str">
            <v>Jerrycan HDPE - 20 L</v>
          </cell>
          <cell r="AA9852">
            <v>-50</v>
          </cell>
        </row>
        <row r="9853">
          <cell r="W9853" t="str">
            <v>Jerrycan HDPE - 20 L - Cap - Black</v>
          </cell>
          <cell r="AA9853">
            <v>-50</v>
          </cell>
        </row>
        <row r="9854">
          <cell r="W9854" t="str">
            <v>Jerrycan HDPE - 20 L - Plug</v>
          </cell>
          <cell r="AA9854">
            <v>-50</v>
          </cell>
        </row>
        <row r="9855">
          <cell r="W9855" t="str">
            <v>Sticker ProQuat 276 SL - 20 L</v>
          </cell>
          <cell r="AA9855">
            <v>-50</v>
          </cell>
        </row>
        <row r="9856">
          <cell r="W9856" t="str">
            <v>ProQuat 276 SL @20 ltr</v>
          </cell>
          <cell r="AA9856">
            <v>1000</v>
          </cell>
        </row>
        <row r="9857">
          <cell r="W9857" t="str">
            <v>Paraquat Dichloride 42% TA</v>
          </cell>
          <cell r="AA9857">
            <v>-440</v>
          </cell>
        </row>
        <row r="9858">
          <cell r="W9858" t="str">
            <v>Agrisol 445 N</v>
          </cell>
          <cell r="AA9858">
            <v>-150</v>
          </cell>
        </row>
        <row r="9859">
          <cell r="W9859" t="str">
            <v>Coloursea Briliant Blue</v>
          </cell>
          <cell r="AA9859">
            <v>-1.32</v>
          </cell>
        </row>
        <row r="9860">
          <cell r="W9860" t="str">
            <v>Jerrycan HDPE - 20 L</v>
          </cell>
          <cell r="AA9860">
            <v>-50</v>
          </cell>
        </row>
        <row r="9861">
          <cell r="W9861" t="str">
            <v>Jerrycan HDPE - 20 L - Cap - Black</v>
          </cell>
          <cell r="AA9861">
            <v>-50</v>
          </cell>
        </row>
        <row r="9862">
          <cell r="W9862" t="str">
            <v>Jerrycan HDPE - 20 L - Plug</v>
          </cell>
          <cell r="AA9862">
            <v>-50</v>
          </cell>
        </row>
        <row r="9863">
          <cell r="W9863" t="str">
            <v>Sticker ProQuat 276 SL - 20 L</v>
          </cell>
          <cell r="AA9863">
            <v>-50</v>
          </cell>
        </row>
        <row r="9864">
          <cell r="W9864" t="str">
            <v>ProQuat 276 SL @20 ltr</v>
          </cell>
          <cell r="AA9864">
            <v>1000</v>
          </cell>
        </row>
        <row r="9865">
          <cell r="W9865" t="str">
            <v>ProQuat 276 SL @20 ltr</v>
          </cell>
          <cell r="AA9865">
            <v>-5000</v>
          </cell>
        </row>
        <row r="9866">
          <cell r="W9866" t="str">
            <v>Paraquat Dichloride 42% TA</v>
          </cell>
          <cell r="AA9866">
            <v>-440</v>
          </cell>
        </row>
        <row r="9867">
          <cell r="W9867" t="str">
            <v>Agrisol 445 N</v>
          </cell>
          <cell r="AA9867">
            <v>-150</v>
          </cell>
        </row>
        <row r="9868">
          <cell r="W9868" t="str">
            <v>Coloursea Briliant Blue</v>
          </cell>
          <cell r="AA9868">
            <v>-1.32</v>
          </cell>
        </row>
        <row r="9869">
          <cell r="W9869" t="str">
            <v>Jerrycan HDPE - 20 L</v>
          </cell>
          <cell r="AA9869">
            <v>-50</v>
          </cell>
        </row>
        <row r="9870">
          <cell r="W9870" t="str">
            <v>Jerrycan HDPE - 20 L - Cap - Black</v>
          </cell>
          <cell r="AA9870">
            <v>-50</v>
          </cell>
        </row>
        <row r="9871">
          <cell r="W9871" t="str">
            <v>Jerrycan HDPE - 20 L - Plug</v>
          </cell>
          <cell r="AA9871">
            <v>-50</v>
          </cell>
        </row>
        <row r="9872">
          <cell r="W9872" t="str">
            <v>Sticker ProQuat 276 SL - 20 L</v>
          </cell>
          <cell r="AA9872">
            <v>-50</v>
          </cell>
        </row>
        <row r="9873">
          <cell r="W9873" t="str">
            <v>ProQuat 276 SL @20 ltr</v>
          </cell>
          <cell r="AA9873">
            <v>1000</v>
          </cell>
        </row>
        <row r="9874">
          <cell r="W9874" t="str">
            <v>Paraquat Dichloride 42% TA</v>
          </cell>
          <cell r="AA9874">
            <v>-440</v>
          </cell>
        </row>
        <row r="9875">
          <cell r="W9875" t="str">
            <v>Agrisol 445 N</v>
          </cell>
          <cell r="AA9875">
            <v>-150</v>
          </cell>
        </row>
        <row r="9876">
          <cell r="W9876" t="str">
            <v>Coloursea Briliant Blue</v>
          </cell>
          <cell r="AA9876">
            <v>-1.32</v>
          </cell>
        </row>
        <row r="9877">
          <cell r="W9877" t="str">
            <v>Jerrycan HDPE - 20 L</v>
          </cell>
          <cell r="AA9877">
            <v>-50</v>
          </cell>
        </row>
        <row r="9878">
          <cell r="W9878" t="str">
            <v>Jerrycan HDPE - 20 L - Cap - Black</v>
          </cell>
          <cell r="AA9878">
            <v>-50</v>
          </cell>
        </row>
        <row r="9879">
          <cell r="W9879" t="str">
            <v>Jerrycan HDPE - 20 L - Plug</v>
          </cell>
          <cell r="AA9879">
            <v>-50</v>
          </cell>
        </row>
        <row r="9880">
          <cell r="W9880" t="str">
            <v>Sticker ProQuat 276 SL - 20 L</v>
          </cell>
          <cell r="AA9880">
            <v>-50</v>
          </cell>
        </row>
        <row r="9881">
          <cell r="W9881" t="str">
            <v>ProQuat 276 SL @20 ltr</v>
          </cell>
          <cell r="AA9881">
            <v>1000</v>
          </cell>
        </row>
        <row r="9882">
          <cell r="W9882" t="str">
            <v>Paraquat Dichloride 42% TA</v>
          </cell>
          <cell r="AA9882">
            <v>-440</v>
          </cell>
        </row>
        <row r="9883">
          <cell r="W9883" t="str">
            <v>Agrisol 445 N</v>
          </cell>
          <cell r="AA9883">
            <v>-150</v>
          </cell>
        </row>
        <row r="9884">
          <cell r="W9884" t="str">
            <v>Coloursea Briliant Blue</v>
          </cell>
          <cell r="AA9884">
            <v>-1.32</v>
          </cell>
        </row>
        <row r="9885">
          <cell r="W9885" t="str">
            <v>Jerrycan HDPE - 20 L</v>
          </cell>
          <cell r="AA9885">
            <v>-50</v>
          </cell>
        </row>
        <row r="9886">
          <cell r="W9886" t="str">
            <v>Jerrycan HDPE - 20 L - Cap - Black</v>
          </cell>
          <cell r="AA9886">
            <v>-50</v>
          </cell>
        </row>
        <row r="9887">
          <cell r="W9887" t="str">
            <v>Jerrycan HDPE - 20 L - Plug</v>
          </cell>
          <cell r="AA9887">
            <v>-50</v>
          </cell>
        </row>
        <row r="9888">
          <cell r="W9888" t="str">
            <v>Sticker ProQuat 276 SL - 20 L</v>
          </cell>
          <cell r="AA9888">
            <v>-50</v>
          </cell>
        </row>
        <row r="9889">
          <cell r="W9889" t="str">
            <v>ProQuat 276 SL @20 ltr</v>
          </cell>
          <cell r="AA9889">
            <v>1000</v>
          </cell>
        </row>
        <row r="9890">
          <cell r="W9890" t="str">
            <v>Paraquat Dichloride 42% TA</v>
          </cell>
          <cell r="AA9890">
            <v>-440</v>
          </cell>
        </row>
        <row r="9891">
          <cell r="W9891" t="str">
            <v>Agrisol 445 N</v>
          </cell>
          <cell r="AA9891">
            <v>-150</v>
          </cell>
        </row>
        <row r="9892">
          <cell r="W9892" t="str">
            <v>Coloursea Briliant Blue</v>
          </cell>
          <cell r="AA9892">
            <v>-1.32</v>
          </cell>
        </row>
        <row r="9893">
          <cell r="W9893" t="str">
            <v>Jerrycan HDPE - 20 L</v>
          </cell>
          <cell r="AA9893">
            <v>-50</v>
          </cell>
        </row>
        <row r="9894">
          <cell r="W9894" t="str">
            <v>Jerrycan HDPE - 20 L - Cap - Black</v>
          </cell>
          <cell r="AA9894">
            <v>-50</v>
          </cell>
        </row>
        <row r="9895">
          <cell r="W9895" t="str">
            <v>Jerrycan HDPE - 20 L - Plug</v>
          </cell>
          <cell r="AA9895">
            <v>-50</v>
          </cell>
        </row>
        <row r="9896">
          <cell r="W9896" t="str">
            <v>Sticker ProQuat 276 SL - 20 L</v>
          </cell>
          <cell r="AA9896">
            <v>-50</v>
          </cell>
        </row>
        <row r="9897">
          <cell r="W9897" t="str">
            <v>ProQuat 276 SL @20 ltr</v>
          </cell>
          <cell r="AA9897">
            <v>1000</v>
          </cell>
        </row>
        <row r="9898">
          <cell r="W9898" t="str">
            <v>Paraquat Dichloride 42% TA</v>
          </cell>
          <cell r="AA9898">
            <v>-440</v>
          </cell>
        </row>
        <row r="9899">
          <cell r="W9899" t="str">
            <v>Agrisol 445 N</v>
          </cell>
          <cell r="AA9899">
            <v>-150</v>
          </cell>
        </row>
        <row r="9900">
          <cell r="W9900" t="str">
            <v>Coloursea Briliant Blue</v>
          </cell>
          <cell r="AA9900">
            <v>-1.32</v>
          </cell>
        </row>
        <row r="9901">
          <cell r="W9901" t="str">
            <v>Jerrycan HDPE - 20 L</v>
          </cell>
          <cell r="AA9901">
            <v>-50</v>
          </cell>
        </row>
        <row r="9902">
          <cell r="W9902" t="str">
            <v>Jerrycan HDPE - 20 L - Cap - Black</v>
          </cell>
          <cell r="AA9902">
            <v>-50</v>
          </cell>
        </row>
        <row r="9903">
          <cell r="W9903" t="str">
            <v>Jerrycan HDPE - 20 L - Plug</v>
          </cell>
          <cell r="AA9903">
            <v>-50</v>
          </cell>
        </row>
        <row r="9904">
          <cell r="W9904" t="str">
            <v>Sticker ProQuat 276 SL - 20 L</v>
          </cell>
          <cell r="AA9904">
            <v>-50</v>
          </cell>
        </row>
        <row r="9905">
          <cell r="W9905" t="str">
            <v>ProQuat 276 SL @20 ltr</v>
          </cell>
          <cell r="AA9905">
            <v>1000</v>
          </cell>
        </row>
        <row r="9906">
          <cell r="W9906" t="str">
            <v>ProQuat 276 SL @20 ltr</v>
          </cell>
          <cell r="AA9906">
            <v>-5000</v>
          </cell>
        </row>
        <row r="9907">
          <cell r="W9907" t="str">
            <v>Paraquat Dichloride 42% TA</v>
          </cell>
          <cell r="AA9907">
            <v>-440</v>
          </cell>
        </row>
        <row r="9908">
          <cell r="W9908" t="str">
            <v>Agrisol 445 N</v>
          </cell>
          <cell r="AA9908">
            <v>-150</v>
          </cell>
        </row>
        <row r="9909">
          <cell r="W9909" t="str">
            <v>Coloursea Briliant Blue</v>
          </cell>
          <cell r="AA9909">
            <v>-1.32</v>
          </cell>
        </row>
        <row r="9910">
          <cell r="W9910" t="str">
            <v>Jerrycan HDPE - 20 L</v>
          </cell>
          <cell r="AA9910">
            <v>-50</v>
          </cell>
        </row>
        <row r="9911">
          <cell r="W9911" t="str">
            <v>Jerrycan HDPE - 20 L - Cap - Black</v>
          </cell>
          <cell r="AA9911">
            <v>-50</v>
          </cell>
        </row>
        <row r="9912">
          <cell r="W9912" t="str">
            <v>Jerrycan HDPE - 20 L - Plug</v>
          </cell>
          <cell r="AA9912">
            <v>-50</v>
          </cell>
        </row>
        <row r="9913">
          <cell r="W9913" t="str">
            <v>Sticker ProQuat 276 SL - 20 L</v>
          </cell>
          <cell r="AA9913">
            <v>-50</v>
          </cell>
        </row>
        <row r="9914">
          <cell r="W9914" t="str">
            <v>ProQuat 276 SL @20 ltr</v>
          </cell>
          <cell r="AA9914">
            <v>1000</v>
          </cell>
        </row>
        <row r="9915">
          <cell r="W9915" t="str">
            <v>Paraquat Dichloride 42% TA</v>
          </cell>
          <cell r="AA9915">
            <v>-440</v>
          </cell>
        </row>
        <row r="9916">
          <cell r="W9916" t="str">
            <v>Agrisol 445 N</v>
          </cell>
          <cell r="AA9916">
            <v>-150</v>
          </cell>
        </row>
        <row r="9917">
          <cell r="W9917" t="str">
            <v>Coloursea Briliant Blue</v>
          </cell>
          <cell r="AA9917">
            <v>-1.32</v>
          </cell>
        </row>
        <row r="9918">
          <cell r="W9918" t="str">
            <v>Jerrycan HDPE - 20 L</v>
          </cell>
          <cell r="AA9918">
            <v>-50</v>
          </cell>
        </row>
        <row r="9919">
          <cell r="W9919" t="str">
            <v>Jerrycan HDPE - 20 L - Cap - Black</v>
          </cell>
          <cell r="AA9919">
            <v>-50</v>
          </cell>
        </row>
        <row r="9920">
          <cell r="W9920" t="str">
            <v>Jerrycan HDPE - 20 L - Plug</v>
          </cell>
          <cell r="AA9920">
            <v>-50</v>
          </cell>
        </row>
        <row r="9921">
          <cell r="W9921" t="str">
            <v>Sticker ProQuat 276 SL - 20 L</v>
          </cell>
          <cell r="AA9921">
            <v>-50</v>
          </cell>
        </row>
        <row r="9922">
          <cell r="W9922" t="str">
            <v>ProQuat 276 SL @20 ltr</v>
          </cell>
          <cell r="AA9922">
            <v>1000</v>
          </cell>
        </row>
        <row r="9923">
          <cell r="W9923" t="str">
            <v>Paraquat Dichloride 42% TA</v>
          </cell>
          <cell r="AA9923">
            <v>-440</v>
          </cell>
        </row>
        <row r="9924">
          <cell r="W9924" t="str">
            <v>Agrisol 445 N</v>
          </cell>
          <cell r="AA9924">
            <v>-150</v>
          </cell>
        </row>
        <row r="9925">
          <cell r="W9925" t="str">
            <v>Coloursea Briliant Blue</v>
          </cell>
          <cell r="AA9925">
            <v>-1.32</v>
          </cell>
        </row>
        <row r="9926">
          <cell r="W9926" t="str">
            <v>Jerrycan HDPE - 20 L</v>
          </cell>
          <cell r="AA9926">
            <v>-50</v>
          </cell>
        </row>
        <row r="9927">
          <cell r="W9927" t="str">
            <v>Jerrycan HDPE - 20 L - Cap - Black</v>
          </cell>
          <cell r="AA9927">
            <v>-50</v>
          </cell>
        </row>
        <row r="9928">
          <cell r="W9928" t="str">
            <v>Jerrycan HDPE - 20 L - Plug</v>
          </cell>
          <cell r="AA9928">
            <v>-50</v>
          </cell>
        </row>
        <row r="9929">
          <cell r="W9929" t="str">
            <v>Sticker ProQuat 276 SL - 20 L</v>
          </cell>
          <cell r="AA9929">
            <v>-50</v>
          </cell>
        </row>
        <row r="9930">
          <cell r="W9930" t="str">
            <v>ProQuat 276 SL @20 ltr</v>
          </cell>
          <cell r="AA9930">
            <v>1000</v>
          </cell>
        </row>
        <row r="9931">
          <cell r="W9931" t="str">
            <v>Paraquat Dichloride 42% TA</v>
          </cell>
          <cell r="AA9931">
            <v>-440</v>
          </cell>
        </row>
        <row r="9932">
          <cell r="W9932" t="str">
            <v>Agrisol 445 N</v>
          </cell>
          <cell r="AA9932">
            <v>-150</v>
          </cell>
        </row>
        <row r="9933">
          <cell r="W9933" t="str">
            <v>Coloursea Briliant Blue</v>
          </cell>
          <cell r="AA9933">
            <v>-1.32</v>
          </cell>
        </row>
        <row r="9934">
          <cell r="W9934" t="str">
            <v>Jerrycan HDPE - 20 L</v>
          </cell>
          <cell r="AA9934">
            <v>-50</v>
          </cell>
        </row>
        <row r="9935">
          <cell r="W9935" t="str">
            <v>Jerrycan HDPE - 20 L - Cap - Black</v>
          </cell>
          <cell r="AA9935">
            <v>-50</v>
          </cell>
        </row>
        <row r="9936">
          <cell r="W9936" t="str">
            <v>Jerrycan HDPE - 20 L - Plug</v>
          </cell>
          <cell r="AA9936">
            <v>-50</v>
          </cell>
        </row>
        <row r="9937">
          <cell r="W9937" t="str">
            <v>Sticker ProQuat 276 SL - 20 L</v>
          </cell>
          <cell r="AA9937">
            <v>-50</v>
          </cell>
        </row>
        <row r="9938">
          <cell r="W9938" t="str">
            <v>ProQuat 276 SL @20 ltr</v>
          </cell>
          <cell r="AA9938">
            <v>1000</v>
          </cell>
        </row>
        <row r="9939">
          <cell r="W9939" t="str">
            <v>Paraquat Dichloride 42% TA</v>
          </cell>
          <cell r="AA9939">
            <v>-440</v>
          </cell>
        </row>
        <row r="9940">
          <cell r="W9940" t="str">
            <v>Agrisol 445 N</v>
          </cell>
          <cell r="AA9940">
            <v>-150</v>
          </cell>
        </row>
        <row r="9941">
          <cell r="W9941" t="str">
            <v>Coloursea Briliant Blue</v>
          </cell>
          <cell r="AA9941">
            <v>-1.32</v>
          </cell>
        </row>
        <row r="9942">
          <cell r="W9942" t="str">
            <v>Jerrycan HDPE - 20 L</v>
          </cell>
          <cell r="AA9942">
            <v>-50</v>
          </cell>
        </row>
        <row r="9943">
          <cell r="W9943" t="str">
            <v>Jerrycan HDPE - 20 L - Cap - Black</v>
          </cell>
          <cell r="AA9943">
            <v>-50</v>
          </cell>
        </row>
        <row r="9944">
          <cell r="W9944" t="str">
            <v>Jerrycan HDPE - 20 L - Plug</v>
          </cell>
          <cell r="AA9944">
            <v>-50</v>
          </cell>
        </row>
        <row r="9945">
          <cell r="W9945" t="str">
            <v>Sticker ProQuat 276 SL - 20 L</v>
          </cell>
          <cell r="AA9945">
            <v>-50</v>
          </cell>
        </row>
        <row r="9946">
          <cell r="W9946" t="str">
            <v>ProQuat 276 SL @20 ltr</v>
          </cell>
          <cell r="AA9946">
            <v>1000</v>
          </cell>
        </row>
        <row r="9947">
          <cell r="W9947" t="str">
            <v>ProQuat 276 SL @20 ltr</v>
          </cell>
          <cell r="AA9947">
            <v>-5000</v>
          </cell>
        </row>
        <row r="9948">
          <cell r="W9948" t="str">
            <v>Paraquat Dichloride 42% TA</v>
          </cell>
          <cell r="AA9948">
            <v>-550</v>
          </cell>
        </row>
        <row r="9949">
          <cell r="W9949" t="str">
            <v>Agrisol 445 N</v>
          </cell>
          <cell r="AA9949">
            <v>-100</v>
          </cell>
        </row>
        <row r="9950">
          <cell r="W9950" t="str">
            <v>Coloursea Briliant Blue</v>
          </cell>
          <cell r="AA9950">
            <v>-1</v>
          </cell>
        </row>
        <row r="9951">
          <cell r="W9951" t="str">
            <v>Botol 1 Liter PET 70gr Blue</v>
          </cell>
          <cell r="AA9951">
            <v>-1000</v>
          </cell>
        </row>
        <row r="9952">
          <cell r="W9952" t="str">
            <v>Botol 1 Liter PET 70gr Blue Cap</v>
          </cell>
          <cell r="AA9952">
            <v>-1000</v>
          </cell>
        </row>
        <row r="9953">
          <cell r="W9953" t="str">
            <v>Botol 1 Liter PET 70gr Blue Plug</v>
          </cell>
          <cell r="AA9953">
            <v>-1000</v>
          </cell>
        </row>
        <row r="9954">
          <cell r="W9954" t="str">
            <v>Sticker ProQuat 276 SL + Activion @1 Liter</v>
          </cell>
          <cell r="AA9954">
            <v>-1000</v>
          </cell>
        </row>
        <row r="9955">
          <cell r="W9955" t="str">
            <v>Daimaru opp tape printing 48mm X 90y</v>
          </cell>
          <cell r="AA9955">
            <v>-1</v>
          </cell>
        </row>
        <row r="9956">
          <cell r="W9956" t="str">
            <v>ProQuat 276 SL + Activion @1 Ltr</v>
          </cell>
          <cell r="AA9956">
            <v>996</v>
          </cell>
        </row>
        <row r="9957">
          <cell r="W9957" t="str">
            <v>Paraquat Dichloride 42% TA</v>
          </cell>
          <cell r="AA9957">
            <v>-550</v>
          </cell>
        </row>
        <row r="9958">
          <cell r="W9958" t="str">
            <v>Agrisol 445 N</v>
          </cell>
          <cell r="AA9958">
            <v>-100</v>
          </cell>
        </row>
        <row r="9959">
          <cell r="W9959" t="str">
            <v>Coloursea Briliant Blue</v>
          </cell>
          <cell r="AA9959">
            <v>-1</v>
          </cell>
        </row>
        <row r="9960">
          <cell r="W9960" t="str">
            <v>Botol 1 Liter PET 70gr Blue</v>
          </cell>
          <cell r="AA9960">
            <v>-1000</v>
          </cell>
        </row>
        <row r="9961">
          <cell r="W9961" t="str">
            <v>Botol 1 Liter PET 70gr Blue Cap</v>
          </cell>
          <cell r="AA9961">
            <v>-1000</v>
          </cell>
        </row>
        <row r="9962">
          <cell r="W9962" t="str">
            <v>Botol 1 Liter PET 70gr Blue Plug</v>
          </cell>
          <cell r="AA9962">
            <v>-1000</v>
          </cell>
        </row>
        <row r="9963">
          <cell r="W9963" t="str">
            <v>Sticker ProQuat 276 SL + Activion @1 Liter</v>
          </cell>
          <cell r="AA9963">
            <v>-1000</v>
          </cell>
        </row>
        <row r="9964">
          <cell r="W9964" t="str">
            <v>Daimaru opp tape printing 48mm X 90y</v>
          </cell>
          <cell r="AA9964">
            <v>-1</v>
          </cell>
        </row>
        <row r="9965">
          <cell r="W9965" t="str">
            <v>Karton Box ProQuat 276 SL + Activion @1 ltr</v>
          </cell>
          <cell r="AA9965">
            <v>-83</v>
          </cell>
        </row>
        <row r="9966">
          <cell r="W9966" t="str">
            <v>ProQuat 276 SL + Activion @1 Ltr</v>
          </cell>
          <cell r="AA9966">
            <v>996</v>
          </cell>
        </row>
        <row r="9967">
          <cell r="W9967" t="str">
            <v>ProQuat 276 SL + Activion @1 Ltr</v>
          </cell>
          <cell r="AA9967">
            <v>-1992</v>
          </cell>
        </row>
        <row r="9968">
          <cell r="W9968" t="str">
            <v>Paraquat Dichloride 42% TA</v>
          </cell>
          <cell r="AA9968">
            <v>-550</v>
          </cell>
        </row>
        <row r="9969">
          <cell r="W9969" t="str">
            <v>Agrisol 445 N</v>
          </cell>
          <cell r="AA9969">
            <v>-100</v>
          </cell>
        </row>
        <row r="9970">
          <cell r="W9970" t="str">
            <v>Coloursea Briliant Blue</v>
          </cell>
          <cell r="AA9970">
            <v>-1</v>
          </cell>
        </row>
        <row r="9971">
          <cell r="W9971" t="str">
            <v>Botol 1 Liter PET 70gr Blue</v>
          </cell>
          <cell r="AA9971">
            <v>-1000</v>
          </cell>
        </row>
        <row r="9972">
          <cell r="W9972" t="str">
            <v>Botol 1 Liter PET 70gr Blue Cap</v>
          </cell>
          <cell r="AA9972">
            <v>-1000</v>
          </cell>
        </row>
        <row r="9973">
          <cell r="W9973" t="str">
            <v>Botol 1 Liter PET 70gr Blue Plug</v>
          </cell>
          <cell r="AA9973">
            <v>-1000</v>
          </cell>
        </row>
        <row r="9974">
          <cell r="W9974" t="str">
            <v>Sticker ProQuat 276 SL + Activion @1 Liter</v>
          </cell>
          <cell r="AA9974">
            <v>-1000</v>
          </cell>
        </row>
        <row r="9975">
          <cell r="W9975" t="str">
            <v>Daimaru opp tape printing 48mm X 90y</v>
          </cell>
          <cell r="AA9975">
            <v>-1</v>
          </cell>
        </row>
        <row r="9976">
          <cell r="W9976" t="str">
            <v>Karton Box ProQuat 276 SL + Activion @1 ltr</v>
          </cell>
          <cell r="AA9976">
            <v>-84</v>
          </cell>
        </row>
        <row r="9977">
          <cell r="W9977" t="str">
            <v>ProQuat 276 SL + Activion @1 Ltr</v>
          </cell>
          <cell r="AA9977">
            <v>1008</v>
          </cell>
        </row>
        <row r="9978">
          <cell r="W9978" t="str">
            <v>Paraquat Dichloride 42% TA</v>
          </cell>
          <cell r="AA9978">
            <v>-550</v>
          </cell>
        </row>
        <row r="9979">
          <cell r="W9979" t="str">
            <v>Agrisol 445 N</v>
          </cell>
          <cell r="AA9979">
            <v>-100</v>
          </cell>
        </row>
        <row r="9980">
          <cell r="W9980" t="str">
            <v>Coloursea Briliant Blue</v>
          </cell>
          <cell r="AA9980">
            <v>-1</v>
          </cell>
        </row>
        <row r="9981">
          <cell r="W9981" t="str">
            <v>Botol 1 Liter PET 70gr Blue</v>
          </cell>
          <cell r="AA9981">
            <v>-1000</v>
          </cell>
        </row>
        <row r="9982">
          <cell r="W9982" t="str">
            <v>Botol 1 Liter PET 70gr Blue Cap</v>
          </cell>
          <cell r="AA9982">
            <v>-1000</v>
          </cell>
        </row>
        <row r="9983">
          <cell r="W9983" t="str">
            <v>Botol 1 Liter PET 70gr Blue Plug</v>
          </cell>
          <cell r="AA9983">
            <v>-1000</v>
          </cell>
        </row>
        <row r="9984">
          <cell r="W9984" t="str">
            <v>Sticker ProQuat 276 SL + Activion @1 Liter</v>
          </cell>
          <cell r="AA9984">
            <v>-1000</v>
          </cell>
        </row>
        <row r="9985">
          <cell r="W9985" t="str">
            <v>Daimaru opp tape printing 48mm X 90y</v>
          </cell>
          <cell r="AA9985">
            <v>-1</v>
          </cell>
        </row>
        <row r="9986">
          <cell r="W9986" t="str">
            <v>Karton Box ProQuat 276 SL + Activion @1 ltr</v>
          </cell>
          <cell r="AA9986">
            <v>-83</v>
          </cell>
        </row>
        <row r="9987">
          <cell r="W9987" t="str">
            <v>ProQuat 276 SL + Activion @1 Ltr</v>
          </cell>
          <cell r="AA9987">
            <v>996</v>
          </cell>
        </row>
        <row r="9988">
          <cell r="W9988" t="str">
            <v>ProQuat 276 SL + Activion @1 Ltr</v>
          </cell>
          <cell r="AA9988">
            <v>-2004</v>
          </cell>
        </row>
        <row r="9989">
          <cell r="W9989" t="str">
            <v>Chlorpyrifos 500EC+Gypermetrin 50EC</v>
          </cell>
          <cell r="AA9989">
            <v>-1000</v>
          </cell>
        </row>
        <row r="9990">
          <cell r="W9990" t="str">
            <v>Botol 500 ml PET (PSS)</v>
          </cell>
          <cell r="AA9990">
            <v>-2000</v>
          </cell>
        </row>
        <row r="9991">
          <cell r="W9991" t="str">
            <v>Botol 500 ml PET (PSS) - Cap</v>
          </cell>
          <cell r="AA9991">
            <v>-2000</v>
          </cell>
        </row>
        <row r="9992">
          <cell r="W9992" t="str">
            <v>Botol 500 ml PET (PSS) - Plug</v>
          </cell>
          <cell r="AA9992">
            <v>-2000</v>
          </cell>
        </row>
        <row r="9993">
          <cell r="W9993" t="str">
            <v>Sticker Combitox 550 EC @ 500 ml</v>
          </cell>
          <cell r="AA9993">
            <v>-2000</v>
          </cell>
        </row>
        <row r="9994">
          <cell r="W9994" t="str">
            <v>Daimaru opp tape printing 48mm X 90y</v>
          </cell>
          <cell r="AA9994">
            <v>-1</v>
          </cell>
        </row>
        <row r="9995">
          <cell r="W9995" t="str">
            <v>Karton Box Combitox 550EC @500ml</v>
          </cell>
          <cell r="AA9995">
            <v>-83</v>
          </cell>
        </row>
        <row r="9996">
          <cell r="W9996" t="str">
            <v>Combitox 550 EC @500 ML</v>
          </cell>
          <cell r="AA9996">
            <v>996</v>
          </cell>
        </row>
        <row r="9997">
          <cell r="W9997" t="str">
            <v>Combitox 550 EC @500 ML</v>
          </cell>
          <cell r="AA9997">
            <v>-996</v>
          </cell>
        </row>
        <row r="9998">
          <cell r="W9998" t="str">
            <v>Daimaru opp tape printing 48mm X 90y</v>
          </cell>
          <cell r="AA9998">
            <v>1538</v>
          </cell>
        </row>
        <row r="9999">
          <cell r="W9999" t="str">
            <v>Scrap - Chlorpyrifos 500EC+Gypermetrin 50EC</v>
          </cell>
          <cell r="AA9999">
            <v>1000</v>
          </cell>
        </row>
        <row r="10000">
          <cell r="W10000" t="str">
            <v>Scrap - Chlorpyrifos 500EC+Gypermetrin 50EC</v>
          </cell>
          <cell r="AA10000">
            <v>-1000</v>
          </cell>
        </row>
        <row r="10001">
          <cell r="W10001" t="str">
            <v>Botol 500 ml PET (PSS)</v>
          </cell>
          <cell r="AA10001">
            <v>-2000</v>
          </cell>
        </row>
        <row r="10002">
          <cell r="W10002" t="str">
            <v>Botol 500 ml PET (PSS) - Cap</v>
          </cell>
          <cell r="AA10002">
            <v>-2000</v>
          </cell>
        </row>
        <row r="10003">
          <cell r="W10003" t="str">
            <v>Botol 500 ml PET (PSS) - Plug</v>
          </cell>
          <cell r="AA10003">
            <v>-2000</v>
          </cell>
        </row>
        <row r="10004">
          <cell r="W10004" t="str">
            <v>Sticker Combitox 550 EC @ 500 ml</v>
          </cell>
          <cell r="AA10004">
            <v>-2000</v>
          </cell>
        </row>
        <row r="10005">
          <cell r="W10005" t="str">
            <v>Daimaru opp tape printing 48mm X 90y</v>
          </cell>
          <cell r="AA10005">
            <v>-1</v>
          </cell>
        </row>
        <row r="10006">
          <cell r="W10006" t="str">
            <v>Karton Box Combitox 550EC @500ml</v>
          </cell>
          <cell r="AA10006">
            <v>-84</v>
          </cell>
        </row>
        <row r="10007">
          <cell r="W10007" t="str">
            <v>Combitox 550 EC @500 ML</v>
          </cell>
          <cell r="AA10007">
            <v>1008</v>
          </cell>
        </row>
        <row r="10008">
          <cell r="W10008" t="str">
            <v>Combitox 550 EC @500 ML</v>
          </cell>
          <cell r="AA10008">
            <v>-1008</v>
          </cell>
        </row>
        <row r="10009">
          <cell r="W10009" t="str">
            <v>Paraquat Dichloride 42% TA</v>
          </cell>
          <cell r="AA10009">
            <v>-440</v>
          </cell>
        </row>
        <row r="10010">
          <cell r="W10010" t="str">
            <v>Agrisol 445 N</v>
          </cell>
          <cell r="AA10010">
            <v>-150</v>
          </cell>
        </row>
        <row r="10011">
          <cell r="W10011" t="str">
            <v>Coloursea Briliant Blue</v>
          </cell>
          <cell r="AA10011">
            <v>-1.32</v>
          </cell>
        </row>
        <row r="10012">
          <cell r="W10012" t="str">
            <v>Jerrycan HDPE - 20 L</v>
          </cell>
          <cell r="AA10012">
            <v>-50</v>
          </cell>
        </row>
        <row r="10013">
          <cell r="W10013" t="str">
            <v>Jerrycan HDPE - 20 L - Cap - Black</v>
          </cell>
          <cell r="AA10013">
            <v>-50</v>
          </cell>
        </row>
        <row r="10014">
          <cell r="W10014" t="str">
            <v>Jerrycan HDPE - 20 L - Plug</v>
          </cell>
          <cell r="AA10014">
            <v>-50</v>
          </cell>
        </row>
        <row r="10015">
          <cell r="W10015" t="str">
            <v>Sticker ProQuat 276 SL - 20 L</v>
          </cell>
          <cell r="AA10015">
            <v>-50</v>
          </cell>
        </row>
        <row r="10016">
          <cell r="W10016" t="str">
            <v>ProQuat 276 SL @20 ltr</v>
          </cell>
          <cell r="AA10016">
            <v>1000</v>
          </cell>
        </row>
        <row r="10017">
          <cell r="W10017" t="str">
            <v>Paraquat Dichloride 42% TA</v>
          </cell>
          <cell r="AA10017">
            <v>-440</v>
          </cell>
        </row>
        <row r="10018">
          <cell r="W10018" t="str">
            <v>Agrisol 445 N</v>
          </cell>
          <cell r="AA10018">
            <v>-150</v>
          </cell>
        </row>
        <row r="10019">
          <cell r="W10019" t="str">
            <v>Coloursea Briliant Blue</v>
          </cell>
          <cell r="AA10019">
            <v>-1.32</v>
          </cell>
        </row>
        <row r="10020">
          <cell r="W10020" t="str">
            <v>Jerrycan HDPE - 20 L</v>
          </cell>
          <cell r="AA10020">
            <v>-50</v>
          </cell>
        </row>
        <row r="10021">
          <cell r="W10021" t="str">
            <v>Jerrycan HDPE - 20 L - Cap - Black</v>
          </cell>
          <cell r="AA10021">
            <v>-50</v>
          </cell>
        </row>
        <row r="10022">
          <cell r="W10022" t="str">
            <v>Jerrycan HDPE - 20 L - Plug</v>
          </cell>
          <cell r="AA10022">
            <v>-50</v>
          </cell>
        </row>
        <row r="10023">
          <cell r="W10023" t="str">
            <v>Sticker ProQuat 276 SL - 20 L</v>
          </cell>
          <cell r="AA10023">
            <v>-50</v>
          </cell>
        </row>
        <row r="10024">
          <cell r="W10024" t="str">
            <v>ProQuat 276 SL @20 ltr</v>
          </cell>
          <cell r="AA10024">
            <v>1000</v>
          </cell>
        </row>
        <row r="10025">
          <cell r="W10025" t="str">
            <v>Paraquat Dichloride 42% TA</v>
          </cell>
          <cell r="AA10025">
            <v>-440</v>
          </cell>
        </row>
        <row r="10026">
          <cell r="W10026" t="str">
            <v>Agrisol 445 N</v>
          </cell>
          <cell r="AA10026">
            <v>-150</v>
          </cell>
        </row>
        <row r="10027">
          <cell r="W10027" t="str">
            <v>Coloursea Briliant Blue</v>
          </cell>
          <cell r="AA10027">
            <v>-1.32</v>
          </cell>
        </row>
        <row r="10028">
          <cell r="W10028" t="str">
            <v>Jerrycan HDPE - 20 L</v>
          </cell>
          <cell r="AA10028">
            <v>-50</v>
          </cell>
        </row>
        <row r="10029">
          <cell r="W10029" t="str">
            <v>Jerrycan HDPE - 20 L - Cap - Black</v>
          </cell>
          <cell r="AA10029">
            <v>-50</v>
          </cell>
        </row>
        <row r="10030">
          <cell r="W10030" t="str">
            <v>Jerrycan HDPE - 20 L - Plug</v>
          </cell>
          <cell r="AA10030">
            <v>-50</v>
          </cell>
        </row>
        <row r="10031">
          <cell r="W10031" t="str">
            <v>Sticker ProQuat 276 SL - 20 L</v>
          </cell>
          <cell r="AA10031">
            <v>-50</v>
          </cell>
        </row>
        <row r="10032">
          <cell r="W10032" t="str">
            <v>ProQuat 276 SL @20 ltr</v>
          </cell>
          <cell r="AA10032">
            <v>1000</v>
          </cell>
        </row>
        <row r="10033">
          <cell r="W10033" t="str">
            <v>Paraquat Dichloride 42% TA</v>
          </cell>
          <cell r="AA10033">
            <v>-440</v>
          </cell>
        </row>
        <row r="10034">
          <cell r="W10034" t="str">
            <v>Agrisol 445 N</v>
          </cell>
          <cell r="AA10034">
            <v>-150</v>
          </cell>
        </row>
        <row r="10035">
          <cell r="W10035" t="str">
            <v>Coloursea Briliant Blue</v>
          </cell>
          <cell r="AA10035">
            <v>-1.32</v>
          </cell>
        </row>
        <row r="10036">
          <cell r="W10036" t="str">
            <v>Jerrycan HDPE - 20 L</v>
          </cell>
          <cell r="AA10036">
            <v>-50</v>
          </cell>
        </row>
        <row r="10037">
          <cell r="W10037" t="str">
            <v>Jerrycan HDPE - 20 L - Cap - Black</v>
          </cell>
          <cell r="AA10037">
            <v>-50</v>
          </cell>
        </row>
        <row r="10038">
          <cell r="W10038" t="str">
            <v>Jerrycan HDPE - 20 L - Plug</v>
          </cell>
          <cell r="AA10038">
            <v>-50</v>
          </cell>
        </row>
        <row r="10039">
          <cell r="W10039" t="str">
            <v>Sticker ProQuat 276 SL - 20 L</v>
          </cell>
          <cell r="AA10039">
            <v>-50</v>
          </cell>
        </row>
        <row r="10040">
          <cell r="W10040" t="str">
            <v>ProQuat 276 SL @20 ltr</v>
          </cell>
          <cell r="AA10040">
            <v>1000</v>
          </cell>
        </row>
        <row r="10041">
          <cell r="W10041" t="str">
            <v>Paraquat Dichloride 42% TA</v>
          </cell>
          <cell r="AA10041">
            <v>-440</v>
          </cell>
        </row>
        <row r="10042">
          <cell r="W10042" t="str">
            <v>Agrisol 445 N</v>
          </cell>
          <cell r="AA10042">
            <v>-150</v>
          </cell>
        </row>
        <row r="10043">
          <cell r="W10043" t="str">
            <v>Coloursea Briliant Blue</v>
          </cell>
          <cell r="AA10043">
            <v>-1.32</v>
          </cell>
        </row>
        <row r="10044">
          <cell r="W10044" t="str">
            <v>Jerrycan HDPE - 20 L</v>
          </cell>
          <cell r="AA10044">
            <v>-50</v>
          </cell>
        </row>
        <row r="10045">
          <cell r="W10045" t="str">
            <v>Jerrycan HDPE - 20 L - Cap - Black</v>
          </cell>
          <cell r="AA10045">
            <v>-50</v>
          </cell>
        </row>
        <row r="10046">
          <cell r="W10046" t="str">
            <v>Jerrycan HDPE - 20 L - Plug</v>
          </cell>
          <cell r="AA10046">
            <v>-50</v>
          </cell>
        </row>
        <row r="10047">
          <cell r="W10047" t="str">
            <v>Sticker ProQuat 276 SL - 20 L</v>
          </cell>
          <cell r="AA10047">
            <v>-50</v>
          </cell>
        </row>
        <row r="10048">
          <cell r="W10048" t="str">
            <v>ProQuat 276 SL @20 ltr</v>
          </cell>
          <cell r="AA10048">
            <v>1000</v>
          </cell>
        </row>
        <row r="10049">
          <cell r="W10049" t="str">
            <v>ProQuat 276 SL @20 ltr</v>
          </cell>
          <cell r="AA10049">
            <v>-5000</v>
          </cell>
        </row>
        <row r="10050">
          <cell r="W10050" t="str">
            <v>Paraquat Dichloride 42% TA</v>
          </cell>
          <cell r="AA10050">
            <v>-440</v>
          </cell>
        </row>
        <row r="10051">
          <cell r="W10051" t="str">
            <v>Agrisol 445 N</v>
          </cell>
          <cell r="AA10051">
            <v>-150</v>
          </cell>
        </row>
        <row r="10052">
          <cell r="W10052" t="str">
            <v>Coloursea Briliant Blue</v>
          </cell>
          <cell r="AA10052">
            <v>-1.32</v>
          </cell>
        </row>
        <row r="10053">
          <cell r="W10053" t="str">
            <v>Jerrycan HDPE - 20 L</v>
          </cell>
          <cell r="AA10053">
            <v>-50</v>
          </cell>
        </row>
        <row r="10054">
          <cell r="W10054" t="str">
            <v>Jerrycan HDPE - 20 L - Cap - Black</v>
          </cell>
          <cell r="AA10054">
            <v>-50</v>
          </cell>
        </row>
        <row r="10055">
          <cell r="W10055" t="str">
            <v>Jerrycan HDPE - 20 L - Plug</v>
          </cell>
          <cell r="AA10055">
            <v>-50</v>
          </cell>
        </row>
        <row r="10056">
          <cell r="W10056" t="str">
            <v>Sticker ProQuat 276 SL - 20 L</v>
          </cell>
          <cell r="AA10056">
            <v>-50</v>
          </cell>
        </row>
        <row r="10057">
          <cell r="W10057" t="str">
            <v>ProQuat 276 SL @20 ltr</v>
          </cell>
          <cell r="AA10057">
            <v>1000</v>
          </cell>
        </row>
        <row r="10058">
          <cell r="W10058" t="str">
            <v>Paraquat Dichloride 42% TA</v>
          </cell>
          <cell r="AA10058">
            <v>-440</v>
          </cell>
        </row>
        <row r="10059">
          <cell r="W10059" t="str">
            <v>Agrisol 445 N</v>
          </cell>
          <cell r="AA10059">
            <v>-150</v>
          </cell>
        </row>
        <row r="10060">
          <cell r="W10060" t="str">
            <v>Coloursea Briliant Blue</v>
          </cell>
          <cell r="AA10060">
            <v>-1.32</v>
          </cell>
        </row>
        <row r="10061">
          <cell r="W10061" t="str">
            <v>Jerrycan HDPE - 20 L</v>
          </cell>
          <cell r="AA10061">
            <v>-50</v>
          </cell>
        </row>
        <row r="10062">
          <cell r="W10062" t="str">
            <v>Jerrycan HDPE - 20 L - Cap - Black</v>
          </cell>
          <cell r="AA10062">
            <v>-50</v>
          </cell>
        </row>
        <row r="10063">
          <cell r="W10063" t="str">
            <v>Jerrycan HDPE - 20 L - Plug</v>
          </cell>
          <cell r="AA10063">
            <v>-50</v>
          </cell>
        </row>
        <row r="10064">
          <cell r="W10064" t="str">
            <v>Sticker ProQuat 276 SL - 20 L</v>
          </cell>
          <cell r="AA10064">
            <v>-50</v>
          </cell>
        </row>
        <row r="10065">
          <cell r="W10065" t="str">
            <v>ProQuat 276 SL @20 ltr</v>
          </cell>
          <cell r="AA10065">
            <v>1000</v>
          </cell>
        </row>
        <row r="10066">
          <cell r="W10066" t="str">
            <v>Paraquat Dichloride 42% TA</v>
          </cell>
          <cell r="AA10066">
            <v>-440</v>
          </cell>
        </row>
        <row r="10067">
          <cell r="W10067" t="str">
            <v>Agrisol 445 N</v>
          </cell>
          <cell r="AA10067">
            <v>-150</v>
          </cell>
        </row>
        <row r="10068">
          <cell r="W10068" t="str">
            <v>Coloursea Briliant Blue</v>
          </cell>
          <cell r="AA10068">
            <v>-1.32</v>
          </cell>
        </row>
        <row r="10069">
          <cell r="W10069" t="str">
            <v>Jerrycan HDPE - 20 L</v>
          </cell>
          <cell r="AA10069">
            <v>-50</v>
          </cell>
        </row>
        <row r="10070">
          <cell r="W10070" t="str">
            <v>Jerrycan HDPE - 20 L - Cap - Black</v>
          </cell>
          <cell r="AA10070">
            <v>-50</v>
          </cell>
        </row>
        <row r="10071">
          <cell r="W10071" t="str">
            <v>Jerrycan HDPE - 20 L - Plug</v>
          </cell>
          <cell r="AA10071">
            <v>-50</v>
          </cell>
        </row>
        <row r="10072">
          <cell r="W10072" t="str">
            <v>Sticker ProQuat 276 SL - 20 L</v>
          </cell>
          <cell r="AA10072">
            <v>-50</v>
          </cell>
        </row>
        <row r="10073">
          <cell r="W10073" t="str">
            <v>ProQuat 276 SL @20 ltr</v>
          </cell>
          <cell r="AA10073">
            <v>1000</v>
          </cell>
        </row>
        <row r="10074">
          <cell r="W10074" t="str">
            <v>Paraquat Dichloride 42% TA</v>
          </cell>
          <cell r="AA10074">
            <v>-440</v>
          </cell>
        </row>
        <row r="10075">
          <cell r="W10075" t="str">
            <v>Agrisol 445 N</v>
          </cell>
          <cell r="AA10075">
            <v>-150</v>
          </cell>
        </row>
        <row r="10076">
          <cell r="W10076" t="str">
            <v>Coloursea Briliant Blue</v>
          </cell>
          <cell r="AA10076">
            <v>-1.32</v>
          </cell>
        </row>
        <row r="10077">
          <cell r="W10077" t="str">
            <v>Jerrycan HDPE - 20 L</v>
          </cell>
          <cell r="AA10077">
            <v>-50</v>
          </cell>
        </row>
        <row r="10078">
          <cell r="W10078" t="str">
            <v>Jerrycan HDPE - 20 L - Cap - Black</v>
          </cell>
          <cell r="AA10078">
            <v>-50</v>
          </cell>
        </row>
        <row r="10079">
          <cell r="W10079" t="str">
            <v>Jerrycan HDPE - 20 L - Plug</v>
          </cell>
          <cell r="AA10079">
            <v>-50</v>
          </cell>
        </row>
        <row r="10080">
          <cell r="W10080" t="str">
            <v>Sticker ProQuat 276 SL - 20 L</v>
          </cell>
          <cell r="AA10080">
            <v>-50</v>
          </cell>
        </row>
        <row r="10081">
          <cell r="W10081" t="str">
            <v>ProQuat 276 SL @20 ltr</v>
          </cell>
          <cell r="AA10081">
            <v>1000</v>
          </cell>
        </row>
        <row r="10082">
          <cell r="W10082" t="str">
            <v>Paraquat Dichloride 42% TA</v>
          </cell>
          <cell r="AA10082">
            <v>-440</v>
          </cell>
        </row>
        <row r="10083">
          <cell r="W10083" t="str">
            <v>Agrisol 445 N</v>
          </cell>
          <cell r="AA10083">
            <v>-150</v>
          </cell>
        </row>
        <row r="10084">
          <cell r="W10084" t="str">
            <v>Coloursea Briliant Blue</v>
          </cell>
          <cell r="AA10084">
            <v>-1.32</v>
          </cell>
        </row>
        <row r="10085">
          <cell r="W10085" t="str">
            <v>Jerrycan HDPE - 20 L</v>
          </cell>
          <cell r="AA10085">
            <v>-50</v>
          </cell>
        </row>
        <row r="10086">
          <cell r="W10086" t="str">
            <v>Jerrycan HDPE - 20 L - Cap - Black</v>
          </cell>
          <cell r="AA10086">
            <v>-50</v>
          </cell>
        </row>
        <row r="10087">
          <cell r="W10087" t="str">
            <v>Jerrycan HDPE - 20 L - Plug</v>
          </cell>
          <cell r="AA10087">
            <v>-50</v>
          </cell>
        </row>
        <row r="10088">
          <cell r="W10088" t="str">
            <v>Sticker ProQuat 276 SL - 20 L</v>
          </cell>
          <cell r="AA10088">
            <v>-50</v>
          </cell>
        </row>
        <row r="10089">
          <cell r="W10089" t="str">
            <v>ProQuat 276 SL @20 ltr</v>
          </cell>
          <cell r="AA10089">
            <v>1000</v>
          </cell>
        </row>
        <row r="10090">
          <cell r="W10090" t="str">
            <v>ProQuat 276 SL @20 ltr</v>
          </cell>
          <cell r="AA10090">
            <v>-5000</v>
          </cell>
        </row>
        <row r="10091">
          <cell r="W10091" t="str">
            <v>Paraquat Dichloride 42% TA</v>
          </cell>
          <cell r="AA10091">
            <v>-440</v>
          </cell>
        </row>
        <row r="10092">
          <cell r="W10092" t="str">
            <v>Agrisol 445 N</v>
          </cell>
          <cell r="AA10092">
            <v>-150</v>
          </cell>
        </row>
        <row r="10093">
          <cell r="W10093" t="str">
            <v>Coloursea Briliant Blue</v>
          </cell>
          <cell r="AA10093">
            <v>-1.32</v>
          </cell>
        </row>
        <row r="10094">
          <cell r="W10094" t="str">
            <v>Jerrycan HDPE - 20 L</v>
          </cell>
          <cell r="AA10094">
            <v>-50</v>
          </cell>
        </row>
        <row r="10095">
          <cell r="W10095" t="str">
            <v>Jerrycan HDPE - 20 L - Cap - Black</v>
          </cell>
          <cell r="AA10095">
            <v>-50</v>
          </cell>
        </row>
        <row r="10096">
          <cell r="W10096" t="str">
            <v>Jerrycan HDPE - 20 L - Plug</v>
          </cell>
          <cell r="AA10096">
            <v>-50</v>
          </cell>
        </row>
        <row r="10097">
          <cell r="W10097" t="str">
            <v>Sticker ProQuat 276 SL - 20 L</v>
          </cell>
          <cell r="AA10097">
            <v>-50</v>
          </cell>
        </row>
        <row r="10098">
          <cell r="W10098" t="str">
            <v>ProQuat 276 SL @20 ltr</v>
          </cell>
          <cell r="AA10098">
            <v>1000</v>
          </cell>
        </row>
        <row r="10099">
          <cell r="W10099" t="str">
            <v>Paraquat Dichloride 42% TA</v>
          </cell>
          <cell r="AA10099">
            <v>-440</v>
          </cell>
        </row>
        <row r="10100">
          <cell r="W10100" t="str">
            <v>Agrisol 445 N</v>
          </cell>
          <cell r="AA10100">
            <v>-150</v>
          </cell>
        </row>
        <row r="10101">
          <cell r="W10101" t="str">
            <v>Coloursea Briliant Blue</v>
          </cell>
          <cell r="AA10101">
            <v>-1.32</v>
          </cell>
        </row>
        <row r="10102">
          <cell r="W10102" t="str">
            <v>Jerrycan HDPE - 20 L</v>
          </cell>
          <cell r="AA10102">
            <v>-50</v>
          </cell>
        </row>
        <row r="10103">
          <cell r="W10103" t="str">
            <v>Jerrycan HDPE - 20 L - Cap - Black</v>
          </cell>
          <cell r="AA10103">
            <v>-50</v>
          </cell>
        </row>
        <row r="10104">
          <cell r="W10104" t="str">
            <v>Jerrycan HDPE - 20 L - Plug</v>
          </cell>
          <cell r="AA10104">
            <v>-50</v>
          </cell>
        </row>
        <row r="10105">
          <cell r="W10105" t="str">
            <v>Sticker ProQuat 276 SL - 20 L</v>
          </cell>
          <cell r="AA10105">
            <v>-50</v>
          </cell>
        </row>
        <row r="10106">
          <cell r="W10106" t="str">
            <v>ProQuat 276 SL @20 ltr</v>
          </cell>
          <cell r="AA10106">
            <v>1000</v>
          </cell>
        </row>
        <row r="10107">
          <cell r="W10107" t="str">
            <v>Paraquat Dichloride 42% TA</v>
          </cell>
          <cell r="AA10107">
            <v>-440</v>
          </cell>
        </row>
        <row r="10108">
          <cell r="W10108" t="str">
            <v>Agrisol 445 N</v>
          </cell>
          <cell r="AA10108">
            <v>-150</v>
          </cell>
        </row>
        <row r="10109">
          <cell r="W10109" t="str">
            <v>Coloursea Briliant Blue</v>
          </cell>
          <cell r="AA10109">
            <v>-1.32</v>
          </cell>
        </row>
        <row r="10110">
          <cell r="W10110" t="str">
            <v>Jerrycan HDPE - 20 L</v>
          </cell>
          <cell r="AA10110">
            <v>-50</v>
          </cell>
        </row>
        <row r="10111">
          <cell r="W10111" t="str">
            <v>Jerrycan HDPE - 20 L - Cap - Black</v>
          </cell>
          <cell r="AA10111">
            <v>-50</v>
          </cell>
        </row>
        <row r="10112">
          <cell r="W10112" t="str">
            <v>Jerrycan HDPE - 20 L - Plug</v>
          </cell>
          <cell r="AA10112">
            <v>-50</v>
          </cell>
        </row>
        <row r="10113">
          <cell r="W10113" t="str">
            <v>Sticker ProQuat 276 SL - 20 L</v>
          </cell>
          <cell r="AA10113">
            <v>-50</v>
          </cell>
        </row>
        <row r="10114">
          <cell r="W10114" t="str">
            <v>ProQuat 276 SL @20 ltr</v>
          </cell>
          <cell r="AA10114">
            <v>1000</v>
          </cell>
        </row>
        <row r="10115">
          <cell r="W10115" t="str">
            <v>Paraquat Dichloride 42% TA</v>
          </cell>
          <cell r="AA10115">
            <v>-440</v>
          </cell>
        </row>
        <row r="10116">
          <cell r="W10116" t="str">
            <v>Agrisol 445 N</v>
          </cell>
          <cell r="AA10116">
            <v>-150</v>
          </cell>
        </row>
        <row r="10117">
          <cell r="W10117" t="str">
            <v>Coloursea Briliant Blue</v>
          </cell>
          <cell r="AA10117">
            <v>-1.32</v>
          </cell>
        </row>
        <row r="10118">
          <cell r="W10118" t="str">
            <v>Jerrycan HDPE - 20 L</v>
          </cell>
          <cell r="AA10118">
            <v>-50</v>
          </cell>
        </row>
        <row r="10119">
          <cell r="W10119" t="str">
            <v>Jerrycan HDPE - 20 L - Cap - Black</v>
          </cell>
          <cell r="AA10119">
            <v>-50</v>
          </cell>
        </row>
        <row r="10120">
          <cell r="W10120" t="str">
            <v>Jerrycan HDPE - 20 L - Plug</v>
          </cell>
          <cell r="AA10120">
            <v>-50</v>
          </cell>
        </row>
        <row r="10121">
          <cell r="W10121" t="str">
            <v>Sticker ProQuat 276 SL - 20 L</v>
          </cell>
          <cell r="AA10121">
            <v>-50</v>
          </cell>
        </row>
        <row r="10122">
          <cell r="W10122" t="str">
            <v>ProQuat 276 SL @20 ltr</v>
          </cell>
          <cell r="AA10122">
            <v>1000</v>
          </cell>
        </row>
        <row r="10123">
          <cell r="W10123" t="str">
            <v>Paraquat Dichloride 42% TA</v>
          </cell>
          <cell r="AA10123">
            <v>-440</v>
          </cell>
        </row>
        <row r="10124">
          <cell r="W10124" t="str">
            <v>Agrisol 445 N</v>
          </cell>
          <cell r="AA10124">
            <v>-150</v>
          </cell>
        </row>
        <row r="10125">
          <cell r="W10125" t="str">
            <v>Coloursea Briliant Blue</v>
          </cell>
          <cell r="AA10125">
            <v>-1.32</v>
          </cell>
        </row>
        <row r="10126">
          <cell r="W10126" t="str">
            <v>Jerrycan HDPE - 20 L</v>
          </cell>
          <cell r="AA10126">
            <v>-50</v>
          </cell>
        </row>
        <row r="10127">
          <cell r="W10127" t="str">
            <v>Jerrycan HDPE - 20 L - Cap - Black</v>
          </cell>
          <cell r="AA10127">
            <v>-50</v>
          </cell>
        </row>
        <row r="10128">
          <cell r="W10128" t="str">
            <v>Jerrycan HDPE - 20 L - Plug</v>
          </cell>
          <cell r="AA10128">
            <v>-50</v>
          </cell>
        </row>
        <row r="10129">
          <cell r="W10129" t="str">
            <v>Sticker ProQuat 276 SL - 20 L</v>
          </cell>
          <cell r="AA10129">
            <v>-50</v>
          </cell>
        </row>
        <row r="10130">
          <cell r="W10130" t="str">
            <v>ProQuat 276 SL @20 ltr</v>
          </cell>
          <cell r="AA10130">
            <v>1000</v>
          </cell>
        </row>
        <row r="10131">
          <cell r="W10131" t="str">
            <v>ProQuat 276 SL @20 ltr</v>
          </cell>
          <cell r="AA10131">
            <v>-5000</v>
          </cell>
        </row>
        <row r="10132">
          <cell r="W10132" t="str">
            <v>Jerrycan HDPE - 20 L</v>
          </cell>
          <cell r="AA10132">
            <v>1250</v>
          </cell>
        </row>
        <row r="10133">
          <cell r="W10133" t="str">
            <v>Jerrycan HDPE - 20 L - Cap - Black</v>
          </cell>
          <cell r="AA10133">
            <v>1250</v>
          </cell>
        </row>
        <row r="10134">
          <cell r="W10134" t="str">
            <v>Jerrycan HDPE - 20 L - Plug</v>
          </cell>
          <cell r="AA10134">
            <v>1250</v>
          </cell>
        </row>
        <row r="10135">
          <cell r="W10135" t="str">
            <v>Paraquat Dichloride 42% TA</v>
          </cell>
          <cell r="AA10135">
            <v>-440</v>
          </cell>
        </row>
        <row r="10136">
          <cell r="W10136" t="str">
            <v>Agrisol 445 N</v>
          </cell>
          <cell r="AA10136">
            <v>-150</v>
          </cell>
        </row>
        <row r="10137">
          <cell r="W10137" t="str">
            <v>Coloursea Briliant Blue</v>
          </cell>
          <cell r="AA10137">
            <v>-1.32</v>
          </cell>
        </row>
        <row r="10138">
          <cell r="W10138" t="str">
            <v>Jerrycan HDPE - 20 L</v>
          </cell>
          <cell r="AA10138">
            <v>-50</v>
          </cell>
        </row>
        <row r="10139">
          <cell r="W10139" t="str">
            <v>Jerrycan HDPE - 20 L - Cap - Black</v>
          </cell>
          <cell r="AA10139">
            <v>-50</v>
          </cell>
        </row>
        <row r="10140">
          <cell r="W10140" t="str">
            <v>Jerrycan HDPE - 20 L - Plug</v>
          </cell>
          <cell r="AA10140">
            <v>-50</v>
          </cell>
        </row>
        <row r="10141">
          <cell r="W10141" t="str">
            <v>Sticker ProQuat 276 SL - 20 L</v>
          </cell>
          <cell r="AA10141">
            <v>-50</v>
          </cell>
        </row>
        <row r="10142">
          <cell r="W10142" t="str">
            <v>ProQuat 276 SL @20 ltr</v>
          </cell>
          <cell r="AA10142">
            <v>1000</v>
          </cell>
        </row>
        <row r="10143">
          <cell r="W10143" t="str">
            <v>Paraquat Dichloride 42% TA</v>
          </cell>
          <cell r="AA10143">
            <v>-440</v>
          </cell>
        </row>
        <row r="10144">
          <cell r="W10144" t="str">
            <v>Agrisol 445 N</v>
          </cell>
          <cell r="AA10144">
            <v>-150</v>
          </cell>
        </row>
        <row r="10145">
          <cell r="W10145" t="str">
            <v>Coloursea Briliant Blue</v>
          </cell>
          <cell r="AA10145">
            <v>-1.32</v>
          </cell>
        </row>
        <row r="10146">
          <cell r="W10146" t="str">
            <v>Jerrycan HDPE - 20 L</v>
          </cell>
          <cell r="AA10146">
            <v>-50</v>
          </cell>
        </row>
        <row r="10147">
          <cell r="W10147" t="str">
            <v>Jerrycan HDPE - 20 L - Cap - Black</v>
          </cell>
          <cell r="AA10147">
            <v>-50</v>
          </cell>
        </row>
        <row r="10148">
          <cell r="W10148" t="str">
            <v>Jerrycan HDPE - 20 L - Plug</v>
          </cell>
          <cell r="AA10148">
            <v>-50</v>
          </cell>
        </row>
        <row r="10149">
          <cell r="W10149" t="str">
            <v>Sticker ProQuat 276 SL - 20 L</v>
          </cell>
          <cell r="AA10149">
            <v>-50</v>
          </cell>
        </row>
        <row r="10150">
          <cell r="W10150" t="str">
            <v>ProQuat 276 SL @20 ltr</v>
          </cell>
          <cell r="AA10150">
            <v>1000</v>
          </cell>
        </row>
        <row r="10151">
          <cell r="W10151" t="str">
            <v>Paraquat Dichloride 42% TA</v>
          </cell>
          <cell r="AA10151">
            <v>-440</v>
          </cell>
        </row>
        <row r="10152">
          <cell r="W10152" t="str">
            <v>Agrisol 445 N</v>
          </cell>
          <cell r="AA10152">
            <v>-150</v>
          </cell>
        </row>
        <row r="10153">
          <cell r="W10153" t="str">
            <v>Coloursea Briliant Blue</v>
          </cell>
          <cell r="AA10153">
            <v>-1.32</v>
          </cell>
        </row>
        <row r="10154">
          <cell r="W10154" t="str">
            <v>Jerrycan HDPE - 20 L</v>
          </cell>
          <cell r="AA10154">
            <v>-50</v>
          </cell>
        </row>
        <row r="10155">
          <cell r="W10155" t="str">
            <v>Jerrycan HDPE - 20 L - Cap - Black</v>
          </cell>
          <cell r="AA10155">
            <v>-50</v>
          </cell>
        </row>
        <row r="10156">
          <cell r="W10156" t="str">
            <v>Jerrycan HDPE - 20 L - Plug</v>
          </cell>
          <cell r="AA10156">
            <v>-50</v>
          </cell>
        </row>
        <row r="10157">
          <cell r="W10157" t="str">
            <v>Sticker ProQuat 276 SL - 20 L</v>
          </cell>
          <cell r="AA10157">
            <v>-50</v>
          </cell>
        </row>
        <row r="10158">
          <cell r="W10158" t="str">
            <v>ProQuat 276 SL @20 ltr</v>
          </cell>
          <cell r="AA10158">
            <v>1000</v>
          </cell>
        </row>
        <row r="10159">
          <cell r="W10159" t="str">
            <v>Paraquat Dichloride 42% TA</v>
          </cell>
          <cell r="AA10159">
            <v>-440</v>
          </cell>
        </row>
        <row r="10160">
          <cell r="W10160" t="str">
            <v>Agrisol 445 N</v>
          </cell>
          <cell r="AA10160">
            <v>-150</v>
          </cell>
        </row>
        <row r="10161">
          <cell r="W10161" t="str">
            <v>Coloursea Briliant Blue</v>
          </cell>
          <cell r="AA10161">
            <v>-1.32</v>
          </cell>
        </row>
        <row r="10162">
          <cell r="W10162" t="str">
            <v>Jerrycan HDPE - 20 L</v>
          </cell>
          <cell r="AA10162">
            <v>-50</v>
          </cell>
        </row>
        <row r="10163">
          <cell r="W10163" t="str">
            <v>Jerrycan HDPE - 20 L - Cap - Black</v>
          </cell>
          <cell r="AA10163">
            <v>-50</v>
          </cell>
        </row>
        <row r="10164">
          <cell r="W10164" t="str">
            <v>Jerrycan HDPE - 20 L - Plug</v>
          </cell>
          <cell r="AA10164">
            <v>-50</v>
          </cell>
        </row>
        <row r="10165">
          <cell r="W10165" t="str">
            <v>Sticker ProQuat 276 SL - 20 L</v>
          </cell>
          <cell r="AA10165">
            <v>-50</v>
          </cell>
        </row>
        <row r="10166">
          <cell r="W10166" t="str">
            <v>ProQuat 276 SL @20 ltr</v>
          </cell>
          <cell r="AA10166">
            <v>1000</v>
          </cell>
        </row>
        <row r="10167">
          <cell r="W10167" t="str">
            <v>Paraquat Dichloride 42% TA</v>
          </cell>
          <cell r="AA10167">
            <v>-440</v>
          </cell>
        </row>
        <row r="10168">
          <cell r="W10168" t="str">
            <v>Agrisol 445 N</v>
          </cell>
          <cell r="AA10168">
            <v>-150</v>
          </cell>
        </row>
        <row r="10169">
          <cell r="W10169" t="str">
            <v>Coloursea Briliant Blue</v>
          </cell>
          <cell r="AA10169">
            <v>-1.32</v>
          </cell>
        </row>
        <row r="10170">
          <cell r="W10170" t="str">
            <v>Jerrycan HDPE - 20 L</v>
          </cell>
          <cell r="AA10170">
            <v>-50</v>
          </cell>
        </row>
        <row r="10171">
          <cell r="W10171" t="str">
            <v>Jerrycan HDPE - 20 L - Cap - Black</v>
          </cell>
          <cell r="AA10171">
            <v>-50</v>
          </cell>
        </row>
        <row r="10172">
          <cell r="W10172" t="str">
            <v>Jerrycan HDPE - 20 L - Plug</v>
          </cell>
          <cell r="AA10172">
            <v>-50</v>
          </cell>
        </row>
        <row r="10173">
          <cell r="W10173" t="str">
            <v>Sticker ProQuat 276 SL - 20 L</v>
          </cell>
          <cell r="AA10173">
            <v>-50</v>
          </cell>
        </row>
        <row r="10174">
          <cell r="W10174" t="str">
            <v>ProQuat 276 SL @20 ltr</v>
          </cell>
          <cell r="AA10174">
            <v>1000</v>
          </cell>
        </row>
        <row r="10175">
          <cell r="W10175" t="str">
            <v>ProQuat 276 SL @20 ltr</v>
          </cell>
          <cell r="AA10175">
            <v>-5000</v>
          </cell>
        </row>
        <row r="10176">
          <cell r="W10176" t="str">
            <v>Paraquat Dichloride 42% TA</v>
          </cell>
          <cell r="AA10176">
            <v>-440</v>
          </cell>
        </row>
        <row r="10177">
          <cell r="W10177" t="str">
            <v>Agrisol 445 N</v>
          </cell>
          <cell r="AA10177">
            <v>-150</v>
          </cell>
        </row>
        <row r="10178">
          <cell r="W10178" t="str">
            <v>Coloursea Briliant Blue</v>
          </cell>
          <cell r="AA10178">
            <v>-1.32</v>
          </cell>
        </row>
        <row r="10179">
          <cell r="W10179" t="str">
            <v>Botol 1 Liter PET (PSS)</v>
          </cell>
          <cell r="AA10179">
            <v>-1000</v>
          </cell>
        </row>
        <row r="10180">
          <cell r="W10180" t="str">
            <v>Botol 1 Liter PET (PSS) Seal</v>
          </cell>
          <cell r="AA10180">
            <v>-1000</v>
          </cell>
        </row>
        <row r="10181">
          <cell r="W10181" t="str">
            <v>Botol 1 Liter PET (PSS) Cup</v>
          </cell>
          <cell r="AA10181">
            <v>-1000</v>
          </cell>
        </row>
        <row r="10182">
          <cell r="W10182" t="str">
            <v>Sticker ProQuat 276 SL - 1 L</v>
          </cell>
          <cell r="AA10182">
            <v>-1000</v>
          </cell>
        </row>
        <row r="10183">
          <cell r="W10183" t="str">
            <v>Daimaru opp tape printing 48mm X 90y</v>
          </cell>
          <cell r="AA10183">
            <v>-1</v>
          </cell>
        </row>
        <row r="10184">
          <cell r="W10184" t="str">
            <v>Karton Box ProQuat 276 SL - 1 L</v>
          </cell>
          <cell r="AA10184">
            <v>-84</v>
          </cell>
        </row>
        <row r="10185">
          <cell r="W10185" t="str">
            <v>ProQuat 276 SL @1 Ltr</v>
          </cell>
          <cell r="AA10185">
            <v>1008</v>
          </cell>
        </row>
        <row r="10186">
          <cell r="W10186" t="str">
            <v>Paraquat Dichloride 42% TA</v>
          </cell>
          <cell r="AA10186">
            <v>-440</v>
          </cell>
        </row>
        <row r="10187">
          <cell r="W10187" t="str">
            <v>Agrisol 445 N</v>
          </cell>
          <cell r="AA10187">
            <v>-150</v>
          </cell>
        </row>
        <row r="10188">
          <cell r="W10188" t="str">
            <v>Coloursea Briliant Blue</v>
          </cell>
          <cell r="AA10188">
            <v>-1.32</v>
          </cell>
        </row>
        <row r="10189">
          <cell r="W10189" t="str">
            <v>Botol 1 Liter PET (PSS)</v>
          </cell>
          <cell r="AA10189">
            <v>-1000</v>
          </cell>
        </row>
        <row r="10190">
          <cell r="W10190" t="str">
            <v>Botol 1 Liter PET (PSS) Seal</v>
          </cell>
          <cell r="AA10190">
            <v>-1000</v>
          </cell>
        </row>
        <row r="10191">
          <cell r="W10191" t="str">
            <v>Botol 1 Liter PET (PSS) Cup</v>
          </cell>
          <cell r="AA10191">
            <v>-1000</v>
          </cell>
        </row>
        <row r="10192">
          <cell r="W10192" t="str">
            <v>Sticker ProQuat 276 SL - 1 L</v>
          </cell>
          <cell r="AA10192">
            <v>-1000</v>
          </cell>
        </row>
        <row r="10193">
          <cell r="W10193" t="str">
            <v>Daimaru opp tape printing 48mm X 90y</v>
          </cell>
          <cell r="AA10193">
            <v>-1</v>
          </cell>
        </row>
        <row r="10194">
          <cell r="W10194" t="str">
            <v>Karton Box ProQuat 276 SL - 1 L</v>
          </cell>
          <cell r="AA10194">
            <v>-83</v>
          </cell>
        </row>
        <row r="10195">
          <cell r="W10195" t="str">
            <v>ProQuat 276 SL @1 Ltr</v>
          </cell>
          <cell r="AA10195">
            <v>996</v>
          </cell>
        </row>
        <row r="10196">
          <cell r="W10196" t="str">
            <v>ProQuat 276 SL @1 Ltr</v>
          </cell>
          <cell r="AA10196">
            <v>-2004</v>
          </cell>
        </row>
        <row r="10197">
          <cell r="W10197" t="str">
            <v>Paraquat Dichloride 42% TA</v>
          </cell>
          <cell r="AA10197">
            <v>-440</v>
          </cell>
        </row>
        <row r="10198">
          <cell r="W10198" t="str">
            <v>Agrisol 445 N</v>
          </cell>
          <cell r="AA10198">
            <v>-150</v>
          </cell>
        </row>
        <row r="10199">
          <cell r="W10199" t="str">
            <v>Coloursea Briliant Blue</v>
          </cell>
          <cell r="AA10199">
            <v>-1.32</v>
          </cell>
        </row>
        <row r="10200">
          <cell r="W10200" t="str">
            <v>Botol 1 Liter PET (PSS)</v>
          </cell>
          <cell r="AA10200">
            <v>-1000</v>
          </cell>
        </row>
        <row r="10201">
          <cell r="W10201" t="str">
            <v>Botol 1 Liter PET (PSS) Seal</v>
          </cell>
          <cell r="AA10201">
            <v>-1000</v>
          </cell>
        </row>
        <row r="10202">
          <cell r="W10202" t="str">
            <v>Botol 1 Liter PET (PSS) Cup</v>
          </cell>
          <cell r="AA10202">
            <v>-1000</v>
          </cell>
        </row>
        <row r="10203">
          <cell r="W10203" t="str">
            <v>Sticker ProQuat 276 SL - 1 L</v>
          </cell>
          <cell r="AA10203">
            <v>-1000</v>
          </cell>
        </row>
        <row r="10204">
          <cell r="W10204" t="str">
            <v>Daimaru opp tape printing 48mm X 90y</v>
          </cell>
          <cell r="AA10204">
            <v>-1</v>
          </cell>
        </row>
        <row r="10205">
          <cell r="W10205" t="str">
            <v>Karton Box ProQuat 276 SL - 1 L</v>
          </cell>
          <cell r="AA10205">
            <v>-83</v>
          </cell>
        </row>
        <row r="10206">
          <cell r="W10206" t="str">
            <v>ProQuat 276 SL @1 Ltr</v>
          </cell>
          <cell r="AA10206">
            <v>996</v>
          </cell>
        </row>
        <row r="10207">
          <cell r="W10207" t="str">
            <v>Paraquat Dichloride 42% TA</v>
          </cell>
          <cell r="AA10207">
            <v>-440</v>
          </cell>
        </row>
        <row r="10208">
          <cell r="W10208" t="str">
            <v>Agrisol 445 N</v>
          </cell>
          <cell r="AA10208">
            <v>-150</v>
          </cell>
        </row>
        <row r="10209">
          <cell r="W10209" t="str">
            <v>Coloursea Briliant Blue</v>
          </cell>
          <cell r="AA10209">
            <v>-1.32</v>
          </cell>
        </row>
        <row r="10210">
          <cell r="W10210" t="str">
            <v>Botol 1 Liter PET (PSS)</v>
          </cell>
          <cell r="AA10210">
            <v>-1000</v>
          </cell>
        </row>
        <row r="10211">
          <cell r="W10211" t="str">
            <v>Botol 1 Liter PET (PSS) Seal</v>
          </cell>
          <cell r="AA10211">
            <v>-1000</v>
          </cell>
        </row>
        <row r="10212">
          <cell r="W10212" t="str">
            <v>Botol 1 Liter PET (PSS) Cup</v>
          </cell>
          <cell r="AA10212">
            <v>-1000</v>
          </cell>
        </row>
        <row r="10213">
          <cell r="W10213" t="str">
            <v>Sticker ProQuat 276 SL - 1 L</v>
          </cell>
          <cell r="AA10213">
            <v>-1000</v>
          </cell>
        </row>
        <row r="10214">
          <cell r="W10214" t="str">
            <v>Daimaru opp tape printing 48mm X 90y</v>
          </cell>
          <cell r="AA10214">
            <v>-1</v>
          </cell>
        </row>
        <row r="10215">
          <cell r="W10215" t="str">
            <v>Karton Box ProQuat 276 SL - 1 L</v>
          </cell>
          <cell r="AA10215">
            <v>-83</v>
          </cell>
        </row>
        <row r="10216">
          <cell r="W10216" t="str">
            <v>ProQuat 276 SL @1 Ltr</v>
          </cell>
          <cell r="AA10216">
            <v>996</v>
          </cell>
        </row>
        <row r="10217">
          <cell r="W10217" t="str">
            <v>ProQuat 276 SL @1 Ltr</v>
          </cell>
          <cell r="AA10217">
            <v>-1992</v>
          </cell>
        </row>
        <row r="10218">
          <cell r="W10218" t="str">
            <v>Paraquat Dichloride 42% TA</v>
          </cell>
          <cell r="AA10218">
            <v>-440</v>
          </cell>
        </row>
        <row r="10219">
          <cell r="W10219" t="str">
            <v>Agrisol 445 N</v>
          </cell>
          <cell r="AA10219">
            <v>-150</v>
          </cell>
        </row>
        <row r="10220">
          <cell r="W10220" t="str">
            <v>Coloursea Briliant Blue</v>
          </cell>
          <cell r="AA10220">
            <v>-1.32</v>
          </cell>
        </row>
        <row r="10221">
          <cell r="W10221" t="str">
            <v>Botol 1 Liter PET (PSS)</v>
          </cell>
          <cell r="AA10221">
            <v>-1000</v>
          </cell>
        </row>
        <row r="10222">
          <cell r="W10222" t="str">
            <v>Botol 1 Liter PET (PSS) Seal</v>
          </cell>
          <cell r="AA10222">
            <v>-1000</v>
          </cell>
        </row>
        <row r="10223">
          <cell r="W10223" t="str">
            <v>Botol 1 Liter PET (PSS) Cup</v>
          </cell>
          <cell r="AA10223">
            <v>-1000</v>
          </cell>
        </row>
        <row r="10224">
          <cell r="W10224" t="str">
            <v>Sticker ProQuat 276 SL - 1 L</v>
          </cell>
          <cell r="AA10224">
            <v>-1000</v>
          </cell>
        </row>
        <row r="10225">
          <cell r="W10225" t="str">
            <v>Daimaru opp tape printing 48mm X 90y</v>
          </cell>
          <cell r="AA10225">
            <v>-1</v>
          </cell>
        </row>
        <row r="10226">
          <cell r="W10226" t="str">
            <v>Karton Box ProQuat 276 SL - 1 L</v>
          </cell>
          <cell r="AA10226">
            <v>-84</v>
          </cell>
        </row>
        <row r="10227">
          <cell r="W10227" t="str">
            <v>ProQuat 276 SL @1 Ltr</v>
          </cell>
          <cell r="AA10227">
            <v>1008</v>
          </cell>
        </row>
        <row r="10228">
          <cell r="W10228" t="str">
            <v>Paraquat Dichloride 42% TA</v>
          </cell>
          <cell r="AA10228">
            <v>-440</v>
          </cell>
        </row>
        <row r="10229">
          <cell r="W10229" t="str">
            <v>Agrisol 445 N</v>
          </cell>
          <cell r="AA10229">
            <v>-150</v>
          </cell>
        </row>
        <row r="10230">
          <cell r="W10230" t="str">
            <v>Coloursea Briliant Blue</v>
          </cell>
          <cell r="AA10230">
            <v>-1.32</v>
          </cell>
        </row>
        <row r="10231">
          <cell r="W10231" t="str">
            <v>Botol 1 Liter PET (PSS)</v>
          </cell>
          <cell r="AA10231">
            <v>-1000</v>
          </cell>
        </row>
        <row r="10232">
          <cell r="W10232" t="str">
            <v>Botol 1 Liter PET (PSS) Seal</v>
          </cell>
          <cell r="AA10232">
            <v>-1000</v>
          </cell>
        </row>
        <row r="10233">
          <cell r="W10233" t="str">
            <v>Botol 1 Liter PET (PSS) Cup</v>
          </cell>
          <cell r="AA10233">
            <v>-1000</v>
          </cell>
        </row>
        <row r="10234">
          <cell r="W10234" t="str">
            <v>Sticker ProQuat 276 SL - 1 L</v>
          </cell>
          <cell r="AA10234">
            <v>-1000</v>
          </cell>
        </row>
        <row r="10235">
          <cell r="W10235" t="str">
            <v>Daimaru opp tape printing 48mm X 90y</v>
          </cell>
          <cell r="AA10235">
            <v>-1</v>
          </cell>
        </row>
        <row r="10236">
          <cell r="W10236" t="str">
            <v>Karton Box ProQuat 276 SL - 1 L</v>
          </cell>
          <cell r="AA10236">
            <v>-83</v>
          </cell>
        </row>
        <row r="10237">
          <cell r="W10237" t="str">
            <v>ProQuat 276 SL @1 Ltr</v>
          </cell>
          <cell r="AA10237">
            <v>996</v>
          </cell>
        </row>
        <row r="10238">
          <cell r="W10238" t="str">
            <v>ProQuat 276 SL @1 Ltr</v>
          </cell>
          <cell r="AA10238">
            <v>-2004</v>
          </cell>
        </row>
        <row r="10239">
          <cell r="W10239" t="str">
            <v>Botol 250 ml PET Brown</v>
          </cell>
          <cell r="AA10239">
            <v>3920</v>
          </cell>
        </row>
        <row r="10240">
          <cell r="W10240" t="str">
            <v xml:space="preserve">Botol 500 ml PET 50gr Brown </v>
          </cell>
          <cell r="AA10240">
            <v>24120</v>
          </cell>
        </row>
        <row r="10241">
          <cell r="W10241" t="str">
            <v xml:space="preserve">Botol 1 ltr PET 70gr Brown </v>
          </cell>
          <cell r="AA10241">
            <v>2000</v>
          </cell>
        </row>
        <row r="10242">
          <cell r="W10242" t="str">
            <v xml:space="preserve">Botol 250 ml PET Brown Cap </v>
          </cell>
          <cell r="AA10242">
            <v>3920</v>
          </cell>
        </row>
        <row r="10243">
          <cell r="W10243" t="str">
            <v>Botol 250 ml PET Brown Plug</v>
          </cell>
          <cell r="AA10243">
            <v>3920</v>
          </cell>
        </row>
        <row r="10244">
          <cell r="W10244" t="str">
            <v>Botol 500 ml PET 50gr Brown Cap</v>
          </cell>
          <cell r="AA10244">
            <v>19200</v>
          </cell>
        </row>
        <row r="10245">
          <cell r="W10245" t="str">
            <v>Botol 500 ml PET 50gr Brown Plug</v>
          </cell>
          <cell r="AA10245">
            <v>19200</v>
          </cell>
        </row>
        <row r="10246">
          <cell r="W10246" t="str">
            <v>Botol 1 ltr PET 70gr Brown Cap</v>
          </cell>
          <cell r="AA10246">
            <v>2000</v>
          </cell>
        </row>
        <row r="10247">
          <cell r="W10247" t="str">
            <v>Botol 1 ltr PET 70gr Brown Plug</v>
          </cell>
          <cell r="AA10247">
            <v>2000</v>
          </cell>
        </row>
        <row r="10248">
          <cell r="W10248" t="str">
            <v>Paraquat Dichloride 42% TA</v>
          </cell>
          <cell r="AA10248">
            <v>-550</v>
          </cell>
        </row>
        <row r="10249">
          <cell r="W10249" t="str">
            <v>Agrisol 445 N</v>
          </cell>
          <cell r="AA10249">
            <v>-100</v>
          </cell>
        </row>
        <row r="10250">
          <cell r="W10250" t="str">
            <v>Coloursea Briliant Blue</v>
          </cell>
          <cell r="AA10250">
            <v>-1</v>
          </cell>
        </row>
        <row r="10251">
          <cell r="W10251" t="str">
            <v>Jerrycan 20 ltr Natural MGE 1000Gr</v>
          </cell>
          <cell r="AA10251">
            <v>-50</v>
          </cell>
        </row>
        <row r="10252">
          <cell r="W10252" t="str">
            <v>Cap Jerrycan 20 Liter B1 (Hitam)</v>
          </cell>
          <cell r="AA10252">
            <v>-50</v>
          </cell>
        </row>
        <row r="10253">
          <cell r="W10253" t="str">
            <v>Plug Jerrycan 20 Ltr</v>
          </cell>
          <cell r="AA10253">
            <v>-50</v>
          </cell>
        </row>
        <row r="10254">
          <cell r="W10254" t="str">
            <v>Sticker ProQuat 276 SL + Activion @20 Liter</v>
          </cell>
          <cell r="AA10254">
            <v>-50</v>
          </cell>
        </row>
        <row r="10255">
          <cell r="W10255" t="str">
            <v>ProQuat 276 SL + Activion @20 Liter</v>
          </cell>
          <cell r="AA10255">
            <v>1000</v>
          </cell>
        </row>
        <row r="10256">
          <cell r="W10256" t="str">
            <v>Paraquat Dichloride 42% TA</v>
          </cell>
          <cell r="AA10256">
            <v>-550</v>
          </cell>
        </row>
        <row r="10257">
          <cell r="W10257" t="str">
            <v>Agrisol 445 N</v>
          </cell>
          <cell r="AA10257">
            <v>-100</v>
          </cell>
        </row>
        <row r="10258">
          <cell r="W10258" t="str">
            <v>Coloursea Briliant Blue</v>
          </cell>
          <cell r="AA10258">
            <v>-1</v>
          </cell>
        </row>
        <row r="10259">
          <cell r="W10259" t="str">
            <v>Jerrycan 20 ltr Natural MGE 1000Gr</v>
          </cell>
          <cell r="AA10259">
            <v>-50</v>
          </cell>
        </row>
        <row r="10260">
          <cell r="W10260" t="str">
            <v>Cap Jerrycan 20 Liter B1 (Hitam)</v>
          </cell>
          <cell r="AA10260">
            <v>-50</v>
          </cell>
        </row>
        <row r="10261">
          <cell r="W10261" t="str">
            <v>Plug Jerrycan 20 Ltr</v>
          </cell>
          <cell r="AA10261">
            <v>-50</v>
          </cell>
        </row>
        <row r="10262">
          <cell r="W10262" t="str">
            <v>Sticker ProQuat 276 SL + Activion @20 Liter</v>
          </cell>
          <cell r="AA10262">
            <v>-50</v>
          </cell>
        </row>
        <row r="10263">
          <cell r="W10263" t="str">
            <v>ProQuat 276 SL + Activion @20 Liter</v>
          </cell>
          <cell r="AA10263">
            <v>1000</v>
          </cell>
        </row>
        <row r="10264">
          <cell r="W10264" t="str">
            <v>Paraquat Dichloride 42% TA</v>
          </cell>
          <cell r="AA10264">
            <v>-550</v>
          </cell>
        </row>
        <row r="10265">
          <cell r="W10265" t="str">
            <v>Agrisol 445 N</v>
          </cell>
          <cell r="AA10265">
            <v>-100</v>
          </cell>
        </row>
        <row r="10266">
          <cell r="W10266" t="str">
            <v>Coloursea Briliant Blue</v>
          </cell>
          <cell r="AA10266">
            <v>-1</v>
          </cell>
        </row>
        <row r="10267">
          <cell r="W10267" t="str">
            <v>Jerrycan 20 ltr Natural MGE 1000Gr</v>
          </cell>
          <cell r="AA10267">
            <v>-50</v>
          </cell>
        </row>
        <row r="10268">
          <cell r="W10268" t="str">
            <v>Cap Jerrycan 20 Liter B1 (Hitam)</v>
          </cell>
          <cell r="AA10268">
            <v>-50</v>
          </cell>
        </row>
        <row r="10269">
          <cell r="W10269" t="str">
            <v>Plug Jerrycan 20 Ltr</v>
          </cell>
          <cell r="AA10269">
            <v>-50</v>
          </cell>
        </row>
        <row r="10270">
          <cell r="W10270" t="str">
            <v>Sticker ProQuat 276 SL + Activion @20 Liter</v>
          </cell>
          <cell r="AA10270">
            <v>-50</v>
          </cell>
        </row>
        <row r="10271">
          <cell r="W10271" t="str">
            <v>ProQuat 276 SL + Activion @20 Liter</v>
          </cell>
          <cell r="AA10271">
            <v>1000</v>
          </cell>
        </row>
        <row r="10272">
          <cell r="W10272" t="str">
            <v>Paraquat Dichloride 42% TA</v>
          </cell>
          <cell r="AA10272">
            <v>-550</v>
          </cell>
        </row>
        <row r="10273">
          <cell r="W10273" t="str">
            <v>Agrisol 445 N</v>
          </cell>
          <cell r="AA10273">
            <v>-100</v>
          </cell>
        </row>
        <row r="10274">
          <cell r="W10274" t="str">
            <v>Coloursea Briliant Blue</v>
          </cell>
          <cell r="AA10274">
            <v>-1</v>
          </cell>
        </row>
        <row r="10275">
          <cell r="W10275" t="str">
            <v>Jerrycan 20 ltr Natural MGE 1000Gr</v>
          </cell>
          <cell r="AA10275">
            <v>-50</v>
          </cell>
        </row>
        <row r="10276">
          <cell r="W10276" t="str">
            <v>Cap Jerrycan 20 Liter B1 (Hitam)</v>
          </cell>
          <cell r="AA10276">
            <v>-50</v>
          </cell>
        </row>
        <row r="10277">
          <cell r="W10277" t="str">
            <v>Plug Jerrycan 20 Ltr</v>
          </cell>
          <cell r="AA10277">
            <v>-50</v>
          </cell>
        </row>
        <row r="10278">
          <cell r="W10278" t="str">
            <v>Sticker ProQuat 276 SL + Activion @20 Liter</v>
          </cell>
          <cell r="AA10278">
            <v>-50</v>
          </cell>
        </row>
        <row r="10279">
          <cell r="W10279" t="str">
            <v>ProQuat 276 SL + Activion @20 Liter</v>
          </cell>
          <cell r="AA10279">
            <v>1000</v>
          </cell>
        </row>
        <row r="10280">
          <cell r="W10280" t="str">
            <v>Paraquat Dichloride 42% TA</v>
          </cell>
          <cell r="AA10280">
            <v>-550</v>
          </cell>
        </row>
        <row r="10281">
          <cell r="W10281" t="str">
            <v>Agrisol 445 N</v>
          </cell>
          <cell r="AA10281">
            <v>-100</v>
          </cell>
        </row>
        <row r="10282">
          <cell r="W10282" t="str">
            <v>Coloursea Briliant Blue</v>
          </cell>
          <cell r="AA10282">
            <v>-1</v>
          </cell>
        </row>
        <row r="10283">
          <cell r="W10283" t="str">
            <v>Jerrycan 20 ltr Natural MGE 1000Gr</v>
          </cell>
          <cell r="AA10283">
            <v>-50</v>
          </cell>
        </row>
        <row r="10284">
          <cell r="W10284" t="str">
            <v>Cap Jerrycan 20 Liter B1 (Hitam)</v>
          </cell>
          <cell r="AA10284">
            <v>-50</v>
          </cell>
        </row>
        <row r="10285">
          <cell r="W10285" t="str">
            <v>Plug Jerrycan 20 Ltr</v>
          </cell>
          <cell r="AA10285">
            <v>-50</v>
          </cell>
        </row>
        <row r="10286">
          <cell r="W10286" t="str">
            <v>Sticker ProQuat 276 SL + Activion @20 Liter</v>
          </cell>
          <cell r="AA10286">
            <v>-50</v>
          </cell>
        </row>
        <row r="10287">
          <cell r="W10287" t="str">
            <v>ProQuat 276 SL + Activion @20 Liter</v>
          </cell>
          <cell r="AA10287">
            <v>1000</v>
          </cell>
        </row>
        <row r="10288">
          <cell r="W10288" t="str">
            <v>ProQuat 276 SL + Activion @20 Liter</v>
          </cell>
          <cell r="AA10288">
            <v>-5000</v>
          </cell>
        </row>
        <row r="10289">
          <cell r="W10289" t="str">
            <v>Chlorpyrifos 500EC+Gypermetrin 50EC</v>
          </cell>
          <cell r="AA10289">
            <v>-1000</v>
          </cell>
        </row>
        <row r="10290">
          <cell r="W10290" t="str">
            <v>Botol 500 ml PET (PSS)</v>
          </cell>
          <cell r="AA10290">
            <v>-2000</v>
          </cell>
        </row>
        <row r="10291">
          <cell r="W10291" t="str">
            <v>Botol 500 ml PET (PSS) - Cap</v>
          </cell>
          <cell r="AA10291">
            <v>-2000</v>
          </cell>
        </row>
        <row r="10292">
          <cell r="W10292" t="str">
            <v>Botol 500 ml PET (PSS) - Plug</v>
          </cell>
          <cell r="AA10292">
            <v>-2000</v>
          </cell>
        </row>
        <row r="10293">
          <cell r="W10293" t="str">
            <v>Sticker Combitox 550 EC @ 500 ml</v>
          </cell>
          <cell r="AA10293">
            <v>-2000</v>
          </cell>
        </row>
        <row r="10294">
          <cell r="W10294" t="str">
            <v>Daimaru opp tape printing 48mm X 90y</v>
          </cell>
          <cell r="AA10294">
            <v>-1</v>
          </cell>
        </row>
        <row r="10295">
          <cell r="W10295" t="str">
            <v>Karton Box Combitox 550EC @500ml</v>
          </cell>
          <cell r="AA10295">
            <v>-83</v>
          </cell>
        </row>
        <row r="10296">
          <cell r="W10296" t="str">
            <v>Combitox 550 EC @500 ML</v>
          </cell>
          <cell r="AA10296">
            <v>996</v>
          </cell>
        </row>
        <row r="10297">
          <cell r="W10297" t="str">
            <v>Chlorpyrifos 500EC+Gypermetrin 50EC</v>
          </cell>
          <cell r="AA10297">
            <v>-1000</v>
          </cell>
        </row>
        <row r="10298">
          <cell r="W10298" t="str">
            <v>Botol 500 ml PET (PSS)</v>
          </cell>
          <cell r="AA10298">
            <v>-2000</v>
          </cell>
        </row>
        <row r="10299">
          <cell r="W10299" t="str">
            <v>Botol 500 ml PET (PSS) - Cap</v>
          </cell>
          <cell r="AA10299">
            <v>-2000</v>
          </cell>
        </row>
        <row r="10300">
          <cell r="W10300" t="str">
            <v>Botol 500 ml PET (PSS) - Plug</v>
          </cell>
          <cell r="AA10300">
            <v>-2000</v>
          </cell>
        </row>
        <row r="10301">
          <cell r="W10301" t="str">
            <v>Sticker Combitox 550 EC @ 500 ml</v>
          </cell>
          <cell r="AA10301">
            <v>-2000</v>
          </cell>
        </row>
        <row r="10302">
          <cell r="W10302" t="str">
            <v>Daimaru opp tape printing 48mm X 90y</v>
          </cell>
          <cell r="AA10302">
            <v>-1</v>
          </cell>
        </row>
        <row r="10303">
          <cell r="W10303" t="str">
            <v>Karton Box Combitox 550EC @500ml</v>
          </cell>
          <cell r="AA10303">
            <v>-83</v>
          </cell>
        </row>
        <row r="10304">
          <cell r="W10304" t="str">
            <v>Combitox 550 EC @500 ML</v>
          </cell>
          <cell r="AA10304">
            <v>996</v>
          </cell>
        </row>
        <row r="10305">
          <cell r="W10305" t="str">
            <v>Chlorpyrifos 500EC+Gypermetrin 50EC</v>
          </cell>
          <cell r="AA10305">
            <v>16000</v>
          </cell>
        </row>
        <row r="10306">
          <cell r="W10306" t="str">
            <v>Combitox 550 EC @500 ML</v>
          </cell>
          <cell r="AA10306">
            <v>-1992</v>
          </cell>
        </row>
        <row r="10307">
          <cell r="W10307" t="str">
            <v>Sticker ProQuat 276 SL - 20 L</v>
          </cell>
          <cell r="AA10307">
            <v>2135</v>
          </cell>
        </row>
        <row r="10308">
          <cell r="W10308" t="str">
            <v>Botol 500 ml PET 50gr MW</v>
          </cell>
          <cell r="AA10308">
            <v>10080</v>
          </cell>
        </row>
        <row r="10309">
          <cell r="W10309" t="str">
            <v>Botol 500 ml PET 50gr MW Cap</v>
          </cell>
          <cell r="AA10309">
            <v>10080</v>
          </cell>
        </row>
        <row r="10310">
          <cell r="W10310" t="str">
            <v>Botol 500 ml PET 50gr MW Plug</v>
          </cell>
          <cell r="AA10310">
            <v>10080</v>
          </cell>
        </row>
        <row r="10311">
          <cell r="W10311" t="str">
            <v>Chlorpyrifos 500EC+Gypermetrin 50EC</v>
          </cell>
          <cell r="AA10311">
            <v>-1000</v>
          </cell>
        </row>
        <row r="10312">
          <cell r="W10312" t="str">
            <v>Botol 500 ml PET (PSS)</v>
          </cell>
          <cell r="AA10312">
            <v>-2000</v>
          </cell>
        </row>
        <row r="10313">
          <cell r="W10313" t="str">
            <v>Botol 500 ml PET (PSS) - Cap</v>
          </cell>
          <cell r="AA10313">
            <v>-2000</v>
          </cell>
        </row>
        <row r="10314">
          <cell r="W10314" t="str">
            <v>Botol 500 ml PET (PSS) - Plug</v>
          </cell>
          <cell r="AA10314">
            <v>-2000</v>
          </cell>
        </row>
        <row r="10315">
          <cell r="W10315" t="str">
            <v>Sticker Combitox 550 EC @ 500 ml</v>
          </cell>
          <cell r="AA10315">
            <v>-2000</v>
          </cell>
        </row>
        <row r="10316">
          <cell r="W10316" t="str">
            <v>Daimaru opp tape printing 48mm X 90y</v>
          </cell>
          <cell r="AA10316">
            <v>-1</v>
          </cell>
        </row>
        <row r="10317">
          <cell r="W10317" t="str">
            <v>Karton Box Combitox 550EC @500ml</v>
          </cell>
          <cell r="AA10317">
            <v>-84</v>
          </cell>
        </row>
        <row r="10318">
          <cell r="W10318" t="str">
            <v>Combitox 550 EC @500 ML</v>
          </cell>
          <cell r="AA10318">
            <v>1008</v>
          </cell>
        </row>
        <row r="10319">
          <cell r="W10319" t="str">
            <v>Chlorpyrifos 500EC+Gypermetrin 50EC</v>
          </cell>
          <cell r="AA10319">
            <v>-1000</v>
          </cell>
        </row>
        <row r="10320">
          <cell r="W10320" t="str">
            <v>Botol 500 ml PET (PSS)</v>
          </cell>
          <cell r="AA10320">
            <v>-2000</v>
          </cell>
        </row>
        <row r="10321">
          <cell r="W10321" t="str">
            <v>Botol 500 ml PET (PSS) - Cap</v>
          </cell>
          <cell r="AA10321">
            <v>-2000</v>
          </cell>
        </row>
        <row r="10322">
          <cell r="W10322" t="str">
            <v>Botol 500 ml PET (PSS) - Plug</v>
          </cell>
          <cell r="AA10322">
            <v>-2000</v>
          </cell>
        </row>
        <row r="10323">
          <cell r="W10323" t="str">
            <v>Sticker Combitox 550 EC @ 500 ml</v>
          </cell>
          <cell r="AA10323">
            <v>-2000</v>
          </cell>
        </row>
        <row r="10324">
          <cell r="W10324" t="str">
            <v>Daimaru opp tape printing 48mm X 90y</v>
          </cell>
          <cell r="AA10324">
            <v>-1</v>
          </cell>
        </row>
        <row r="10325">
          <cell r="W10325" t="str">
            <v>Karton Box Combitox 550EC @500ml</v>
          </cell>
          <cell r="AA10325">
            <v>-83</v>
          </cell>
        </row>
        <row r="10326">
          <cell r="W10326" t="str">
            <v>Combitox 550 EC @500 ML</v>
          </cell>
          <cell r="AA10326">
            <v>996</v>
          </cell>
        </row>
        <row r="10327">
          <cell r="W10327" t="str">
            <v>Sticker Combitox 550 EC @ 500 ml</v>
          </cell>
          <cell r="AA10327">
            <v>6000</v>
          </cell>
        </row>
        <row r="10328">
          <cell r="W10328" t="str">
            <v>Combitox 550 EC @500 ML</v>
          </cell>
          <cell r="AA10328">
            <v>-2004</v>
          </cell>
        </row>
        <row r="10329">
          <cell r="W10329" t="str">
            <v>Glyphosate 95% TC</v>
          </cell>
          <cell r="AA10329">
            <v>-380</v>
          </cell>
        </row>
        <row r="10330">
          <cell r="W10330" t="str">
            <v>Gracinol 22 V wm</v>
          </cell>
          <cell r="AA10330">
            <v>-70</v>
          </cell>
        </row>
        <row r="10331">
          <cell r="W10331" t="str">
            <v>Tartrazine @25Kg</v>
          </cell>
          <cell r="AA10331">
            <v>-0.6</v>
          </cell>
        </row>
        <row r="10332">
          <cell r="W10332" t="str">
            <v>Ammuniom</v>
          </cell>
          <cell r="AA10332">
            <v>-500</v>
          </cell>
        </row>
        <row r="10333">
          <cell r="W10333" t="str">
            <v>Jerrycan HDPE - 20 L</v>
          </cell>
          <cell r="AA10333">
            <v>-50</v>
          </cell>
        </row>
        <row r="10334">
          <cell r="W10334" t="str">
            <v>Jerrycan HDPE - 20 L - Cap - Black</v>
          </cell>
          <cell r="AA10334">
            <v>-50</v>
          </cell>
        </row>
        <row r="10335">
          <cell r="W10335" t="str">
            <v>Jerrycan HDPE - 20 L - Plug</v>
          </cell>
          <cell r="AA10335">
            <v>-50</v>
          </cell>
        </row>
        <row r="10336">
          <cell r="W10336" t="str">
            <v>Sticker Grandup 480 SL - 20 L</v>
          </cell>
          <cell r="AA10336">
            <v>-50</v>
          </cell>
        </row>
        <row r="10337">
          <cell r="W10337" t="str">
            <v>Grandup 480 SL @20 ltr</v>
          </cell>
          <cell r="AA10337">
            <v>1000</v>
          </cell>
        </row>
        <row r="10338">
          <cell r="W10338" t="str">
            <v>Glyphosate 95% TC</v>
          </cell>
          <cell r="AA10338">
            <v>-380</v>
          </cell>
        </row>
        <row r="10339">
          <cell r="W10339" t="str">
            <v>Gracinol 22 V wm</v>
          </cell>
          <cell r="AA10339">
            <v>-70</v>
          </cell>
        </row>
        <row r="10340">
          <cell r="W10340" t="str">
            <v>Tartrazine @25Kg</v>
          </cell>
          <cell r="AA10340">
            <v>-0.6</v>
          </cell>
        </row>
        <row r="10341">
          <cell r="W10341" t="str">
            <v>Ammuniom</v>
          </cell>
          <cell r="AA10341">
            <v>-500</v>
          </cell>
        </row>
        <row r="10342">
          <cell r="W10342" t="str">
            <v>Jerrycan HDPE - 20 L</v>
          </cell>
          <cell r="AA10342">
            <v>-50</v>
          </cell>
        </row>
        <row r="10343">
          <cell r="W10343" t="str">
            <v>Jerrycan HDPE - 20 L - Cap - Black</v>
          </cell>
          <cell r="AA10343">
            <v>-50</v>
          </cell>
        </row>
        <row r="10344">
          <cell r="W10344" t="str">
            <v>Jerrycan HDPE - 20 L - Plug</v>
          </cell>
          <cell r="AA10344">
            <v>-50</v>
          </cell>
        </row>
        <row r="10345">
          <cell r="W10345" t="str">
            <v>Sticker Grandup 480 SL - 20 L</v>
          </cell>
          <cell r="AA10345">
            <v>-50</v>
          </cell>
        </row>
        <row r="10346">
          <cell r="W10346" t="str">
            <v>Grandup 480 SL @20 ltr</v>
          </cell>
          <cell r="AA10346">
            <v>1000</v>
          </cell>
        </row>
        <row r="10347">
          <cell r="W10347" t="str">
            <v>Grandup 480 SL @20 ltr</v>
          </cell>
          <cell r="AA10347">
            <v>-2000</v>
          </cell>
        </row>
        <row r="10348">
          <cell r="W10348" t="str">
            <v>Chlorpyrifos 500EC+Gypermetrin 50EC</v>
          </cell>
          <cell r="AA10348">
            <v>-1000</v>
          </cell>
        </row>
        <row r="10349">
          <cell r="W10349" t="str">
            <v>Botol 500 ml PET (PSS)</v>
          </cell>
          <cell r="AA10349">
            <v>-2000</v>
          </cell>
        </row>
        <row r="10350">
          <cell r="W10350" t="str">
            <v>Botol 500 ml PET (PSS) - Cap</v>
          </cell>
          <cell r="AA10350">
            <v>-2000</v>
          </cell>
        </row>
        <row r="10351">
          <cell r="W10351" t="str">
            <v>Botol 500 ml PET (PSS) - Plug</v>
          </cell>
          <cell r="AA10351">
            <v>-2000</v>
          </cell>
        </row>
        <row r="10352">
          <cell r="W10352" t="str">
            <v>Sticker Combitox 550 EC @ 500 ml</v>
          </cell>
          <cell r="AA10352">
            <v>-2000</v>
          </cell>
        </row>
        <row r="10353">
          <cell r="W10353" t="str">
            <v>Daimaru opp tape printing 48mm X 90y</v>
          </cell>
          <cell r="AA10353">
            <v>-1</v>
          </cell>
        </row>
        <row r="10354">
          <cell r="W10354" t="str">
            <v>Karton Box Combitox 550EC @500ml</v>
          </cell>
          <cell r="AA10354">
            <v>-83</v>
          </cell>
        </row>
        <row r="10355">
          <cell r="W10355" t="str">
            <v>Combitox 550 EC @500 ML</v>
          </cell>
          <cell r="AA10355">
            <v>996</v>
          </cell>
        </row>
        <row r="10356">
          <cell r="W10356" t="str">
            <v>Chlorpyrifos 500EC+Gypermetrin 50EC</v>
          </cell>
          <cell r="AA10356">
            <v>-1000</v>
          </cell>
        </row>
        <row r="10357">
          <cell r="W10357" t="str">
            <v>Botol 500 ml PET (PSS)</v>
          </cell>
          <cell r="AA10357">
            <v>-2000</v>
          </cell>
        </row>
        <row r="10358">
          <cell r="W10358" t="str">
            <v>Botol 500 ml PET (PSS) - Cap</v>
          </cell>
          <cell r="AA10358">
            <v>-2000</v>
          </cell>
        </row>
        <row r="10359">
          <cell r="W10359" t="str">
            <v>Botol 500 ml PET (PSS) - Plug</v>
          </cell>
          <cell r="AA10359">
            <v>-2000</v>
          </cell>
        </row>
        <row r="10360">
          <cell r="W10360" t="str">
            <v>Sticker Combitox 550 EC @ 500 ml</v>
          </cell>
          <cell r="AA10360">
            <v>-2000</v>
          </cell>
        </row>
        <row r="10361">
          <cell r="W10361" t="str">
            <v>Daimaru opp tape printing 48mm X 90y</v>
          </cell>
          <cell r="AA10361">
            <v>-1</v>
          </cell>
        </row>
        <row r="10362">
          <cell r="W10362" t="str">
            <v>Karton Box Combitox 550EC @500ml</v>
          </cell>
          <cell r="AA10362">
            <v>-84</v>
          </cell>
        </row>
        <row r="10363">
          <cell r="W10363" t="str">
            <v>Combitox 550 EC @500 ML</v>
          </cell>
          <cell r="AA10363">
            <v>1008</v>
          </cell>
        </row>
        <row r="10364">
          <cell r="W10364" t="str">
            <v>Combitox 550 EC @500 ML</v>
          </cell>
          <cell r="AA10364">
            <v>-2004</v>
          </cell>
        </row>
        <row r="10365">
          <cell r="W10365" t="str">
            <v>Chlorpyrifos 500EC+Gypermetrin 50EC</v>
          </cell>
          <cell r="AA10365">
            <v>-1000</v>
          </cell>
        </row>
        <row r="10366">
          <cell r="W10366" t="str">
            <v>Botol 500 ml PET (PSS)</v>
          </cell>
          <cell r="AA10366">
            <v>-2000</v>
          </cell>
        </row>
        <row r="10367">
          <cell r="W10367" t="str">
            <v>Botol 500 ml PET (PSS) - Cap</v>
          </cell>
          <cell r="AA10367">
            <v>-2000</v>
          </cell>
        </row>
        <row r="10368">
          <cell r="W10368" t="str">
            <v>Botol 500 ml PET (PSS) - Plug</v>
          </cell>
          <cell r="AA10368">
            <v>-2000</v>
          </cell>
        </row>
        <row r="10369">
          <cell r="W10369" t="str">
            <v>Sticker Combitox 550 EC @ 500 ml</v>
          </cell>
          <cell r="AA10369">
            <v>-2000</v>
          </cell>
        </row>
        <row r="10370">
          <cell r="W10370" t="str">
            <v>Daimaru opp tape printing 48mm X 90y</v>
          </cell>
          <cell r="AA10370">
            <v>-1</v>
          </cell>
        </row>
        <row r="10371">
          <cell r="W10371" t="str">
            <v>Karton Box Combitox 550EC @500ml</v>
          </cell>
          <cell r="AA10371">
            <v>-83</v>
          </cell>
        </row>
        <row r="10372">
          <cell r="W10372" t="str">
            <v>Combitox 550 EC @500 ML</v>
          </cell>
          <cell r="AA10372">
            <v>996</v>
          </cell>
        </row>
        <row r="10373">
          <cell r="W10373" t="str">
            <v>Chlorpyrifos 500EC+Gypermetrin 50EC</v>
          </cell>
          <cell r="AA10373">
            <v>-1000</v>
          </cell>
        </row>
        <row r="10374">
          <cell r="W10374" t="str">
            <v>Botol 500 ml PET (PSS)</v>
          </cell>
          <cell r="AA10374">
            <v>-2000</v>
          </cell>
        </row>
        <row r="10375">
          <cell r="W10375" t="str">
            <v>Botol 500 ml PET (PSS) - Cap</v>
          </cell>
          <cell r="AA10375">
            <v>-2000</v>
          </cell>
        </row>
        <row r="10376">
          <cell r="W10376" t="str">
            <v>Botol 500 ml PET (PSS) - Plug</v>
          </cell>
          <cell r="AA10376">
            <v>-2000</v>
          </cell>
        </row>
        <row r="10377">
          <cell r="W10377" t="str">
            <v>Sticker Combitox 550 EC @ 500 ml</v>
          </cell>
          <cell r="AA10377">
            <v>-2000</v>
          </cell>
        </row>
        <row r="10378">
          <cell r="W10378" t="str">
            <v>Daimaru opp tape printing 48mm X 90y</v>
          </cell>
          <cell r="AA10378">
            <v>-1</v>
          </cell>
        </row>
        <row r="10379">
          <cell r="W10379" t="str">
            <v>Karton Box Combitox 550EC @500ml</v>
          </cell>
          <cell r="AA10379">
            <v>-83</v>
          </cell>
        </row>
        <row r="10380">
          <cell r="W10380" t="str">
            <v>Combitox 550 EC @500 ML</v>
          </cell>
          <cell r="AA10380">
            <v>996</v>
          </cell>
        </row>
        <row r="10381">
          <cell r="W10381" t="str">
            <v>Combitox 550 EC @500 ML</v>
          </cell>
          <cell r="AA10381">
            <v>-1992</v>
          </cell>
        </row>
        <row r="10382">
          <cell r="W10382" t="str">
            <v>Sticker Combitox 550 EC @ 500 ml</v>
          </cell>
          <cell r="AA10382">
            <v>14800</v>
          </cell>
        </row>
        <row r="10383">
          <cell r="W10383" t="str">
            <v>Chlorpyrifos 500EC+Gypermetrin 50EC</v>
          </cell>
          <cell r="AA10383">
            <v>-1000</v>
          </cell>
        </row>
        <row r="10384">
          <cell r="W10384" t="str">
            <v>Botol 500 ml PET (PSS)</v>
          </cell>
          <cell r="AA10384">
            <v>-2000</v>
          </cell>
        </row>
        <row r="10385">
          <cell r="W10385" t="str">
            <v>Botol 500 ml PET (PSS) - Cap</v>
          </cell>
          <cell r="AA10385">
            <v>-2000</v>
          </cell>
        </row>
        <row r="10386">
          <cell r="W10386" t="str">
            <v>Botol 500 ml PET (PSS) - Plug</v>
          </cell>
          <cell r="AA10386">
            <v>-2000</v>
          </cell>
        </row>
        <row r="10387">
          <cell r="W10387" t="str">
            <v>Sticker Combitox 550 EC @ 500 ml</v>
          </cell>
          <cell r="AA10387">
            <v>-2000</v>
          </cell>
        </row>
        <row r="10388">
          <cell r="W10388" t="str">
            <v>Daimaru opp tape printing 48mm X 90y</v>
          </cell>
          <cell r="AA10388">
            <v>-1</v>
          </cell>
        </row>
        <row r="10389">
          <cell r="W10389" t="str">
            <v>Karton Box Combitox 550EC @500ml</v>
          </cell>
          <cell r="AA10389">
            <v>-84</v>
          </cell>
        </row>
        <row r="10390">
          <cell r="W10390" t="str">
            <v>Combitox 550 EC @500 ML</v>
          </cell>
          <cell r="AA10390">
            <v>1008</v>
          </cell>
        </row>
        <row r="10391">
          <cell r="W10391" t="str">
            <v>Chlorpyrifos 500EC+Gypermetrin 50EC</v>
          </cell>
          <cell r="AA10391">
            <v>-1000</v>
          </cell>
        </row>
        <row r="10392">
          <cell r="W10392" t="str">
            <v>Botol 500 ml PET (PSS)</v>
          </cell>
          <cell r="AA10392">
            <v>-2000</v>
          </cell>
        </row>
        <row r="10393">
          <cell r="W10393" t="str">
            <v>Botol 500 ml PET (PSS) - Cap</v>
          </cell>
          <cell r="AA10393">
            <v>-2000</v>
          </cell>
        </row>
        <row r="10394">
          <cell r="W10394" t="str">
            <v>Botol 500 ml PET (PSS) - Plug</v>
          </cell>
          <cell r="AA10394">
            <v>-2000</v>
          </cell>
        </row>
        <row r="10395">
          <cell r="W10395" t="str">
            <v>Sticker Combitox 550 EC @ 500 ml</v>
          </cell>
          <cell r="AA10395">
            <v>-2000</v>
          </cell>
        </row>
        <row r="10396">
          <cell r="W10396" t="str">
            <v>Daimaru opp tape printing 48mm X 90y</v>
          </cell>
          <cell r="AA10396">
            <v>-1</v>
          </cell>
        </row>
        <row r="10397">
          <cell r="W10397" t="str">
            <v>Karton Box Combitox 550EC @500ml</v>
          </cell>
          <cell r="AA10397">
            <v>-83</v>
          </cell>
        </row>
        <row r="10398">
          <cell r="W10398" t="str">
            <v>Combitox 550 EC @500 ML</v>
          </cell>
          <cell r="AA10398">
            <v>996</v>
          </cell>
        </row>
        <row r="10399">
          <cell r="W10399" t="str">
            <v>Combitox 550 EC @500 ML</v>
          </cell>
          <cell r="AA10399">
            <v>-2004</v>
          </cell>
        </row>
        <row r="10400">
          <cell r="W10400" t="str">
            <v>Chlorpyrifos 500EC+Gypermetrin 50EC</v>
          </cell>
          <cell r="AA10400">
            <v>-1000</v>
          </cell>
        </row>
        <row r="10401">
          <cell r="W10401" t="str">
            <v xml:space="preserve">Bottle PET - 0,1 L </v>
          </cell>
          <cell r="AA10401">
            <v>-9700</v>
          </cell>
        </row>
        <row r="10402">
          <cell r="W10402" t="str">
            <v xml:space="preserve">Bottle PET - 0,1 L </v>
          </cell>
          <cell r="AA10402">
            <v>-300</v>
          </cell>
        </row>
        <row r="10403">
          <cell r="W10403" t="str">
            <v>Bottle PET - 0,1 L - Cap</v>
          </cell>
          <cell r="AA10403">
            <v>-9700</v>
          </cell>
        </row>
        <row r="10404">
          <cell r="W10404" t="str">
            <v>Bottle PET - 0,1 L - Cap</v>
          </cell>
          <cell r="AA10404">
            <v>-300</v>
          </cell>
        </row>
        <row r="10405">
          <cell r="W10405" t="str">
            <v>Bottle PET - 0,1 L - Plug</v>
          </cell>
          <cell r="AA10405">
            <v>-9700</v>
          </cell>
        </row>
        <row r="10406">
          <cell r="W10406" t="str">
            <v>Bottle PET - 0,1 L - Plug</v>
          </cell>
          <cell r="AA10406">
            <v>-300</v>
          </cell>
        </row>
        <row r="10407">
          <cell r="W10407" t="str">
            <v>Sticker Combitox 550 EC @ 100 ml</v>
          </cell>
          <cell r="AA10407">
            <v>-10000</v>
          </cell>
        </row>
        <row r="10408">
          <cell r="W10408" t="str">
            <v>Karton Box Combitox 550EC @100ml</v>
          </cell>
          <cell r="AA10408">
            <v>-100</v>
          </cell>
        </row>
        <row r="10409">
          <cell r="W10409" t="str">
            <v>Daimaru opp tape printing 48mm X 90y</v>
          </cell>
          <cell r="AA10409">
            <v>-1</v>
          </cell>
        </row>
        <row r="10410">
          <cell r="W10410" t="str">
            <v>Combitox 550 EC @100 ML</v>
          </cell>
          <cell r="AA10410">
            <v>1000</v>
          </cell>
        </row>
        <row r="10411">
          <cell r="W10411" t="str">
            <v>Combitox 550 EC @100 ML</v>
          </cell>
          <cell r="AA10411">
            <v>-1000</v>
          </cell>
        </row>
        <row r="10412">
          <cell r="W10412" t="str">
            <v>Kotak Alert 20 WG - 0,5 K</v>
          </cell>
          <cell r="AA10412">
            <v>10760</v>
          </cell>
        </row>
        <row r="10413">
          <cell r="W10413" t="str">
            <v>Chlorpyrifos 500EC+Gypermetrin 50EC</v>
          </cell>
          <cell r="AA10413">
            <v>-1000</v>
          </cell>
        </row>
        <row r="10414">
          <cell r="W10414" t="str">
            <v xml:space="preserve">Bottle PET - 0,1 L </v>
          </cell>
          <cell r="AA10414">
            <v>-9500</v>
          </cell>
        </row>
        <row r="10415">
          <cell r="W10415" t="str">
            <v xml:space="preserve">Bottle PET - 0,1 L </v>
          </cell>
          <cell r="AA10415">
            <v>-500</v>
          </cell>
        </row>
        <row r="10416">
          <cell r="W10416" t="str">
            <v>Bottle PET - 0,1 L - Cap</v>
          </cell>
          <cell r="AA10416">
            <v>-9499</v>
          </cell>
        </row>
        <row r="10417">
          <cell r="W10417" t="str">
            <v>Bottle PET - 0,1 L - Cap</v>
          </cell>
          <cell r="AA10417">
            <v>-501</v>
          </cell>
        </row>
        <row r="10418">
          <cell r="W10418" t="str">
            <v>Bottle PET - 0,1 L - Plug</v>
          </cell>
          <cell r="AA10418">
            <v>-9500</v>
          </cell>
        </row>
        <row r="10419">
          <cell r="W10419" t="str">
            <v>Bottle PET - 0,1 L - Plug</v>
          </cell>
          <cell r="AA10419">
            <v>-500</v>
          </cell>
        </row>
        <row r="10420">
          <cell r="W10420" t="str">
            <v>Sticker Combitox 550 EC @ 100 ml</v>
          </cell>
          <cell r="AA10420">
            <v>-10000</v>
          </cell>
        </row>
        <row r="10421">
          <cell r="W10421" t="str">
            <v>Karton Box Combitox 550EC @100ml</v>
          </cell>
          <cell r="AA10421">
            <v>-100</v>
          </cell>
        </row>
        <row r="10422">
          <cell r="W10422" t="str">
            <v>Daimaru opp tape printing 48mm X 90y</v>
          </cell>
          <cell r="AA10422">
            <v>-1</v>
          </cell>
        </row>
        <row r="10423">
          <cell r="W10423" t="str">
            <v>Combitox 550 EC @100 ML</v>
          </cell>
          <cell r="AA10423">
            <v>1000</v>
          </cell>
        </row>
        <row r="10424">
          <cell r="W10424" t="str">
            <v>Combitox 550 EC @100 ML</v>
          </cell>
          <cell r="AA10424">
            <v>-1000</v>
          </cell>
        </row>
        <row r="10425">
          <cell r="W10425" t="str">
            <v>Paraquat Dichloride 42% TA</v>
          </cell>
          <cell r="AA10425">
            <v>-550</v>
          </cell>
        </row>
        <row r="10426">
          <cell r="W10426" t="str">
            <v>Agrisol 445 N</v>
          </cell>
          <cell r="AA10426">
            <v>-100</v>
          </cell>
        </row>
        <row r="10427">
          <cell r="W10427" t="str">
            <v>Coloursea Briliant Blue</v>
          </cell>
          <cell r="AA10427">
            <v>-1</v>
          </cell>
        </row>
        <row r="10428">
          <cell r="W10428" t="str">
            <v>Botol 1 Liter PET 70gr Blue</v>
          </cell>
          <cell r="AA10428">
            <v>-1000</v>
          </cell>
        </row>
        <row r="10429">
          <cell r="W10429" t="str">
            <v>Botol 1 Liter PET 70gr Blue Cap</v>
          </cell>
          <cell r="AA10429">
            <v>-1000</v>
          </cell>
        </row>
        <row r="10430">
          <cell r="W10430" t="str">
            <v>Botol 1 Liter PET 70gr Blue Plug</v>
          </cell>
          <cell r="AA10430">
            <v>-1000</v>
          </cell>
        </row>
        <row r="10431">
          <cell r="W10431" t="str">
            <v>Sticker ProQuat 276 SL + Activion @1 Liter</v>
          </cell>
          <cell r="AA10431">
            <v>-1000</v>
          </cell>
        </row>
        <row r="10432">
          <cell r="W10432" t="str">
            <v>Daimaru opp tape printing 48mm X 90y</v>
          </cell>
          <cell r="AA10432">
            <v>-1</v>
          </cell>
        </row>
        <row r="10433">
          <cell r="W10433" t="str">
            <v>Karton Box ProQuat 276 SL + Activion @1 ltr</v>
          </cell>
          <cell r="AA10433">
            <v>-83</v>
          </cell>
        </row>
        <row r="10434">
          <cell r="W10434" t="str">
            <v>ProQuat 276 SL + Activion @1 Ltr</v>
          </cell>
          <cell r="AA10434">
            <v>996</v>
          </cell>
        </row>
        <row r="10435">
          <cell r="W10435" t="str">
            <v>ProQuat 276 SL + Activion @1 Ltr</v>
          </cell>
          <cell r="AA10435">
            <v>-996</v>
          </cell>
        </row>
        <row r="10436">
          <cell r="W10436" t="str">
            <v>Paraquat Dichloride 42% TA</v>
          </cell>
          <cell r="AA10436">
            <v>-550</v>
          </cell>
        </row>
        <row r="10437">
          <cell r="W10437" t="str">
            <v>Agrisol 445 N</v>
          </cell>
          <cell r="AA10437">
            <v>-100</v>
          </cell>
        </row>
        <row r="10438">
          <cell r="W10438" t="str">
            <v>Coloursea Briliant Blue</v>
          </cell>
          <cell r="AA10438">
            <v>-1</v>
          </cell>
        </row>
        <row r="10439">
          <cell r="W10439" t="str">
            <v>Botol 1 Liter PET 70gr Blue</v>
          </cell>
          <cell r="AA10439">
            <v>-1000</v>
          </cell>
        </row>
        <row r="10440">
          <cell r="W10440" t="str">
            <v>Botol 1 Liter PET 70gr Blue Cap</v>
          </cell>
          <cell r="AA10440">
            <v>-1000</v>
          </cell>
        </row>
        <row r="10441">
          <cell r="W10441" t="str">
            <v>Botol 1 Liter PET 70gr Blue Plug</v>
          </cell>
          <cell r="AA10441">
            <v>-1000</v>
          </cell>
        </row>
        <row r="10442">
          <cell r="W10442" t="str">
            <v>Sticker ProQuat 276 SL + Activion @1 Liter</v>
          </cell>
          <cell r="AA10442">
            <v>-1000</v>
          </cell>
        </row>
        <row r="10443">
          <cell r="W10443" t="str">
            <v>Daimaru opp tape printing 48mm X 90y</v>
          </cell>
          <cell r="AA10443">
            <v>-1</v>
          </cell>
        </row>
        <row r="10444">
          <cell r="W10444" t="str">
            <v>Karton Box ProQuat 276 SL + Activion @1 ltr</v>
          </cell>
          <cell r="AA10444">
            <v>-84</v>
          </cell>
        </row>
        <row r="10445">
          <cell r="W10445" t="str">
            <v>ProQuat 276 SL + Activion @1 Ltr</v>
          </cell>
          <cell r="AA10445">
            <v>1008</v>
          </cell>
        </row>
        <row r="10446">
          <cell r="W10446" t="str">
            <v>ProQuat 276 SL + Activion @1 Ltr</v>
          </cell>
          <cell r="AA10446">
            <v>-1008</v>
          </cell>
        </row>
        <row r="10447">
          <cell r="W10447" t="str">
            <v>Mancozeb 80 WP</v>
          </cell>
          <cell r="AA10447">
            <v>30000</v>
          </cell>
        </row>
        <row r="10448">
          <cell r="W10448" t="str">
            <v>Karton Box ProQuat 276 SL + Activion @1 ltr</v>
          </cell>
          <cell r="AA10448">
            <v>1602</v>
          </cell>
        </row>
        <row r="10449">
          <cell r="W10449" t="str">
            <v>Paraquat Dichloride 42% TA</v>
          </cell>
          <cell r="AA10449">
            <v>-550</v>
          </cell>
        </row>
        <row r="10450">
          <cell r="W10450" t="str">
            <v>Agrisol 445 N</v>
          </cell>
          <cell r="AA10450">
            <v>-100</v>
          </cell>
        </row>
        <row r="10451">
          <cell r="W10451" t="str">
            <v>Coloursea Briliant Blue</v>
          </cell>
          <cell r="AA10451">
            <v>-1</v>
          </cell>
        </row>
        <row r="10452">
          <cell r="W10452" t="str">
            <v>Jerrycan 5 ltr Natural 200gr</v>
          </cell>
          <cell r="AA10452">
            <v>-200</v>
          </cell>
        </row>
        <row r="10453">
          <cell r="W10453" t="str">
            <v>Cap Jerrycan 5 Liter B1 (Hitam)</v>
          </cell>
          <cell r="AA10453">
            <v>-200</v>
          </cell>
        </row>
        <row r="10454">
          <cell r="W10454" t="str">
            <v>Plug Jerrycan 5 Ltr</v>
          </cell>
          <cell r="AA10454">
            <v>-200</v>
          </cell>
        </row>
        <row r="10455">
          <cell r="W10455" t="str">
            <v>Sticker ProQuat 276 SL + Activion @5 Liter</v>
          </cell>
          <cell r="AA10455">
            <v>-200</v>
          </cell>
        </row>
        <row r="10456">
          <cell r="W10456" t="str">
            <v>Daimaru opp tape printing 48mm X 90y</v>
          </cell>
          <cell r="AA10456">
            <v>-1</v>
          </cell>
        </row>
        <row r="10457">
          <cell r="W10457" t="str">
            <v>Karton Box ProQuat 276 SL + Activion @5 ltr</v>
          </cell>
          <cell r="AA10457">
            <v>-50</v>
          </cell>
        </row>
        <row r="10458">
          <cell r="W10458" t="str">
            <v>ProQuat 276 SL + Activion @5 Liter</v>
          </cell>
          <cell r="AA10458">
            <v>1000</v>
          </cell>
        </row>
        <row r="10459">
          <cell r="W10459" t="str">
            <v>Paraquat Dichloride 42% TA</v>
          </cell>
          <cell r="AA10459">
            <v>-550</v>
          </cell>
        </row>
        <row r="10460">
          <cell r="W10460" t="str">
            <v>Agrisol 445 N</v>
          </cell>
          <cell r="AA10460">
            <v>-100</v>
          </cell>
        </row>
        <row r="10461">
          <cell r="W10461" t="str">
            <v>Coloursea Briliant Blue</v>
          </cell>
          <cell r="AA10461">
            <v>-1</v>
          </cell>
        </row>
        <row r="10462">
          <cell r="W10462" t="str">
            <v>Jerrycan 5 ltr Natural 200gr</v>
          </cell>
          <cell r="AA10462">
            <v>-200</v>
          </cell>
        </row>
        <row r="10463">
          <cell r="W10463" t="str">
            <v>Cap Jerrycan 5 Liter B1 (Hitam)</v>
          </cell>
          <cell r="AA10463">
            <v>-200</v>
          </cell>
        </row>
        <row r="10464">
          <cell r="W10464" t="str">
            <v>Plug Jerrycan 5 Ltr</v>
          </cell>
          <cell r="AA10464">
            <v>-200</v>
          </cell>
        </row>
        <row r="10465">
          <cell r="W10465" t="str">
            <v>Sticker ProQuat 276 SL + Activion @5 Liter</v>
          </cell>
          <cell r="AA10465">
            <v>-200</v>
          </cell>
        </row>
        <row r="10466">
          <cell r="W10466" t="str">
            <v>Daimaru opp tape printing 48mm X 90y</v>
          </cell>
          <cell r="AA10466">
            <v>-1</v>
          </cell>
        </row>
        <row r="10467">
          <cell r="W10467" t="str">
            <v>Karton Box ProQuat 276 SL + Activion @5 ltr</v>
          </cell>
          <cell r="AA10467">
            <v>-50</v>
          </cell>
        </row>
        <row r="10468">
          <cell r="W10468" t="str">
            <v>ProQuat 276 SL + Activion @5 Liter</v>
          </cell>
          <cell r="AA10468">
            <v>1000</v>
          </cell>
        </row>
        <row r="10469">
          <cell r="W10469" t="str">
            <v>Paraquat Dichloride 42% TA</v>
          </cell>
          <cell r="AA10469">
            <v>-550</v>
          </cell>
        </row>
        <row r="10470">
          <cell r="W10470" t="str">
            <v>Agrisol 445 N</v>
          </cell>
          <cell r="AA10470">
            <v>-100</v>
          </cell>
        </row>
        <row r="10471">
          <cell r="W10471" t="str">
            <v>Coloursea Briliant Blue</v>
          </cell>
          <cell r="AA10471">
            <v>-1</v>
          </cell>
        </row>
        <row r="10472">
          <cell r="W10472" t="str">
            <v>Jerrycan 5 ltr Natural 200gr</v>
          </cell>
          <cell r="AA10472">
            <v>-200</v>
          </cell>
        </row>
        <row r="10473">
          <cell r="W10473" t="str">
            <v>Cap Jerrycan 5 Liter B1 (Hitam)</v>
          </cell>
          <cell r="AA10473">
            <v>-200</v>
          </cell>
        </row>
        <row r="10474">
          <cell r="W10474" t="str">
            <v>Plug Jerrycan 5 Ltr</v>
          </cell>
          <cell r="AA10474">
            <v>-200</v>
          </cell>
        </row>
        <row r="10475">
          <cell r="W10475" t="str">
            <v>Sticker ProQuat 276 SL + Activion @5 Liter</v>
          </cell>
          <cell r="AA10475">
            <v>-200</v>
          </cell>
        </row>
        <row r="10476">
          <cell r="W10476" t="str">
            <v>Daimaru opp tape printing 48mm X 90y</v>
          </cell>
          <cell r="AA10476">
            <v>-1</v>
          </cell>
        </row>
        <row r="10477">
          <cell r="W10477" t="str">
            <v>Karton Box ProQuat 276 SL + Activion @5 ltr</v>
          </cell>
          <cell r="AA10477">
            <v>-50</v>
          </cell>
        </row>
        <row r="10478">
          <cell r="W10478" t="str">
            <v>ProQuat 276 SL + Activion @5 Liter</v>
          </cell>
          <cell r="AA10478">
            <v>1000</v>
          </cell>
        </row>
        <row r="10479">
          <cell r="W10479" t="str">
            <v>ProQuat 276 SL + Activion @5 Liter</v>
          </cell>
          <cell r="AA10479">
            <v>-3000</v>
          </cell>
        </row>
        <row r="10480">
          <cell r="W10480" t="str">
            <v>Jerrycan 5 ltr Natural 200gr</v>
          </cell>
          <cell r="AA10480">
            <v>2240</v>
          </cell>
        </row>
        <row r="10481">
          <cell r="W10481" t="str">
            <v>Cap Jerrycan 5 Liter B1 (Hitam)</v>
          </cell>
          <cell r="AA10481">
            <v>2240</v>
          </cell>
        </row>
        <row r="10482">
          <cell r="W10482" t="str">
            <v>Plug Jerrycan 5 Ltr</v>
          </cell>
          <cell r="AA10482">
            <v>2240</v>
          </cell>
        </row>
        <row r="10483">
          <cell r="W10483" t="str">
            <v>Paraquat Dichloride 42% TA</v>
          </cell>
          <cell r="AA10483">
            <v>-550</v>
          </cell>
        </row>
        <row r="10484">
          <cell r="W10484" t="str">
            <v>Agrisol 445 N</v>
          </cell>
          <cell r="AA10484">
            <v>-100</v>
          </cell>
        </row>
        <row r="10485">
          <cell r="W10485" t="str">
            <v>Coloursea Briliant Blue</v>
          </cell>
          <cell r="AA10485">
            <v>-1</v>
          </cell>
        </row>
        <row r="10486">
          <cell r="W10486" t="str">
            <v>Jerrycan 20 ltr Natural MGE 1000Gr</v>
          </cell>
          <cell r="AA10486">
            <v>-50</v>
          </cell>
        </row>
        <row r="10487">
          <cell r="W10487" t="str">
            <v>Cap Jerrycan 20 Liter B1 (Hitam)</v>
          </cell>
          <cell r="AA10487">
            <v>-50</v>
          </cell>
        </row>
        <row r="10488">
          <cell r="W10488" t="str">
            <v>Plug Jerrycan 20 Ltr</v>
          </cell>
          <cell r="AA10488">
            <v>-50</v>
          </cell>
        </row>
        <row r="10489">
          <cell r="W10489" t="str">
            <v>Sticker ProQuat 276 SL + Activion @20 Liter</v>
          </cell>
          <cell r="AA10489">
            <v>-50</v>
          </cell>
        </row>
        <row r="10490">
          <cell r="W10490" t="str">
            <v>ProQuat 276 SL + Activion @20 Liter</v>
          </cell>
          <cell r="AA10490">
            <v>1000</v>
          </cell>
        </row>
        <row r="10491">
          <cell r="W10491" t="str">
            <v>Paraquat Dichloride 42% TA</v>
          </cell>
          <cell r="AA10491">
            <v>-550</v>
          </cell>
        </row>
        <row r="10492">
          <cell r="W10492" t="str">
            <v>Agrisol 445 N</v>
          </cell>
          <cell r="AA10492">
            <v>-100</v>
          </cell>
        </row>
        <row r="10493">
          <cell r="W10493" t="str">
            <v>Coloursea Briliant Blue</v>
          </cell>
          <cell r="AA10493">
            <v>-1</v>
          </cell>
        </row>
        <row r="10494">
          <cell r="W10494" t="str">
            <v>Jerrycan 20 ltr Natural MGE 1000Gr</v>
          </cell>
          <cell r="AA10494">
            <v>-50</v>
          </cell>
        </row>
        <row r="10495">
          <cell r="W10495" t="str">
            <v>Cap Jerrycan 20 Liter B1 (Hitam)</v>
          </cell>
          <cell r="AA10495">
            <v>-50</v>
          </cell>
        </row>
        <row r="10496">
          <cell r="W10496" t="str">
            <v>Plug Jerrycan 20 Ltr</v>
          </cell>
          <cell r="AA10496">
            <v>-50</v>
          </cell>
        </row>
        <row r="10497">
          <cell r="W10497" t="str">
            <v>Sticker ProQuat 276 SL + Activion @20 Liter</v>
          </cell>
          <cell r="AA10497">
            <v>-50</v>
          </cell>
        </row>
        <row r="10498">
          <cell r="W10498" t="str">
            <v>ProQuat 276 SL + Activion @20 Liter</v>
          </cell>
          <cell r="AA10498">
            <v>1000</v>
          </cell>
        </row>
        <row r="10499">
          <cell r="W10499" t="str">
            <v>Paraquat Dichloride 42% TA</v>
          </cell>
          <cell r="AA10499">
            <v>-550</v>
          </cell>
        </row>
        <row r="10500">
          <cell r="W10500" t="str">
            <v>Agrisol 445 N</v>
          </cell>
          <cell r="AA10500">
            <v>-100</v>
          </cell>
        </row>
        <row r="10501">
          <cell r="W10501" t="str">
            <v>Coloursea Briliant Blue</v>
          </cell>
          <cell r="AA10501">
            <v>-1</v>
          </cell>
        </row>
        <row r="10502">
          <cell r="W10502" t="str">
            <v>Jerrycan 20 ltr Natural MGE 1000Gr</v>
          </cell>
          <cell r="AA10502">
            <v>-50</v>
          </cell>
        </row>
        <row r="10503">
          <cell r="W10503" t="str">
            <v>Cap Jerrycan 20 Liter B1 (Hitam)</v>
          </cell>
          <cell r="AA10503">
            <v>-50</v>
          </cell>
        </row>
        <row r="10504">
          <cell r="W10504" t="str">
            <v>Plug Jerrycan 20 Ltr</v>
          </cell>
          <cell r="AA10504">
            <v>-50</v>
          </cell>
        </row>
        <row r="10505">
          <cell r="W10505" t="str">
            <v>Sticker ProQuat 276 SL + Activion @20 Liter</v>
          </cell>
          <cell r="AA10505">
            <v>-50</v>
          </cell>
        </row>
        <row r="10506">
          <cell r="W10506" t="str">
            <v>ProQuat 276 SL + Activion @20 Liter</v>
          </cell>
          <cell r="AA10506">
            <v>1000</v>
          </cell>
        </row>
        <row r="10507">
          <cell r="W10507" t="str">
            <v>Paraquat Dichloride 42% TA</v>
          </cell>
          <cell r="AA10507">
            <v>-550</v>
          </cell>
        </row>
        <row r="10508">
          <cell r="W10508" t="str">
            <v>Agrisol 445 N</v>
          </cell>
          <cell r="AA10508">
            <v>-100</v>
          </cell>
        </row>
        <row r="10509">
          <cell r="W10509" t="str">
            <v>Coloursea Briliant Blue</v>
          </cell>
          <cell r="AA10509">
            <v>-1</v>
          </cell>
        </row>
        <row r="10510">
          <cell r="W10510" t="str">
            <v>Jerrycan 20 ltr Natural MGE 1000Gr</v>
          </cell>
          <cell r="AA10510">
            <v>-50</v>
          </cell>
        </row>
        <row r="10511">
          <cell r="W10511" t="str">
            <v>Cap Jerrycan 20 Liter B1 (Hitam)</v>
          </cell>
          <cell r="AA10511">
            <v>-50</v>
          </cell>
        </row>
        <row r="10512">
          <cell r="W10512" t="str">
            <v>Plug Jerrycan 20 Ltr</v>
          </cell>
          <cell r="AA10512">
            <v>-50</v>
          </cell>
        </row>
        <row r="10513">
          <cell r="W10513" t="str">
            <v>Sticker ProQuat 276 SL + Activion @20 Liter</v>
          </cell>
          <cell r="AA10513">
            <v>-50</v>
          </cell>
        </row>
        <row r="10514">
          <cell r="W10514" t="str">
            <v>ProQuat 276 SL + Activion @20 Liter</v>
          </cell>
          <cell r="AA10514">
            <v>1000</v>
          </cell>
        </row>
        <row r="10515">
          <cell r="W10515" t="str">
            <v>Paraquat Dichloride 42% TA</v>
          </cell>
          <cell r="AA10515">
            <v>-550</v>
          </cell>
        </row>
        <row r="10516">
          <cell r="W10516" t="str">
            <v>Agrisol 445 N</v>
          </cell>
          <cell r="AA10516">
            <v>-100</v>
          </cell>
        </row>
        <row r="10517">
          <cell r="W10517" t="str">
            <v>Coloursea Briliant Blue</v>
          </cell>
          <cell r="AA10517">
            <v>-1</v>
          </cell>
        </row>
        <row r="10518">
          <cell r="W10518" t="str">
            <v>Jerrycan 20 ltr Natural MGE 1000Gr</v>
          </cell>
          <cell r="AA10518">
            <v>-50</v>
          </cell>
        </row>
        <row r="10519">
          <cell r="W10519" t="str">
            <v>Cap Jerrycan 20 Liter B1 (Hitam)</v>
          </cell>
          <cell r="AA10519">
            <v>-50</v>
          </cell>
        </row>
        <row r="10520">
          <cell r="W10520" t="str">
            <v>Plug Jerrycan 20 Ltr</v>
          </cell>
          <cell r="AA10520">
            <v>-50</v>
          </cell>
        </row>
        <row r="10521">
          <cell r="W10521" t="str">
            <v>Sticker ProQuat 276 SL + Activion @20 Liter</v>
          </cell>
          <cell r="AA10521">
            <v>-50</v>
          </cell>
        </row>
        <row r="10522">
          <cell r="W10522" t="str">
            <v>ProQuat 276 SL + Activion @20 Liter</v>
          </cell>
          <cell r="AA10522">
            <v>1000</v>
          </cell>
        </row>
        <row r="10523">
          <cell r="W10523" t="str">
            <v>ProQuat 276 SL + Activion @20 Liter</v>
          </cell>
          <cell r="AA10523">
            <v>-5000</v>
          </cell>
        </row>
        <row r="10524">
          <cell r="W10524" t="str">
            <v>Sticker Grandup 480 SL - 20 L</v>
          </cell>
          <cell r="AA10524">
            <v>-250</v>
          </cell>
        </row>
        <row r="10525">
          <cell r="W10525" t="str">
            <v>Paraquat Dichloride 42% TA</v>
          </cell>
          <cell r="AA10525">
            <v>-440</v>
          </cell>
        </row>
        <row r="10526">
          <cell r="W10526" t="str">
            <v>Agrisol 445 N</v>
          </cell>
          <cell r="AA10526">
            <v>-150</v>
          </cell>
        </row>
        <row r="10527">
          <cell r="W10527" t="str">
            <v>Coloursea Briliant Blue</v>
          </cell>
          <cell r="AA10527">
            <v>-1.32</v>
          </cell>
        </row>
        <row r="10528">
          <cell r="W10528" t="str">
            <v>Jerrycan HDPE - 20 L</v>
          </cell>
          <cell r="AA10528">
            <v>-50</v>
          </cell>
        </row>
        <row r="10529">
          <cell r="W10529" t="str">
            <v>Jerrycan HDPE - 20 L - Cap - Black</v>
          </cell>
          <cell r="AA10529">
            <v>-50</v>
          </cell>
        </row>
        <row r="10530">
          <cell r="W10530" t="str">
            <v>Jerrycan HDPE - 20 L - Plug</v>
          </cell>
          <cell r="AA10530">
            <v>-50</v>
          </cell>
        </row>
        <row r="10531">
          <cell r="W10531" t="str">
            <v>Sticker ProQuat 276 SL - 20 L</v>
          </cell>
          <cell r="AA10531">
            <v>-50</v>
          </cell>
        </row>
        <row r="10532">
          <cell r="W10532" t="str">
            <v>ProQuat 276 SL @20 ltr</v>
          </cell>
          <cell r="AA10532">
            <v>1000</v>
          </cell>
        </row>
        <row r="10533">
          <cell r="W10533" t="str">
            <v>Paraquat Dichloride 42% TA</v>
          </cell>
          <cell r="AA10533">
            <v>-440</v>
          </cell>
        </row>
        <row r="10534">
          <cell r="W10534" t="str">
            <v>Agrisol 445 N</v>
          </cell>
          <cell r="AA10534">
            <v>-150</v>
          </cell>
        </row>
        <row r="10535">
          <cell r="W10535" t="str">
            <v>Coloursea Briliant Blue</v>
          </cell>
          <cell r="AA10535">
            <v>-1.32</v>
          </cell>
        </row>
        <row r="10536">
          <cell r="W10536" t="str">
            <v>Jerrycan HDPE - 20 L</v>
          </cell>
          <cell r="AA10536">
            <v>-50</v>
          </cell>
        </row>
        <row r="10537">
          <cell r="W10537" t="str">
            <v>Jerrycan HDPE - 20 L - Cap - Black</v>
          </cell>
          <cell r="AA10537">
            <v>-50</v>
          </cell>
        </row>
        <row r="10538">
          <cell r="W10538" t="str">
            <v>Jerrycan HDPE - 20 L - Plug</v>
          </cell>
          <cell r="AA10538">
            <v>-50</v>
          </cell>
        </row>
        <row r="10539">
          <cell r="W10539" t="str">
            <v>Sticker ProQuat 276 SL - 20 L</v>
          </cell>
          <cell r="AA10539">
            <v>-50</v>
          </cell>
        </row>
        <row r="10540">
          <cell r="W10540" t="str">
            <v>ProQuat 276 SL @20 ltr</v>
          </cell>
          <cell r="AA10540">
            <v>1000</v>
          </cell>
        </row>
        <row r="10541">
          <cell r="W10541" t="str">
            <v>Paraquat Dichloride 42% TA</v>
          </cell>
          <cell r="AA10541">
            <v>-440</v>
          </cell>
        </row>
        <row r="10542">
          <cell r="W10542" t="str">
            <v>Agrisol 445 N</v>
          </cell>
          <cell r="AA10542">
            <v>-150</v>
          </cell>
        </row>
        <row r="10543">
          <cell r="W10543" t="str">
            <v>Coloursea Briliant Blue</v>
          </cell>
          <cell r="AA10543">
            <v>-1.32</v>
          </cell>
        </row>
        <row r="10544">
          <cell r="W10544" t="str">
            <v>Jerrycan HDPE - 20 L</v>
          </cell>
          <cell r="AA10544">
            <v>-50</v>
          </cell>
        </row>
        <row r="10545">
          <cell r="W10545" t="str">
            <v>Jerrycan HDPE - 20 L - Cap - Black</v>
          </cell>
          <cell r="AA10545">
            <v>-50</v>
          </cell>
        </row>
        <row r="10546">
          <cell r="W10546" t="str">
            <v>Jerrycan HDPE - 20 L - Plug</v>
          </cell>
          <cell r="AA10546">
            <v>-50</v>
          </cell>
        </row>
        <row r="10547">
          <cell r="W10547" t="str">
            <v>Sticker ProQuat 276 SL - 20 L</v>
          </cell>
          <cell r="AA10547">
            <v>-50</v>
          </cell>
        </row>
        <row r="10548">
          <cell r="W10548" t="str">
            <v>ProQuat 276 SL @20 ltr</v>
          </cell>
          <cell r="AA10548">
            <v>1000</v>
          </cell>
        </row>
        <row r="10549">
          <cell r="W10549" t="str">
            <v>Paraquat Dichloride 42% TA</v>
          </cell>
          <cell r="AA10549">
            <v>-440</v>
          </cell>
        </row>
        <row r="10550">
          <cell r="W10550" t="str">
            <v>Agrisol 445 N</v>
          </cell>
          <cell r="AA10550">
            <v>-150</v>
          </cell>
        </row>
        <row r="10551">
          <cell r="W10551" t="str">
            <v>Coloursea Briliant Blue</v>
          </cell>
          <cell r="AA10551">
            <v>-1.32</v>
          </cell>
        </row>
        <row r="10552">
          <cell r="W10552" t="str">
            <v>Jerrycan HDPE - 20 L</v>
          </cell>
          <cell r="AA10552">
            <v>-50</v>
          </cell>
        </row>
        <row r="10553">
          <cell r="W10553" t="str">
            <v>Jerrycan HDPE - 20 L - Cap - Black</v>
          </cell>
          <cell r="AA10553">
            <v>-50</v>
          </cell>
        </row>
        <row r="10554">
          <cell r="W10554" t="str">
            <v>Jerrycan HDPE - 20 L - Plug</v>
          </cell>
          <cell r="AA10554">
            <v>-50</v>
          </cell>
        </row>
        <row r="10555">
          <cell r="W10555" t="str">
            <v>Sticker ProQuat 276 SL - 20 L</v>
          </cell>
          <cell r="AA10555">
            <v>-50</v>
          </cell>
        </row>
        <row r="10556">
          <cell r="W10556" t="str">
            <v>ProQuat 276 SL @20 ltr</v>
          </cell>
          <cell r="AA10556">
            <v>1000</v>
          </cell>
        </row>
        <row r="10557">
          <cell r="W10557" t="str">
            <v>Paraquat Dichloride 42% TA</v>
          </cell>
          <cell r="AA10557">
            <v>-440</v>
          </cell>
        </row>
        <row r="10558">
          <cell r="W10558" t="str">
            <v>Agrisol 445 N</v>
          </cell>
          <cell r="AA10558">
            <v>-150</v>
          </cell>
        </row>
        <row r="10559">
          <cell r="W10559" t="str">
            <v>Coloursea Briliant Blue</v>
          </cell>
          <cell r="AA10559">
            <v>-1.32</v>
          </cell>
        </row>
        <row r="10560">
          <cell r="W10560" t="str">
            <v>Jerrycan HDPE - 20 L</v>
          </cell>
          <cell r="AA10560">
            <v>-50</v>
          </cell>
        </row>
        <row r="10561">
          <cell r="W10561" t="str">
            <v>Jerrycan HDPE - 20 L - Cap - Black</v>
          </cell>
          <cell r="AA10561">
            <v>-50</v>
          </cell>
        </row>
        <row r="10562">
          <cell r="W10562" t="str">
            <v>Jerrycan HDPE - 20 L - Plug</v>
          </cell>
          <cell r="AA10562">
            <v>-50</v>
          </cell>
        </row>
        <row r="10563">
          <cell r="W10563" t="str">
            <v>Sticker ProQuat 276 SL - 20 L</v>
          </cell>
          <cell r="AA10563">
            <v>-50</v>
          </cell>
        </row>
        <row r="10564">
          <cell r="W10564" t="str">
            <v>ProQuat 276 SL @20 ltr</v>
          </cell>
          <cell r="AA10564">
            <v>1000</v>
          </cell>
        </row>
        <row r="10565">
          <cell r="W10565" t="str">
            <v>ProQuat 276 SL @20 ltr</v>
          </cell>
          <cell r="AA10565">
            <v>-5000</v>
          </cell>
        </row>
        <row r="10566">
          <cell r="W10566" t="str">
            <v>Chlorpyrifos 500EC+Gypermetrin 50EC</v>
          </cell>
          <cell r="AA10566">
            <v>-1000</v>
          </cell>
        </row>
        <row r="10567">
          <cell r="W10567" t="str">
            <v>Botol 250 ml PET (PSS)</v>
          </cell>
          <cell r="AA10567">
            <v>-4000</v>
          </cell>
        </row>
        <row r="10568">
          <cell r="W10568" t="str">
            <v>Botol 250 ml PET (PSS)- Cap</v>
          </cell>
          <cell r="AA10568">
            <v>-4000</v>
          </cell>
        </row>
        <row r="10569">
          <cell r="W10569" t="str">
            <v>Botol 250 ml PET (PSS)- Plug</v>
          </cell>
          <cell r="AA10569">
            <v>-4000</v>
          </cell>
        </row>
        <row r="10570">
          <cell r="W10570" t="str">
            <v>Sticker Combitox 550 EC @ 250 ml</v>
          </cell>
          <cell r="AA10570">
            <v>-4000</v>
          </cell>
        </row>
        <row r="10571">
          <cell r="W10571" t="str">
            <v>Karton Box Combitox 550EC @250ml</v>
          </cell>
          <cell r="AA10571">
            <v>-100</v>
          </cell>
        </row>
        <row r="10572">
          <cell r="W10572" t="str">
            <v>Daimaru opp tape printing 48mm X 90y</v>
          </cell>
          <cell r="AA10572">
            <v>-1</v>
          </cell>
        </row>
        <row r="10573">
          <cell r="W10573" t="str">
            <v>Combitox 550 EC @250 ML</v>
          </cell>
          <cell r="AA10573">
            <v>1000</v>
          </cell>
        </row>
        <row r="10574">
          <cell r="W10574" t="str">
            <v>Combitox 550 EC @250 ML</v>
          </cell>
          <cell r="AA10574">
            <v>-1000</v>
          </cell>
        </row>
        <row r="10575">
          <cell r="W10575" t="str">
            <v>Sticker Grandup 480 SL - 20 L</v>
          </cell>
          <cell r="AA10575">
            <v>-142</v>
          </cell>
        </row>
        <row r="10576">
          <cell r="W10576" t="str">
            <v>IPA</v>
          </cell>
          <cell r="AA10576">
            <v>320</v>
          </cell>
        </row>
        <row r="10577">
          <cell r="W10577" t="str">
            <v>Disponil TD 1080</v>
          </cell>
          <cell r="AA10577">
            <v>-400</v>
          </cell>
        </row>
        <row r="10578">
          <cell r="W10578" t="str">
            <v>IPA</v>
          </cell>
          <cell r="AA10578">
            <v>-80</v>
          </cell>
        </row>
        <row r="10579">
          <cell r="W10579" t="str">
            <v>Botol 1 Liter PET (PSS)</v>
          </cell>
          <cell r="AA10579">
            <v>-1000</v>
          </cell>
        </row>
        <row r="10580">
          <cell r="W10580" t="str">
            <v>Botol 1 Liter PET (PSS) Cup</v>
          </cell>
          <cell r="AA10580">
            <v>-1000</v>
          </cell>
        </row>
        <row r="10581">
          <cell r="W10581" t="str">
            <v>Botol 1 Liter PET (PSS) Seal</v>
          </cell>
          <cell r="AA10581">
            <v>-1000</v>
          </cell>
        </row>
        <row r="10582">
          <cell r="W10582" t="str">
            <v>Sticker Everstick 400 SL - 1 L</v>
          </cell>
          <cell r="AA10582">
            <v>-1000</v>
          </cell>
        </row>
        <row r="10583">
          <cell r="W10583" t="str">
            <v>Daimaru opp tape printing 48mm X 90y</v>
          </cell>
          <cell r="AA10583">
            <v>-1</v>
          </cell>
        </row>
        <row r="10584">
          <cell r="W10584" t="str">
            <v>Karton Box Everstick 400 SL - 1 L</v>
          </cell>
          <cell r="AA10584">
            <v>-83</v>
          </cell>
        </row>
        <row r="10585">
          <cell r="W10585" t="str">
            <v>Everstick 400 SL @1 ltr</v>
          </cell>
          <cell r="AA10585">
            <v>996</v>
          </cell>
        </row>
        <row r="10586">
          <cell r="W10586" t="str">
            <v>Disponil TD 1080</v>
          </cell>
          <cell r="AA10586">
            <v>-400</v>
          </cell>
        </row>
        <row r="10587">
          <cell r="W10587" t="str">
            <v>IPA</v>
          </cell>
          <cell r="AA10587">
            <v>-80</v>
          </cell>
        </row>
        <row r="10588">
          <cell r="W10588" t="str">
            <v>Botol 1 Liter PET (PSS)</v>
          </cell>
          <cell r="AA10588">
            <v>-1000</v>
          </cell>
        </row>
        <row r="10589">
          <cell r="W10589" t="str">
            <v>Botol 1 Liter PET (PSS) Cup</v>
          </cell>
          <cell r="AA10589">
            <v>-1000</v>
          </cell>
        </row>
        <row r="10590">
          <cell r="W10590" t="str">
            <v>Botol 1 Liter PET (PSS) Seal</v>
          </cell>
          <cell r="AA10590">
            <v>-1000</v>
          </cell>
        </row>
        <row r="10591">
          <cell r="W10591" t="str">
            <v>Sticker Everstick 400 SL - 1 L</v>
          </cell>
          <cell r="AA10591">
            <v>-1000</v>
          </cell>
        </row>
        <row r="10592">
          <cell r="W10592" t="str">
            <v>Daimaru opp tape printing 48mm X 90y</v>
          </cell>
          <cell r="AA10592">
            <v>-1</v>
          </cell>
        </row>
        <row r="10593">
          <cell r="W10593" t="str">
            <v>Karton Box Everstick 400 SL - 1 L</v>
          </cell>
          <cell r="AA10593">
            <v>-83</v>
          </cell>
        </row>
        <row r="10594">
          <cell r="W10594" t="str">
            <v>Everstick 400 SL @1 ltr</v>
          </cell>
          <cell r="AA10594">
            <v>996</v>
          </cell>
        </row>
        <row r="10595">
          <cell r="W10595" t="str">
            <v>Disponil TD 1080</v>
          </cell>
          <cell r="AA10595">
            <v>-400</v>
          </cell>
        </row>
        <row r="10596">
          <cell r="W10596" t="str">
            <v>IPA</v>
          </cell>
          <cell r="AA10596">
            <v>-80</v>
          </cell>
        </row>
        <row r="10597">
          <cell r="W10597" t="str">
            <v>Botol 250 ml PET (PSS)</v>
          </cell>
          <cell r="AA10597">
            <v>-4000</v>
          </cell>
        </row>
        <row r="10598">
          <cell r="W10598" t="str">
            <v>Botol 250 ml PET (PSS)- Cap</v>
          </cell>
          <cell r="AA10598">
            <v>-4000</v>
          </cell>
        </row>
        <row r="10599">
          <cell r="W10599" t="str">
            <v>Botol 250 ml PET (PSS)- Plug</v>
          </cell>
          <cell r="AA10599">
            <v>-4000</v>
          </cell>
        </row>
        <row r="10600">
          <cell r="W10600" t="str">
            <v>Sticker Everstick 400 SL - 0,25 L</v>
          </cell>
          <cell r="AA10600">
            <v>-4000</v>
          </cell>
        </row>
        <row r="10601">
          <cell r="W10601" t="str">
            <v>Daimaru opp tape printing 48mm X 90y</v>
          </cell>
          <cell r="AA10601">
            <v>-1</v>
          </cell>
        </row>
        <row r="10602">
          <cell r="W10602" t="str">
            <v>Karton Box Everstick 400 SL - 0,25 L</v>
          </cell>
          <cell r="AA10602">
            <v>-100</v>
          </cell>
        </row>
        <row r="10603">
          <cell r="W10603" t="str">
            <v>Everstick 400 SL @250 ml</v>
          </cell>
          <cell r="AA10603">
            <v>1000</v>
          </cell>
        </row>
        <row r="10604">
          <cell r="W10604" t="str">
            <v>Paraquat Dichloride 42% TA</v>
          </cell>
          <cell r="AA10604">
            <v>-440</v>
          </cell>
        </row>
        <row r="10605">
          <cell r="W10605" t="str">
            <v>Agrisol 445 N</v>
          </cell>
          <cell r="AA10605">
            <v>-150</v>
          </cell>
        </row>
        <row r="10606">
          <cell r="W10606" t="str">
            <v>Coloursea Briliant Blue</v>
          </cell>
          <cell r="AA10606">
            <v>-1.32</v>
          </cell>
        </row>
        <row r="10607">
          <cell r="W10607" t="str">
            <v>Botol 500 ml PET (PSS)</v>
          </cell>
          <cell r="AA10607">
            <v>-2000</v>
          </cell>
        </row>
        <row r="10608">
          <cell r="W10608" t="str">
            <v>Botol 500 ml PET (PSS) - Cap</v>
          </cell>
          <cell r="AA10608">
            <v>-2000</v>
          </cell>
        </row>
        <row r="10609">
          <cell r="W10609" t="str">
            <v>Botol 500 ml PET (PSS) - Plug</v>
          </cell>
          <cell r="AA10609">
            <v>-2000</v>
          </cell>
        </row>
        <row r="10610">
          <cell r="W10610" t="str">
            <v>Sticker ProQuat 276 SL - 0,5 L</v>
          </cell>
          <cell r="AA10610">
            <v>-2000</v>
          </cell>
        </row>
        <row r="10611">
          <cell r="W10611" t="str">
            <v>Daimaru opp tape printing 48mm X 90y</v>
          </cell>
          <cell r="AA10611">
            <v>-1</v>
          </cell>
        </row>
        <row r="10612">
          <cell r="W10612" t="str">
            <v>Karton Box ProQuat 276 SL - 0,5 L</v>
          </cell>
          <cell r="AA10612">
            <v>-83</v>
          </cell>
        </row>
        <row r="10613">
          <cell r="W10613" t="str">
            <v>ProQuat 276 SL @500 ml</v>
          </cell>
          <cell r="AA10613">
            <v>996</v>
          </cell>
        </row>
        <row r="10614">
          <cell r="W10614" t="str">
            <v>Paraquat Dichloride 42% TA</v>
          </cell>
          <cell r="AA10614">
            <v>-440</v>
          </cell>
        </row>
        <row r="10615">
          <cell r="W10615" t="str">
            <v>Agrisol 445 N</v>
          </cell>
          <cell r="AA10615">
            <v>-150</v>
          </cell>
        </row>
        <row r="10616">
          <cell r="W10616" t="str">
            <v>Coloursea Briliant Blue</v>
          </cell>
          <cell r="AA10616">
            <v>-1.32</v>
          </cell>
        </row>
        <row r="10617">
          <cell r="W10617" t="str">
            <v>Botol 500 ml PET (PSS)</v>
          </cell>
          <cell r="AA10617">
            <v>-2000</v>
          </cell>
        </row>
        <row r="10618">
          <cell r="W10618" t="str">
            <v>Botol 500 ml PET (PSS) - Cap</v>
          </cell>
          <cell r="AA10618">
            <v>-2000</v>
          </cell>
        </row>
        <row r="10619">
          <cell r="W10619" t="str">
            <v>Botol 500 ml PET (PSS) - Plug</v>
          </cell>
          <cell r="AA10619">
            <v>-2000</v>
          </cell>
        </row>
        <row r="10620">
          <cell r="W10620" t="str">
            <v>Sticker ProQuat 276 SL - 0,5 L</v>
          </cell>
          <cell r="AA10620">
            <v>-2000</v>
          </cell>
        </row>
        <row r="10621">
          <cell r="W10621" t="str">
            <v>Daimaru opp tape printing 48mm X 90y</v>
          </cell>
          <cell r="AA10621">
            <v>-1</v>
          </cell>
        </row>
        <row r="10622">
          <cell r="W10622" t="str">
            <v>Karton Box ProQuat 276 SL - 0,5 L</v>
          </cell>
          <cell r="AA10622">
            <v>-83</v>
          </cell>
        </row>
        <row r="10623">
          <cell r="W10623" t="str">
            <v>ProQuat 276 SL @500 ml</v>
          </cell>
          <cell r="AA10623">
            <v>996</v>
          </cell>
        </row>
        <row r="10624">
          <cell r="W10624" t="str">
            <v>Paraquat Dichloride 42% TA</v>
          </cell>
          <cell r="AA10624">
            <v>-440</v>
          </cell>
        </row>
        <row r="10625">
          <cell r="W10625" t="str">
            <v>Agrisol 445 N</v>
          </cell>
          <cell r="AA10625">
            <v>-150</v>
          </cell>
        </row>
        <row r="10626">
          <cell r="W10626" t="str">
            <v>Coloursea Briliant Blue</v>
          </cell>
          <cell r="AA10626">
            <v>-1.32</v>
          </cell>
        </row>
        <row r="10627">
          <cell r="W10627" t="str">
            <v>Botol 500 ml PET (PSS)</v>
          </cell>
          <cell r="AA10627">
            <v>-2000</v>
          </cell>
        </row>
        <row r="10628">
          <cell r="W10628" t="str">
            <v>Botol 500 ml PET (PSS) - Cap</v>
          </cell>
          <cell r="AA10628">
            <v>-2000</v>
          </cell>
        </row>
        <row r="10629">
          <cell r="W10629" t="str">
            <v>Botol 500 ml PET (PSS) - Plug</v>
          </cell>
          <cell r="AA10629">
            <v>-2000</v>
          </cell>
        </row>
        <row r="10630">
          <cell r="W10630" t="str">
            <v>Sticker ProQuat 276 SL - 0,5 L</v>
          </cell>
          <cell r="AA10630">
            <v>-2000</v>
          </cell>
        </row>
        <row r="10631">
          <cell r="W10631" t="str">
            <v>Daimaru opp tape printing 48mm X 90y</v>
          </cell>
          <cell r="AA10631">
            <v>-1</v>
          </cell>
        </row>
        <row r="10632">
          <cell r="W10632" t="str">
            <v>Karton Box ProQuat 276 SL - 0,5 L</v>
          </cell>
          <cell r="AA10632">
            <v>-84</v>
          </cell>
        </row>
        <row r="10633">
          <cell r="W10633" t="str">
            <v>ProQuat 276 SL @500 ml</v>
          </cell>
          <cell r="AA10633">
            <v>1008</v>
          </cell>
        </row>
        <row r="10634">
          <cell r="W10634" t="str">
            <v>Sticker ProQuat 276 SL + Activion @1 Liter</v>
          </cell>
          <cell r="AA10634">
            <v>7500</v>
          </cell>
        </row>
        <row r="10635">
          <cell r="W10635" t="str">
            <v>Paraquat Dichloride 42% TA</v>
          </cell>
          <cell r="AA10635">
            <v>-440</v>
          </cell>
        </row>
        <row r="10636">
          <cell r="W10636" t="str">
            <v>Agrisol 445 N</v>
          </cell>
          <cell r="AA10636">
            <v>-150</v>
          </cell>
        </row>
        <row r="10637">
          <cell r="W10637" t="str">
            <v>Coloursea Briliant Blue</v>
          </cell>
          <cell r="AA10637">
            <v>-1.32</v>
          </cell>
        </row>
        <row r="10638">
          <cell r="W10638" t="str">
            <v>Botol 250 ml PET (PSS)</v>
          </cell>
          <cell r="AA10638">
            <v>-4000</v>
          </cell>
        </row>
        <row r="10639">
          <cell r="W10639" t="str">
            <v>Botol 250 ml PET (PSS)- Cap</v>
          </cell>
          <cell r="AA10639">
            <v>-4000</v>
          </cell>
        </row>
        <row r="10640">
          <cell r="W10640" t="str">
            <v>Botol 250 ml PET (PSS)- Plug</v>
          </cell>
          <cell r="AA10640">
            <v>-4000</v>
          </cell>
        </row>
        <row r="10641">
          <cell r="W10641" t="str">
            <v>Sticker ProQuat 276 SL - 0,25 L</v>
          </cell>
          <cell r="AA10641">
            <v>-4000</v>
          </cell>
        </row>
        <row r="10642">
          <cell r="W10642" t="str">
            <v>Daimaru opp tape printing 48mm X 90y</v>
          </cell>
          <cell r="AA10642">
            <v>-1</v>
          </cell>
        </row>
        <row r="10643">
          <cell r="W10643" t="str">
            <v>Karton Box ProQuat 276 SL - 0,25 L</v>
          </cell>
          <cell r="AA10643">
            <v>-100</v>
          </cell>
        </row>
        <row r="10644">
          <cell r="W10644" t="str">
            <v>ProQuat 276 SL @250 ml</v>
          </cell>
          <cell r="AA10644">
            <v>1000</v>
          </cell>
        </row>
        <row r="10645">
          <cell r="W10645" t="str">
            <v>Paraquat Dichloride 42% TA</v>
          </cell>
          <cell r="AA10645">
            <v>-550</v>
          </cell>
        </row>
        <row r="10646">
          <cell r="W10646" t="str">
            <v>Agrisol 445 N</v>
          </cell>
          <cell r="AA10646">
            <v>-100</v>
          </cell>
        </row>
        <row r="10647">
          <cell r="W10647" t="str">
            <v>Coloursea Briliant Blue</v>
          </cell>
          <cell r="AA10647">
            <v>-1</v>
          </cell>
        </row>
        <row r="10648">
          <cell r="W10648" t="str">
            <v>Botol 100 ml PET Dark Blue</v>
          </cell>
          <cell r="AA10648">
            <v>-10000</v>
          </cell>
        </row>
        <row r="10649">
          <cell r="W10649" t="str">
            <v>Cap Botol 100 ml PET Dark Blue</v>
          </cell>
          <cell r="AA10649">
            <v>-10000</v>
          </cell>
        </row>
        <row r="10650">
          <cell r="W10650" t="str">
            <v>Plug Botol 100 ml PET Dark Blue</v>
          </cell>
          <cell r="AA10650">
            <v>-10000</v>
          </cell>
        </row>
        <row r="10651">
          <cell r="W10651" t="str">
            <v>Sticker Proquat Activion @100ml</v>
          </cell>
          <cell r="AA10651">
            <v>-10000</v>
          </cell>
        </row>
        <row r="10652">
          <cell r="W10652" t="str">
            <v>Daimaru opp tape printing 48mm X 90y</v>
          </cell>
          <cell r="AA10652">
            <v>-1</v>
          </cell>
        </row>
        <row r="10653">
          <cell r="W10653" t="str">
            <v>Karton Box ProQuat 276 SL + Activion @100 ml</v>
          </cell>
          <cell r="AA10653">
            <v>-100</v>
          </cell>
        </row>
        <row r="10654">
          <cell r="W10654" t="str">
            <v>ProQuat 276 SL + Activion @100 ml</v>
          </cell>
          <cell r="AA10654">
            <v>1000</v>
          </cell>
        </row>
        <row r="10655">
          <cell r="W10655" t="str">
            <v>Everstick 400 SL @1 ltr</v>
          </cell>
          <cell r="AA10655">
            <v>-1992</v>
          </cell>
        </row>
        <row r="10656">
          <cell r="W10656" t="str">
            <v>Everstick 400 SL @250 ml</v>
          </cell>
          <cell r="AA10656">
            <v>-1000</v>
          </cell>
        </row>
        <row r="10657">
          <cell r="W10657" t="str">
            <v>ProQuat 276 SL @250 ml</v>
          </cell>
          <cell r="AA10657">
            <v>-1000</v>
          </cell>
        </row>
        <row r="10658">
          <cell r="W10658" t="str">
            <v>ProQuat 276 SL @500 ml</v>
          </cell>
          <cell r="AA10658">
            <v>-3000</v>
          </cell>
        </row>
        <row r="10659">
          <cell r="W10659" t="str">
            <v>ProQuat 276 SL + Activion @100 ml</v>
          </cell>
          <cell r="AA10659">
            <v>-1000</v>
          </cell>
        </row>
        <row r="10660">
          <cell r="W10660" t="str">
            <v>Sticker Grandup 480 SL - 20 L</v>
          </cell>
          <cell r="AA10660">
            <v>-96</v>
          </cell>
        </row>
        <row r="10661">
          <cell r="W10661" t="str">
            <v>Karton Box Markup 480 SL - 4 L</v>
          </cell>
          <cell r="AA10661">
            <v>-50</v>
          </cell>
        </row>
        <row r="10662">
          <cell r="W10662" t="str">
            <v>Paraquat Dichloride 42% TA</v>
          </cell>
          <cell r="AA10662">
            <v>-440</v>
          </cell>
        </row>
        <row r="10663">
          <cell r="W10663" t="str">
            <v>Agrisol 445 N</v>
          </cell>
          <cell r="AA10663">
            <v>-150</v>
          </cell>
        </row>
        <row r="10664">
          <cell r="W10664" t="str">
            <v>Coloursea Briliant Blue</v>
          </cell>
          <cell r="AA10664">
            <v>-1.32</v>
          </cell>
        </row>
        <row r="10665">
          <cell r="W10665" t="str">
            <v>Jerrycan HDPE - 20 L</v>
          </cell>
          <cell r="AA10665">
            <v>-50</v>
          </cell>
        </row>
        <row r="10666">
          <cell r="W10666" t="str">
            <v>Jerrycan HDPE - 20 L - Cap - Black</v>
          </cell>
          <cell r="AA10666">
            <v>-50</v>
          </cell>
        </row>
        <row r="10667">
          <cell r="W10667" t="str">
            <v>Jerrycan HDPE - 20 L - Plug</v>
          </cell>
          <cell r="AA10667">
            <v>-50</v>
          </cell>
        </row>
        <row r="10668">
          <cell r="W10668" t="str">
            <v>Sticker ProQuat 276 SL - 20 L</v>
          </cell>
          <cell r="AA10668">
            <v>-50</v>
          </cell>
        </row>
        <row r="10669">
          <cell r="W10669" t="str">
            <v>ProQuat 276 SL @20 ltr</v>
          </cell>
          <cell r="AA10669">
            <v>1000</v>
          </cell>
        </row>
        <row r="10670">
          <cell r="W10670" t="str">
            <v>Paraquat Dichloride 42% TA</v>
          </cell>
          <cell r="AA10670">
            <v>-440</v>
          </cell>
        </row>
        <row r="10671">
          <cell r="W10671" t="str">
            <v>Agrisol 445 N</v>
          </cell>
          <cell r="AA10671">
            <v>-150</v>
          </cell>
        </row>
        <row r="10672">
          <cell r="W10672" t="str">
            <v>Coloursea Briliant Blue</v>
          </cell>
          <cell r="AA10672">
            <v>-1.32</v>
          </cell>
        </row>
        <row r="10673">
          <cell r="W10673" t="str">
            <v>Jerrycan HDPE - 20 L</v>
          </cell>
          <cell r="AA10673">
            <v>-50</v>
          </cell>
        </row>
        <row r="10674">
          <cell r="W10674" t="str">
            <v>Jerrycan HDPE - 20 L - Cap - Black</v>
          </cell>
          <cell r="AA10674">
            <v>-50</v>
          </cell>
        </row>
        <row r="10675">
          <cell r="W10675" t="str">
            <v>Jerrycan HDPE - 20 L - Plug</v>
          </cell>
          <cell r="AA10675">
            <v>-50</v>
          </cell>
        </row>
        <row r="10676">
          <cell r="W10676" t="str">
            <v>Sticker ProQuat 276 SL - 20 L</v>
          </cell>
          <cell r="AA10676">
            <v>-50</v>
          </cell>
        </row>
        <row r="10677">
          <cell r="W10677" t="str">
            <v>ProQuat 276 SL @20 ltr</v>
          </cell>
          <cell r="AA10677">
            <v>1000</v>
          </cell>
        </row>
        <row r="10678">
          <cell r="W10678" t="str">
            <v>Paraquat Dichloride 42% TA</v>
          </cell>
          <cell r="AA10678">
            <v>-440</v>
          </cell>
        </row>
        <row r="10679">
          <cell r="W10679" t="str">
            <v>Agrisol 445 N</v>
          </cell>
          <cell r="AA10679">
            <v>-150</v>
          </cell>
        </row>
        <row r="10680">
          <cell r="W10680" t="str">
            <v>Coloursea Briliant Blue</v>
          </cell>
          <cell r="AA10680">
            <v>-1.32</v>
          </cell>
        </row>
        <row r="10681">
          <cell r="W10681" t="str">
            <v>Jerrycan HDPE - 20 L</v>
          </cell>
          <cell r="AA10681">
            <v>-50</v>
          </cell>
        </row>
        <row r="10682">
          <cell r="W10682" t="str">
            <v>Jerrycan HDPE - 20 L - Cap - Black</v>
          </cell>
          <cell r="AA10682">
            <v>-50</v>
          </cell>
        </row>
        <row r="10683">
          <cell r="W10683" t="str">
            <v>Jerrycan HDPE - 20 L - Plug</v>
          </cell>
          <cell r="AA10683">
            <v>-50</v>
          </cell>
        </row>
        <row r="10684">
          <cell r="W10684" t="str">
            <v>Sticker ProQuat 276 SL - 20 L</v>
          </cell>
          <cell r="AA10684">
            <v>-50</v>
          </cell>
        </row>
        <row r="10685">
          <cell r="W10685" t="str">
            <v>ProQuat 276 SL @20 ltr</v>
          </cell>
          <cell r="AA10685">
            <v>1000</v>
          </cell>
        </row>
        <row r="10686">
          <cell r="W10686" t="str">
            <v>Paraquat Dichloride 42% TA</v>
          </cell>
          <cell r="AA10686">
            <v>-440</v>
          </cell>
        </row>
        <row r="10687">
          <cell r="W10687" t="str">
            <v>Agrisol 445 N</v>
          </cell>
          <cell r="AA10687">
            <v>-150</v>
          </cell>
        </row>
        <row r="10688">
          <cell r="W10688" t="str">
            <v>Coloursea Briliant Blue</v>
          </cell>
          <cell r="AA10688">
            <v>-1.32</v>
          </cell>
        </row>
        <row r="10689">
          <cell r="W10689" t="str">
            <v>Jerrycan HDPE - 20 L</v>
          </cell>
          <cell r="AA10689">
            <v>-50</v>
          </cell>
        </row>
        <row r="10690">
          <cell r="W10690" t="str">
            <v>Jerrycan HDPE - 20 L - Cap - Black</v>
          </cell>
          <cell r="AA10690">
            <v>-50</v>
          </cell>
        </row>
        <row r="10691">
          <cell r="W10691" t="str">
            <v>Jerrycan HDPE - 20 L - Plug</v>
          </cell>
          <cell r="AA10691">
            <v>-50</v>
          </cell>
        </row>
        <row r="10692">
          <cell r="W10692" t="str">
            <v>Sticker ProQuat 276 SL - 20 L</v>
          </cell>
          <cell r="AA10692">
            <v>-50</v>
          </cell>
        </row>
        <row r="10693">
          <cell r="W10693" t="str">
            <v>ProQuat 276 SL @20 ltr</v>
          </cell>
          <cell r="AA10693">
            <v>1000</v>
          </cell>
        </row>
        <row r="10694">
          <cell r="W10694" t="str">
            <v>Paraquat Dichloride 42% TA</v>
          </cell>
          <cell r="AA10694">
            <v>-440</v>
          </cell>
        </row>
        <row r="10695">
          <cell r="W10695" t="str">
            <v>Agrisol 445 N</v>
          </cell>
          <cell r="AA10695">
            <v>-150</v>
          </cell>
        </row>
        <row r="10696">
          <cell r="W10696" t="str">
            <v>Coloursea Briliant Blue</v>
          </cell>
          <cell r="AA10696">
            <v>-1.32</v>
          </cell>
        </row>
        <row r="10697">
          <cell r="W10697" t="str">
            <v>Jerrycan HDPE - 20 L</v>
          </cell>
          <cell r="AA10697">
            <v>-50</v>
          </cell>
        </row>
        <row r="10698">
          <cell r="W10698" t="str">
            <v>Jerrycan HDPE - 20 L - Cap - Black</v>
          </cell>
          <cell r="AA10698">
            <v>-50</v>
          </cell>
        </row>
        <row r="10699">
          <cell r="W10699" t="str">
            <v>Jerrycan HDPE - 20 L - Plug</v>
          </cell>
          <cell r="AA10699">
            <v>-50</v>
          </cell>
        </row>
        <row r="10700">
          <cell r="W10700" t="str">
            <v>Sticker ProQuat 276 SL - 20 L</v>
          </cell>
          <cell r="AA10700">
            <v>-50</v>
          </cell>
        </row>
        <row r="10701">
          <cell r="W10701" t="str">
            <v>ProQuat 276 SL @20 ltr</v>
          </cell>
          <cell r="AA10701">
            <v>1000</v>
          </cell>
        </row>
        <row r="10702">
          <cell r="W10702" t="str">
            <v>Jerrycan HDPE - 20 L</v>
          </cell>
          <cell r="AA10702">
            <v>1250</v>
          </cell>
        </row>
        <row r="10703">
          <cell r="W10703" t="str">
            <v>Jerrycan HDPE - 20 L - Cap - Black</v>
          </cell>
          <cell r="AA10703">
            <v>1250</v>
          </cell>
        </row>
        <row r="10704">
          <cell r="W10704" t="str">
            <v>Jerrycan HDPE - 20 L - Plug</v>
          </cell>
          <cell r="AA10704">
            <v>1250</v>
          </cell>
        </row>
        <row r="10705">
          <cell r="W10705" t="str">
            <v>ProQuat 276 SL @20 ltr</v>
          </cell>
          <cell r="AA10705">
            <v>-5000</v>
          </cell>
        </row>
        <row r="10706">
          <cell r="W10706" t="str">
            <v>Paraquat Dichloride 42% TA</v>
          </cell>
          <cell r="AA10706">
            <v>-440</v>
          </cell>
        </row>
        <row r="10707">
          <cell r="W10707" t="str">
            <v>Agrisol 445 N</v>
          </cell>
          <cell r="AA10707">
            <v>-150</v>
          </cell>
        </row>
        <row r="10708">
          <cell r="W10708" t="str">
            <v>Coloursea Briliant Blue</v>
          </cell>
          <cell r="AA10708">
            <v>-1.32</v>
          </cell>
        </row>
        <row r="10709">
          <cell r="W10709" t="str">
            <v>Jerrycan HDPE - 20 L</v>
          </cell>
          <cell r="AA10709">
            <v>-50</v>
          </cell>
        </row>
        <row r="10710">
          <cell r="W10710" t="str">
            <v>Jerrycan HDPE - 20 L - Cap - Black</v>
          </cell>
          <cell r="AA10710">
            <v>-50</v>
          </cell>
        </row>
        <row r="10711">
          <cell r="W10711" t="str">
            <v>Jerrycan HDPE - 20 L - Plug</v>
          </cell>
          <cell r="AA10711">
            <v>-50</v>
          </cell>
        </row>
        <row r="10712">
          <cell r="W10712" t="str">
            <v>Sticker ProQuat 276 SL - 20 L</v>
          </cell>
          <cell r="AA10712">
            <v>-50</v>
          </cell>
        </row>
        <row r="10713">
          <cell r="W10713" t="str">
            <v>ProQuat 276 SL @20 ltr</v>
          </cell>
          <cell r="AA10713">
            <v>1000</v>
          </cell>
        </row>
        <row r="10714">
          <cell r="W10714" t="str">
            <v>Paraquat Dichloride 42% TA</v>
          </cell>
          <cell r="AA10714">
            <v>-440</v>
          </cell>
        </row>
        <row r="10715">
          <cell r="W10715" t="str">
            <v>Agrisol 445 N</v>
          </cell>
          <cell r="AA10715">
            <v>-150</v>
          </cell>
        </row>
        <row r="10716">
          <cell r="W10716" t="str">
            <v>Coloursea Briliant Blue</v>
          </cell>
          <cell r="AA10716">
            <v>-1.32</v>
          </cell>
        </row>
        <row r="10717">
          <cell r="W10717" t="str">
            <v>Jerrycan HDPE - 20 L</v>
          </cell>
          <cell r="AA10717">
            <v>-50</v>
          </cell>
        </row>
        <row r="10718">
          <cell r="W10718" t="str">
            <v>Jerrycan HDPE - 20 L - Cap - Black</v>
          </cell>
          <cell r="AA10718">
            <v>-50</v>
          </cell>
        </row>
        <row r="10719">
          <cell r="W10719" t="str">
            <v>Jerrycan HDPE - 20 L - Plug</v>
          </cell>
          <cell r="AA10719">
            <v>-50</v>
          </cell>
        </row>
        <row r="10720">
          <cell r="W10720" t="str">
            <v>Sticker ProQuat 276 SL - 20 L</v>
          </cell>
          <cell r="AA10720">
            <v>-50</v>
          </cell>
        </row>
        <row r="10721">
          <cell r="W10721" t="str">
            <v>ProQuat 276 SL @20 ltr</v>
          </cell>
          <cell r="AA10721">
            <v>1000</v>
          </cell>
        </row>
        <row r="10722">
          <cell r="W10722" t="str">
            <v>Paraquat Dichloride 42% TA</v>
          </cell>
          <cell r="AA10722">
            <v>-440</v>
          </cell>
        </row>
        <row r="10723">
          <cell r="W10723" t="str">
            <v>Agrisol 445 N</v>
          </cell>
          <cell r="AA10723">
            <v>-150</v>
          </cell>
        </row>
        <row r="10724">
          <cell r="W10724" t="str">
            <v>Coloursea Briliant Blue</v>
          </cell>
          <cell r="AA10724">
            <v>-1.32</v>
          </cell>
        </row>
        <row r="10725">
          <cell r="W10725" t="str">
            <v>Jerrycan HDPE - 20 L</v>
          </cell>
          <cell r="AA10725">
            <v>-50</v>
          </cell>
        </row>
        <row r="10726">
          <cell r="W10726" t="str">
            <v>Jerrycan HDPE - 20 L - Cap - Black</v>
          </cell>
          <cell r="AA10726">
            <v>-50</v>
          </cell>
        </row>
        <row r="10727">
          <cell r="W10727" t="str">
            <v>Jerrycan HDPE - 20 L - Plug</v>
          </cell>
          <cell r="AA10727">
            <v>-50</v>
          </cell>
        </row>
        <row r="10728">
          <cell r="W10728" t="str">
            <v>Sticker ProQuat 276 SL - 20 L</v>
          </cell>
          <cell r="AA10728">
            <v>-50</v>
          </cell>
        </row>
        <row r="10729">
          <cell r="W10729" t="str">
            <v>ProQuat 276 SL @20 ltr</v>
          </cell>
          <cell r="AA10729">
            <v>1000</v>
          </cell>
        </row>
        <row r="10730">
          <cell r="W10730" t="str">
            <v>Paraquat Dichloride 42% TA</v>
          </cell>
          <cell r="AA10730">
            <v>-440</v>
          </cell>
        </row>
        <row r="10731">
          <cell r="W10731" t="str">
            <v>Agrisol 445 N</v>
          </cell>
          <cell r="AA10731">
            <v>-150</v>
          </cell>
        </row>
        <row r="10732">
          <cell r="W10732" t="str">
            <v>Coloursea Briliant Blue</v>
          </cell>
          <cell r="AA10732">
            <v>-1.32</v>
          </cell>
        </row>
        <row r="10733">
          <cell r="W10733" t="str">
            <v>Jerrycan HDPE - 20 L</v>
          </cell>
          <cell r="AA10733">
            <v>-50</v>
          </cell>
        </row>
        <row r="10734">
          <cell r="W10734" t="str">
            <v>Jerrycan HDPE - 20 L - Cap - Black</v>
          </cell>
          <cell r="AA10734">
            <v>-50</v>
          </cell>
        </row>
        <row r="10735">
          <cell r="W10735" t="str">
            <v>Jerrycan HDPE - 20 L - Plug</v>
          </cell>
          <cell r="AA10735">
            <v>-50</v>
          </cell>
        </row>
        <row r="10736">
          <cell r="W10736" t="str">
            <v>Sticker ProQuat 276 SL - 20 L</v>
          </cell>
          <cell r="AA10736">
            <v>-50</v>
          </cell>
        </row>
        <row r="10737">
          <cell r="W10737" t="str">
            <v>ProQuat 276 SL @20 ltr</v>
          </cell>
          <cell r="AA10737">
            <v>1000</v>
          </cell>
        </row>
        <row r="10738">
          <cell r="W10738" t="str">
            <v>Paraquat Dichloride 42% TA</v>
          </cell>
          <cell r="AA10738">
            <v>-440</v>
          </cell>
        </row>
        <row r="10739">
          <cell r="W10739" t="str">
            <v>Agrisol 445 N</v>
          </cell>
          <cell r="AA10739">
            <v>-150</v>
          </cell>
        </row>
        <row r="10740">
          <cell r="W10740" t="str">
            <v>Coloursea Briliant Blue</v>
          </cell>
          <cell r="AA10740">
            <v>-1.32</v>
          </cell>
        </row>
        <row r="10741">
          <cell r="W10741" t="str">
            <v>Jerrycan HDPE - 20 L</v>
          </cell>
          <cell r="AA10741">
            <v>-50</v>
          </cell>
        </row>
        <row r="10742">
          <cell r="W10742" t="str">
            <v>Jerrycan HDPE - 20 L - Cap - Black</v>
          </cell>
          <cell r="AA10742">
            <v>-50</v>
          </cell>
        </row>
        <row r="10743">
          <cell r="W10743" t="str">
            <v>Jerrycan HDPE - 20 L - Plug</v>
          </cell>
          <cell r="AA10743">
            <v>-50</v>
          </cell>
        </row>
        <row r="10744">
          <cell r="W10744" t="str">
            <v>Sticker ProQuat 276 SL - 20 L</v>
          </cell>
          <cell r="AA10744">
            <v>-50</v>
          </cell>
        </row>
        <row r="10745">
          <cell r="W10745" t="str">
            <v>ProQuat 276 SL @20 ltr</v>
          </cell>
          <cell r="AA10745">
            <v>1000</v>
          </cell>
        </row>
        <row r="10746">
          <cell r="W10746" t="str">
            <v>ProQuat 276 SL @20 ltr</v>
          </cell>
          <cell r="AA10746">
            <v>-5000</v>
          </cell>
        </row>
        <row r="10747">
          <cell r="W10747" t="str">
            <v>Paraquat Dichloride 42% TA</v>
          </cell>
          <cell r="AA10747">
            <v>-440</v>
          </cell>
        </row>
        <row r="10748">
          <cell r="W10748" t="str">
            <v>Agrisol 445 N</v>
          </cell>
          <cell r="AA10748">
            <v>-150</v>
          </cell>
        </row>
        <row r="10749">
          <cell r="W10749" t="str">
            <v>Coloursea Briliant Blue</v>
          </cell>
          <cell r="AA10749">
            <v>-1.32</v>
          </cell>
        </row>
        <row r="10750">
          <cell r="W10750" t="str">
            <v>Jerrycan HDPE - 20 L</v>
          </cell>
          <cell r="AA10750">
            <v>-50</v>
          </cell>
        </row>
        <row r="10751">
          <cell r="W10751" t="str">
            <v>Jerrycan HDPE - 20 L - Cap - Black</v>
          </cell>
          <cell r="AA10751">
            <v>-50</v>
          </cell>
        </row>
        <row r="10752">
          <cell r="W10752" t="str">
            <v>Jerrycan HDPE - 20 L - Plug</v>
          </cell>
          <cell r="AA10752">
            <v>-50</v>
          </cell>
        </row>
        <row r="10753">
          <cell r="W10753" t="str">
            <v>Sticker ProQuat 276 SL - 20 L</v>
          </cell>
          <cell r="AA10753">
            <v>-50</v>
          </cell>
        </row>
        <row r="10754">
          <cell r="W10754" t="str">
            <v>ProQuat 276 SL @20 ltr</v>
          </cell>
          <cell r="AA10754">
            <v>1000</v>
          </cell>
        </row>
        <row r="10755">
          <cell r="W10755" t="str">
            <v>Paraquat Dichloride 42% TA</v>
          </cell>
          <cell r="AA10755">
            <v>-440</v>
          </cell>
        </row>
        <row r="10756">
          <cell r="W10756" t="str">
            <v>Agrisol 445 N</v>
          </cell>
          <cell r="AA10756">
            <v>-150</v>
          </cell>
        </row>
        <row r="10757">
          <cell r="W10757" t="str">
            <v>Coloursea Briliant Blue</v>
          </cell>
          <cell r="AA10757">
            <v>-1.32</v>
          </cell>
        </row>
        <row r="10758">
          <cell r="W10758" t="str">
            <v>Jerrycan HDPE - 20 L</v>
          </cell>
          <cell r="AA10758">
            <v>-50</v>
          </cell>
        </row>
        <row r="10759">
          <cell r="W10759" t="str">
            <v>Jerrycan HDPE - 20 L - Cap - Black</v>
          </cell>
          <cell r="AA10759">
            <v>-50</v>
          </cell>
        </row>
        <row r="10760">
          <cell r="W10760" t="str">
            <v>Jerrycan HDPE - 20 L - Plug</v>
          </cell>
          <cell r="AA10760">
            <v>-50</v>
          </cell>
        </row>
        <row r="10761">
          <cell r="W10761" t="str">
            <v>Sticker ProQuat 276 SL - 20 L</v>
          </cell>
          <cell r="AA10761">
            <v>-50</v>
          </cell>
        </row>
        <row r="10762">
          <cell r="W10762" t="str">
            <v>ProQuat 276 SL @20 ltr</v>
          </cell>
          <cell r="AA10762">
            <v>1000</v>
          </cell>
        </row>
        <row r="10763">
          <cell r="W10763" t="str">
            <v>Paraquat Dichloride 42% TA</v>
          </cell>
          <cell r="AA10763">
            <v>-440</v>
          </cell>
        </row>
        <row r="10764">
          <cell r="W10764" t="str">
            <v>Agrisol 445 N</v>
          </cell>
          <cell r="AA10764">
            <v>-150</v>
          </cell>
        </row>
        <row r="10765">
          <cell r="W10765" t="str">
            <v>Coloursea Briliant Blue</v>
          </cell>
          <cell r="AA10765">
            <v>-1.32</v>
          </cell>
        </row>
        <row r="10766">
          <cell r="W10766" t="str">
            <v>Jerrycan HDPE - 20 L</v>
          </cell>
          <cell r="AA10766">
            <v>-50</v>
          </cell>
        </row>
        <row r="10767">
          <cell r="W10767" t="str">
            <v>Jerrycan HDPE - 20 L - Cap - Black</v>
          </cell>
          <cell r="AA10767">
            <v>-50</v>
          </cell>
        </row>
        <row r="10768">
          <cell r="W10768" t="str">
            <v>Jerrycan HDPE - 20 L - Plug</v>
          </cell>
          <cell r="AA10768">
            <v>-50</v>
          </cell>
        </row>
        <row r="10769">
          <cell r="W10769" t="str">
            <v>Sticker ProQuat 276 SL - 20 L</v>
          </cell>
          <cell r="AA10769">
            <v>-50</v>
          </cell>
        </row>
        <row r="10770">
          <cell r="W10770" t="str">
            <v>ProQuat 276 SL @20 ltr</v>
          </cell>
          <cell r="AA10770">
            <v>1000</v>
          </cell>
        </row>
        <row r="10771">
          <cell r="W10771" t="str">
            <v>Paraquat Dichloride 42% TA</v>
          </cell>
          <cell r="AA10771">
            <v>-440</v>
          </cell>
        </row>
        <row r="10772">
          <cell r="W10772" t="str">
            <v>Agrisol 445 N</v>
          </cell>
          <cell r="AA10772">
            <v>-150</v>
          </cell>
        </row>
        <row r="10773">
          <cell r="W10773" t="str">
            <v>Coloursea Briliant Blue</v>
          </cell>
          <cell r="AA10773">
            <v>-1.32</v>
          </cell>
        </row>
        <row r="10774">
          <cell r="W10774" t="str">
            <v>Jerrycan HDPE - 20 L</v>
          </cell>
          <cell r="AA10774">
            <v>-50</v>
          </cell>
        </row>
        <row r="10775">
          <cell r="W10775" t="str">
            <v>Jerrycan HDPE - 20 L - Cap - Black</v>
          </cell>
          <cell r="AA10775">
            <v>-50</v>
          </cell>
        </row>
        <row r="10776">
          <cell r="W10776" t="str">
            <v>Jerrycan HDPE - 20 L - Plug</v>
          </cell>
          <cell r="AA10776">
            <v>-50</v>
          </cell>
        </row>
        <row r="10777">
          <cell r="W10777" t="str">
            <v>Sticker ProQuat 276 SL - 20 L</v>
          </cell>
          <cell r="AA10777">
            <v>-50</v>
          </cell>
        </row>
        <row r="10778">
          <cell r="W10778" t="str">
            <v>ProQuat 276 SL @20 ltr</v>
          </cell>
          <cell r="AA10778">
            <v>1000</v>
          </cell>
        </row>
        <row r="10779">
          <cell r="W10779" t="str">
            <v>Paraquat Dichloride 42% TA</v>
          </cell>
          <cell r="AA10779">
            <v>-440</v>
          </cell>
        </row>
        <row r="10780">
          <cell r="W10780" t="str">
            <v>Agrisol 445 N</v>
          </cell>
          <cell r="AA10780">
            <v>-150</v>
          </cell>
        </row>
        <row r="10781">
          <cell r="W10781" t="str">
            <v>Coloursea Briliant Blue</v>
          </cell>
          <cell r="AA10781">
            <v>-1.32</v>
          </cell>
        </row>
        <row r="10782">
          <cell r="W10782" t="str">
            <v>Jerrycan HDPE - 20 L</v>
          </cell>
          <cell r="AA10782">
            <v>-50</v>
          </cell>
        </row>
        <row r="10783">
          <cell r="W10783" t="str">
            <v>Jerrycan HDPE - 20 L - Cap - Black</v>
          </cell>
          <cell r="AA10783">
            <v>-50</v>
          </cell>
        </row>
        <row r="10784">
          <cell r="W10784" t="str">
            <v>Jerrycan HDPE - 20 L - Plug</v>
          </cell>
          <cell r="AA10784">
            <v>-50</v>
          </cell>
        </row>
        <row r="10785">
          <cell r="W10785" t="str">
            <v>Sticker ProQuat 276 SL - 20 L</v>
          </cell>
          <cell r="AA10785">
            <v>-50</v>
          </cell>
        </row>
        <row r="10786">
          <cell r="W10786" t="str">
            <v>ProQuat 276 SL @20 ltr</v>
          </cell>
          <cell r="AA10786">
            <v>1000</v>
          </cell>
        </row>
        <row r="10787">
          <cell r="W10787" t="str">
            <v>ProQuat 276 SL @20 ltr</v>
          </cell>
          <cell r="AA10787">
            <v>-5000</v>
          </cell>
        </row>
        <row r="10788">
          <cell r="W10788" t="str">
            <v>Karton Box Combitox 550EC @500ml</v>
          </cell>
          <cell r="AA10788">
            <v>1520</v>
          </cell>
        </row>
        <row r="10789">
          <cell r="W10789" t="str">
            <v>Karton Box Combitox 550EC @250ml</v>
          </cell>
          <cell r="AA10789">
            <v>1460</v>
          </cell>
        </row>
        <row r="10790">
          <cell r="W10790" t="str">
            <v>Paraquat Dichloride 42% TA</v>
          </cell>
          <cell r="AA10790">
            <v>-150</v>
          </cell>
        </row>
        <row r="10791">
          <cell r="W10791" t="str">
            <v>Paraquat Dichloride 42% TA</v>
          </cell>
          <cell r="AA10791">
            <v>-400</v>
          </cell>
        </row>
        <row r="10792">
          <cell r="W10792" t="str">
            <v>Agrisol 445 N</v>
          </cell>
          <cell r="AA10792">
            <v>-100</v>
          </cell>
        </row>
        <row r="10793">
          <cell r="W10793" t="str">
            <v>Coloursea Briliant Blue</v>
          </cell>
          <cell r="AA10793">
            <v>-1</v>
          </cell>
        </row>
        <row r="10794">
          <cell r="W10794" t="str">
            <v>Botol 1 Liter PET 70gr Blue</v>
          </cell>
          <cell r="AA10794">
            <v>-1000</v>
          </cell>
        </row>
        <row r="10795">
          <cell r="W10795" t="str">
            <v>Botol 1 Liter PET 70gr Blue Cap</v>
          </cell>
          <cell r="AA10795">
            <v>-1000</v>
          </cell>
        </row>
        <row r="10796">
          <cell r="W10796" t="str">
            <v>Botol 1 Liter PET 70gr Blue Plug</v>
          </cell>
          <cell r="AA10796">
            <v>-1000</v>
          </cell>
        </row>
        <row r="10797">
          <cell r="W10797" t="str">
            <v>Sticker ProQuat 276 SL + Activion @1 Liter</v>
          </cell>
          <cell r="AA10797">
            <v>-1000</v>
          </cell>
        </row>
        <row r="10798">
          <cell r="W10798" t="str">
            <v>Daimaru opp tape printing 48mm X 90y</v>
          </cell>
          <cell r="AA10798">
            <v>-1</v>
          </cell>
        </row>
        <row r="10799">
          <cell r="W10799" t="str">
            <v>Karton Box ProQuat 276 SL + Activion @1 ltr</v>
          </cell>
          <cell r="AA10799">
            <v>-83</v>
          </cell>
        </row>
        <row r="10800">
          <cell r="W10800" t="str">
            <v>ProQuat 276 SL + Activion @1 Ltr</v>
          </cell>
          <cell r="AA10800">
            <v>996</v>
          </cell>
        </row>
        <row r="10801">
          <cell r="W10801" t="str">
            <v>Paraquat Dichloride 42% TA</v>
          </cell>
          <cell r="AA10801">
            <v>-480</v>
          </cell>
        </row>
        <row r="10802">
          <cell r="W10802" t="str">
            <v>Paraquat Dichloride 42% TA</v>
          </cell>
          <cell r="AA10802">
            <v>-70</v>
          </cell>
        </row>
        <row r="10803">
          <cell r="W10803" t="str">
            <v>Agrisol 445 N</v>
          </cell>
          <cell r="AA10803">
            <v>-100</v>
          </cell>
        </row>
        <row r="10804">
          <cell r="W10804" t="str">
            <v>Coloursea Briliant Blue</v>
          </cell>
          <cell r="AA10804">
            <v>-1</v>
          </cell>
        </row>
        <row r="10805">
          <cell r="W10805" t="str">
            <v>Botol 1 Liter PET 70gr Blue</v>
          </cell>
          <cell r="AA10805">
            <v>-1000</v>
          </cell>
        </row>
        <row r="10806">
          <cell r="W10806" t="str">
            <v>Botol 1 Liter PET 70gr Blue Cap</v>
          </cell>
          <cell r="AA10806">
            <v>-1000</v>
          </cell>
        </row>
        <row r="10807">
          <cell r="W10807" t="str">
            <v>Botol 1 Liter PET 70gr Blue Plug</v>
          </cell>
          <cell r="AA10807">
            <v>-1000</v>
          </cell>
        </row>
        <row r="10808">
          <cell r="W10808" t="str">
            <v>Sticker ProQuat 276 SL + Activion @1 Liter</v>
          </cell>
          <cell r="AA10808">
            <v>-1000</v>
          </cell>
        </row>
        <row r="10809">
          <cell r="W10809" t="str">
            <v>Daimaru opp tape printing 48mm X 90y</v>
          </cell>
          <cell r="AA10809">
            <v>-1</v>
          </cell>
        </row>
        <row r="10810">
          <cell r="W10810" t="str">
            <v>Karton Box ProQuat 276 SL + Activion @1 ltr</v>
          </cell>
          <cell r="AA10810">
            <v>-83</v>
          </cell>
        </row>
        <row r="10811">
          <cell r="W10811" t="str">
            <v>ProQuat 276 SL + Activion @1 Ltr</v>
          </cell>
          <cell r="AA10811">
            <v>996</v>
          </cell>
        </row>
        <row r="10812">
          <cell r="W10812" t="str">
            <v>Mancozeb 80 WP</v>
          </cell>
          <cell r="AA10812">
            <v>-1000</v>
          </cell>
        </row>
        <row r="10813">
          <cell r="W10813" t="str">
            <v>FP Curthane @1 kg (160/250+10)x 350mm</v>
          </cell>
          <cell r="AA10813">
            <v>-1000</v>
          </cell>
        </row>
        <row r="10814">
          <cell r="W10814" t="str">
            <v xml:space="preserve">Karton Box FP Curthane @1 kg </v>
          </cell>
          <cell r="AA10814">
            <v>-50</v>
          </cell>
        </row>
        <row r="10815">
          <cell r="W10815" t="str">
            <v>Layer FP Curthane</v>
          </cell>
          <cell r="AA10815">
            <v>-50</v>
          </cell>
        </row>
        <row r="10816">
          <cell r="W10816" t="str">
            <v>Daimaru opp tape printing 48mm X 90y</v>
          </cell>
          <cell r="AA10816">
            <v>-1</v>
          </cell>
        </row>
        <row r="10817">
          <cell r="W10817" t="str">
            <v>Curthane 80 WP @ 1Kg</v>
          </cell>
          <cell r="AA10817">
            <v>1000</v>
          </cell>
        </row>
        <row r="10818">
          <cell r="W10818" t="str">
            <v>ProQuat 276 SL + Activion @1 Ltr</v>
          </cell>
          <cell r="AA10818">
            <v>-996</v>
          </cell>
        </row>
        <row r="10819">
          <cell r="W10819" t="str">
            <v>Curthane 80 WP @ 1Kg</v>
          </cell>
          <cell r="AA10819">
            <v>-1000</v>
          </cell>
        </row>
        <row r="10820">
          <cell r="W10820" t="str">
            <v>ProQuat 276 SL + Activion @1 Ltr</v>
          </cell>
          <cell r="AA10820">
            <v>-996</v>
          </cell>
        </row>
        <row r="10821">
          <cell r="W10821" t="str">
            <v>Sticker ProQuat 276 SL + Activion @1 Liter</v>
          </cell>
          <cell r="AA10821">
            <v>22500</v>
          </cell>
        </row>
        <row r="10822">
          <cell r="W10822" t="str">
            <v>Jerrycan 20 ltr Natural MGE 1000Gr</v>
          </cell>
          <cell r="AA10822">
            <v>1000</v>
          </cell>
        </row>
        <row r="10823">
          <cell r="W10823" t="str">
            <v>Cap Jerrycan 20 Liter B1 (Hitam)</v>
          </cell>
          <cell r="AA10823">
            <v>1000</v>
          </cell>
        </row>
        <row r="10824">
          <cell r="W10824" t="str">
            <v>Plug Jerrycan 20 Ltr</v>
          </cell>
          <cell r="AA10824">
            <v>1000</v>
          </cell>
        </row>
        <row r="10825">
          <cell r="W10825" t="str">
            <v>Coloursea Briliant Blue</v>
          </cell>
          <cell r="AA10825">
            <v>25</v>
          </cell>
        </row>
        <row r="10826">
          <cell r="W10826" t="str">
            <v>Paraquat Dichloride 42% TA</v>
          </cell>
          <cell r="AA10826">
            <v>-396</v>
          </cell>
        </row>
        <row r="10827">
          <cell r="W10827" t="str">
            <v>Paraquat Dichloride 42% TA</v>
          </cell>
          <cell r="AA10827">
            <v>-154</v>
          </cell>
        </row>
        <row r="10828">
          <cell r="W10828" t="str">
            <v>Agrisol 445 N</v>
          </cell>
          <cell r="AA10828">
            <v>-100</v>
          </cell>
        </row>
        <row r="10829">
          <cell r="W10829" t="str">
            <v>Coloursea Briliant Blue</v>
          </cell>
          <cell r="AA10829">
            <v>-1</v>
          </cell>
        </row>
        <row r="10830">
          <cell r="W10830" t="str">
            <v>Botol 1 Liter PET 70gr Blue</v>
          </cell>
          <cell r="AA10830">
            <v>-1000</v>
          </cell>
        </row>
        <row r="10831">
          <cell r="W10831" t="str">
            <v>Botol 1 Liter PET 70gr Blue Cap</v>
          </cell>
          <cell r="AA10831">
            <v>-1000</v>
          </cell>
        </row>
        <row r="10832">
          <cell r="W10832" t="str">
            <v>Botol 1 Liter PET 70gr Blue Plug</v>
          </cell>
          <cell r="AA10832">
            <v>-1000</v>
          </cell>
        </row>
        <row r="10833">
          <cell r="W10833" t="str">
            <v>Sticker ProQuat 276 SL + Activion @1 Liter</v>
          </cell>
          <cell r="AA10833">
            <v>-1000</v>
          </cell>
        </row>
        <row r="10834">
          <cell r="W10834" t="str">
            <v>Daimaru opp tape printing 48mm X 90y</v>
          </cell>
          <cell r="AA10834">
            <v>-1</v>
          </cell>
        </row>
        <row r="10835">
          <cell r="W10835" t="str">
            <v>Karton Box ProQuat 276 SL + Activion @1 ltr</v>
          </cell>
          <cell r="AA10835">
            <v>-84</v>
          </cell>
        </row>
        <row r="10836">
          <cell r="W10836" t="str">
            <v>ProQuat 276 SL + Activion @1 Ltr</v>
          </cell>
          <cell r="AA10836">
            <v>1008</v>
          </cell>
        </row>
        <row r="10837">
          <cell r="W10837" t="str">
            <v>Paraquat Dichloride 42% TA</v>
          </cell>
          <cell r="AA10837">
            <v>-33</v>
          </cell>
        </row>
        <row r="10838">
          <cell r="W10838" t="str">
            <v>Paraquat Dichloride 42% TA</v>
          </cell>
          <cell r="AA10838">
            <v>-106</v>
          </cell>
        </row>
        <row r="10839">
          <cell r="W10839" t="str">
            <v>Scrap - Paraquat Dichloride 42% TA</v>
          </cell>
          <cell r="AA10839">
            <v>-411</v>
          </cell>
        </row>
        <row r="10840">
          <cell r="W10840" t="str">
            <v>Agrisol 445 N</v>
          </cell>
          <cell r="AA10840">
            <v>-100</v>
          </cell>
        </row>
        <row r="10841">
          <cell r="W10841" t="str">
            <v>Coloursea Briliant Blue</v>
          </cell>
          <cell r="AA10841">
            <v>-1</v>
          </cell>
        </row>
        <row r="10842">
          <cell r="W10842" t="str">
            <v>Botol 1 Liter PET 70gr Blue</v>
          </cell>
          <cell r="AA10842">
            <v>-1000</v>
          </cell>
        </row>
        <row r="10843">
          <cell r="W10843" t="str">
            <v>Botol 1 Liter PET 70gr Blue Cap</v>
          </cell>
          <cell r="AA10843">
            <v>-1000</v>
          </cell>
        </row>
        <row r="10844">
          <cell r="W10844" t="str">
            <v>Botol 1 Liter PET 70gr Blue Plug</v>
          </cell>
          <cell r="AA10844">
            <v>-1000</v>
          </cell>
        </row>
        <row r="10845">
          <cell r="W10845" t="str">
            <v>Sticker ProQuat 276 SL + Activion @1 Liter</v>
          </cell>
          <cell r="AA10845">
            <v>-1000</v>
          </cell>
        </row>
        <row r="10846">
          <cell r="W10846" t="str">
            <v>Daimaru opp tape printing 48mm X 90y</v>
          </cell>
          <cell r="AA10846">
            <v>-1</v>
          </cell>
        </row>
        <row r="10847">
          <cell r="W10847" t="str">
            <v>Karton Box ProQuat 276 SL + Activion @1 ltr</v>
          </cell>
          <cell r="AA10847">
            <v>-83</v>
          </cell>
        </row>
        <row r="10848">
          <cell r="W10848" t="str">
            <v>ProQuat 276 SL + Activion @1 Ltr</v>
          </cell>
          <cell r="AA10848">
            <v>996</v>
          </cell>
        </row>
        <row r="10849">
          <cell r="W10849" t="str">
            <v>ProQuat 276 SL + Activion @1 Ltr</v>
          </cell>
          <cell r="AA10849">
            <v>-1008</v>
          </cell>
        </row>
        <row r="10850">
          <cell r="W10850" t="str">
            <v>ProQuat 276 SL + Activion @1 Ltr</v>
          </cell>
          <cell r="AA10850">
            <v>-996</v>
          </cell>
        </row>
        <row r="10851">
          <cell r="W10851" t="str">
            <v>Botol 1 Liter PET 70gr Blue</v>
          </cell>
          <cell r="AA10851">
            <v>12000</v>
          </cell>
        </row>
        <row r="10852">
          <cell r="W10852" t="str">
            <v>Botol 1 Liter PET 70gr Blue Cap</v>
          </cell>
          <cell r="AA10852">
            <v>12000</v>
          </cell>
        </row>
        <row r="10853">
          <cell r="W10853" t="str">
            <v>Botol 1 Liter PET 70gr Blue Plug</v>
          </cell>
          <cell r="AA10853">
            <v>12000</v>
          </cell>
        </row>
        <row r="10854">
          <cell r="W10854" t="str">
            <v>Scrap - Paraquat Dichloride 42% TA</v>
          </cell>
          <cell r="AA10854">
            <v>6351</v>
          </cell>
        </row>
        <row r="10855">
          <cell r="W10855" t="str">
            <v>Paraquat Dichloride 42% TA</v>
          </cell>
          <cell r="AA10855">
            <v>-550</v>
          </cell>
        </row>
        <row r="10856">
          <cell r="W10856" t="str">
            <v>Agrisol 445 N</v>
          </cell>
          <cell r="AA10856">
            <v>-100</v>
          </cell>
        </row>
        <row r="10857">
          <cell r="W10857" t="str">
            <v>Coloursea Briliant Blue</v>
          </cell>
          <cell r="AA10857">
            <v>-1</v>
          </cell>
        </row>
        <row r="10858">
          <cell r="W10858" t="str">
            <v>Botol 1 Liter PET 70gr Blue</v>
          </cell>
          <cell r="AA10858">
            <v>-1000</v>
          </cell>
        </row>
        <row r="10859">
          <cell r="W10859" t="str">
            <v>Botol 1 Liter PET 70gr Blue Cap</v>
          </cell>
          <cell r="AA10859">
            <v>-1000</v>
          </cell>
        </row>
        <row r="10860">
          <cell r="W10860" t="str">
            <v>Botol 1 Liter PET 70gr Blue Plug</v>
          </cell>
          <cell r="AA10860">
            <v>-1000</v>
          </cell>
        </row>
        <row r="10861">
          <cell r="W10861" t="str">
            <v>Sticker ProQuat 276 SL + Activion @1 Liter</v>
          </cell>
          <cell r="AA10861">
            <v>-1000</v>
          </cell>
        </row>
        <row r="10862">
          <cell r="W10862" t="str">
            <v>Daimaru opp tape printing 48mm X 90y</v>
          </cell>
          <cell r="AA10862">
            <v>-1</v>
          </cell>
        </row>
        <row r="10863">
          <cell r="W10863" t="str">
            <v>Karton Box ProQuat 276 SL + Activion @1 ltr</v>
          </cell>
          <cell r="AA10863">
            <v>-83</v>
          </cell>
        </row>
        <row r="10864">
          <cell r="W10864" t="str">
            <v>ProQuat 276 SL + Activion @1 Ltr</v>
          </cell>
          <cell r="AA10864">
            <v>996</v>
          </cell>
        </row>
        <row r="10865">
          <cell r="W10865" t="str">
            <v>Paraquat Dichloride 42% TA</v>
          </cell>
          <cell r="AA10865">
            <v>-550</v>
          </cell>
        </row>
        <row r="10866">
          <cell r="W10866" t="str">
            <v>Agrisol 445 N</v>
          </cell>
          <cell r="AA10866">
            <v>-100</v>
          </cell>
        </row>
        <row r="10867">
          <cell r="W10867" t="str">
            <v>Coloursea Briliant Blue</v>
          </cell>
          <cell r="AA10867">
            <v>-1</v>
          </cell>
        </row>
        <row r="10868">
          <cell r="W10868" t="str">
            <v>Botol 1 Liter PET 70gr Blue</v>
          </cell>
          <cell r="AA10868">
            <v>-1000</v>
          </cell>
        </row>
        <row r="10869">
          <cell r="W10869" t="str">
            <v>Botol 1 Liter PET 70gr Blue Cap</v>
          </cell>
          <cell r="AA10869">
            <v>-1000</v>
          </cell>
        </row>
        <row r="10870">
          <cell r="W10870" t="str">
            <v>Botol 1 Liter PET 70gr Blue Plug</v>
          </cell>
          <cell r="AA10870">
            <v>-1000</v>
          </cell>
        </row>
        <row r="10871">
          <cell r="W10871" t="str">
            <v>Sticker ProQuat 276 SL + Activion @1 Liter</v>
          </cell>
          <cell r="AA10871">
            <v>-1000</v>
          </cell>
        </row>
        <row r="10872">
          <cell r="W10872" t="str">
            <v>Daimaru opp tape printing 48mm X 90y</v>
          </cell>
          <cell r="AA10872">
            <v>-1</v>
          </cell>
        </row>
        <row r="10873">
          <cell r="W10873" t="str">
            <v>Karton Box ProQuat 276 SL + Activion @1 ltr</v>
          </cell>
          <cell r="AA10873">
            <v>-84</v>
          </cell>
        </row>
        <row r="10874">
          <cell r="W10874" t="str">
            <v>ProQuat 276 SL + Activion @1 Ltr</v>
          </cell>
          <cell r="AA10874">
            <v>1008</v>
          </cell>
        </row>
        <row r="10875">
          <cell r="W10875" t="str">
            <v>ProQuat 276 SL + Activion @1 Ltr</v>
          </cell>
          <cell r="AA10875">
            <v>-2004</v>
          </cell>
        </row>
        <row r="10876">
          <cell r="W10876" t="str">
            <v>Scrap - Paraquat Dichloride 42% TA</v>
          </cell>
          <cell r="AA10876">
            <v>-550</v>
          </cell>
        </row>
        <row r="10877">
          <cell r="W10877" t="str">
            <v>Agrisol 445 N</v>
          </cell>
          <cell r="AA10877">
            <v>-100</v>
          </cell>
        </row>
        <row r="10878">
          <cell r="W10878" t="str">
            <v>Coloursea Briliant Blue</v>
          </cell>
          <cell r="AA10878">
            <v>-1</v>
          </cell>
        </row>
        <row r="10879">
          <cell r="W10879" t="str">
            <v>Botol 1 Liter PET 70gr Blue</v>
          </cell>
          <cell r="AA10879">
            <v>-1000</v>
          </cell>
        </row>
        <row r="10880">
          <cell r="W10880" t="str">
            <v>Botol 1 Liter PET 70gr Blue Cap</v>
          </cell>
          <cell r="AA10880">
            <v>-1000</v>
          </cell>
        </row>
        <row r="10881">
          <cell r="W10881" t="str">
            <v>Botol 1 Liter PET 70gr Blue Plug</v>
          </cell>
          <cell r="AA10881">
            <v>-1000</v>
          </cell>
        </row>
        <row r="10882">
          <cell r="W10882" t="str">
            <v>Sticker ProQuat 276 SL + Activion @1 Liter</v>
          </cell>
          <cell r="AA10882">
            <v>-1000</v>
          </cell>
        </row>
        <row r="10883">
          <cell r="W10883" t="str">
            <v>Daimaru opp tape printing 48mm X 90y</v>
          </cell>
          <cell r="AA10883">
            <v>-1</v>
          </cell>
        </row>
        <row r="10884">
          <cell r="W10884" t="str">
            <v>Karton Box ProQuat 276 SL + Activion @1 ltr</v>
          </cell>
          <cell r="AA10884">
            <v>-83</v>
          </cell>
        </row>
        <row r="10885">
          <cell r="W10885" t="str">
            <v>ProQuat 276 SL + Activion @1 Ltr</v>
          </cell>
          <cell r="AA10885">
            <v>996</v>
          </cell>
        </row>
        <row r="10886">
          <cell r="W10886" t="str">
            <v>Scrap - Paraquat Dichloride 42% TA</v>
          </cell>
          <cell r="AA10886">
            <v>-550</v>
          </cell>
        </row>
        <row r="10887">
          <cell r="W10887" t="str">
            <v>Agrisol 445 N</v>
          </cell>
          <cell r="AA10887">
            <v>-100</v>
          </cell>
        </row>
        <row r="10888">
          <cell r="W10888" t="str">
            <v>Coloursea Briliant Blue</v>
          </cell>
          <cell r="AA10888">
            <v>-1</v>
          </cell>
        </row>
        <row r="10889">
          <cell r="W10889" t="str">
            <v>Botol 1 Liter PET 70gr Blue</v>
          </cell>
          <cell r="AA10889">
            <v>-1000</v>
          </cell>
        </row>
        <row r="10890">
          <cell r="W10890" t="str">
            <v>Botol 1 Liter PET 70gr Blue Cap</v>
          </cell>
          <cell r="AA10890">
            <v>-1000</v>
          </cell>
        </row>
        <row r="10891">
          <cell r="W10891" t="str">
            <v>Botol 1 Liter PET 70gr Blue Plug</v>
          </cell>
          <cell r="AA10891">
            <v>-1000</v>
          </cell>
        </row>
        <row r="10892">
          <cell r="W10892" t="str">
            <v>Sticker ProQuat 276 SL + Activion @1 Liter</v>
          </cell>
          <cell r="AA10892">
            <v>-1000</v>
          </cell>
        </row>
        <row r="10893">
          <cell r="W10893" t="str">
            <v>Daimaru opp tape printing 48mm X 90y</v>
          </cell>
          <cell r="AA10893">
            <v>-1</v>
          </cell>
        </row>
        <row r="10894">
          <cell r="W10894" t="str">
            <v>Karton Box ProQuat 276 SL + Activion @1 ltr</v>
          </cell>
          <cell r="AA10894">
            <v>-83</v>
          </cell>
        </row>
        <row r="10895">
          <cell r="W10895" t="str">
            <v>ProQuat 276 SL + Activion @1 Ltr</v>
          </cell>
          <cell r="AA10895">
            <v>996</v>
          </cell>
        </row>
        <row r="10896">
          <cell r="W10896" t="str">
            <v>ProQuat 276 SL + Activion @1 Ltr</v>
          </cell>
          <cell r="AA10896">
            <v>-1992</v>
          </cell>
        </row>
        <row r="10897">
          <cell r="W10897" t="str">
            <v>Sticker Combitox 550 EC @ 100 ml</v>
          </cell>
          <cell r="AA10897">
            <v>2000</v>
          </cell>
        </row>
        <row r="10898">
          <cell r="W10898" t="str">
            <v>Mancozeb 80 WP</v>
          </cell>
          <cell r="AA10898">
            <v>-1000</v>
          </cell>
        </row>
        <row r="10899">
          <cell r="W10899" t="str">
            <v>FP Curthane @1 kg (160/250+10)x 350mm</v>
          </cell>
          <cell r="AA10899">
            <v>-1000</v>
          </cell>
        </row>
        <row r="10900">
          <cell r="W10900" t="str">
            <v xml:space="preserve">Karton Box FP Curthane @1 kg </v>
          </cell>
          <cell r="AA10900">
            <v>-50</v>
          </cell>
        </row>
        <row r="10901">
          <cell r="W10901" t="str">
            <v>Layer FP Curthane</v>
          </cell>
          <cell r="AA10901">
            <v>-50</v>
          </cell>
        </row>
        <row r="10902">
          <cell r="W10902" t="str">
            <v>Daimaru opp tape printing 48mm X 90y</v>
          </cell>
          <cell r="AA10902">
            <v>-1</v>
          </cell>
        </row>
        <row r="10903">
          <cell r="W10903" t="str">
            <v>Curthane 80 WP @ 1Kg</v>
          </cell>
          <cell r="AA10903">
            <v>1000</v>
          </cell>
        </row>
        <row r="10904">
          <cell r="W10904" t="str">
            <v>Curthane 80 WP @ 1Kg</v>
          </cell>
          <cell r="AA10904">
            <v>-1000</v>
          </cell>
        </row>
        <row r="10905">
          <cell r="W10905" t="str">
            <v>Coloursea Briliant Blue</v>
          </cell>
          <cell r="AA10905">
            <v>100</v>
          </cell>
        </row>
        <row r="10906">
          <cell r="W10906" t="str">
            <v>Glyphosate 95% TC</v>
          </cell>
          <cell r="AA10906">
            <v>20000</v>
          </cell>
        </row>
        <row r="10907">
          <cell r="W10907" t="str">
            <v>Mancozeb 80 WP</v>
          </cell>
          <cell r="AA10907">
            <v>-1000</v>
          </cell>
        </row>
        <row r="10908">
          <cell r="W10908" t="str">
            <v>FP Curthane @1 kg (160/250+10)x 350mm</v>
          </cell>
          <cell r="AA10908">
            <v>-1000</v>
          </cell>
        </row>
        <row r="10909">
          <cell r="W10909" t="str">
            <v xml:space="preserve">Karton Box FP Curthane @1 kg </v>
          </cell>
          <cell r="AA10909">
            <v>-50</v>
          </cell>
        </row>
        <row r="10910">
          <cell r="W10910" t="str">
            <v>Layer FP Curthane</v>
          </cell>
          <cell r="AA10910">
            <v>-50</v>
          </cell>
        </row>
        <row r="10911">
          <cell r="W10911" t="str">
            <v>Daimaru opp tape printing 48mm X 90y</v>
          </cell>
          <cell r="AA10911">
            <v>-1</v>
          </cell>
        </row>
        <row r="10912">
          <cell r="W10912" t="str">
            <v>Curthane 80 WP @ 1Kg</v>
          </cell>
          <cell r="AA10912">
            <v>1000</v>
          </cell>
        </row>
        <row r="10913">
          <cell r="W10913" t="str">
            <v>Curthane 80 WP @ 1Kg</v>
          </cell>
          <cell r="AA10913">
            <v>-1000</v>
          </cell>
        </row>
        <row r="10914">
          <cell r="W10914" t="str">
            <v>Sticker Combitox 550 EC @ 100 ml</v>
          </cell>
          <cell r="AA10914">
            <v>15900</v>
          </cell>
        </row>
        <row r="10915">
          <cell r="W10915" t="str">
            <v>Mancozeb 80 WP</v>
          </cell>
          <cell r="AA10915">
            <v>-1000</v>
          </cell>
        </row>
        <row r="10916">
          <cell r="W10916" t="str">
            <v>FP Curthane @1 kg (160/250+10)x 350mm</v>
          </cell>
          <cell r="AA10916">
            <v>-1000</v>
          </cell>
        </row>
        <row r="10917">
          <cell r="W10917" t="str">
            <v xml:space="preserve">Karton Box FP Curthane @1 kg </v>
          </cell>
          <cell r="AA10917">
            <v>-50</v>
          </cell>
        </row>
        <row r="10918">
          <cell r="W10918" t="str">
            <v>Layer FP Curthane</v>
          </cell>
          <cell r="AA10918">
            <v>-50</v>
          </cell>
        </row>
        <row r="10919">
          <cell r="W10919" t="str">
            <v>Daimaru opp tape printing 48mm X 90y</v>
          </cell>
          <cell r="AA10919">
            <v>-1</v>
          </cell>
        </row>
        <row r="10920">
          <cell r="W10920" t="str">
            <v>Curthane 80 WP @ 1Kg</v>
          </cell>
          <cell r="AA10920">
            <v>1000</v>
          </cell>
        </row>
        <row r="10921">
          <cell r="W10921" t="str">
            <v>Curthane 80 WP @ 1Kg</v>
          </cell>
          <cell r="AA10921">
            <v>-1000</v>
          </cell>
        </row>
        <row r="10922">
          <cell r="W10922" t="str">
            <v>Botol 100 ml PET Matte White</v>
          </cell>
          <cell r="AA10922">
            <v>8050</v>
          </cell>
        </row>
        <row r="10923">
          <cell r="W10923" t="str">
            <v>Botol 100 ml PET Matte White - Cap</v>
          </cell>
          <cell r="AA10923">
            <v>8050</v>
          </cell>
        </row>
        <row r="10924">
          <cell r="W10924" t="str">
            <v>Botol 100 ml PET Matte White - Plug</v>
          </cell>
          <cell r="AA10924">
            <v>8050</v>
          </cell>
        </row>
        <row r="10925">
          <cell r="W10925" t="str">
            <v>Chlorpyrifos 500EC+Gypermetrin 50EC</v>
          </cell>
          <cell r="AA10925">
            <v>-1000</v>
          </cell>
        </row>
        <row r="10926">
          <cell r="W10926" t="str">
            <v xml:space="preserve">Bottle PET - 0,1 L </v>
          </cell>
          <cell r="AA10926">
            <v>-8900</v>
          </cell>
        </row>
        <row r="10927">
          <cell r="W10927" t="str">
            <v xml:space="preserve">Bottle PET - 0,1 L </v>
          </cell>
          <cell r="AA10927">
            <v>-50</v>
          </cell>
        </row>
        <row r="10928">
          <cell r="W10928" t="str">
            <v>Botol 100 ml PET Matte White</v>
          </cell>
          <cell r="AA10928">
            <v>-1050</v>
          </cell>
        </row>
        <row r="10929">
          <cell r="W10929" t="str">
            <v>Bottle PET - 0,1 L - Cap</v>
          </cell>
          <cell r="AA10929">
            <v>-8899</v>
          </cell>
        </row>
        <row r="10930">
          <cell r="W10930" t="str">
            <v>Bottle PET - 0,1 L - Cap</v>
          </cell>
          <cell r="AA10930">
            <v>-50</v>
          </cell>
        </row>
        <row r="10931">
          <cell r="W10931" t="str">
            <v>Botol 100 ml PET Matte White - Cap</v>
          </cell>
          <cell r="AA10931">
            <v>-1051</v>
          </cell>
        </row>
        <row r="10932">
          <cell r="W10932" t="str">
            <v>Bottle PET - 0,1 L - Plug</v>
          </cell>
          <cell r="AA10932">
            <v>-8900</v>
          </cell>
        </row>
        <row r="10933">
          <cell r="W10933" t="str">
            <v>Bottle PET - 0,1 L - Plug</v>
          </cell>
          <cell r="AA10933">
            <v>-50</v>
          </cell>
        </row>
        <row r="10934">
          <cell r="W10934" t="str">
            <v>Botol 100 ml PET Matte White - Plug</v>
          </cell>
          <cell r="AA10934">
            <v>-1050</v>
          </cell>
        </row>
        <row r="10935">
          <cell r="W10935" t="str">
            <v>Sticker Combitox 550 EC @ 100 ml</v>
          </cell>
          <cell r="AA10935">
            <v>-10000</v>
          </cell>
        </row>
        <row r="10936">
          <cell r="W10936" t="str">
            <v>Karton Box Combitox 550EC @100ml</v>
          </cell>
          <cell r="AA10936">
            <v>-100</v>
          </cell>
        </row>
        <row r="10937">
          <cell r="W10937" t="str">
            <v>Daimaru opp tape printing 48mm X 90y</v>
          </cell>
          <cell r="AA10937">
            <v>-1</v>
          </cell>
        </row>
        <row r="10938">
          <cell r="W10938" t="str">
            <v>Combitox 550 EC @100 ML</v>
          </cell>
          <cell r="AA10938">
            <v>1000</v>
          </cell>
        </row>
        <row r="10939">
          <cell r="W10939" t="str">
            <v>Combitox 550 EC @100 ML</v>
          </cell>
          <cell r="AA10939">
            <v>-1000</v>
          </cell>
        </row>
        <row r="10940">
          <cell r="W10940" t="str">
            <v>Mancozeb 80 WP</v>
          </cell>
          <cell r="AA10940">
            <v>-1000</v>
          </cell>
        </row>
        <row r="10941">
          <cell r="W10941" t="str">
            <v>FP Curthane @1 kg (160/250+10)x 350mm</v>
          </cell>
          <cell r="AA10941">
            <v>-1000</v>
          </cell>
        </row>
        <row r="10942">
          <cell r="W10942" t="str">
            <v xml:space="preserve">Karton Box FP Curthane @1 kg </v>
          </cell>
          <cell r="AA10942">
            <v>-26</v>
          </cell>
        </row>
        <row r="10943">
          <cell r="W10943" t="str">
            <v>Layer FP Curthane</v>
          </cell>
          <cell r="AA10943">
            <v>-26</v>
          </cell>
        </row>
        <row r="10944">
          <cell r="W10944" t="str">
            <v xml:space="preserve">Karton Box FP Curthane @1 kg </v>
          </cell>
          <cell r="AA10944">
            <v>-24</v>
          </cell>
        </row>
        <row r="10945">
          <cell r="W10945" t="str">
            <v>Daimaru opp tape printing 48mm X 90y</v>
          </cell>
          <cell r="AA10945">
            <v>-1</v>
          </cell>
        </row>
        <row r="10946">
          <cell r="W10946" t="str">
            <v>Curthane 80 WP @ 1Kg</v>
          </cell>
          <cell r="AA10946">
            <v>1000</v>
          </cell>
        </row>
        <row r="10947">
          <cell r="W10947" t="str">
            <v>Curthane 80 WP @ 1Kg</v>
          </cell>
          <cell r="AA10947">
            <v>-1000</v>
          </cell>
        </row>
        <row r="10948">
          <cell r="W10948" t="str">
            <v>Chlorpyrifos 500EC+Gypermetrin 50EC</v>
          </cell>
          <cell r="AA10948">
            <v>-1000</v>
          </cell>
        </row>
        <row r="10949">
          <cell r="W10949" t="str">
            <v>Botol 250 ml PET (PSS)</v>
          </cell>
          <cell r="AA10949">
            <v>-2040</v>
          </cell>
        </row>
        <row r="10950">
          <cell r="W10950" t="str">
            <v>Botol 250 ml PET (PSS)</v>
          </cell>
          <cell r="AA10950">
            <v>-1960</v>
          </cell>
        </row>
        <row r="10951">
          <cell r="W10951" t="str">
            <v>Botol 250 ml PET (PSS)- Cap</v>
          </cell>
          <cell r="AA10951">
            <v>-2000</v>
          </cell>
        </row>
        <row r="10952">
          <cell r="W10952" t="str">
            <v>Botol 250 ml PET (PSS)- Cap</v>
          </cell>
          <cell r="AA10952">
            <v>-2000</v>
          </cell>
        </row>
        <row r="10953">
          <cell r="W10953" t="str">
            <v>Botol 250 ml PET (PSS)- Plug</v>
          </cell>
          <cell r="AA10953">
            <v>-2000</v>
          </cell>
        </row>
        <row r="10954">
          <cell r="W10954" t="str">
            <v>Botol 250 ml PET (PSS)- Plug</v>
          </cell>
          <cell r="AA10954">
            <v>-2000</v>
          </cell>
        </row>
        <row r="10955">
          <cell r="W10955" t="str">
            <v>Sticker Combitox 550 EC @ 250 ml</v>
          </cell>
          <cell r="AA10955">
            <v>-4000</v>
          </cell>
        </row>
        <row r="10956">
          <cell r="W10956" t="str">
            <v>Karton Box Combitox 550EC @250ml</v>
          </cell>
          <cell r="AA10956">
            <v>-100</v>
          </cell>
        </row>
        <row r="10957">
          <cell r="W10957" t="str">
            <v>Daimaru opp tape printing 48mm X 90y</v>
          </cell>
          <cell r="AA10957">
            <v>-1</v>
          </cell>
        </row>
        <row r="10958">
          <cell r="W10958" t="str">
            <v>Combitox 550 EC @250 ML</v>
          </cell>
          <cell r="AA10958">
            <v>1000</v>
          </cell>
        </row>
        <row r="10959">
          <cell r="W10959" t="str">
            <v>Mancozeb 80 WP</v>
          </cell>
          <cell r="AA10959">
            <v>-1000</v>
          </cell>
        </row>
        <row r="10960">
          <cell r="W10960" t="str">
            <v>FP Curthane @1 kg (160/250+10)x 350mm</v>
          </cell>
          <cell r="AA10960">
            <v>-1000</v>
          </cell>
        </row>
        <row r="10961">
          <cell r="W10961" t="str">
            <v xml:space="preserve">Karton Box FP Curthane @1 kg </v>
          </cell>
          <cell r="AA10961">
            <v>-50</v>
          </cell>
        </row>
        <row r="10962">
          <cell r="W10962" t="str">
            <v>Daimaru opp tape printing 48mm X 90y</v>
          </cell>
          <cell r="AA10962">
            <v>-1</v>
          </cell>
        </row>
        <row r="10963">
          <cell r="W10963" t="str">
            <v>Curthane 80 WP @ 1Kg</v>
          </cell>
          <cell r="AA10963">
            <v>1000</v>
          </cell>
        </row>
        <row r="10964">
          <cell r="W10964" t="str">
            <v>Combitox 550 EC @250 ML</v>
          </cell>
          <cell r="AA10964">
            <v>-1000</v>
          </cell>
        </row>
        <row r="10965">
          <cell r="W10965" t="str">
            <v>Curthane 80 WP @ 1Kg</v>
          </cell>
          <cell r="AA10965">
            <v>-1000</v>
          </cell>
        </row>
        <row r="10966">
          <cell r="W10966" t="str">
            <v>Mancozeb 80 WP</v>
          </cell>
          <cell r="AA10966">
            <v>-1000</v>
          </cell>
        </row>
        <row r="10967">
          <cell r="W10967" t="str">
            <v>FP Curthane @1 kg (160/250+10)x 350mm</v>
          </cell>
          <cell r="AA10967">
            <v>-1000</v>
          </cell>
        </row>
        <row r="10968">
          <cell r="W10968" t="str">
            <v xml:space="preserve">Karton Box FP Curthane @1 kg </v>
          </cell>
          <cell r="AA10968">
            <v>-50</v>
          </cell>
        </row>
        <row r="10969">
          <cell r="W10969" t="str">
            <v>Daimaru opp tape printing 48mm X 90y</v>
          </cell>
          <cell r="AA10969">
            <v>-1</v>
          </cell>
        </row>
        <row r="10970">
          <cell r="W10970" t="str">
            <v>Curthane 80 WP @ 1Kg</v>
          </cell>
          <cell r="AA10970">
            <v>1000</v>
          </cell>
        </row>
        <row r="10971">
          <cell r="W10971" t="str">
            <v>Curthane 80 WP @ 1Kg</v>
          </cell>
          <cell r="AA10971">
            <v>-1000</v>
          </cell>
        </row>
        <row r="10972">
          <cell r="W10972" t="str">
            <v>Mancozeb 80 WP</v>
          </cell>
          <cell r="AA10972">
            <v>-1000</v>
          </cell>
        </row>
        <row r="10973">
          <cell r="W10973" t="str">
            <v>FP Curthane @1 kg (160/250+10)x 350mm</v>
          </cell>
          <cell r="AA10973">
            <v>-1000</v>
          </cell>
        </row>
        <row r="10974">
          <cell r="W10974" t="str">
            <v xml:space="preserve">Karton Box FP Curthane @1 kg </v>
          </cell>
          <cell r="AA10974">
            <v>-50</v>
          </cell>
        </row>
        <row r="10975">
          <cell r="W10975" t="str">
            <v>Daimaru opp tape printing 48mm X 90y</v>
          </cell>
          <cell r="AA10975">
            <v>-1</v>
          </cell>
        </row>
        <row r="10976">
          <cell r="W10976" t="str">
            <v>Curthane 80 WP @ 1Kg</v>
          </cell>
          <cell r="AA10976">
            <v>1000</v>
          </cell>
        </row>
        <row r="10977">
          <cell r="W10977" t="str">
            <v>Curthane 80 WP @ 1Kg</v>
          </cell>
          <cell r="AA10977">
            <v>-1000</v>
          </cell>
        </row>
        <row r="10978">
          <cell r="W10978" t="str">
            <v>Mancozeb 80 WP</v>
          </cell>
          <cell r="AA10978">
            <v>-1000</v>
          </cell>
        </row>
        <row r="10979">
          <cell r="W10979" t="str">
            <v>FP Curthane @1 kg (160/250+10)x 350mm</v>
          </cell>
          <cell r="AA10979">
            <v>-1000</v>
          </cell>
        </row>
        <row r="10980">
          <cell r="W10980" t="str">
            <v xml:space="preserve">Karton Box FP Curthane @1 kg </v>
          </cell>
          <cell r="AA10980">
            <v>-50</v>
          </cell>
        </row>
        <row r="10981">
          <cell r="W10981" t="str">
            <v>Daimaru opp tape printing 48mm X 90y</v>
          </cell>
          <cell r="AA10981">
            <v>-1</v>
          </cell>
        </row>
        <row r="10982">
          <cell r="W10982" t="str">
            <v>Curthane 80 WP @ 1Kg</v>
          </cell>
          <cell r="AA10982">
            <v>1000</v>
          </cell>
        </row>
        <row r="10983">
          <cell r="W10983" t="str">
            <v>Curthane 80 WP @ 1Kg</v>
          </cell>
          <cell r="AA10983">
            <v>-1000</v>
          </cell>
        </row>
        <row r="10984">
          <cell r="W10984" t="str">
            <v>Sticker Proquat Activion @100ml</v>
          </cell>
          <cell r="AA10984">
            <v>11500</v>
          </cell>
        </row>
        <row r="10985">
          <cell r="W10985" t="str">
            <v>Sticker Combitox 550 EC @ 100 ml</v>
          </cell>
          <cell r="AA10985">
            <v>11090</v>
          </cell>
        </row>
        <row r="10986">
          <cell r="W10986" t="str">
            <v>Botol 250 ml PET Matte White</v>
          </cell>
          <cell r="AA10986">
            <v>4480</v>
          </cell>
        </row>
        <row r="10987">
          <cell r="W10987" t="str">
            <v>Botol 250 ml PET Matte White - Cap</v>
          </cell>
          <cell r="AA10987">
            <v>4480</v>
          </cell>
        </row>
        <row r="10988">
          <cell r="W10988" t="str">
            <v>Botol 250 ml PET Matte White - Plug</v>
          </cell>
          <cell r="AA10988">
            <v>4480</v>
          </cell>
        </row>
        <row r="10989">
          <cell r="W10989" t="str">
            <v>Botol 100 ml PET Matte White</v>
          </cell>
          <cell r="AA10989">
            <v>7700</v>
          </cell>
        </row>
        <row r="10990">
          <cell r="W10990" t="str">
            <v>Botol 100 ml PET Matte White - Cap</v>
          </cell>
          <cell r="AA10990">
            <v>7700</v>
          </cell>
        </row>
        <row r="10991">
          <cell r="W10991" t="str">
            <v>Botol 100 ml PET Matte White - Plug</v>
          </cell>
          <cell r="AA10991">
            <v>7700</v>
          </cell>
        </row>
        <row r="10992">
          <cell r="W10992" t="str">
            <v>Ammonia Liquid 25 %</v>
          </cell>
          <cell r="AA10992">
            <v>3600</v>
          </cell>
        </row>
        <row r="10993">
          <cell r="W10993" t="str">
            <v>Karton Box Combitox 550EC @1 Liter</v>
          </cell>
          <cell r="AA10993">
            <v>2032</v>
          </cell>
        </row>
        <row r="10994">
          <cell r="W10994" t="str">
            <v>Mancozeb 80 WP</v>
          </cell>
          <cell r="AA10994">
            <v>-1000</v>
          </cell>
        </row>
        <row r="10995">
          <cell r="W10995" t="str">
            <v>FP Curthane @1 kg (160/250+10)x 350mm</v>
          </cell>
          <cell r="AA10995">
            <v>-1000</v>
          </cell>
        </row>
        <row r="10996">
          <cell r="W10996" t="str">
            <v xml:space="preserve">Karton Box FP Curthane @1 kg </v>
          </cell>
          <cell r="AA10996">
            <v>-50</v>
          </cell>
        </row>
        <row r="10997">
          <cell r="W10997" t="str">
            <v>Daimaru opp tape printing 48mm X 90y</v>
          </cell>
          <cell r="AA10997">
            <v>-1</v>
          </cell>
        </row>
        <row r="10998">
          <cell r="W10998" t="str">
            <v>Curthane 80 WP @ 1Kg</v>
          </cell>
          <cell r="AA10998">
            <v>1000</v>
          </cell>
        </row>
        <row r="10999">
          <cell r="W10999" t="str">
            <v>Curthane 80 WP @ 1Kg</v>
          </cell>
          <cell r="AA10999">
            <v>-1000</v>
          </cell>
        </row>
        <row r="11000">
          <cell r="W11000" t="str">
            <v>Mancozeb 80 WP</v>
          </cell>
          <cell r="AA11000">
            <v>-1000</v>
          </cell>
        </row>
        <row r="11001">
          <cell r="W11001" t="str">
            <v>FP Curthane @1 kg (160/250+10)x 350mm</v>
          </cell>
          <cell r="AA11001">
            <v>-1000</v>
          </cell>
        </row>
        <row r="11002">
          <cell r="W11002" t="str">
            <v xml:space="preserve">Karton Box FP Curthane @1 kg </v>
          </cell>
          <cell r="AA11002">
            <v>-50</v>
          </cell>
        </row>
        <row r="11003">
          <cell r="W11003" t="str">
            <v>Daimaru opp tape printing 48mm X 90y</v>
          </cell>
          <cell r="AA11003">
            <v>-1</v>
          </cell>
        </row>
        <row r="11004">
          <cell r="W11004" t="str">
            <v>Curthane 80 WP @ 1Kg</v>
          </cell>
          <cell r="AA11004">
            <v>1000</v>
          </cell>
        </row>
        <row r="11005">
          <cell r="W11005" t="str">
            <v>Curthane 80 WP @ 1Kg</v>
          </cell>
          <cell r="AA11005">
            <v>-1000</v>
          </cell>
        </row>
        <row r="11006">
          <cell r="W11006" t="str">
            <v>Mancozeb 80 WP</v>
          </cell>
          <cell r="AA11006">
            <v>-1000</v>
          </cell>
        </row>
        <row r="11007">
          <cell r="W11007" t="str">
            <v>FP Curthane @1 kg (160/250+10)x 350mm</v>
          </cell>
          <cell r="AA11007">
            <v>-1000</v>
          </cell>
        </row>
        <row r="11008">
          <cell r="W11008" t="str">
            <v xml:space="preserve">Karton Box FP Curthane @1 kg </v>
          </cell>
          <cell r="AA11008">
            <v>-50</v>
          </cell>
        </row>
        <row r="11009">
          <cell r="W11009" t="str">
            <v>Daimaru opp tape printing 48mm X 90y</v>
          </cell>
          <cell r="AA11009">
            <v>-1</v>
          </cell>
        </row>
        <row r="11010">
          <cell r="W11010" t="str">
            <v>Curthane 80 WP @ 1Kg</v>
          </cell>
          <cell r="AA11010">
            <v>1000</v>
          </cell>
        </row>
        <row r="11011">
          <cell r="W11011" t="str">
            <v>Curthane 80 WP @ 1Kg</v>
          </cell>
          <cell r="AA11011">
            <v>-1000</v>
          </cell>
        </row>
        <row r="11012">
          <cell r="W11012" t="str">
            <v>Mancozeb 80 WP</v>
          </cell>
          <cell r="AA11012">
            <v>-1000</v>
          </cell>
        </row>
        <row r="11013">
          <cell r="W11013" t="str">
            <v>FP Curthane @1 kg (160/250+10)x 350mm</v>
          </cell>
          <cell r="AA11013">
            <v>-1000</v>
          </cell>
        </row>
        <row r="11014">
          <cell r="W11014" t="str">
            <v xml:space="preserve">Karton Box FP Curthane @1 kg </v>
          </cell>
          <cell r="AA11014">
            <v>-50</v>
          </cell>
        </row>
        <row r="11015">
          <cell r="W11015" t="str">
            <v>Daimaru opp tape printing 48mm X 90y</v>
          </cell>
          <cell r="AA11015">
            <v>-1</v>
          </cell>
        </row>
        <row r="11016">
          <cell r="W11016" t="str">
            <v>Curthane 80 WP @ 1Kg</v>
          </cell>
          <cell r="AA11016">
            <v>1000</v>
          </cell>
        </row>
        <row r="11017">
          <cell r="W11017" t="str">
            <v>Curthane 80 WP @ 1Kg</v>
          </cell>
          <cell r="AA11017">
            <v>-1000</v>
          </cell>
        </row>
        <row r="11018">
          <cell r="W11018" t="str">
            <v>Mancozeb 80 WP</v>
          </cell>
          <cell r="AA11018">
            <v>-1000</v>
          </cell>
        </row>
        <row r="11019">
          <cell r="W11019" t="str">
            <v>FP Curthane @1 kg (160/250+10)x 350mm</v>
          </cell>
          <cell r="AA11019">
            <v>-1000</v>
          </cell>
        </row>
        <row r="11020">
          <cell r="W11020" t="str">
            <v xml:space="preserve">Karton Box FP Curthane @1 kg </v>
          </cell>
          <cell r="AA11020">
            <v>-50</v>
          </cell>
        </row>
        <row r="11021">
          <cell r="W11021" t="str">
            <v>Daimaru opp tape printing 48mm X 90y</v>
          </cell>
          <cell r="AA11021">
            <v>-1</v>
          </cell>
        </row>
        <row r="11022">
          <cell r="W11022" t="str">
            <v>Curthane 80 WP @ 1Kg</v>
          </cell>
          <cell r="AA11022">
            <v>1000</v>
          </cell>
        </row>
        <row r="11023">
          <cell r="W11023" t="str">
            <v>Curthane 80 WP @ 1Kg</v>
          </cell>
          <cell r="AA11023">
            <v>-1000</v>
          </cell>
        </row>
        <row r="11024">
          <cell r="W11024" t="str">
            <v>Mancozeb 80 WP</v>
          </cell>
          <cell r="AA11024">
            <v>-1000</v>
          </cell>
        </row>
        <row r="11025">
          <cell r="W11025" t="str">
            <v>FP Curthane @1 kg (160/250+10)x 350mm</v>
          </cell>
          <cell r="AA11025">
            <v>-1000</v>
          </cell>
        </row>
        <row r="11026">
          <cell r="W11026" t="str">
            <v xml:space="preserve">Karton Box FP Curthane @1 kg </v>
          </cell>
          <cell r="AA11026">
            <v>-50</v>
          </cell>
        </row>
        <row r="11027">
          <cell r="W11027" t="str">
            <v>Daimaru opp tape printing 48mm X 90y</v>
          </cell>
          <cell r="AA11027">
            <v>-1</v>
          </cell>
        </row>
        <row r="11028">
          <cell r="W11028" t="str">
            <v>Curthane 80 WP @ 1Kg</v>
          </cell>
          <cell r="AA11028">
            <v>1000</v>
          </cell>
        </row>
        <row r="11029">
          <cell r="W11029" t="str">
            <v>Curthane 80 WP @ 1Kg</v>
          </cell>
          <cell r="AA11029">
            <v>-1000</v>
          </cell>
        </row>
        <row r="11030">
          <cell r="W11030" t="str">
            <v>Mancozeb 80 WP</v>
          </cell>
          <cell r="AA11030">
            <v>-1000</v>
          </cell>
        </row>
        <row r="11031">
          <cell r="W11031" t="str">
            <v>FP Curthane @1 kg (160/250+10)x 350mm</v>
          </cell>
          <cell r="AA11031">
            <v>-1000</v>
          </cell>
        </row>
        <row r="11032">
          <cell r="W11032" t="str">
            <v xml:space="preserve">Karton Box FP Curthane @1 kg </v>
          </cell>
          <cell r="AA11032">
            <v>-50</v>
          </cell>
        </row>
        <row r="11033">
          <cell r="W11033" t="str">
            <v>Daimaru opp tape printing 48mm X 90y</v>
          </cell>
          <cell r="AA11033">
            <v>-1</v>
          </cell>
        </row>
        <row r="11034">
          <cell r="W11034" t="str">
            <v>Curthane 80 WP @ 1Kg</v>
          </cell>
          <cell r="AA11034">
            <v>1000</v>
          </cell>
        </row>
        <row r="11035">
          <cell r="W11035" t="str">
            <v>Curthane 80 WP @ 1Kg</v>
          </cell>
          <cell r="AA11035">
            <v>-1000</v>
          </cell>
        </row>
        <row r="11036">
          <cell r="W11036" t="str">
            <v>Glyphosate 95% TC</v>
          </cell>
          <cell r="AA11036">
            <v>-375</v>
          </cell>
        </row>
        <row r="11037">
          <cell r="W11037" t="str">
            <v>Gracinol 22 V wm</v>
          </cell>
          <cell r="AA11037">
            <v>-50</v>
          </cell>
        </row>
        <row r="11038">
          <cell r="W11038" t="str">
            <v>Tartrazine @25Kg</v>
          </cell>
          <cell r="AA11038">
            <v>-0.7</v>
          </cell>
        </row>
        <row r="11039">
          <cell r="W11039" t="str">
            <v>Ammuniom</v>
          </cell>
          <cell r="AA11039">
            <v>-1000</v>
          </cell>
        </row>
        <row r="11040">
          <cell r="W11040" t="str">
            <v>Jerrycan 20 ltr Natural MGE 1000Gr</v>
          </cell>
          <cell r="AA11040">
            <v>-50</v>
          </cell>
        </row>
        <row r="11041">
          <cell r="W11041" t="str">
            <v>Cap Jerrycan 20 Liter B1 (Hitam)</v>
          </cell>
          <cell r="AA11041">
            <v>-50</v>
          </cell>
        </row>
        <row r="11042">
          <cell r="W11042" t="str">
            <v>Plug Jerrycan 20 Ltr</v>
          </cell>
          <cell r="AA11042">
            <v>-50</v>
          </cell>
        </row>
        <row r="11043">
          <cell r="W11043" t="str">
            <v>Sticker Grandup 480 SL + Acticoat G80 @20 Liter</v>
          </cell>
          <cell r="AA11043">
            <v>-50</v>
          </cell>
        </row>
        <row r="11044">
          <cell r="W11044" t="str">
            <v>Grandup 480 SL + Acticoad @20 ltr</v>
          </cell>
          <cell r="AA11044">
            <v>1000</v>
          </cell>
        </row>
        <row r="11045">
          <cell r="W11045" t="str">
            <v>Glyphosate 95% TC</v>
          </cell>
          <cell r="AA11045">
            <v>-375</v>
          </cell>
        </row>
        <row r="11046">
          <cell r="W11046" t="str">
            <v>Gracinol 22 V wm</v>
          </cell>
          <cell r="AA11046">
            <v>-50</v>
          </cell>
        </row>
        <row r="11047">
          <cell r="W11047" t="str">
            <v>Tartrazine @25Kg</v>
          </cell>
          <cell r="AA11047">
            <v>-0.7</v>
          </cell>
        </row>
        <row r="11048">
          <cell r="W11048" t="str">
            <v>Ammuniom</v>
          </cell>
          <cell r="AA11048">
            <v>-1000</v>
          </cell>
        </row>
        <row r="11049">
          <cell r="W11049" t="str">
            <v>Jerrycan 20 ltr Natural MGE 1000Gr</v>
          </cell>
          <cell r="AA11049">
            <v>-50</v>
          </cell>
        </row>
        <row r="11050">
          <cell r="W11050" t="str">
            <v>Cap Jerrycan 20 Liter B1 (Hitam)</v>
          </cell>
          <cell r="AA11050">
            <v>-50</v>
          </cell>
        </row>
        <row r="11051">
          <cell r="W11051" t="str">
            <v>Plug Jerrycan 20 Ltr</v>
          </cell>
          <cell r="AA11051">
            <v>-50</v>
          </cell>
        </row>
        <row r="11052">
          <cell r="W11052" t="str">
            <v>Sticker Grandup 480 SL + Acticoat G80 @20 Liter</v>
          </cell>
          <cell r="AA11052">
            <v>-50</v>
          </cell>
        </row>
        <row r="11053">
          <cell r="W11053" t="str">
            <v>Grandup 480 SL + Acticoad @20 ltr</v>
          </cell>
          <cell r="AA11053">
            <v>1000</v>
          </cell>
        </row>
        <row r="11054">
          <cell r="W11054" t="str">
            <v>Glyphosate 95% TC</v>
          </cell>
          <cell r="AA11054">
            <v>-375</v>
          </cell>
        </row>
        <row r="11055">
          <cell r="W11055" t="str">
            <v>Gracinol 22 V wm</v>
          </cell>
          <cell r="AA11055">
            <v>-50</v>
          </cell>
        </row>
        <row r="11056">
          <cell r="W11056" t="str">
            <v>Tartrazine @25Kg</v>
          </cell>
          <cell r="AA11056">
            <v>-0.7</v>
          </cell>
        </row>
        <row r="11057">
          <cell r="W11057" t="str">
            <v>Ammuniom</v>
          </cell>
          <cell r="AA11057">
            <v>-1000</v>
          </cell>
        </row>
        <row r="11058">
          <cell r="W11058" t="str">
            <v>Jerrycan 20 ltr Natural MGE 1000Gr</v>
          </cell>
          <cell r="AA11058">
            <v>-50</v>
          </cell>
        </row>
        <row r="11059">
          <cell r="W11059" t="str">
            <v>Cap Jerrycan 20 Liter B1 (Hitam)</v>
          </cell>
          <cell r="AA11059">
            <v>-50</v>
          </cell>
        </row>
        <row r="11060">
          <cell r="W11060" t="str">
            <v>Plug Jerrycan 20 Ltr</v>
          </cell>
          <cell r="AA11060">
            <v>-50</v>
          </cell>
        </row>
        <row r="11061">
          <cell r="W11061" t="str">
            <v>Sticker Grandup 480 SL + Acticoat G80 @20 Liter</v>
          </cell>
          <cell r="AA11061">
            <v>-50</v>
          </cell>
        </row>
        <row r="11062">
          <cell r="W11062" t="str">
            <v>Grandup 480 SL + Acticoad @20 ltr</v>
          </cell>
          <cell r="AA11062">
            <v>1000</v>
          </cell>
        </row>
        <row r="11063">
          <cell r="W11063" t="str">
            <v>Glyphosate 95% TC</v>
          </cell>
          <cell r="AA11063">
            <v>-375</v>
          </cell>
        </row>
        <row r="11064">
          <cell r="W11064" t="str">
            <v>Gracinol 22 V wm</v>
          </cell>
          <cell r="AA11064">
            <v>-50</v>
          </cell>
        </row>
        <row r="11065">
          <cell r="W11065" t="str">
            <v>Tartrazine @25Kg</v>
          </cell>
          <cell r="AA11065">
            <v>-0.7</v>
          </cell>
        </row>
        <row r="11066">
          <cell r="W11066" t="str">
            <v>Ammuniom</v>
          </cell>
          <cell r="AA11066">
            <v>-1000</v>
          </cell>
        </row>
        <row r="11067">
          <cell r="W11067" t="str">
            <v>Jerrycan 20 ltr Natural MGE 1000Gr</v>
          </cell>
          <cell r="AA11067">
            <v>-50</v>
          </cell>
        </row>
        <row r="11068">
          <cell r="W11068" t="str">
            <v>Cap Jerrycan 20 Liter B1 (Hitam)</v>
          </cell>
          <cell r="AA11068">
            <v>-50</v>
          </cell>
        </row>
        <row r="11069">
          <cell r="W11069" t="str">
            <v>Plug Jerrycan 20 Ltr</v>
          </cell>
          <cell r="AA11069">
            <v>-50</v>
          </cell>
        </row>
        <row r="11070">
          <cell r="W11070" t="str">
            <v>Sticker Grandup 480 SL + Acticoat G80 @20 Liter</v>
          </cell>
          <cell r="AA11070">
            <v>-50</v>
          </cell>
        </row>
        <row r="11071">
          <cell r="W11071" t="str">
            <v>Grandup 480 SL + Acticoad @20 ltr</v>
          </cell>
          <cell r="AA11071">
            <v>1000</v>
          </cell>
        </row>
        <row r="11072">
          <cell r="W11072" t="str">
            <v>Glyphosate 95% TC</v>
          </cell>
          <cell r="AA11072">
            <v>-375</v>
          </cell>
        </row>
        <row r="11073">
          <cell r="W11073" t="str">
            <v>Gracinol 22 V wm</v>
          </cell>
          <cell r="AA11073">
            <v>-50</v>
          </cell>
        </row>
        <row r="11074">
          <cell r="W11074" t="str">
            <v>Tartrazine @25Kg</v>
          </cell>
          <cell r="AA11074">
            <v>-0.7</v>
          </cell>
        </row>
        <row r="11075">
          <cell r="W11075" t="str">
            <v>Ammuniom</v>
          </cell>
          <cell r="AA11075">
            <v>-1000</v>
          </cell>
        </row>
        <row r="11076">
          <cell r="W11076" t="str">
            <v>Jerrycan 20 ltr Natural MGE 1000Gr</v>
          </cell>
          <cell r="AA11076">
            <v>-50</v>
          </cell>
        </row>
        <row r="11077">
          <cell r="W11077" t="str">
            <v>Cap Jerrycan 20 Liter B1 (Hitam)</v>
          </cell>
          <cell r="AA11077">
            <v>-50</v>
          </cell>
        </row>
        <row r="11078">
          <cell r="W11078" t="str">
            <v>Plug Jerrycan 20 Ltr</v>
          </cell>
          <cell r="AA11078">
            <v>-50</v>
          </cell>
        </row>
        <row r="11079">
          <cell r="W11079" t="str">
            <v>Sticker Grandup 480 SL + Acticoat G80 @20 Liter</v>
          </cell>
          <cell r="AA11079">
            <v>-50</v>
          </cell>
        </row>
        <row r="11080">
          <cell r="W11080" t="str">
            <v>Grandup 480 SL + Acticoad @20 ltr</v>
          </cell>
          <cell r="AA11080">
            <v>1000</v>
          </cell>
        </row>
        <row r="11081">
          <cell r="W11081" t="str">
            <v>Mancozeb 80 WP</v>
          </cell>
          <cell r="AA11081">
            <v>-1000</v>
          </cell>
        </row>
        <row r="11082">
          <cell r="W11082" t="str">
            <v>FP Curthane @1 kg (160/250+10)x 350mm</v>
          </cell>
          <cell r="AA11082">
            <v>-1000</v>
          </cell>
        </row>
        <row r="11083">
          <cell r="W11083" t="str">
            <v xml:space="preserve">Karton Box FP Curthane @1 kg </v>
          </cell>
          <cell r="AA11083">
            <v>-50</v>
          </cell>
        </row>
        <row r="11084">
          <cell r="W11084" t="str">
            <v>Daimaru opp tape printing 48mm X 90y</v>
          </cell>
          <cell r="AA11084">
            <v>-1</v>
          </cell>
        </row>
        <row r="11085">
          <cell r="W11085" t="str">
            <v>Curthane 80 WP @ 1Kg</v>
          </cell>
          <cell r="AA11085">
            <v>1000</v>
          </cell>
        </row>
        <row r="11086">
          <cell r="W11086" t="str">
            <v>Glyphosate 95% TC</v>
          </cell>
          <cell r="AA11086">
            <v>-375</v>
          </cell>
        </row>
        <row r="11087">
          <cell r="W11087" t="str">
            <v>Gracinol 22 V wm</v>
          </cell>
          <cell r="AA11087">
            <v>-50</v>
          </cell>
        </row>
        <row r="11088">
          <cell r="W11088" t="str">
            <v>Tartrazine @25Kg</v>
          </cell>
          <cell r="AA11088">
            <v>-0.7</v>
          </cell>
        </row>
        <row r="11089">
          <cell r="W11089" t="str">
            <v>Ammuniom</v>
          </cell>
          <cell r="AA11089">
            <v>-1000</v>
          </cell>
        </row>
        <row r="11090">
          <cell r="W11090" t="str">
            <v>Jerrycan 20 ltr Natural MGE 1000Gr</v>
          </cell>
          <cell r="AA11090">
            <v>-50</v>
          </cell>
        </row>
        <row r="11091">
          <cell r="W11091" t="str">
            <v>Cap Jerrycan 20 Liter B1 (Hitam)</v>
          </cell>
          <cell r="AA11091">
            <v>-50</v>
          </cell>
        </row>
        <row r="11092">
          <cell r="W11092" t="str">
            <v>Plug Jerrycan 20 Ltr</v>
          </cell>
          <cell r="AA11092">
            <v>-50</v>
          </cell>
        </row>
        <row r="11093">
          <cell r="W11093" t="str">
            <v>Sticker Grandup 480 SL + Acticoat G80 @20 Liter</v>
          </cell>
          <cell r="AA11093">
            <v>-50</v>
          </cell>
        </row>
        <row r="11094">
          <cell r="W11094" t="str">
            <v>Grandup 480 SL + Acticoad @20 ltr</v>
          </cell>
          <cell r="AA11094">
            <v>1000</v>
          </cell>
        </row>
        <row r="11095">
          <cell r="W11095" t="str">
            <v>Glyphosate 95% TC</v>
          </cell>
          <cell r="AA11095">
            <v>-375</v>
          </cell>
        </row>
        <row r="11096">
          <cell r="W11096" t="str">
            <v>Gracinol 22 V wm</v>
          </cell>
          <cell r="AA11096">
            <v>-50</v>
          </cell>
        </row>
        <row r="11097">
          <cell r="W11097" t="str">
            <v>Tartrazine @25Kg</v>
          </cell>
          <cell r="AA11097">
            <v>-0.7</v>
          </cell>
        </row>
        <row r="11098">
          <cell r="W11098" t="str">
            <v>Ammuniom</v>
          </cell>
          <cell r="AA11098">
            <v>-1000</v>
          </cell>
        </row>
        <row r="11099">
          <cell r="W11099" t="str">
            <v>Jerrycan 20 ltr Natural MGE 1000Gr</v>
          </cell>
          <cell r="AA11099">
            <v>-50</v>
          </cell>
        </row>
        <row r="11100">
          <cell r="W11100" t="str">
            <v>Cap Jerrycan 20 Liter B1 (Hitam)</v>
          </cell>
          <cell r="AA11100">
            <v>-50</v>
          </cell>
        </row>
        <row r="11101">
          <cell r="W11101" t="str">
            <v>Plug Jerrycan 20 Ltr</v>
          </cell>
          <cell r="AA11101">
            <v>-50</v>
          </cell>
        </row>
        <row r="11102">
          <cell r="W11102" t="str">
            <v>Sticker Grandup 480 SL + Acticoat G80 @20 Liter</v>
          </cell>
          <cell r="AA11102">
            <v>-50</v>
          </cell>
        </row>
        <row r="11103">
          <cell r="W11103" t="str">
            <v>Grandup 480 SL + Acticoad @20 ltr</v>
          </cell>
          <cell r="AA11103">
            <v>1000</v>
          </cell>
        </row>
        <row r="11104">
          <cell r="W11104" t="str">
            <v>Glyphosate 95% TC</v>
          </cell>
          <cell r="AA11104">
            <v>-375</v>
          </cell>
        </row>
        <row r="11105">
          <cell r="W11105" t="str">
            <v>Gracinol 22 V wm</v>
          </cell>
          <cell r="AA11105">
            <v>-50</v>
          </cell>
        </row>
        <row r="11106">
          <cell r="W11106" t="str">
            <v>Tartrazine @25Kg</v>
          </cell>
          <cell r="AA11106">
            <v>-0.7</v>
          </cell>
        </row>
        <row r="11107">
          <cell r="W11107" t="str">
            <v>Ammuniom</v>
          </cell>
          <cell r="AA11107">
            <v>-1000</v>
          </cell>
        </row>
        <row r="11108">
          <cell r="W11108" t="str">
            <v>Jerrycan 20 ltr Natural MGE 1000Gr</v>
          </cell>
          <cell r="AA11108">
            <v>-50</v>
          </cell>
        </row>
        <row r="11109">
          <cell r="W11109" t="str">
            <v>Cap Jerrycan 20 Liter B1 (Hitam)</v>
          </cell>
          <cell r="AA11109">
            <v>-50</v>
          </cell>
        </row>
        <row r="11110">
          <cell r="W11110" t="str">
            <v>Plug Jerrycan 20 Ltr</v>
          </cell>
          <cell r="AA11110">
            <v>-50</v>
          </cell>
        </row>
        <row r="11111">
          <cell r="W11111" t="str">
            <v>Sticker Grandup 480 SL + Acticoat G80 @20 Liter</v>
          </cell>
          <cell r="AA11111">
            <v>-50</v>
          </cell>
        </row>
        <row r="11112">
          <cell r="W11112" t="str">
            <v>Grandup 480 SL + Acticoad @20 ltr</v>
          </cell>
          <cell r="AA11112">
            <v>1000</v>
          </cell>
        </row>
        <row r="11113">
          <cell r="W11113" t="str">
            <v>Glyphosate 95% TC</v>
          </cell>
          <cell r="AA11113">
            <v>-375</v>
          </cell>
        </row>
        <row r="11114">
          <cell r="W11114" t="str">
            <v>Gracinol 22 V wm</v>
          </cell>
          <cell r="AA11114">
            <v>-50</v>
          </cell>
        </row>
        <row r="11115">
          <cell r="W11115" t="str">
            <v>Tartrazine @25Kg</v>
          </cell>
          <cell r="AA11115">
            <v>-0.7</v>
          </cell>
        </row>
        <row r="11116">
          <cell r="W11116" t="str">
            <v>Ammuniom</v>
          </cell>
          <cell r="AA11116">
            <v>-1000</v>
          </cell>
        </row>
        <row r="11117">
          <cell r="W11117" t="str">
            <v>Jerrycan 20 ltr Natural MGE 1000Gr</v>
          </cell>
          <cell r="AA11117">
            <v>-50</v>
          </cell>
        </row>
        <row r="11118">
          <cell r="W11118" t="str">
            <v>Cap Jerrycan 20 Liter B1 (Hitam)</v>
          </cell>
          <cell r="AA11118">
            <v>-50</v>
          </cell>
        </row>
        <row r="11119">
          <cell r="W11119" t="str">
            <v>Plug Jerrycan 20 Ltr</v>
          </cell>
          <cell r="AA11119">
            <v>-50</v>
          </cell>
        </row>
        <row r="11120">
          <cell r="W11120" t="str">
            <v>Sticker Grandup 480 SL + Acticoat G80 @20 Liter</v>
          </cell>
          <cell r="AA11120">
            <v>-50</v>
          </cell>
        </row>
        <row r="11121">
          <cell r="W11121" t="str">
            <v>Grandup 480 SL + Acticoad @20 ltr</v>
          </cell>
          <cell r="AA11121">
            <v>1000</v>
          </cell>
        </row>
        <row r="11122">
          <cell r="W11122" t="str">
            <v>Glyphosate 95% TC</v>
          </cell>
          <cell r="AA11122">
            <v>-375</v>
          </cell>
        </row>
        <row r="11123">
          <cell r="W11123" t="str">
            <v>Gracinol 22 V wm</v>
          </cell>
          <cell r="AA11123">
            <v>-50</v>
          </cell>
        </row>
        <row r="11124">
          <cell r="W11124" t="str">
            <v>Tartrazine @25Kg</v>
          </cell>
          <cell r="AA11124">
            <v>-0.7</v>
          </cell>
        </row>
        <row r="11125">
          <cell r="W11125" t="str">
            <v>Ammuniom</v>
          </cell>
          <cell r="AA11125">
            <v>-1000</v>
          </cell>
        </row>
        <row r="11126">
          <cell r="W11126" t="str">
            <v>Jerrycan 20 ltr Natural MGE 1000Gr</v>
          </cell>
          <cell r="AA11126">
            <v>-50</v>
          </cell>
        </row>
        <row r="11127">
          <cell r="W11127" t="str">
            <v>Cap Jerrycan 20 Liter B1 (Hitam)</v>
          </cell>
          <cell r="AA11127">
            <v>-50</v>
          </cell>
        </row>
        <row r="11128">
          <cell r="W11128" t="str">
            <v>Plug Jerrycan 20 Ltr</v>
          </cell>
          <cell r="AA11128">
            <v>-50</v>
          </cell>
        </row>
        <row r="11129">
          <cell r="W11129" t="str">
            <v>Sticker Grandup 480 SL + Acticoat G80 @20 Liter</v>
          </cell>
          <cell r="AA11129">
            <v>-50</v>
          </cell>
        </row>
        <row r="11130">
          <cell r="W11130" t="str">
            <v>Grandup 480 SL + Acticoad @20 ltr</v>
          </cell>
          <cell r="AA11130">
            <v>1000</v>
          </cell>
        </row>
        <row r="11131">
          <cell r="W11131" t="str">
            <v>Curthane 80 WP @ 1Kg</v>
          </cell>
          <cell r="AA11131">
            <v>-1000</v>
          </cell>
        </row>
        <row r="11132">
          <cell r="W11132" t="str">
            <v>Grandup 480 SL + Acticoad @20 ltr</v>
          </cell>
          <cell r="AA11132">
            <v>-10000</v>
          </cell>
        </row>
        <row r="11133">
          <cell r="W11133" t="str">
            <v>Mancozeb 80 WP</v>
          </cell>
          <cell r="AA11133">
            <v>-1000</v>
          </cell>
        </row>
        <row r="11134">
          <cell r="W11134" t="str">
            <v>FP Curthane @1 kg (160/250+10)x 350mm</v>
          </cell>
          <cell r="AA11134">
            <v>-1000</v>
          </cell>
        </row>
        <row r="11135">
          <cell r="W11135" t="str">
            <v xml:space="preserve">Karton Box FP Curthane @1 kg </v>
          </cell>
          <cell r="AA11135">
            <v>-50</v>
          </cell>
        </row>
        <row r="11136">
          <cell r="W11136" t="str">
            <v>Daimaru opp tape printing 48mm X 90y</v>
          </cell>
          <cell r="AA11136">
            <v>-1</v>
          </cell>
        </row>
        <row r="11137">
          <cell r="W11137" t="str">
            <v>Curthane 80 WP @ 1Kg</v>
          </cell>
          <cell r="AA11137">
            <v>1000</v>
          </cell>
        </row>
        <row r="11138">
          <cell r="W11138" t="str">
            <v>Curthane 80 WP @ 1Kg</v>
          </cell>
          <cell r="AA11138">
            <v>-1000</v>
          </cell>
        </row>
        <row r="11139">
          <cell r="W11139" t="str">
            <v>Mancozeb 80 WP</v>
          </cell>
          <cell r="AA11139">
            <v>-1000</v>
          </cell>
        </row>
        <row r="11140">
          <cell r="W11140" t="str">
            <v>FP Curthane @1 kg (160/250+10)x 350mm</v>
          </cell>
          <cell r="AA11140">
            <v>-1000</v>
          </cell>
        </row>
        <row r="11141">
          <cell r="W11141" t="str">
            <v xml:space="preserve">Karton Box FP Curthane @1 kg </v>
          </cell>
          <cell r="AA11141">
            <v>-50</v>
          </cell>
        </row>
        <row r="11142">
          <cell r="W11142" t="str">
            <v>Daimaru opp tape printing 48mm X 90y</v>
          </cell>
          <cell r="AA11142">
            <v>-1</v>
          </cell>
        </row>
        <row r="11143">
          <cell r="W11143" t="str">
            <v>Curthane 80 WP @ 1Kg</v>
          </cell>
          <cell r="AA11143">
            <v>1000</v>
          </cell>
        </row>
        <row r="11144">
          <cell r="W11144" t="str">
            <v>Glyphosate 95% TC</v>
          </cell>
          <cell r="AA11144">
            <v>-375</v>
          </cell>
        </row>
        <row r="11145">
          <cell r="W11145" t="str">
            <v>Gracinol 22 V wm</v>
          </cell>
          <cell r="AA11145">
            <v>-50</v>
          </cell>
        </row>
        <row r="11146">
          <cell r="W11146" t="str">
            <v>Tartrazine @25Kg</v>
          </cell>
          <cell r="AA11146">
            <v>-0.6</v>
          </cell>
        </row>
        <row r="11147">
          <cell r="W11147" t="str">
            <v>Ammuniom</v>
          </cell>
          <cell r="AA11147">
            <v>-840</v>
          </cell>
        </row>
        <row r="11148">
          <cell r="W11148" t="str">
            <v>Ammonia Liquid 25 %</v>
          </cell>
          <cell r="AA11148">
            <v>-160</v>
          </cell>
        </row>
        <row r="11149">
          <cell r="W11149" t="str">
            <v>Jerrycan 20 ltr Natural MGE 1000Gr</v>
          </cell>
          <cell r="AA11149">
            <v>-50</v>
          </cell>
        </row>
        <row r="11150">
          <cell r="W11150" t="str">
            <v>Cap Jerrycan 20 Liter B1 (Hitam)</v>
          </cell>
          <cell r="AA11150">
            <v>-50</v>
          </cell>
        </row>
        <row r="11151">
          <cell r="W11151" t="str">
            <v>Plug Jerrycan 20 Ltr</v>
          </cell>
          <cell r="AA11151">
            <v>-50</v>
          </cell>
        </row>
        <row r="11152">
          <cell r="W11152" t="str">
            <v>Sticker Mark Up 480 SL + Actifast G40 @20 Liter</v>
          </cell>
          <cell r="AA11152">
            <v>-50</v>
          </cell>
        </row>
        <row r="11153">
          <cell r="W11153" t="str">
            <v>Mark Up 480 SL + Actifast@20 ltr</v>
          </cell>
          <cell r="AA11153">
            <v>1000</v>
          </cell>
        </row>
        <row r="11154">
          <cell r="W11154" t="str">
            <v>Glyphosate 95% TC</v>
          </cell>
          <cell r="AA11154">
            <v>-375</v>
          </cell>
        </row>
        <row r="11155">
          <cell r="W11155" t="str">
            <v>Gracinol 22 V wm</v>
          </cell>
          <cell r="AA11155">
            <v>-50</v>
          </cell>
        </row>
        <row r="11156">
          <cell r="W11156" t="str">
            <v>Tartrazine @25Kg</v>
          </cell>
          <cell r="AA11156">
            <v>-0.6</v>
          </cell>
        </row>
        <row r="11157">
          <cell r="W11157" t="str">
            <v>Ammonia Liquid 25 %</v>
          </cell>
          <cell r="AA11157">
            <v>-1000</v>
          </cell>
        </row>
        <row r="11158">
          <cell r="W11158" t="str">
            <v>Jerrycan 20 ltr Natural MGE 1000Gr</v>
          </cell>
          <cell r="AA11158">
            <v>-50</v>
          </cell>
        </row>
        <row r="11159">
          <cell r="W11159" t="str">
            <v>Cap Jerrycan 20 Liter B1 (Hitam)</v>
          </cell>
          <cell r="AA11159">
            <v>-50</v>
          </cell>
        </row>
        <row r="11160">
          <cell r="W11160" t="str">
            <v>Plug Jerrycan 20 Ltr</v>
          </cell>
          <cell r="AA11160">
            <v>-50</v>
          </cell>
        </row>
        <row r="11161">
          <cell r="W11161" t="str">
            <v>Sticker Mark Up 480 SL + Actifast G40 @20 Liter</v>
          </cell>
          <cell r="AA11161">
            <v>-50</v>
          </cell>
        </row>
        <row r="11162">
          <cell r="W11162" t="str">
            <v>Mark Up 480 SL + Actifast@20 ltr</v>
          </cell>
          <cell r="AA11162">
            <v>1000</v>
          </cell>
        </row>
        <row r="11163">
          <cell r="W11163" t="str">
            <v>Glyphosate 95% TC</v>
          </cell>
          <cell r="AA11163">
            <v>-375</v>
          </cell>
        </row>
        <row r="11164">
          <cell r="W11164" t="str">
            <v>Gracinol 22 V wm</v>
          </cell>
          <cell r="AA11164">
            <v>-50</v>
          </cell>
        </row>
        <row r="11165">
          <cell r="W11165" t="str">
            <v>Tartrazine @25Kg</v>
          </cell>
          <cell r="AA11165">
            <v>-0.6</v>
          </cell>
        </row>
        <row r="11166">
          <cell r="W11166" t="str">
            <v>Ammonia Liquid 25 %</v>
          </cell>
          <cell r="AA11166">
            <v>-1000</v>
          </cell>
        </row>
        <row r="11167">
          <cell r="W11167" t="str">
            <v>Jerrycan 20 ltr Natural MGE 1000Gr</v>
          </cell>
          <cell r="AA11167">
            <v>-50</v>
          </cell>
        </row>
        <row r="11168">
          <cell r="W11168" t="str">
            <v>Cap Jerrycan 20 Liter B1 (Hitam)</v>
          </cell>
          <cell r="AA11168">
            <v>-50</v>
          </cell>
        </row>
        <row r="11169">
          <cell r="W11169" t="str">
            <v>Plug Jerrycan 20 Ltr</v>
          </cell>
          <cell r="AA11169">
            <v>-50</v>
          </cell>
        </row>
        <row r="11170">
          <cell r="W11170" t="str">
            <v>Sticker Mark Up 480 SL + Actifast G40 @20 Liter</v>
          </cell>
          <cell r="AA11170">
            <v>-50</v>
          </cell>
        </row>
        <row r="11171">
          <cell r="W11171" t="str">
            <v>Mark Up 480 SL + Actifast@20 ltr</v>
          </cell>
          <cell r="AA11171">
            <v>1000</v>
          </cell>
        </row>
        <row r="11172">
          <cell r="W11172" t="str">
            <v>Glyphosate 95% TC</v>
          </cell>
          <cell r="AA11172">
            <v>-375</v>
          </cell>
        </row>
        <row r="11173">
          <cell r="W11173" t="str">
            <v>Gracinol 22 V wm</v>
          </cell>
          <cell r="AA11173">
            <v>-50</v>
          </cell>
        </row>
        <row r="11174">
          <cell r="W11174" t="str">
            <v>Tartrazine @25Kg</v>
          </cell>
          <cell r="AA11174">
            <v>-0.6</v>
          </cell>
        </row>
        <row r="11175">
          <cell r="W11175" t="str">
            <v>Ammonia Liquid 25 %</v>
          </cell>
          <cell r="AA11175">
            <v>-1000</v>
          </cell>
        </row>
        <row r="11176">
          <cell r="W11176" t="str">
            <v>Jerrycan 20 ltr Natural MGE 1000Gr</v>
          </cell>
          <cell r="AA11176">
            <v>-50</v>
          </cell>
        </row>
        <row r="11177">
          <cell r="W11177" t="str">
            <v>Cap Jerrycan 20 Liter B1 (Hitam)</v>
          </cell>
          <cell r="AA11177">
            <v>-50</v>
          </cell>
        </row>
        <row r="11178">
          <cell r="W11178" t="str">
            <v>Plug Jerrycan 20 Ltr</v>
          </cell>
          <cell r="AA11178">
            <v>-50</v>
          </cell>
        </row>
        <row r="11179">
          <cell r="W11179" t="str">
            <v>Sticker Mark Up 480 SL + Actifast G40 @20 Liter</v>
          </cell>
          <cell r="AA11179">
            <v>-50</v>
          </cell>
        </row>
        <row r="11180">
          <cell r="W11180" t="str">
            <v>Mark Up 480 SL + Actifast@20 ltr</v>
          </cell>
          <cell r="AA11180">
            <v>1000</v>
          </cell>
        </row>
        <row r="11181">
          <cell r="W11181" t="str">
            <v>Glyphosate 95% TC</v>
          </cell>
          <cell r="AA11181">
            <v>-375</v>
          </cell>
        </row>
        <row r="11182">
          <cell r="W11182" t="str">
            <v>Gracinol 22 V wm</v>
          </cell>
          <cell r="AA11182">
            <v>-50</v>
          </cell>
        </row>
        <row r="11183">
          <cell r="W11183" t="str">
            <v>Tartrazine @25Kg</v>
          </cell>
          <cell r="AA11183">
            <v>-0.6</v>
          </cell>
        </row>
        <row r="11184">
          <cell r="W11184" t="str">
            <v>Ammonia Liquid 25 %</v>
          </cell>
          <cell r="AA11184">
            <v>-560</v>
          </cell>
        </row>
        <row r="11185">
          <cell r="W11185" t="str">
            <v>Ammonia Liquid 25 %</v>
          </cell>
          <cell r="AA11185">
            <v>-440</v>
          </cell>
        </row>
        <row r="11186">
          <cell r="W11186" t="str">
            <v>Jerrycan 20 ltr Natural MGE 1000Gr</v>
          </cell>
          <cell r="AA11186">
            <v>-50</v>
          </cell>
        </row>
        <row r="11187">
          <cell r="W11187" t="str">
            <v>Cap Jerrycan 20 Liter B1 (Hitam)</v>
          </cell>
          <cell r="AA11187">
            <v>-50</v>
          </cell>
        </row>
        <row r="11188">
          <cell r="W11188" t="str">
            <v>Plug Jerrycan 20 Ltr</v>
          </cell>
          <cell r="AA11188">
            <v>-50</v>
          </cell>
        </row>
        <row r="11189">
          <cell r="W11189" t="str">
            <v>Sticker Mark Up 480 SL + Actifast G40 @20 Liter</v>
          </cell>
          <cell r="AA11189">
            <v>-50</v>
          </cell>
        </row>
        <row r="11190">
          <cell r="W11190" t="str">
            <v>Mark Up 480 SL + Actifast@20 ltr</v>
          </cell>
          <cell r="AA11190">
            <v>1000</v>
          </cell>
        </row>
        <row r="11191">
          <cell r="W11191" t="str">
            <v>Curthane 80 WP @ 1Kg</v>
          </cell>
          <cell r="AA11191">
            <v>-1000</v>
          </cell>
        </row>
        <row r="11192">
          <cell r="W11192" t="str">
            <v>Mark Up 480 SL + Actifast@20 ltr</v>
          </cell>
          <cell r="AA11192">
            <v>-1000</v>
          </cell>
        </row>
        <row r="11193">
          <cell r="W11193" t="str">
            <v>Mark Up 480 SL + Actifast@20 ltr</v>
          </cell>
          <cell r="AA11193">
            <v>-3000</v>
          </cell>
        </row>
        <row r="11194">
          <cell r="W11194" t="str">
            <v>Mark Up 480 SL + Actifast@20 ltr</v>
          </cell>
          <cell r="AA11194">
            <v>-1000</v>
          </cell>
        </row>
        <row r="11195">
          <cell r="W11195" t="str">
            <v>Mancozeb 80 WP</v>
          </cell>
          <cell r="AA11195">
            <v>-1000</v>
          </cell>
        </row>
        <row r="11196">
          <cell r="W11196" t="str">
            <v>FP Curthane @1 kg (160/250+10)x 350mm</v>
          </cell>
          <cell r="AA11196">
            <v>-1000</v>
          </cell>
        </row>
        <row r="11197">
          <cell r="W11197" t="str">
            <v xml:space="preserve">Karton Box FP Curthane @1 kg </v>
          </cell>
          <cell r="AA11197">
            <v>-50</v>
          </cell>
        </row>
        <row r="11198">
          <cell r="W11198" t="str">
            <v>Daimaru opp tape printing 48mm X 90y</v>
          </cell>
          <cell r="AA11198">
            <v>-1</v>
          </cell>
        </row>
        <row r="11199">
          <cell r="W11199" t="str">
            <v>Curthane 80 WP @ 1Kg</v>
          </cell>
          <cell r="AA11199">
            <v>1000</v>
          </cell>
        </row>
        <row r="11200">
          <cell r="W11200" t="str">
            <v>Glyphosate 95% TC</v>
          </cell>
          <cell r="AA11200">
            <v>-375</v>
          </cell>
        </row>
        <row r="11201">
          <cell r="W11201" t="str">
            <v>Gracinol 22 V wm</v>
          </cell>
          <cell r="AA11201">
            <v>-50</v>
          </cell>
        </row>
        <row r="11202">
          <cell r="W11202" t="str">
            <v>Tartrazine @25Kg</v>
          </cell>
          <cell r="AA11202">
            <v>-0.6</v>
          </cell>
        </row>
        <row r="11203">
          <cell r="W11203" t="str">
            <v>Ammonia Liquid 25 %</v>
          </cell>
          <cell r="AA11203">
            <v>-1000</v>
          </cell>
        </row>
        <row r="11204">
          <cell r="W11204" t="str">
            <v>Jerrycan 20 ltr Natural MGE 1000Gr</v>
          </cell>
          <cell r="AA11204">
            <v>-50</v>
          </cell>
        </row>
        <row r="11205">
          <cell r="W11205" t="str">
            <v>Cap Jerrycan 20 Liter B1 (Hitam)</v>
          </cell>
          <cell r="AA11205">
            <v>-50</v>
          </cell>
        </row>
        <row r="11206">
          <cell r="W11206" t="str">
            <v>Plug Jerrycan 20 Ltr</v>
          </cell>
          <cell r="AA11206">
            <v>-50</v>
          </cell>
        </row>
        <row r="11207">
          <cell r="W11207" t="str">
            <v>Sticker Mark Up 480 SL + Actifast G40 @20 Liter</v>
          </cell>
          <cell r="AA11207">
            <v>-50</v>
          </cell>
        </row>
        <row r="11208">
          <cell r="W11208" t="str">
            <v>Mark Up 480 SL + Actifast@20 ltr</v>
          </cell>
          <cell r="AA11208">
            <v>1000</v>
          </cell>
        </row>
        <row r="11209">
          <cell r="W11209" t="str">
            <v>Glyphosate 95% TC</v>
          </cell>
          <cell r="AA11209">
            <v>-375</v>
          </cell>
        </row>
        <row r="11210">
          <cell r="W11210" t="str">
            <v>Gracinol 22 V wm</v>
          </cell>
          <cell r="AA11210">
            <v>-50</v>
          </cell>
        </row>
        <row r="11211">
          <cell r="W11211" t="str">
            <v>Tartrazine @25Kg</v>
          </cell>
          <cell r="AA11211">
            <v>-0.6</v>
          </cell>
        </row>
        <row r="11212">
          <cell r="W11212" t="str">
            <v>Ammonia Liquid 25 %</v>
          </cell>
          <cell r="AA11212">
            <v>-1000</v>
          </cell>
        </row>
        <row r="11213">
          <cell r="W11213" t="str">
            <v>Jerrycan 20 ltr Natural MGE 1000Gr</v>
          </cell>
          <cell r="AA11213">
            <v>-50</v>
          </cell>
        </row>
        <row r="11214">
          <cell r="W11214" t="str">
            <v>Cap Jerrycan 20 Liter B1 (Hitam)</v>
          </cell>
          <cell r="AA11214">
            <v>-50</v>
          </cell>
        </row>
        <row r="11215">
          <cell r="W11215" t="str">
            <v>Plug Jerrycan 20 Ltr</v>
          </cell>
          <cell r="AA11215">
            <v>-50</v>
          </cell>
        </row>
        <row r="11216">
          <cell r="W11216" t="str">
            <v>Sticker Mark Up 480 SL + Actifast G40 @20 Liter</v>
          </cell>
          <cell r="AA11216">
            <v>-50</v>
          </cell>
        </row>
        <row r="11217">
          <cell r="W11217" t="str">
            <v>Mark Up 480 SL + Actifast@20 ltr</v>
          </cell>
          <cell r="AA11217">
            <v>1000</v>
          </cell>
        </row>
        <row r="11218">
          <cell r="W11218" t="str">
            <v>Glyphosate 95% TC</v>
          </cell>
          <cell r="AA11218">
            <v>-375</v>
          </cell>
        </row>
        <row r="11219">
          <cell r="W11219" t="str">
            <v>Gracinol 22 V wm</v>
          </cell>
          <cell r="AA11219">
            <v>-50</v>
          </cell>
        </row>
        <row r="11220">
          <cell r="W11220" t="str">
            <v>Tartrazine @25Kg</v>
          </cell>
          <cell r="AA11220">
            <v>-0.6</v>
          </cell>
        </row>
        <row r="11221">
          <cell r="W11221" t="str">
            <v>Ammonia Liquid 25 %</v>
          </cell>
          <cell r="AA11221">
            <v>-1000</v>
          </cell>
        </row>
        <row r="11222">
          <cell r="W11222" t="str">
            <v>Jerrycan 20 ltr Natural MGE 1000Gr</v>
          </cell>
          <cell r="AA11222">
            <v>-50</v>
          </cell>
        </row>
        <row r="11223">
          <cell r="W11223" t="str">
            <v>Cap Jerrycan 20 Liter B1 (Hitam)</v>
          </cell>
          <cell r="AA11223">
            <v>-50</v>
          </cell>
        </row>
        <row r="11224">
          <cell r="W11224" t="str">
            <v>Plug Jerrycan 20 Ltr</v>
          </cell>
          <cell r="AA11224">
            <v>-50</v>
          </cell>
        </row>
        <row r="11225">
          <cell r="W11225" t="str">
            <v>Sticker Mark Up 480 SL + Actifast G40 @20 Liter</v>
          </cell>
          <cell r="AA11225">
            <v>-50</v>
          </cell>
        </row>
        <row r="11226">
          <cell r="W11226" t="str">
            <v>Mark Up 480 SL + Actifast@20 ltr</v>
          </cell>
          <cell r="AA11226">
            <v>1000</v>
          </cell>
        </row>
        <row r="11227">
          <cell r="W11227" t="str">
            <v>Glyphosate 95% TC</v>
          </cell>
          <cell r="AA11227">
            <v>-375</v>
          </cell>
        </row>
        <row r="11228">
          <cell r="W11228" t="str">
            <v>Gracinol 22 V wm</v>
          </cell>
          <cell r="AA11228">
            <v>-50</v>
          </cell>
        </row>
        <row r="11229">
          <cell r="W11229" t="str">
            <v>Tartrazine @25Kg</v>
          </cell>
          <cell r="AA11229">
            <v>-0.6</v>
          </cell>
        </row>
        <row r="11230">
          <cell r="W11230" t="str">
            <v>Ammonia Liquid 25 %</v>
          </cell>
          <cell r="AA11230">
            <v>-1000</v>
          </cell>
        </row>
        <row r="11231">
          <cell r="W11231" t="str">
            <v>Jerrycan 20 ltr Natural MGE 1000Gr</v>
          </cell>
          <cell r="AA11231">
            <v>-50</v>
          </cell>
        </row>
        <row r="11232">
          <cell r="W11232" t="str">
            <v>Cap Jerrycan 20 Liter B1 (Hitam)</v>
          </cell>
          <cell r="AA11232">
            <v>-50</v>
          </cell>
        </row>
        <row r="11233">
          <cell r="W11233" t="str">
            <v>Plug Jerrycan 20 Ltr</v>
          </cell>
          <cell r="AA11233">
            <v>-50</v>
          </cell>
        </row>
        <row r="11234">
          <cell r="W11234" t="str">
            <v>Sticker Mark Up 480 SL + Actifast G40 @20 Liter</v>
          </cell>
          <cell r="AA11234">
            <v>-50</v>
          </cell>
        </row>
        <row r="11235">
          <cell r="W11235" t="str">
            <v>Mark Up 480 SL + Actifast@20 ltr</v>
          </cell>
          <cell r="AA11235">
            <v>1000</v>
          </cell>
        </row>
        <row r="11236">
          <cell r="W11236" t="str">
            <v>Glyphosate 95% TC</v>
          </cell>
          <cell r="AA11236">
            <v>-375</v>
          </cell>
        </row>
        <row r="11237">
          <cell r="W11237" t="str">
            <v>Gracinol 22 V wm</v>
          </cell>
          <cell r="AA11237">
            <v>-50</v>
          </cell>
        </row>
        <row r="11238">
          <cell r="W11238" t="str">
            <v>Tartrazine @25Kg</v>
          </cell>
          <cell r="AA11238">
            <v>-0.6</v>
          </cell>
        </row>
        <row r="11239">
          <cell r="W11239" t="str">
            <v>Ammonia Liquid 25 %</v>
          </cell>
          <cell r="AA11239">
            <v>-1000</v>
          </cell>
        </row>
        <row r="11240">
          <cell r="W11240" t="str">
            <v>Jerrycan 20 ltr Natural MGE 1000Gr</v>
          </cell>
          <cell r="AA11240">
            <v>-50</v>
          </cell>
        </row>
        <row r="11241">
          <cell r="W11241" t="str">
            <v>Cap Jerrycan 20 Liter B1 (Hitam)</v>
          </cell>
          <cell r="AA11241">
            <v>-50</v>
          </cell>
        </row>
        <row r="11242">
          <cell r="W11242" t="str">
            <v>Plug Jerrycan 20 Ltr</v>
          </cell>
          <cell r="AA11242">
            <v>-50</v>
          </cell>
        </row>
        <row r="11243">
          <cell r="W11243" t="str">
            <v>Sticker Mark Up 480 SL + Actifast G40 @20 Liter</v>
          </cell>
          <cell r="AA11243">
            <v>-50</v>
          </cell>
        </row>
        <row r="11244">
          <cell r="W11244" t="str">
            <v>Mark Up 480 SL + Actifast@20 ltr</v>
          </cell>
          <cell r="AA11244">
            <v>1000</v>
          </cell>
        </row>
        <row r="11245">
          <cell r="W11245" t="str">
            <v>Curthane 80 WP @ 1Kg</v>
          </cell>
          <cell r="AA11245">
            <v>-1000</v>
          </cell>
        </row>
        <row r="11246">
          <cell r="W11246" t="str">
            <v>Mark Up 480 SL + Actifast@20 ltr</v>
          </cell>
          <cell r="AA11246">
            <v>-5000</v>
          </cell>
        </row>
        <row r="11247">
          <cell r="W11247" t="str">
            <v>Sticker Combitox 550 EC @ 250 ml</v>
          </cell>
          <cell r="AA11247">
            <v>20000</v>
          </cell>
        </row>
        <row r="11248">
          <cell r="W11248" t="str">
            <v>Sticker Combitox 550 EC @ 500 ml</v>
          </cell>
          <cell r="AA11248">
            <v>30000</v>
          </cell>
        </row>
        <row r="11249">
          <cell r="W11249" t="str">
            <v>Sticker Combitox 550 EC @ 1 Liter</v>
          </cell>
          <cell r="AA11249">
            <v>10000</v>
          </cell>
        </row>
        <row r="11250">
          <cell r="W11250" t="str">
            <v>Chlorpyrifos 500EC+Gypermetrin 50EC</v>
          </cell>
          <cell r="AA11250">
            <v>-1000</v>
          </cell>
        </row>
        <row r="11251">
          <cell r="W11251" t="str">
            <v xml:space="preserve">Botol 1 ltr PET 70gr Brown </v>
          </cell>
          <cell r="AA11251">
            <v>-1000</v>
          </cell>
        </row>
        <row r="11252">
          <cell r="W11252" t="str">
            <v>Botol 1 ltr PET 70gr Brown Cap</v>
          </cell>
          <cell r="AA11252">
            <v>-1000</v>
          </cell>
        </row>
        <row r="11253">
          <cell r="W11253" t="str">
            <v>Botol 1 ltr PET 70gr Brown Plug</v>
          </cell>
          <cell r="AA11253">
            <v>-1000</v>
          </cell>
        </row>
        <row r="11254">
          <cell r="W11254" t="str">
            <v>Sticker Combitox 550 EC @ 1 Liter</v>
          </cell>
          <cell r="AA11254">
            <v>-1000</v>
          </cell>
        </row>
        <row r="11255">
          <cell r="W11255" t="str">
            <v>Daimaru opp tape printing 48mm X 90y</v>
          </cell>
          <cell r="AA11255">
            <v>-1</v>
          </cell>
        </row>
        <row r="11256">
          <cell r="W11256" t="str">
            <v>Karton Box Combitox 550EC @1 Liter</v>
          </cell>
          <cell r="AA11256">
            <v>-83</v>
          </cell>
        </row>
        <row r="11257">
          <cell r="W11257" t="str">
            <v>Combitox 550 EC @1 Liter</v>
          </cell>
          <cell r="AA11257">
            <v>996</v>
          </cell>
        </row>
        <row r="11258">
          <cell r="W11258" t="str">
            <v>Combitox 550 EC @1 Liter</v>
          </cell>
          <cell r="AA11258">
            <v>-996</v>
          </cell>
        </row>
        <row r="11259">
          <cell r="W11259" t="str">
            <v>Glyphosate 95% TC</v>
          </cell>
          <cell r="AA11259">
            <v>-375</v>
          </cell>
        </row>
        <row r="11260">
          <cell r="W11260" t="str">
            <v>Gracinol 22 V wm</v>
          </cell>
          <cell r="AA11260">
            <v>-50</v>
          </cell>
        </row>
        <row r="11261">
          <cell r="W11261" t="str">
            <v>Tartrazine @25Kg</v>
          </cell>
          <cell r="AA11261">
            <v>-0.6</v>
          </cell>
        </row>
        <row r="11262">
          <cell r="W11262" t="str">
            <v>Ammonia Liquid 25 %</v>
          </cell>
          <cell r="AA11262">
            <v>-48</v>
          </cell>
        </row>
        <row r="11263">
          <cell r="W11263" t="str">
            <v>Jerrycan HDPE - 20 L</v>
          </cell>
          <cell r="AA11263">
            <v>-50</v>
          </cell>
        </row>
        <row r="11264">
          <cell r="W11264" t="str">
            <v>Jerrycan HDPE - 20 L - Plug</v>
          </cell>
          <cell r="AA11264">
            <v>-50</v>
          </cell>
        </row>
        <row r="11265">
          <cell r="W11265" t="str">
            <v>Jerrycan HDPE - 20 L - Cap - Black</v>
          </cell>
          <cell r="AA11265">
            <v>-50</v>
          </cell>
        </row>
        <row r="11266">
          <cell r="W11266" t="str">
            <v>Sticker Rockup 480 SL @20 ltr</v>
          </cell>
          <cell r="AA11266">
            <v>-50</v>
          </cell>
        </row>
        <row r="11267">
          <cell r="W11267" t="str">
            <v>Rockup 480 SL @20 ltr</v>
          </cell>
          <cell r="AA11267">
            <v>1000</v>
          </cell>
        </row>
        <row r="11268">
          <cell r="W11268" t="str">
            <v>Glyphosate 95% TC</v>
          </cell>
          <cell r="AA11268">
            <v>-375</v>
          </cell>
        </row>
        <row r="11269">
          <cell r="W11269" t="str">
            <v>Gracinol 22 V wm</v>
          </cell>
          <cell r="AA11269">
            <v>-50</v>
          </cell>
        </row>
        <row r="11270">
          <cell r="W11270" t="str">
            <v>Tartrazine @25Kg</v>
          </cell>
          <cell r="AA11270">
            <v>-0.6</v>
          </cell>
        </row>
        <row r="11271">
          <cell r="W11271" t="str">
            <v>Ammonia Liquid 25 %</v>
          </cell>
          <cell r="AA11271">
            <v>-48</v>
          </cell>
        </row>
        <row r="11272">
          <cell r="W11272" t="str">
            <v>Jerrycan HDPE - 20 L</v>
          </cell>
          <cell r="AA11272">
            <v>-50</v>
          </cell>
        </row>
        <row r="11273">
          <cell r="W11273" t="str">
            <v>Jerrycan HDPE - 20 L - Plug</v>
          </cell>
          <cell r="AA11273">
            <v>-50</v>
          </cell>
        </row>
        <row r="11274">
          <cell r="W11274" t="str">
            <v>Jerrycan HDPE - 20 L - Cap - Black</v>
          </cell>
          <cell r="AA11274">
            <v>-50</v>
          </cell>
        </row>
        <row r="11275">
          <cell r="W11275" t="str">
            <v>Sticker Rockup 480 SL @20 ltr</v>
          </cell>
          <cell r="AA11275">
            <v>-50</v>
          </cell>
        </row>
        <row r="11276">
          <cell r="W11276" t="str">
            <v>Rockup 480 SL @20 ltr</v>
          </cell>
          <cell r="AA11276">
            <v>1000</v>
          </cell>
        </row>
        <row r="11277">
          <cell r="W11277" t="str">
            <v>Glyphosate 95% TC</v>
          </cell>
          <cell r="AA11277">
            <v>-375</v>
          </cell>
        </row>
        <row r="11278">
          <cell r="W11278" t="str">
            <v>Gracinol 22 V wm</v>
          </cell>
          <cell r="AA11278">
            <v>-50</v>
          </cell>
        </row>
        <row r="11279">
          <cell r="W11279" t="str">
            <v>Tartrazine @25Kg</v>
          </cell>
          <cell r="AA11279">
            <v>-0.6</v>
          </cell>
        </row>
        <row r="11280">
          <cell r="W11280" t="str">
            <v>Ammonia Liquid 25 %</v>
          </cell>
          <cell r="AA11280">
            <v>-48</v>
          </cell>
        </row>
        <row r="11281">
          <cell r="W11281" t="str">
            <v>Jerrycan HDPE - 20 L</v>
          </cell>
          <cell r="AA11281">
            <v>-50</v>
          </cell>
        </row>
        <row r="11282">
          <cell r="W11282" t="str">
            <v>Jerrycan HDPE - 20 L - Plug</v>
          </cell>
          <cell r="AA11282">
            <v>-50</v>
          </cell>
        </row>
        <row r="11283">
          <cell r="W11283" t="str">
            <v>Jerrycan HDPE - 20 L - Cap - Black</v>
          </cell>
          <cell r="AA11283">
            <v>-50</v>
          </cell>
        </row>
        <row r="11284">
          <cell r="W11284" t="str">
            <v>Sticker Rockup 480 SL @20 ltr</v>
          </cell>
          <cell r="AA11284">
            <v>-50</v>
          </cell>
        </row>
        <row r="11285">
          <cell r="W11285" t="str">
            <v>Rockup 480 SL @20 ltr</v>
          </cell>
          <cell r="AA11285">
            <v>1000</v>
          </cell>
        </row>
        <row r="11286">
          <cell r="W11286" t="str">
            <v>Glyphosate 95% TC</v>
          </cell>
          <cell r="AA11286">
            <v>-375</v>
          </cell>
        </row>
        <row r="11287">
          <cell r="W11287" t="str">
            <v>Gracinol 22 V wm</v>
          </cell>
          <cell r="AA11287">
            <v>-50</v>
          </cell>
        </row>
        <row r="11288">
          <cell r="W11288" t="str">
            <v>Tartrazine @25Kg</v>
          </cell>
          <cell r="AA11288">
            <v>-0.6</v>
          </cell>
        </row>
        <row r="11289">
          <cell r="W11289" t="str">
            <v>Ammonia Liquid 25 %</v>
          </cell>
          <cell r="AA11289">
            <v>-48</v>
          </cell>
        </row>
        <row r="11290">
          <cell r="W11290" t="str">
            <v>Jerrycan HDPE - 20 L</v>
          </cell>
          <cell r="AA11290">
            <v>-50</v>
          </cell>
        </row>
        <row r="11291">
          <cell r="W11291" t="str">
            <v>Jerrycan HDPE - 20 L - Plug</v>
          </cell>
          <cell r="AA11291">
            <v>-50</v>
          </cell>
        </row>
        <row r="11292">
          <cell r="W11292" t="str">
            <v>Jerrycan HDPE - 20 L - Cap - Black</v>
          </cell>
          <cell r="AA11292">
            <v>-50</v>
          </cell>
        </row>
        <row r="11293">
          <cell r="W11293" t="str">
            <v>Sticker Rockup 480 SL @20 ltr</v>
          </cell>
          <cell r="AA11293">
            <v>-50</v>
          </cell>
        </row>
        <row r="11294">
          <cell r="W11294" t="str">
            <v>Rockup 480 SL @20 ltr</v>
          </cell>
          <cell r="AA11294">
            <v>1000</v>
          </cell>
        </row>
        <row r="11295">
          <cell r="W11295" t="str">
            <v>Glyphosate 95% TC</v>
          </cell>
          <cell r="AA11295">
            <v>-375</v>
          </cell>
        </row>
        <row r="11296">
          <cell r="W11296" t="str">
            <v>Gracinol 22 V wm</v>
          </cell>
          <cell r="AA11296">
            <v>-50</v>
          </cell>
        </row>
        <row r="11297">
          <cell r="W11297" t="str">
            <v>Tartrazine @25Kg</v>
          </cell>
          <cell r="AA11297">
            <v>-0.6</v>
          </cell>
        </row>
        <row r="11298">
          <cell r="W11298" t="str">
            <v>Ammonia Liquid 25 %</v>
          </cell>
          <cell r="AA11298">
            <v>-48</v>
          </cell>
        </row>
        <row r="11299">
          <cell r="W11299" t="str">
            <v>Jerrycan HDPE - 20 L</v>
          </cell>
          <cell r="AA11299">
            <v>-50</v>
          </cell>
        </row>
        <row r="11300">
          <cell r="W11300" t="str">
            <v>Jerrycan HDPE - 20 L - Plug</v>
          </cell>
          <cell r="AA11300">
            <v>-50</v>
          </cell>
        </row>
        <row r="11301">
          <cell r="W11301" t="str">
            <v>Jerrycan HDPE - 20 L - Cap - Black</v>
          </cell>
          <cell r="AA11301">
            <v>-50</v>
          </cell>
        </row>
        <row r="11302">
          <cell r="W11302" t="str">
            <v>Sticker Rockup 480 SL @20 ltr</v>
          </cell>
          <cell r="AA11302">
            <v>-50</v>
          </cell>
        </row>
        <row r="11303">
          <cell r="W11303" t="str">
            <v>Rockup 480 SL @20 ltr</v>
          </cell>
          <cell r="AA11303">
            <v>1000</v>
          </cell>
        </row>
        <row r="11304">
          <cell r="W11304" t="str">
            <v>Mancozeb 80 WP</v>
          </cell>
          <cell r="AA11304">
            <v>-1000</v>
          </cell>
        </row>
        <row r="11305">
          <cell r="W11305" t="str">
            <v>FP Curthane @1 kg (160/250+10)x 350mm</v>
          </cell>
          <cell r="AA11305">
            <v>-1000</v>
          </cell>
        </row>
        <row r="11306">
          <cell r="W11306" t="str">
            <v xml:space="preserve">Karton Box FP Curthane @1 kg </v>
          </cell>
          <cell r="AA11306">
            <v>-50</v>
          </cell>
        </row>
        <row r="11307">
          <cell r="W11307" t="str">
            <v>Daimaru opp tape printing 48mm X 90y</v>
          </cell>
          <cell r="AA11307">
            <v>-1</v>
          </cell>
        </row>
        <row r="11308">
          <cell r="W11308" t="str">
            <v>Curthane 80 WP @ 1Kg</v>
          </cell>
          <cell r="AA11308">
            <v>1000</v>
          </cell>
        </row>
        <row r="11309">
          <cell r="W11309" t="str">
            <v>Curthane 80 WP @ 1Kg</v>
          </cell>
          <cell r="AA11309">
            <v>-1000</v>
          </cell>
        </row>
        <row r="11310">
          <cell r="W11310" t="str">
            <v>Rockup 480 SL @20 ltr</v>
          </cell>
          <cell r="AA11310">
            <v>-5000</v>
          </cell>
        </row>
        <row r="11311">
          <cell r="W11311" t="str">
            <v>Mancozeb 80 WP</v>
          </cell>
          <cell r="AA11311">
            <v>-1000</v>
          </cell>
        </row>
        <row r="11312">
          <cell r="W11312" t="str">
            <v>FP Curthane @1 kg (160/250+10)x 350mm</v>
          </cell>
          <cell r="AA11312">
            <v>-1000</v>
          </cell>
        </row>
        <row r="11313">
          <cell r="W11313" t="str">
            <v xml:space="preserve">Karton Box FP Curthane @1 kg </v>
          </cell>
          <cell r="AA11313">
            <v>-50</v>
          </cell>
        </row>
        <row r="11314">
          <cell r="W11314" t="str">
            <v>Daimaru opp tape printing 48mm X 90y</v>
          </cell>
          <cell r="AA11314">
            <v>-1</v>
          </cell>
        </row>
        <row r="11315">
          <cell r="W11315" t="str">
            <v>Curthane 80 WP @ 1Kg</v>
          </cell>
          <cell r="AA11315">
            <v>1000</v>
          </cell>
        </row>
        <row r="11316">
          <cell r="W11316" t="str">
            <v>Glyphosate 95% TC</v>
          </cell>
          <cell r="AA11316">
            <v>-375</v>
          </cell>
        </row>
        <row r="11317">
          <cell r="W11317" t="str">
            <v>Gracinol 22 V wm</v>
          </cell>
          <cell r="AA11317">
            <v>-50</v>
          </cell>
        </row>
        <row r="11318">
          <cell r="W11318" t="str">
            <v>Tartrazine @25Kg</v>
          </cell>
          <cell r="AA11318">
            <v>-0.7</v>
          </cell>
        </row>
        <row r="11319">
          <cell r="W11319" t="str">
            <v>Ammonia Liquid 25 %</v>
          </cell>
          <cell r="AA11319">
            <v>-1000</v>
          </cell>
        </row>
        <row r="11320">
          <cell r="W11320" t="str">
            <v>Jerrycan 20 ltr Natural MGE 1000Gr</v>
          </cell>
          <cell r="AA11320">
            <v>-50</v>
          </cell>
        </row>
        <row r="11321">
          <cell r="W11321" t="str">
            <v>Cap Jerrycan 20 Liter B1 (Hitam)</v>
          </cell>
          <cell r="AA11321">
            <v>-50</v>
          </cell>
        </row>
        <row r="11322">
          <cell r="W11322" t="str">
            <v>Plug Jerrycan 20 Ltr</v>
          </cell>
          <cell r="AA11322">
            <v>-50</v>
          </cell>
        </row>
        <row r="11323">
          <cell r="W11323" t="str">
            <v>Sticker Grandup 480 SL + Acticoat G80 @20 Liter</v>
          </cell>
          <cell r="AA11323">
            <v>-50</v>
          </cell>
        </row>
        <row r="11324">
          <cell r="W11324" t="str">
            <v>Grandup 480 SL + Acticoad @20 ltr</v>
          </cell>
          <cell r="AA11324">
            <v>1000</v>
          </cell>
        </row>
        <row r="11325">
          <cell r="W11325" t="str">
            <v>Glyphosate 95% TC</v>
          </cell>
          <cell r="AA11325">
            <v>-375</v>
          </cell>
        </row>
        <row r="11326">
          <cell r="W11326" t="str">
            <v>Gracinol 22 V wm</v>
          </cell>
          <cell r="AA11326">
            <v>-50</v>
          </cell>
        </row>
        <row r="11327">
          <cell r="W11327" t="str">
            <v>Tartrazine @25Kg</v>
          </cell>
          <cell r="AA11327">
            <v>-0.7</v>
          </cell>
        </row>
        <row r="11328">
          <cell r="W11328" t="str">
            <v>Ammonia Liquid 25 %</v>
          </cell>
          <cell r="AA11328">
            <v>-1000</v>
          </cell>
        </row>
        <row r="11329">
          <cell r="W11329" t="str">
            <v>Jerrycan 20 ltr Natural MGE 1000Gr</v>
          </cell>
          <cell r="AA11329">
            <v>-50</v>
          </cell>
        </row>
        <row r="11330">
          <cell r="W11330" t="str">
            <v>Cap Jerrycan 20 Liter B1 (Hitam)</v>
          </cell>
          <cell r="AA11330">
            <v>-50</v>
          </cell>
        </row>
        <row r="11331">
          <cell r="W11331" t="str">
            <v>Plug Jerrycan 20 Ltr</v>
          </cell>
          <cell r="AA11331">
            <v>-50</v>
          </cell>
        </row>
        <row r="11332">
          <cell r="W11332" t="str">
            <v>Sticker Grandup 480 SL + Acticoat G80 @20 Liter</v>
          </cell>
          <cell r="AA11332">
            <v>-50</v>
          </cell>
        </row>
        <row r="11333">
          <cell r="W11333" t="str">
            <v>Grandup 480 SL + Acticoad @20 ltr</v>
          </cell>
          <cell r="AA11333">
            <v>1000</v>
          </cell>
        </row>
        <row r="11334">
          <cell r="W11334" t="str">
            <v>Glyphosate 95% TC</v>
          </cell>
          <cell r="AA11334">
            <v>-375</v>
          </cell>
        </row>
        <row r="11335">
          <cell r="W11335" t="str">
            <v>Gracinol 22 V wm</v>
          </cell>
          <cell r="AA11335">
            <v>-50</v>
          </cell>
        </row>
        <row r="11336">
          <cell r="W11336" t="str">
            <v>Tartrazine @25Kg</v>
          </cell>
          <cell r="AA11336">
            <v>-0.7</v>
          </cell>
        </row>
        <row r="11337">
          <cell r="W11337" t="str">
            <v>Ammonia Liquid 25 %</v>
          </cell>
          <cell r="AA11337">
            <v>-1000</v>
          </cell>
        </row>
        <row r="11338">
          <cell r="W11338" t="str">
            <v>Jerrycan 20 ltr Natural MGE 1000Gr</v>
          </cell>
          <cell r="AA11338">
            <v>-50</v>
          </cell>
        </row>
        <row r="11339">
          <cell r="W11339" t="str">
            <v>Cap Jerrycan 20 Liter B1 (Hitam)</v>
          </cell>
          <cell r="AA11339">
            <v>-50</v>
          </cell>
        </row>
        <row r="11340">
          <cell r="W11340" t="str">
            <v>Plug Jerrycan 20 Ltr</v>
          </cell>
          <cell r="AA11340">
            <v>-50</v>
          </cell>
        </row>
        <row r="11341">
          <cell r="W11341" t="str">
            <v>Sticker Grandup 480 SL + Acticoat G80 @20 Liter</v>
          </cell>
          <cell r="AA11341">
            <v>-50</v>
          </cell>
        </row>
        <row r="11342">
          <cell r="W11342" t="str">
            <v>Grandup 480 SL + Acticoad @20 ltr</v>
          </cell>
          <cell r="AA11342">
            <v>1000</v>
          </cell>
        </row>
        <row r="11343">
          <cell r="W11343" t="str">
            <v>Glyphosate 95% TC</v>
          </cell>
          <cell r="AA11343">
            <v>-375</v>
          </cell>
        </row>
        <row r="11344">
          <cell r="W11344" t="str">
            <v>Gracinol 22 V wm</v>
          </cell>
          <cell r="AA11344">
            <v>-50</v>
          </cell>
        </row>
        <row r="11345">
          <cell r="W11345" t="str">
            <v>Tartrazine @25Kg</v>
          </cell>
          <cell r="AA11345">
            <v>-0.7</v>
          </cell>
        </row>
        <row r="11346">
          <cell r="W11346" t="str">
            <v>Ammonia Liquid 25 %</v>
          </cell>
          <cell r="AA11346">
            <v>-1000</v>
          </cell>
        </row>
        <row r="11347">
          <cell r="W11347" t="str">
            <v>Jerrycan 20 ltr Natural MGE 1000Gr</v>
          </cell>
          <cell r="AA11347">
            <v>-50</v>
          </cell>
        </row>
        <row r="11348">
          <cell r="W11348" t="str">
            <v>Cap Jerrycan 20 Liter B1 (Hitam)</v>
          </cell>
          <cell r="AA11348">
            <v>-50</v>
          </cell>
        </row>
        <row r="11349">
          <cell r="W11349" t="str">
            <v>Plug Jerrycan 20 Ltr</v>
          </cell>
          <cell r="AA11349">
            <v>-50</v>
          </cell>
        </row>
        <row r="11350">
          <cell r="W11350" t="str">
            <v>Sticker Grandup 480 SL + Acticoat G80 @20 Liter</v>
          </cell>
          <cell r="AA11350">
            <v>-50</v>
          </cell>
        </row>
        <row r="11351">
          <cell r="W11351" t="str">
            <v>Grandup 480 SL + Acticoad @20 ltr</v>
          </cell>
          <cell r="AA11351">
            <v>1000</v>
          </cell>
        </row>
        <row r="11352">
          <cell r="W11352" t="str">
            <v>Glyphosate 95% TC</v>
          </cell>
          <cell r="AA11352">
            <v>-375</v>
          </cell>
        </row>
        <row r="11353">
          <cell r="W11353" t="str">
            <v>Gracinol 22 V wm</v>
          </cell>
          <cell r="AA11353">
            <v>-50</v>
          </cell>
        </row>
        <row r="11354">
          <cell r="W11354" t="str">
            <v>Tartrazine @25Kg</v>
          </cell>
          <cell r="AA11354">
            <v>-0.7</v>
          </cell>
        </row>
        <row r="11355">
          <cell r="W11355" t="str">
            <v>Ammonia Liquid 25 %</v>
          </cell>
          <cell r="AA11355">
            <v>-1000</v>
          </cell>
        </row>
        <row r="11356">
          <cell r="W11356" t="str">
            <v>Jerrycan 20 ltr Natural MGE 1000Gr</v>
          </cell>
          <cell r="AA11356">
            <v>-50</v>
          </cell>
        </row>
        <row r="11357">
          <cell r="W11357" t="str">
            <v>Cap Jerrycan 20 Liter B1 (Hitam)</v>
          </cell>
          <cell r="AA11357">
            <v>-50</v>
          </cell>
        </row>
        <row r="11358">
          <cell r="W11358" t="str">
            <v>Plug Jerrycan 20 Ltr</v>
          </cell>
          <cell r="AA11358">
            <v>-50</v>
          </cell>
        </row>
        <row r="11359">
          <cell r="W11359" t="str">
            <v>Sticker Grandup 480 SL + Acticoat G80 @20 Liter</v>
          </cell>
          <cell r="AA11359">
            <v>-50</v>
          </cell>
        </row>
        <row r="11360">
          <cell r="W11360" t="str">
            <v>Grandup 480 SL + Acticoad @20 ltr</v>
          </cell>
          <cell r="AA11360">
            <v>1000</v>
          </cell>
        </row>
        <row r="11361">
          <cell r="W11361" t="str">
            <v>Curthane 80 WP @ 1Kg</v>
          </cell>
          <cell r="AA11361">
            <v>-1000</v>
          </cell>
        </row>
        <row r="11362">
          <cell r="W11362" t="str">
            <v>Grandup 480 SL + Acticoad @20 ltr</v>
          </cell>
          <cell r="AA11362">
            <v>-5000</v>
          </cell>
        </row>
        <row r="11363">
          <cell r="W11363" t="str">
            <v>Jerrycan 20 ltr Natural MGE 1000Gr</v>
          </cell>
          <cell r="AA11363">
            <v>750</v>
          </cell>
        </row>
        <row r="11364">
          <cell r="W11364" t="str">
            <v>Cap Jerrycan 20 Liter B1 (Hitam)</v>
          </cell>
          <cell r="AA11364">
            <v>750</v>
          </cell>
        </row>
        <row r="11365">
          <cell r="W11365" t="str">
            <v>Plug Jerrycan 20 Ltr</v>
          </cell>
          <cell r="AA11365">
            <v>750</v>
          </cell>
        </row>
        <row r="11366">
          <cell r="W11366" t="str">
            <v>Sticker Combitox 550 EC @ 100 ml</v>
          </cell>
          <cell r="AA11366">
            <v>30000</v>
          </cell>
        </row>
        <row r="11367">
          <cell r="W11367" t="str">
            <v>Ammonia Liquid 25 %</v>
          </cell>
          <cell r="AA11367">
            <v>5400</v>
          </cell>
        </row>
        <row r="11368">
          <cell r="W11368" t="str">
            <v>Glyphosate 95% TC</v>
          </cell>
          <cell r="AA11368">
            <v>-375</v>
          </cell>
        </row>
        <row r="11369">
          <cell r="W11369" t="str">
            <v>Gracinol 22 V wm</v>
          </cell>
          <cell r="AA11369">
            <v>-50</v>
          </cell>
        </row>
        <row r="11370">
          <cell r="W11370" t="str">
            <v>Tartrazine @25Kg</v>
          </cell>
          <cell r="AA11370">
            <v>-0.7</v>
          </cell>
        </row>
        <row r="11371">
          <cell r="W11371" t="str">
            <v>Ammonia Liquid 25 %</v>
          </cell>
          <cell r="AA11371">
            <v>-180</v>
          </cell>
        </row>
        <row r="11372">
          <cell r="W11372" t="str">
            <v>Jerrycan 20 ltr Natural MGE 1000Gr</v>
          </cell>
          <cell r="AA11372">
            <v>-50</v>
          </cell>
        </row>
        <row r="11373">
          <cell r="W11373" t="str">
            <v>Cap Jerrycan 20 Liter B1 (Hitam)</v>
          </cell>
          <cell r="AA11373">
            <v>-50</v>
          </cell>
        </row>
        <row r="11374">
          <cell r="W11374" t="str">
            <v>Plug Jerrycan 20 Ltr</v>
          </cell>
          <cell r="AA11374">
            <v>-50</v>
          </cell>
        </row>
        <row r="11375">
          <cell r="W11375" t="str">
            <v>Sticker Grandup 480 SL + Acticoat G80 @20 Liter</v>
          </cell>
          <cell r="AA11375">
            <v>-50</v>
          </cell>
        </row>
        <row r="11376">
          <cell r="W11376" t="str">
            <v>Grandup 480 SL + Acticoad @20 ltr</v>
          </cell>
          <cell r="AA11376">
            <v>1000</v>
          </cell>
        </row>
        <row r="11377">
          <cell r="W11377" t="str">
            <v>Glyphosate 95% TC</v>
          </cell>
          <cell r="AA11377">
            <v>-375</v>
          </cell>
        </row>
        <row r="11378">
          <cell r="W11378" t="str">
            <v>Gracinol 22 V wm</v>
          </cell>
          <cell r="AA11378">
            <v>-50</v>
          </cell>
        </row>
        <row r="11379">
          <cell r="W11379" t="str">
            <v>Tartrazine @25Kg</v>
          </cell>
          <cell r="AA11379">
            <v>-0.7</v>
          </cell>
        </row>
        <row r="11380">
          <cell r="W11380" t="str">
            <v>Ammonia Liquid 25 %</v>
          </cell>
          <cell r="AA11380">
            <v>-180</v>
          </cell>
        </row>
        <row r="11381">
          <cell r="W11381" t="str">
            <v>Jerrycan 20 ltr Natural MGE 1000Gr</v>
          </cell>
          <cell r="AA11381">
            <v>-50</v>
          </cell>
        </row>
        <row r="11382">
          <cell r="W11382" t="str">
            <v>Cap Jerrycan 20 Liter B1 (Hitam)</v>
          </cell>
          <cell r="AA11382">
            <v>-50</v>
          </cell>
        </row>
        <row r="11383">
          <cell r="W11383" t="str">
            <v>Plug Jerrycan 20 Ltr</v>
          </cell>
          <cell r="AA11383">
            <v>-50</v>
          </cell>
        </row>
        <row r="11384">
          <cell r="W11384" t="str">
            <v>Sticker Grandup 480 SL + Acticoat G80 @20 Liter</v>
          </cell>
          <cell r="AA11384">
            <v>-50</v>
          </cell>
        </row>
        <row r="11385">
          <cell r="W11385" t="str">
            <v>Grandup 480 SL + Acticoad @20 ltr</v>
          </cell>
          <cell r="AA11385">
            <v>1000</v>
          </cell>
        </row>
        <row r="11386">
          <cell r="W11386" t="str">
            <v>Glyphosate 95% TC</v>
          </cell>
          <cell r="AA11386">
            <v>-375</v>
          </cell>
        </row>
        <row r="11387">
          <cell r="W11387" t="str">
            <v>Gracinol 22 V wm</v>
          </cell>
          <cell r="AA11387">
            <v>-50</v>
          </cell>
        </row>
        <row r="11388">
          <cell r="W11388" t="str">
            <v>Tartrazine @25Kg</v>
          </cell>
          <cell r="AA11388">
            <v>-0.7</v>
          </cell>
        </row>
        <row r="11389">
          <cell r="W11389" t="str">
            <v>Ammonia Liquid 25 %</v>
          </cell>
          <cell r="AA11389">
            <v>-180</v>
          </cell>
        </row>
        <row r="11390">
          <cell r="W11390" t="str">
            <v>Jerrycan 20 ltr Natural MGE 1000Gr</v>
          </cell>
          <cell r="AA11390">
            <v>-50</v>
          </cell>
        </row>
        <row r="11391">
          <cell r="W11391" t="str">
            <v>Cap Jerrycan 20 Liter B1 (Hitam)</v>
          </cell>
          <cell r="AA11391">
            <v>-50</v>
          </cell>
        </row>
        <row r="11392">
          <cell r="W11392" t="str">
            <v>Plug Jerrycan 20 Ltr</v>
          </cell>
          <cell r="AA11392">
            <v>-50</v>
          </cell>
        </row>
        <row r="11393">
          <cell r="W11393" t="str">
            <v>Sticker Grandup 480 SL + Acticoat G80 @20 Liter</v>
          </cell>
          <cell r="AA11393">
            <v>-50</v>
          </cell>
        </row>
        <row r="11394">
          <cell r="W11394" t="str">
            <v>Grandup 480 SL + Acticoad @20 ltr</v>
          </cell>
          <cell r="AA11394">
            <v>1000</v>
          </cell>
        </row>
        <row r="11395">
          <cell r="W11395" t="str">
            <v>Glyphosate 95% TC</v>
          </cell>
          <cell r="AA11395">
            <v>-375</v>
          </cell>
        </row>
        <row r="11396">
          <cell r="W11396" t="str">
            <v>Gracinol 22 V wm</v>
          </cell>
          <cell r="AA11396">
            <v>-50</v>
          </cell>
        </row>
        <row r="11397">
          <cell r="W11397" t="str">
            <v>Tartrazine @25Kg</v>
          </cell>
          <cell r="AA11397">
            <v>-0.7</v>
          </cell>
        </row>
        <row r="11398">
          <cell r="W11398" t="str">
            <v>Ammonia Liquid 25 %</v>
          </cell>
          <cell r="AA11398">
            <v>-180</v>
          </cell>
        </row>
        <row r="11399">
          <cell r="W11399" t="str">
            <v>Jerrycan 20 ltr Natural MGE 1000Gr</v>
          </cell>
          <cell r="AA11399">
            <v>-50</v>
          </cell>
        </row>
        <row r="11400">
          <cell r="W11400" t="str">
            <v>Cap Jerrycan 20 Liter B1 (Hitam)</v>
          </cell>
          <cell r="AA11400">
            <v>-50</v>
          </cell>
        </row>
        <row r="11401">
          <cell r="W11401" t="str">
            <v>Plug Jerrycan 20 Ltr</v>
          </cell>
          <cell r="AA11401">
            <v>-50</v>
          </cell>
        </row>
        <row r="11402">
          <cell r="W11402" t="str">
            <v>Sticker Grandup 480 SL + Acticoat G80 @20 Liter</v>
          </cell>
          <cell r="AA11402">
            <v>-50</v>
          </cell>
        </row>
        <row r="11403">
          <cell r="W11403" t="str">
            <v>Grandup 480 SL + Acticoad @20 ltr</v>
          </cell>
          <cell r="AA11403">
            <v>1000</v>
          </cell>
        </row>
        <row r="11404">
          <cell r="W11404" t="str">
            <v>Glyphosate 95% TC</v>
          </cell>
          <cell r="AA11404">
            <v>-375</v>
          </cell>
        </row>
        <row r="11405">
          <cell r="W11405" t="str">
            <v>Gracinol 22 V wm</v>
          </cell>
          <cell r="AA11405">
            <v>-50</v>
          </cell>
        </row>
        <row r="11406">
          <cell r="W11406" t="str">
            <v>Tartrazine @25Kg</v>
          </cell>
          <cell r="AA11406">
            <v>-0.7</v>
          </cell>
        </row>
        <row r="11407">
          <cell r="W11407" t="str">
            <v>Ammonia Liquid 25 %</v>
          </cell>
          <cell r="AA11407">
            <v>-180</v>
          </cell>
        </row>
        <row r="11408">
          <cell r="W11408" t="str">
            <v>Jerrycan 20 ltr Natural MGE 1000Gr</v>
          </cell>
          <cell r="AA11408">
            <v>-50</v>
          </cell>
        </row>
        <row r="11409">
          <cell r="W11409" t="str">
            <v>Cap Jerrycan 20 Liter B1 (Hitam)</v>
          </cell>
          <cell r="AA11409">
            <v>-50</v>
          </cell>
        </row>
        <row r="11410">
          <cell r="W11410" t="str">
            <v>Plug Jerrycan 20 Ltr</v>
          </cell>
          <cell r="AA11410">
            <v>-50</v>
          </cell>
        </row>
        <row r="11411">
          <cell r="W11411" t="str">
            <v>Sticker Grandup 480 SL + Acticoat G80 @20 Liter</v>
          </cell>
          <cell r="AA11411">
            <v>-50</v>
          </cell>
        </row>
        <row r="11412">
          <cell r="W11412" t="str">
            <v>Grandup 480 SL + Acticoad @20 ltr</v>
          </cell>
          <cell r="AA11412">
            <v>1000</v>
          </cell>
        </row>
        <row r="11413">
          <cell r="W11413" t="str">
            <v>Mancozeb 80 WP</v>
          </cell>
          <cell r="AA11413">
            <v>-1000</v>
          </cell>
        </row>
        <row r="11414">
          <cell r="W11414" t="str">
            <v>FP Curthane @1 kg (160/250+10)x 350mm</v>
          </cell>
          <cell r="AA11414">
            <v>-1000</v>
          </cell>
        </row>
        <row r="11415">
          <cell r="W11415" t="str">
            <v xml:space="preserve">Karton Box FP Curthane @1 kg </v>
          </cell>
          <cell r="AA11415">
            <v>-50</v>
          </cell>
        </row>
        <row r="11416">
          <cell r="W11416" t="str">
            <v>Daimaru opp tape printing 48mm X 90y</v>
          </cell>
          <cell r="AA11416">
            <v>-1</v>
          </cell>
        </row>
        <row r="11417">
          <cell r="W11417" t="str">
            <v>Curthane 80 WP @ 1Kg</v>
          </cell>
          <cell r="AA11417">
            <v>1000</v>
          </cell>
        </row>
        <row r="11418">
          <cell r="W11418" t="str">
            <v>Curthane 80 WP @ 1Kg</v>
          </cell>
          <cell r="AA11418">
            <v>-1000</v>
          </cell>
        </row>
        <row r="11419">
          <cell r="W11419" t="str">
            <v>Grandup 480 SL + Acticoad @20 ltr</v>
          </cell>
          <cell r="AA11419">
            <v>-5000</v>
          </cell>
        </row>
        <row r="11420">
          <cell r="W11420" t="str">
            <v>Mancozeb 80 WP</v>
          </cell>
          <cell r="AA11420">
            <v>-1000</v>
          </cell>
        </row>
        <row r="11421">
          <cell r="W11421" t="str">
            <v>FP Curthane @1 kg (160/250+10)x 350mm</v>
          </cell>
          <cell r="AA11421">
            <v>-1000</v>
          </cell>
        </row>
        <row r="11422">
          <cell r="W11422" t="str">
            <v xml:space="preserve">Karton Box FP Curthane @1 kg </v>
          </cell>
          <cell r="AA11422">
            <v>-50</v>
          </cell>
        </row>
        <row r="11423">
          <cell r="W11423" t="str">
            <v>Daimaru opp tape printing 48mm X 90y</v>
          </cell>
          <cell r="AA11423">
            <v>-1</v>
          </cell>
        </row>
        <row r="11424">
          <cell r="W11424" t="str">
            <v>Curthane 80 WP @ 1Kg</v>
          </cell>
          <cell r="AA11424">
            <v>1000</v>
          </cell>
        </row>
        <row r="11425">
          <cell r="W11425" t="str">
            <v>Glyphosate 95% TC</v>
          </cell>
          <cell r="AA11425">
            <v>-375</v>
          </cell>
        </row>
        <row r="11426">
          <cell r="W11426" t="str">
            <v>Gracinol 22 V wm</v>
          </cell>
          <cell r="AA11426">
            <v>-50</v>
          </cell>
        </row>
        <row r="11427">
          <cell r="W11427" t="str">
            <v>Tartrazine @25Kg</v>
          </cell>
          <cell r="AA11427">
            <v>-0.6</v>
          </cell>
        </row>
        <row r="11428">
          <cell r="W11428" t="str">
            <v>Ammonia Liquid 25 %</v>
          </cell>
          <cell r="AA11428">
            <v>-180</v>
          </cell>
        </row>
        <row r="11429">
          <cell r="W11429" t="str">
            <v>Jerrycan 20 ltr Natural MGE 1000Gr</v>
          </cell>
          <cell r="AA11429">
            <v>-50</v>
          </cell>
        </row>
        <row r="11430">
          <cell r="W11430" t="str">
            <v>Cap Jerrycan 20 Liter B1 (Hitam)</v>
          </cell>
          <cell r="AA11430">
            <v>-50</v>
          </cell>
        </row>
        <row r="11431">
          <cell r="W11431" t="str">
            <v>Plug Jerrycan 20 Ltr</v>
          </cell>
          <cell r="AA11431">
            <v>-50</v>
          </cell>
        </row>
        <row r="11432">
          <cell r="W11432" t="str">
            <v>Sticker Mark Up 480 SL + Actifast G40 @20 Liter</v>
          </cell>
          <cell r="AA11432">
            <v>-50</v>
          </cell>
        </row>
        <row r="11433">
          <cell r="W11433" t="str">
            <v>Mark Up 480 SL + Actifast@20 ltr</v>
          </cell>
          <cell r="AA11433">
            <v>1000</v>
          </cell>
        </row>
        <row r="11434">
          <cell r="W11434" t="str">
            <v>Glyphosate 95% TC</v>
          </cell>
          <cell r="AA11434">
            <v>-375</v>
          </cell>
        </row>
        <row r="11435">
          <cell r="W11435" t="str">
            <v>Gracinol 22 V wm</v>
          </cell>
          <cell r="AA11435">
            <v>-50</v>
          </cell>
        </row>
        <row r="11436">
          <cell r="W11436" t="str">
            <v>Tartrazine @25Kg</v>
          </cell>
          <cell r="AA11436">
            <v>-0.6</v>
          </cell>
        </row>
        <row r="11437">
          <cell r="W11437" t="str">
            <v>Ammonia Liquid 25 %</v>
          </cell>
          <cell r="AA11437">
            <v>-180</v>
          </cell>
        </row>
        <row r="11438">
          <cell r="W11438" t="str">
            <v>Jerrycan 20 ltr Natural MGE 1000Gr</v>
          </cell>
          <cell r="AA11438">
            <v>-50</v>
          </cell>
        </row>
        <row r="11439">
          <cell r="W11439" t="str">
            <v>Cap Jerrycan 20 Liter B1 (Hitam)</v>
          </cell>
          <cell r="AA11439">
            <v>-50</v>
          </cell>
        </row>
        <row r="11440">
          <cell r="W11440" t="str">
            <v>Plug Jerrycan 20 Ltr</v>
          </cell>
          <cell r="AA11440">
            <v>-50</v>
          </cell>
        </row>
        <row r="11441">
          <cell r="W11441" t="str">
            <v>Sticker Mark Up 480 SL + Actifast G40 @20 Liter</v>
          </cell>
          <cell r="AA11441">
            <v>-50</v>
          </cell>
        </row>
        <row r="11442">
          <cell r="W11442" t="str">
            <v>Mark Up 480 SL + Actifast@20 ltr</v>
          </cell>
          <cell r="AA11442">
            <v>1000</v>
          </cell>
        </row>
        <row r="11443">
          <cell r="W11443" t="str">
            <v>Glyphosate 95% TC</v>
          </cell>
          <cell r="AA11443">
            <v>-375</v>
          </cell>
        </row>
        <row r="11444">
          <cell r="W11444" t="str">
            <v>Gracinol 22 V wm</v>
          </cell>
          <cell r="AA11444">
            <v>-50</v>
          </cell>
        </row>
        <row r="11445">
          <cell r="W11445" t="str">
            <v>Tartrazine @25Kg</v>
          </cell>
          <cell r="AA11445">
            <v>-0.6</v>
          </cell>
        </row>
        <row r="11446">
          <cell r="W11446" t="str">
            <v>Ammonia Liquid 25 %</v>
          </cell>
          <cell r="AA11446">
            <v>-180</v>
          </cell>
        </row>
        <row r="11447">
          <cell r="W11447" t="str">
            <v>Jerrycan 20 ltr Natural MGE 1000Gr</v>
          </cell>
          <cell r="AA11447">
            <v>-50</v>
          </cell>
        </row>
        <row r="11448">
          <cell r="W11448" t="str">
            <v>Cap Jerrycan 20 Liter B1 (Hitam)</v>
          </cell>
          <cell r="AA11448">
            <v>-50</v>
          </cell>
        </row>
        <row r="11449">
          <cell r="W11449" t="str">
            <v>Plug Jerrycan 20 Ltr</v>
          </cell>
          <cell r="AA11449">
            <v>-50</v>
          </cell>
        </row>
        <row r="11450">
          <cell r="W11450" t="str">
            <v>Sticker Mark Up 480 SL + Actifast G40 @20 Liter</v>
          </cell>
          <cell r="AA11450">
            <v>-50</v>
          </cell>
        </row>
        <row r="11451">
          <cell r="W11451" t="str">
            <v>Mark Up 480 SL + Actifast@20 ltr</v>
          </cell>
          <cell r="AA11451">
            <v>1000</v>
          </cell>
        </row>
        <row r="11452">
          <cell r="W11452" t="str">
            <v>Glyphosate 95% TC</v>
          </cell>
          <cell r="AA11452">
            <v>-375</v>
          </cell>
        </row>
        <row r="11453">
          <cell r="W11453" t="str">
            <v>Gracinol 22 V wm</v>
          </cell>
          <cell r="AA11453">
            <v>-50</v>
          </cell>
        </row>
        <row r="11454">
          <cell r="W11454" t="str">
            <v>Tartrazine @25Kg</v>
          </cell>
          <cell r="AA11454">
            <v>-0.6</v>
          </cell>
        </row>
        <row r="11455">
          <cell r="W11455" t="str">
            <v>Ammonia Liquid 25 %</v>
          </cell>
          <cell r="AA11455">
            <v>-180</v>
          </cell>
        </row>
        <row r="11456">
          <cell r="W11456" t="str">
            <v>Jerrycan 20 ltr Natural MGE 1000Gr</v>
          </cell>
          <cell r="AA11456">
            <v>-50</v>
          </cell>
        </row>
        <row r="11457">
          <cell r="W11457" t="str">
            <v>Cap Jerrycan 20 Liter B1 (Hitam)</v>
          </cell>
          <cell r="AA11457">
            <v>-50</v>
          </cell>
        </row>
        <row r="11458">
          <cell r="W11458" t="str">
            <v>Plug Jerrycan 20 Ltr</v>
          </cell>
          <cell r="AA11458">
            <v>-50</v>
          </cell>
        </row>
        <row r="11459">
          <cell r="W11459" t="str">
            <v>Sticker Mark Up 480 SL + Actifast G40 @20 Liter</v>
          </cell>
          <cell r="AA11459">
            <v>-50</v>
          </cell>
        </row>
        <row r="11460">
          <cell r="W11460" t="str">
            <v>Mark Up 480 SL + Actifast@20 ltr</v>
          </cell>
          <cell r="AA11460">
            <v>1000</v>
          </cell>
        </row>
        <row r="11461">
          <cell r="W11461" t="str">
            <v>Glyphosate 95% TC</v>
          </cell>
          <cell r="AA11461">
            <v>-375</v>
          </cell>
        </row>
        <row r="11462">
          <cell r="W11462" t="str">
            <v>Gracinol 22 V wm</v>
          </cell>
          <cell r="AA11462">
            <v>-50</v>
          </cell>
        </row>
        <row r="11463">
          <cell r="W11463" t="str">
            <v>Tartrazine @25Kg</v>
          </cell>
          <cell r="AA11463">
            <v>-0.6</v>
          </cell>
        </row>
        <row r="11464">
          <cell r="W11464" t="str">
            <v>Ammonia Liquid 25 %</v>
          </cell>
          <cell r="AA11464">
            <v>-180</v>
          </cell>
        </row>
        <row r="11465">
          <cell r="W11465" t="str">
            <v>Jerrycan 20 ltr Natural MGE 1000Gr</v>
          </cell>
          <cell r="AA11465">
            <v>-50</v>
          </cell>
        </row>
        <row r="11466">
          <cell r="W11466" t="str">
            <v>Cap Jerrycan 20 Liter B1 (Hitam)</v>
          </cell>
          <cell r="AA11466">
            <v>-50</v>
          </cell>
        </row>
        <row r="11467">
          <cell r="W11467" t="str">
            <v>Plug Jerrycan 20 Ltr</v>
          </cell>
          <cell r="AA11467">
            <v>-50</v>
          </cell>
        </row>
        <row r="11468">
          <cell r="W11468" t="str">
            <v>Sticker Mark Up 480 SL + Actifast G40 @20 Liter</v>
          </cell>
          <cell r="AA11468">
            <v>-50</v>
          </cell>
        </row>
        <row r="11469">
          <cell r="W11469" t="str">
            <v>Mark Up 480 SL + Actifast@20 ltr</v>
          </cell>
          <cell r="AA11469">
            <v>1000</v>
          </cell>
        </row>
        <row r="11470">
          <cell r="W11470" t="str">
            <v>Mark Up 480 SL + Actifast@20 ltr</v>
          </cell>
          <cell r="AA11470">
            <v>-5000</v>
          </cell>
        </row>
        <row r="11471">
          <cell r="W11471" t="str">
            <v>Curthane 80 WP @ 1Kg</v>
          </cell>
          <cell r="AA11471">
            <v>-1000</v>
          </cell>
        </row>
        <row r="11472">
          <cell r="W11472" t="str">
            <v>Mancozeb 80 WP</v>
          </cell>
          <cell r="AA11472">
            <v>-1000</v>
          </cell>
        </row>
        <row r="11473">
          <cell r="W11473" t="str">
            <v>FP Curthane @1 kg (160/250+10)x 350mm</v>
          </cell>
          <cell r="AA11473">
            <v>-1000</v>
          </cell>
        </row>
        <row r="11474">
          <cell r="W11474" t="str">
            <v xml:space="preserve">Karton Box FP Curthane @1 kg </v>
          </cell>
          <cell r="AA11474">
            <v>-50</v>
          </cell>
        </row>
        <row r="11475">
          <cell r="W11475" t="str">
            <v>Daimaru opp tape printing 48mm X 90y</v>
          </cell>
          <cell r="AA11475">
            <v>-1</v>
          </cell>
        </row>
        <row r="11476">
          <cell r="W11476" t="str">
            <v>Curthane 80 WP @ 1Kg</v>
          </cell>
          <cell r="AA11476">
            <v>1000</v>
          </cell>
        </row>
        <row r="11477">
          <cell r="W11477" t="str">
            <v>Glyphosate 95% TC</v>
          </cell>
          <cell r="AA11477">
            <v>-375</v>
          </cell>
        </row>
        <row r="11478">
          <cell r="W11478" t="str">
            <v>Gracinol 22 V wm</v>
          </cell>
          <cell r="AA11478">
            <v>-50</v>
          </cell>
        </row>
        <row r="11479">
          <cell r="W11479" t="str">
            <v>Tartrazine @25Kg</v>
          </cell>
          <cell r="AA11479">
            <v>-0.6</v>
          </cell>
        </row>
        <row r="11480">
          <cell r="W11480" t="str">
            <v>Ammonia Liquid 25 %</v>
          </cell>
          <cell r="AA11480">
            <v>-180</v>
          </cell>
        </row>
        <row r="11481">
          <cell r="W11481" t="str">
            <v>Jerrycan 20 ltr Natural MGE 1000Gr</v>
          </cell>
          <cell r="AA11481">
            <v>-50</v>
          </cell>
        </row>
        <row r="11482">
          <cell r="W11482" t="str">
            <v>Cap Jerrycan 20 Liter B1 (Hitam)</v>
          </cell>
          <cell r="AA11482">
            <v>-50</v>
          </cell>
        </row>
        <row r="11483">
          <cell r="W11483" t="str">
            <v>Plug Jerrycan 20 Ltr</v>
          </cell>
          <cell r="AA11483">
            <v>-50</v>
          </cell>
        </row>
        <row r="11484">
          <cell r="W11484" t="str">
            <v>Sticker Mark Up 480 SL + Actifast G40 @20 Liter</v>
          </cell>
          <cell r="AA11484">
            <v>-50</v>
          </cell>
        </row>
        <row r="11485">
          <cell r="W11485" t="str">
            <v>Mark Up 480 SL + Actifast@20 ltr</v>
          </cell>
          <cell r="AA11485">
            <v>1000</v>
          </cell>
        </row>
        <row r="11486">
          <cell r="W11486" t="str">
            <v>Glyphosate 95% TC</v>
          </cell>
          <cell r="AA11486">
            <v>-375</v>
          </cell>
        </row>
        <row r="11487">
          <cell r="W11487" t="str">
            <v>Gracinol 22 V wm</v>
          </cell>
          <cell r="AA11487">
            <v>-50</v>
          </cell>
        </row>
        <row r="11488">
          <cell r="W11488" t="str">
            <v>Tartrazine @25Kg</v>
          </cell>
          <cell r="AA11488">
            <v>-0.6</v>
          </cell>
        </row>
        <row r="11489">
          <cell r="W11489" t="str">
            <v>Ammonia Liquid 25 %</v>
          </cell>
          <cell r="AA11489">
            <v>-180</v>
          </cell>
        </row>
        <row r="11490">
          <cell r="W11490" t="str">
            <v>Jerrycan 20 ltr Natural MGE 1000Gr</v>
          </cell>
          <cell r="AA11490">
            <v>-50</v>
          </cell>
        </row>
        <row r="11491">
          <cell r="W11491" t="str">
            <v>Cap Jerrycan 20 Liter B1 (Hitam)</v>
          </cell>
          <cell r="AA11491">
            <v>-50</v>
          </cell>
        </row>
        <row r="11492">
          <cell r="W11492" t="str">
            <v>Plug Jerrycan 20 Ltr</v>
          </cell>
          <cell r="AA11492">
            <v>-50</v>
          </cell>
        </row>
        <row r="11493">
          <cell r="W11493" t="str">
            <v>Sticker Mark Up 480 SL + Actifast G40 @20 Liter</v>
          </cell>
          <cell r="AA11493">
            <v>-50</v>
          </cell>
        </row>
        <row r="11494">
          <cell r="W11494" t="str">
            <v>Mark Up 480 SL + Actifast@20 ltr</v>
          </cell>
          <cell r="AA11494">
            <v>1000</v>
          </cell>
        </row>
        <row r="11495">
          <cell r="W11495" t="str">
            <v>Glyphosate 95% TC</v>
          </cell>
          <cell r="AA11495">
            <v>-375</v>
          </cell>
        </row>
        <row r="11496">
          <cell r="W11496" t="str">
            <v>Gracinol 22 V wm</v>
          </cell>
          <cell r="AA11496">
            <v>-50</v>
          </cell>
        </row>
        <row r="11497">
          <cell r="W11497" t="str">
            <v>Tartrazine @25Kg</v>
          </cell>
          <cell r="AA11497">
            <v>-0.6</v>
          </cell>
        </row>
        <row r="11498">
          <cell r="W11498" t="str">
            <v>Ammonia Liquid 25 %</v>
          </cell>
          <cell r="AA11498">
            <v>-180</v>
          </cell>
        </row>
        <row r="11499">
          <cell r="W11499" t="str">
            <v>Jerrycan 20 ltr Natural MGE 1000Gr</v>
          </cell>
          <cell r="AA11499">
            <v>-50</v>
          </cell>
        </row>
        <row r="11500">
          <cell r="W11500" t="str">
            <v>Cap Jerrycan 20 Liter B1 (Hitam)</v>
          </cell>
          <cell r="AA11500">
            <v>-50</v>
          </cell>
        </row>
        <row r="11501">
          <cell r="W11501" t="str">
            <v>Plug Jerrycan 20 Ltr</v>
          </cell>
          <cell r="AA11501">
            <v>-50</v>
          </cell>
        </row>
        <row r="11502">
          <cell r="W11502" t="str">
            <v>Sticker Mark Up 480 SL + Actifast G40 @20 Liter</v>
          </cell>
          <cell r="AA11502">
            <v>-50</v>
          </cell>
        </row>
        <row r="11503">
          <cell r="W11503" t="str">
            <v>Mark Up 480 SL + Actifast@20 ltr</v>
          </cell>
          <cell r="AA11503">
            <v>1000</v>
          </cell>
        </row>
        <row r="11504">
          <cell r="W11504" t="str">
            <v>Glyphosate 95% TC</v>
          </cell>
          <cell r="AA11504">
            <v>-375</v>
          </cell>
        </row>
        <row r="11505">
          <cell r="W11505" t="str">
            <v>Gracinol 22 V wm</v>
          </cell>
          <cell r="AA11505">
            <v>-50</v>
          </cell>
        </row>
        <row r="11506">
          <cell r="W11506" t="str">
            <v>Tartrazine @25Kg</v>
          </cell>
          <cell r="AA11506">
            <v>-0.6</v>
          </cell>
        </row>
        <row r="11507">
          <cell r="W11507" t="str">
            <v>Ammonia Liquid 25 %</v>
          </cell>
          <cell r="AA11507">
            <v>-180</v>
          </cell>
        </row>
        <row r="11508">
          <cell r="W11508" t="str">
            <v>Jerrycan 20 ltr Natural MGE 1000Gr</v>
          </cell>
          <cell r="AA11508">
            <v>-50</v>
          </cell>
        </row>
        <row r="11509">
          <cell r="W11509" t="str">
            <v>Cap Jerrycan 20 Liter B1 (Hitam)</v>
          </cell>
          <cell r="AA11509">
            <v>-50</v>
          </cell>
        </row>
        <row r="11510">
          <cell r="W11510" t="str">
            <v>Plug Jerrycan 20 Ltr</v>
          </cell>
          <cell r="AA11510">
            <v>-50</v>
          </cell>
        </row>
        <row r="11511">
          <cell r="W11511" t="str">
            <v>Sticker Mark Up 480 SL + Actifast G40 @20 Liter</v>
          </cell>
          <cell r="AA11511">
            <v>-50</v>
          </cell>
        </row>
        <row r="11512">
          <cell r="W11512" t="str">
            <v>Mark Up 480 SL + Actifast@20 ltr</v>
          </cell>
          <cell r="AA11512">
            <v>1000</v>
          </cell>
        </row>
        <row r="11513">
          <cell r="W11513" t="str">
            <v>Glyphosate 95% TC</v>
          </cell>
          <cell r="AA11513">
            <v>-375</v>
          </cell>
        </row>
        <row r="11514">
          <cell r="W11514" t="str">
            <v>Gracinol 22 V wm</v>
          </cell>
          <cell r="AA11514">
            <v>-50</v>
          </cell>
        </row>
        <row r="11515">
          <cell r="W11515" t="str">
            <v>Tartrazine @25Kg</v>
          </cell>
          <cell r="AA11515">
            <v>-0.6</v>
          </cell>
        </row>
        <row r="11516">
          <cell r="W11516" t="str">
            <v>Ammonia Liquid 25 %</v>
          </cell>
          <cell r="AA11516">
            <v>-180</v>
          </cell>
        </row>
        <row r="11517">
          <cell r="W11517" t="str">
            <v>Jerrycan 20 ltr Natural MGE 1000Gr</v>
          </cell>
          <cell r="AA11517">
            <v>-50</v>
          </cell>
        </row>
        <row r="11518">
          <cell r="W11518" t="str">
            <v>Cap Jerrycan 20 Liter B1 (Hitam)</v>
          </cell>
          <cell r="AA11518">
            <v>-50</v>
          </cell>
        </row>
        <row r="11519">
          <cell r="W11519" t="str">
            <v>Plug Jerrycan 20 Ltr</v>
          </cell>
          <cell r="AA11519">
            <v>-50</v>
          </cell>
        </row>
        <row r="11520">
          <cell r="W11520" t="str">
            <v>Sticker Mark Up 480 SL + Actifast G40 @20 Liter</v>
          </cell>
          <cell r="AA11520">
            <v>-50</v>
          </cell>
        </row>
        <row r="11521">
          <cell r="W11521" t="str">
            <v>Mark Up 480 SL + Actifast@20 ltr</v>
          </cell>
          <cell r="AA11521">
            <v>1000</v>
          </cell>
        </row>
        <row r="11522">
          <cell r="W11522" t="str">
            <v>Mark Up 480 SL + Actifast@20 ltr</v>
          </cell>
          <cell r="AA11522">
            <v>-5000</v>
          </cell>
        </row>
        <row r="11523">
          <cell r="W11523" t="str">
            <v>Curthane 80 WP @ 1Kg</v>
          </cell>
          <cell r="AA11523">
            <v>-1000</v>
          </cell>
        </row>
        <row r="11524">
          <cell r="W11524" t="str">
            <v>Mancozeb 80 WP</v>
          </cell>
          <cell r="AA11524">
            <v>-1000</v>
          </cell>
        </row>
        <row r="11525">
          <cell r="W11525" t="str">
            <v>FP Curthane @1 kg (160/250+10)x 350mm</v>
          </cell>
          <cell r="AA11525">
            <v>-1000</v>
          </cell>
        </row>
        <row r="11526">
          <cell r="W11526" t="str">
            <v xml:space="preserve">Karton Box FP Curthane @1 kg </v>
          </cell>
          <cell r="AA11526">
            <v>-50</v>
          </cell>
        </row>
        <row r="11527">
          <cell r="W11527" t="str">
            <v>Daimaru opp tape printing 48mm X 90y</v>
          </cell>
          <cell r="AA11527">
            <v>-1</v>
          </cell>
        </row>
        <row r="11528">
          <cell r="W11528" t="str">
            <v>Curthane 80 WP @ 1Kg</v>
          </cell>
          <cell r="AA11528">
            <v>1000</v>
          </cell>
        </row>
        <row r="11529">
          <cell r="W11529" t="str">
            <v>Curthane 80 WP @ 1Kg</v>
          </cell>
          <cell r="AA11529">
            <v>-1000</v>
          </cell>
        </row>
        <row r="11530">
          <cell r="W11530" t="str">
            <v>Scrap - Paraquat Dichloride 42% TA</v>
          </cell>
          <cell r="AA11530">
            <v>-550</v>
          </cell>
        </row>
        <row r="11531">
          <cell r="W11531" t="str">
            <v>Agrisol 445 N</v>
          </cell>
          <cell r="AA11531">
            <v>-100</v>
          </cell>
        </row>
        <row r="11532">
          <cell r="W11532" t="str">
            <v>Coloursea Briliant Blue</v>
          </cell>
          <cell r="AA11532">
            <v>-1</v>
          </cell>
        </row>
        <row r="11533">
          <cell r="W11533" t="str">
            <v>Jerrycan 5 ltr Natural 200gr</v>
          </cell>
          <cell r="AA11533">
            <v>-200</v>
          </cell>
        </row>
        <row r="11534">
          <cell r="W11534" t="str">
            <v>Cap Jerrycan 5 Liter B1 (Hitam)</v>
          </cell>
          <cell r="AA11534">
            <v>-200</v>
          </cell>
        </row>
        <row r="11535">
          <cell r="W11535" t="str">
            <v>Plug Jerrycan 5 Ltr</v>
          </cell>
          <cell r="AA11535">
            <v>-200</v>
          </cell>
        </row>
        <row r="11536">
          <cell r="W11536" t="str">
            <v>Sticker ProQuat 276 SL + Activion @5 Liter</v>
          </cell>
          <cell r="AA11536">
            <v>-200</v>
          </cell>
        </row>
        <row r="11537">
          <cell r="W11537" t="str">
            <v>Daimaru opp tape printing 48mm X 90y</v>
          </cell>
          <cell r="AA11537">
            <v>-1</v>
          </cell>
        </row>
        <row r="11538">
          <cell r="W11538" t="str">
            <v>Karton Box ProQuat 276 SL + Activion @5 ltr</v>
          </cell>
          <cell r="AA11538">
            <v>-50</v>
          </cell>
        </row>
        <row r="11539">
          <cell r="W11539" t="str">
            <v>ProQuat 276 SL + Activion @5 Liter</v>
          </cell>
          <cell r="AA11539">
            <v>1000</v>
          </cell>
        </row>
        <row r="11540">
          <cell r="W11540" t="str">
            <v>Scrap - Paraquat Dichloride 42% TA</v>
          </cell>
          <cell r="AA11540">
            <v>-550</v>
          </cell>
        </row>
        <row r="11541">
          <cell r="W11541" t="str">
            <v>Agrisol 445 N</v>
          </cell>
          <cell r="AA11541">
            <v>-100</v>
          </cell>
        </row>
        <row r="11542">
          <cell r="W11542" t="str">
            <v>Coloursea Briliant Blue</v>
          </cell>
          <cell r="AA11542">
            <v>-1</v>
          </cell>
        </row>
        <row r="11543">
          <cell r="W11543" t="str">
            <v>Jerrycan 5 ltr Natural 200gr</v>
          </cell>
          <cell r="AA11543">
            <v>-200</v>
          </cell>
        </row>
        <row r="11544">
          <cell r="W11544" t="str">
            <v>Cap Jerrycan 5 Liter B1 (Hitam)</v>
          </cell>
          <cell r="AA11544">
            <v>-200</v>
          </cell>
        </row>
        <row r="11545">
          <cell r="W11545" t="str">
            <v>Plug Jerrycan 5 Ltr</v>
          </cell>
          <cell r="AA11545">
            <v>-200</v>
          </cell>
        </row>
        <row r="11546">
          <cell r="W11546" t="str">
            <v>Sticker ProQuat 276 SL + Activion @5 Liter</v>
          </cell>
          <cell r="AA11546">
            <v>-200</v>
          </cell>
        </row>
        <row r="11547">
          <cell r="W11547" t="str">
            <v>Daimaru opp tape printing 48mm X 90y</v>
          </cell>
          <cell r="AA11547">
            <v>-1</v>
          </cell>
        </row>
        <row r="11548">
          <cell r="W11548" t="str">
            <v>Karton Box ProQuat 276 SL + Activion @5 ltr</v>
          </cell>
          <cell r="AA11548">
            <v>-50</v>
          </cell>
        </row>
        <row r="11549">
          <cell r="W11549" t="str">
            <v>ProQuat 276 SL + Activion @5 Liter</v>
          </cell>
          <cell r="AA11549">
            <v>1000</v>
          </cell>
        </row>
        <row r="11550">
          <cell r="W11550" t="str">
            <v>Scrap - Paraquat Dichloride 42% TA</v>
          </cell>
          <cell r="AA11550">
            <v>-550</v>
          </cell>
        </row>
        <row r="11551">
          <cell r="W11551" t="str">
            <v>Agrisol 445 N</v>
          </cell>
          <cell r="AA11551">
            <v>-100</v>
          </cell>
        </row>
        <row r="11552">
          <cell r="W11552" t="str">
            <v>Coloursea Briliant Blue</v>
          </cell>
          <cell r="AA11552">
            <v>-1</v>
          </cell>
        </row>
        <row r="11553">
          <cell r="W11553" t="str">
            <v>Jerrycan 5 ltr Natural 200gr</v>
          </cell>
          <cell r="AA11553">
            <v>-200</v>
          </cell>
        </row>
        <row r="11554">
          <cell r="W11554" t="str">
            <v>Cap Jerrycan 5 Liter B1 (Hitam)</v>
          </cell>
          <cell r="AA11554">
            <v>-200</v>
          </cell>
        </row>
        <row r="11555">
          <cell r="W11555" t="str">
            <v>Plug Jerrycan 5 Ltr</v>
          </cell>
          <cell r="AA11555">
            <v>-200</v>
          </cell>
        </row>
        <row r="11556">
          <cell r="W11556" t="str">
            <v>Sticker ProQuat 276 SL + Activion @5 Liter</v>
          </cell>
          <cell r="AA11556">
            <v>-200</v>
          </cell>
        </row>
        <row r="11557">
          <cell r="W11557" t="str">
            <v>Daimaru opp tape printing 48mm X 90y</v>
          </cell>
          <cell r="AA11557">
            <v>-1</v>
          </cell>
        </row>
        <row r="11558">
          <cell r="W11558" t="str">
            <v>Karton Box ProQuat 276 SL + Activion @5 ltr</v>
          </cell>
          <cell r="AA11558">
            <v>-50</v>
          </cell>
        </row>
        <row r="11559">
          <cell r="W11559" t="str">
            <v>ProQuat 276 SL + Activion @5 Liter</v>
          </cell>
          <cell r="AA11559">
            <v>1000</v>
          </cell>
        </row>
        <row r="11560">
          <cell r="W11560" t="str">
            <v>Mancozeb 80 WP</v>
          </cell>
          <cell r="AA11560">
            <v>-1000</v>
          </cell>
        </row>
        <row r="11561">
          <cell r="W11561" t="str">
            <v>FP Curthane @1 kg (160/250+10)x 350mm</v>
          </cell>
          <cell r="AA11561">
            <v>-1000</v>
          </cell>
        </row>
        <row r="11562">
          <cell r="W11562" t="str">
            <v xml:space="preserve">Karton Box FP Curthane @1 kg </v>
          </cell>
          <cell r="AA11562">
            <v>-50</v>
          </cell>
        </row>
        <row r="11563">
          <cell r="W11563" t="str">
            <v>Daimaru opp tape printing 48mm X 90y</v>
          </cell>
          <cell r="AA11563">
            <v>-1</v>
          </cell>
        </row>
        <row r="11564">
          <cell r="W11564" t="str">
            <v>Curthane 80 WP @ 1Kg</v>
          </cell>
          <cell r="AA11564">
            <v>1000</v>
          </cell>
        </row>
        <row r="11565">
          <cell r="W11565" t="str">
            <v>Curthane 80 WP @ 1Kg</v>
          </cell>
          <cell r="AA11565">
            <v>-1000</v>
          </cell>
        </row>
        <row r="11566">
          <cell r="W11566" t="str">
            <v>ProQuat 276 SL + Activion @5 Liter</v>
          </cell>
          <cell r="AA11566">
            <v>-3000</v>
          </cell>
        </row>
        <row r="11567">
          <cell r="W11567" t="str">
            <v>Mancozeb 80 WP</v>
          </cell>
          <cell r="AA11567">
            <v>-1000</v>
          </cell>
        </row>
        <row r="11568">
          <cell r="W11568" t="str">
            <v>FP Curthane @1 kg (160/250+10)x 350mm</v>
          </cell>
          <cell r="AA11568">
            <v>-1000</v>
          </cell>
        </row>
        <row r="11569">
          <cell r="W11569" t="str">
            <v xml:space="preserve">Karton Box FP Curthane @1 kg </v>
          </cell>
          <cell r="AA11569">
            <v>-50</v>
          </cell>
        </row>
        <row r="11570">
          <cell r="W11570" t="str">
            <v>Daimaru opp tape printing 48mm X 90y</v>
          </cell>
          <cell r="AA11570">
            <v>-1</v>
          </cell>
        </row>
        <row r="11571">
          <cell r="W11571" t="str">
            <v>Curthane 80 WP @ 1Kg</v>
          </cell>
          <cell r="AA11571">
            <v>1000</v>
          </cell>
        </row>
        <row r="11572">
          <cell r="W11572" t="str">
            <v>Curthane 80 WP @ 1Kg</v>
          </cell>
          <cell r="AA11572">
            <v>-1000</v>
          </cell>
        </row>
        <row r="11573">
          <cell r="W11573" t="str">
            <v>Mancozeb 80 WP</v>
          </cell>
          <cell r="AA11573">
            <v>-1000</v>
          </cell>
        </row>
        <row r="11574">
          <cell r="W11574" t="str">
            <v>FP Curthane @1 kg (160/250+10)x 350mm</v>
          </cell>
          <cell r="AA11574">
            <v>-1000</v>
          </cell>
        </row>
        <row r="11575">
          <cell r="W11575" t="str">
            <v xml:space="preserve">Karton Box FP Curthane @1 kg </v>
          </cell>
          <cell r="AA11575">
            <v>-50</v>
          </cell>
        </row>
        <row r="11576">
          <cell r="W11576" t="str">
            <v>Daimaru opp tape printing 48mm X 90y</v>
          </cell>
          <cell r="AA11576">
            <v>-1</v>
          </cell>
        </row>
        <row r="11577">
          <cell r="W11577" t="str">
            <v>Curthane 80 WP @ 1Kg</v>
          </cell>
          <cell r="AA11577">
            <v>1000</v>
          </cell>
        </row>
        <row r="11578">
          <cell r="W11578" t="str">
            <v>Curthane 80 WP @ 1Kg</v>
          </cell>
          <cell r="AA11578">
            <v>-1000</v>
          </cell>
        </row>
        <row r="11579">
          <cell r="W11579" t="str">
            <v>Mancozeb 80 WP</v>
          </cell>
          <cell r="AA11579">
            <v>-1000</v>
          </cell>
        </row>
        <row r="11580">
          <cell r="W11580" t="str">
            <v>FP Curthane @1 kg (160/250+10)x 350mm</v>
          </cell>
          <cell r="AA11580">
            <v>-1000</v>
          </cell>
        </row>
        <row r="11581">
          <cell r="W11581" t="str">
            <v xml:space="preserve">Karton Box FP Curthane @1 kg </v>
          </cell>
          <cell r="AA11581">
            <v>-50</v>
          </cell>
        </row>
        <row r="11582">
          <cell r="W11582" t="str">
            <v>Daimaru opp tape printing 48mm X 90y</v>
          </cell>
          <cell r="AA11582">
            <v>-1</v>
          </cell>
        </row>
        <row r="11583">
          <cell r="W11583" t="str">
            <v>Curthane 80 WP @ 1Kg</v>
          </cell>
          <cell r="AA11583">
            <v>1000</v>
          </cell>
        </row>
        <row r="11584">
          <cell r="W11584" t="str">
            <v>Curthane 80 WP @ 1Kg</v>
          </cell>
          <cell r="AA11584">
            <v>-1000</v>
          </cell>
        </row>
        <row r="11585">
          <cell r="W11585" t="str">
            <v>Botol 100 ml PET Dark Blue</v>
          </cell>
          <cell r="AA11585">
            <v>25200</v>
          </cell>
        </row>
        <row r="11586">
          <cell r="W11586" t="str">
            <v>Cap Botol 100 ml PET Dark Blue</v>
          </cell>
          <cell r="AA11586">
            <v>25200</v>
          </cell>
        </row>
        <row r="11587">
          <cell r="W11587" t="str">
            <v>Plug Botol 100 ml PET Dark Blue</v>
          </cell>
          <cell r="AA11587">
            <v>25200</v>
          </cell>
        </row>
        <row r="11588">
          <cell r="W11588" t="str">
            <v>Jerrycan 20 ltr Natural MGE 1000Gr</v>
          </cell>
          <cell r="AA11588">
            <v>250</v>
          </cell>
        </row>
        <row r="11589">
          <cell r="W11589" t="str">
            <v>Cap Jerrycan 20 Liter B1 (Hitam)</v>
          </cell>
          <cell r="AA11589">
            <v>250</v>
          </cell>
        </row>
        <row r="11590">
          <cell r="W11590" t="str">
            <v>Plug Jerrycan 20 Ltr</v>
          </cell>
          <cell r="AA11590">
            <v>250</v>
          </cell>
        </row>
        <row r="11591">
          <cell r="W11591" t="str">
            <v>Botol 1 Liter PET Kuning Clear</v>
          </cell>
          <cell r="AA11591">
            <v>6720</v>
          </cell>
        </row>
        <row r="11592">
          <cell r="W11592" t="str">
            <v>Botol 1 Liter PET Kuning Clear Cap</v>
          </cell>
          <cell r="AA11592">
            <v>6720</v>
          </cell>
        </row>
        <row r="11593">
          <cell r="W11593" t="str">
            <v>Botol 1 Liter PET Kuning Clear plug</v>
          </cell>
          <cell r="AA11593">
            <v>6720</v>
          </cell>
        </row>
        <row r="11594">
          <cell r="W11594" t="str">
            <v>Glyphosate 95% TC</v>
          </cell>
          <cell r="AA11594">
            <v>-375</v>
          </cell>
        </row>
        <row r="11595">
          <cell r="W11595" t="str">
            <v>Gracinol 22 V wm</v>
          </cell>
          <cell r="AA11595">
            <v>-50</v>
          </cell>
        </row>
        <row r="11596">
          <cell r="W11596" t="str">
            <v>Tartrazine @25Kg</v>
          </cell>
          <cell r="AA11596">
            <v>-0.6</v>
          </cell>
        </row>
        <row r="11597">
          <cell r="W11597" t="str">
            <v>Ammonia Liquid 25 %</v>
          </cell>
          <cell r="AA11597">
            <v>-180</v>
          </cell>
        </row>
        <row r="11598">
          <cell r="W11598" t="str">
            <v>Jerrycan 5 ltr Natural 200gr</v>
          </cell>
          <cell r="AA11598">
            <v>-200</v>
          </cell>
        </row>
        <row r="11599">
          <cell r="W11599" t="str">
            <v>Cap Jerrycan 5 Liter B1 (Hitam)</v>
          </cell>
          <cell r="AA11599">
            <v>-200</v>
          </cell>
        </row>
        <row r="11600">
          <cell r="W11600" t="str">
            <v>Plug Jerrycan 5 Ltr</v>
          </cell>
          <cell r="AA11600">
            <v>-200</v>
          </cell>
        </row>
        <row r="11601">
          <cell r="W11601" t="str">
            <v>Sticker Mark Up 480 SL + Actifast G40 @5 Liter</v>
          </cell>
          <cell r="AA11601">
            <v>-200</v>
          </cell>
        </row>
        <row r="11602">
          <cell r="W11602" t="str">
            <v>Karton Box Mark Up 480SL @5Ltr</v>
          </cell>
          <cell r="AA11602">
            <v>-50</v>
          </cell>
        </row>
        <row r="11603">
          <cell r="W11603" t="str">
            <v>Daimaru opp tape printing 48mm X 90y</v>
          </cell>
          <cell r="AA11603">
            <v>-1</v>
          </cell>
        </row>
        <row r="11604">
          <cell r="W11604" t="str">
            <v>Mark Up 480 SL + Actifast@5 ltr</v>
          </cell>
          <cell r="AA11604">
            <v>1000</v>
          </cell>
        </row>
        <row r="11605">
          <cell r="W11605" t="str">
            <v>Glyphosate 95% TC</v>
          </cell>
          <cell r="AA11605">
            <v>-375</v>
          </cell>
        </row>
        <row r="11606">
          <cell r="W11606" t="str">
            <v>Gracinol 22 V wm</v>
          </cell>
          <cell r="AA11606">
            <v>-50</v>
          </cell>
        </row>
        <row r="11607">
          <cell r="W11607" t="str">
            <v>Tartrazine @25Kg</v>
          </cell>
          <cell r="AA11607">
            <v>-0.6</v>
          </cell>
        </row>
        <row r="11608">
          <cell r="W11608" t="str">
            <v>Ammonia Liquid 25 %</v>
          </cell>
          <cell r="AA11608">
            <v>-180</v>
          </cell>
        </row>
        <row r="11609">
          <cell r="W11609" t="str">
            <v>Jerrycan 5 ltr Natural 200gr</v>
          </cell>
          <cell r="AA11609">
            <v>-200</v>
          </cell>
        </row>
        <row r="11610">
          <cell r="W11610" t="str">
            <v>Cap Jerrycan 5 Liter B1 (Hitam)</v>
          </cell>
          <cell r="AA11610">
            <v>-200</v>
          </cell>
        </row>
        <row r="11611">
          <cell r="W11611" t="str">
            <v>Plug Jerrycan 5 Ltr</v>
          </cell>
          <cell r="AA11611">
            <v>-200</v>
          </cell>
        </row>
        <row r="11612">
          <cell r="W11612" t="str">
            <v>Sticker Mark Up 480 SL + Actifast G40 @5 Liter</v>
          </cell>
          <cell r="AA11612">
            <v>-200</v>
          </cell>
        </row>
        <row r="11613">
          <cell r="W11613" t="str">
            <v>Karton Box Mark Up 480SL @5Ltr</v>
          </cell>
          <cell r="AA11613">
            <v>-50</v>
          </cell>
        </row>
        <row r="11614">
          <cell r="W11614" t="str">
            <v>Daimaru opp tape printing 48mm X 90y</v>
          </cell>
          <cell r="AA11614">
            <v>-1</v>
          </cell>
        </row>
        <row r="11615">
          <cell r="W11615" t="str">
            <v>Mark Up 480 SL + Actifast@5 ltr</v>
          </cell>
          <cell r="AA11615">
            <v>1000</v>
          </cell>
        </row>
        <row r="11616">
          <cell r="W11616" t="str">
            <v>Glyphosate 95% TC</v>
          </cell>
          <cell r="AA11616">
            <v>-375</v>
          </cell>
        </row>
        <row r="11617">
          <cell r="W11617" t="str">
            <v>Gracinol 22 V wm</v>
          </cell>
          <cell r="AA11617">
            <v>-50</v>
          </cell>
        </row>
        <row r="11618">
          <cell r="W11618" t="str">
            <v>Tartrazine @25Kg</v>
          </cell>
          <cell r="AA11618">
            <v>-0.6</v>
          </cell>
        </row>
        <row r="11619">
          <cell r="W11619" t="str">
            <v>Ammonia Liquid 25 %</v>
          </cell>
          <cell r="AA11619">
            <v>-180</v>
          </cell>
        </row>
        <row r="11620">
          <cell r="W11620" t="str">
            <v>Jerrycan 5 ltr Natural 200gr</v>
          </cell>
          <cell r="AA11620">
            <v>-200</v>
          </cell>
        </row>
        <row r="11621">
          <cell r="W11621" t="str">
            <v>Cap Jerrycan 5 Liter B1 (Hitam)</v>
          </cell>
          <cell r="AA11621">
            <v>-200</v>
          </cell>
        </row>
        <row r="11622">
          <cell r="W11622" t="str">
            <v>Plug Jerrycan 5 Ltr</v>
          </cell>
          <cell r="AA11622">
            <v>-200</v>
          </cell>
        </row>
        <row r="11623">
          <cell r="W11623" t="str">
            <v>Sticker Mark Up 480 SL + Actifast G40 @5 Liter</v>
          </cell>
          <cell r="AA11623">
            <v>-200</v>
          </cell>
        </row>
        <row r="11624">
          <cell r="W11624" t="str">
            <v>Karton Box Mark Up 480SL @5Ltr</v>
          </cell>
          <cell r="AA11624">
            <v>-50</v>
          </cell>
        </row>
        <row r="11625">
          <cell r="W11625" t="str">
            <v>Daimaru opp tape printing 48mm X 90y</v>
          </cell>
          <cell r="AA11625">
            <v>-1</v>
          </cell>
        </row>
        <row r="11626">
          <cell r="W11626" t="str">
            <v>Mark Up 480 SL + Actifast@5 ltr</v>
          </cell>
          <cell r="AA11626">
            <v>1000</v>
          </cell>
        </row>
        <row r="11627">
          <cell r="W11627" t="str">
            <v>Glyphosate 95% TC</v>
          </cell>
          <cell r="AA11627">
            <v>-375</v>
          </cell>
        </row>
        <row r="11628">
          <cell r="W11628" t="str">
            <v>Gracinol 22 V wm</v>
          </cell>
          <cell r="AA11628">
            <v>-50</v>
          </cell>
        </row>
        <row r="11629">
          <cell r="W11629" t="str">
            <v>Tartrazine @25Kg</v>
          </cell>
          <cell r="AA11629">
            <v>-0.6</v>
          </cell>
        </row>
        <row r="11630">
          <cell r="W11630" t="str">
            <v>Ammonia Liquid 25 %</v>
          </cell>
          <cell r="AA11630">
            <v>-180</v>
          </cell>
        </row>
        <row r="11631">
          <cell r="W11631" t="str">
            <v>Jerrycan 5 ltr Natural 200gr</v>
          </cell>
          <cell r="AA11631">
            <v>-200</v>
          </cell>
        </row>
        <row r="11632">
          <cell r="W11632" t="str">
            <v>Cap Jerrycan 5 Liter B1 (Hitam)</v>
          </cell>
          <cell r="AA11632">
            <v>-200</v>
          </cell>
        </row>
        <row r="11633">
          <cell r="W11633" t="str">
            <v>Plug Jerrycan 5 Ltr</v>
          </cell>
          <cell r="AA11633">
            <v>-200</v>
          </cell>
        </row>
        <row r="11634">
          <cell r="W11634" t="str">
            <v>Sticker Mark Up 480 SL + Actifast G40 @5 Liter</v>
          </cell>
          <cell r="AA11634">
            <v>-200</v>
          </cell>
        </row>
        <row r="11635">
          <cell r="W11635" t="str">
            <v>Karton Box Mark Up 480SL @5Ltr</v>
          </cell>
          <cell r="AA11635">
            <v>-50</v>
          </cell>
        </row>
        <row r="11636">
          <cell r="W11636" t="str">
            <v>Daimaru opp tape printing 48mm X 90y</v>
          </cell>
          <cell r="AA11636">
            <v>-1</v>
          </cell>
        </row>
        <row r="11637">
          <cell r="W11637" t="str">
            <v>Mark Up 480 SL + Actifast@5 ltr</v>
          </cell>
          <cell r="AA11637">
            <v>1000</v>
          </cell>
        </row>
        <row r="11638">
          <cell r="W11638" t="str">
            <v>Glyphosate 95% TC</v>
          </cell>
          <cell r="AA11638">
            <v>-375</v>
          </cell>
        </row>
        <row r="11639">
          <cell r="W11639" t="str">
            <v>Gracinol 22 V wm</v>
          </cell>
          <cell r="AA11639">
            <v>-50</v>
          </cell>
        </row>
        <row r="11640">
          <cell r="W11640" t="str">
            <v>Tartrazine @25Kg</v>
          </cell>
          <cell r="AA11640">
            <v>-0.6</v>
          </cell>
        </row>
        <row r="11641">
          <cell r="W11641" t="str">
            <v>Ammonia Liquid 25 %</v>
          </cell>
          <cell r="AA11641">
            <v>-180</v>
          </cell>
        </row>
        <row r="11642">
          <cell r="W11642" t="str">
            <v>Jerrycan 5 ltr Natural 200gr</v>
          </cell>
          <cell r="AA11642">
            <v>-200</v>
          </cell>
        </row>
        <row r="11643">
          <cell r="W11643" t="str">
            <v>Cap Jerrycan 5 Liter B1 (Hitam)</v>
          </cell>
          <cell r="AA11643">
            <v>-200</v>
          </cell>
        </row>
        <row r="11644">
          <cell r="W11644" t="str">
            <v>Plug Jerrycan 5 Ltr</v>
          </cell>
          <cell r="AA11644">
            <v>-200</v>
          </cell>
        </row>
        <row r="11645">
          <cell r="W11645" t="str">
            <v>Sticker Mark Up 480 SL + Actifast G40 @5 Liter</v>
          </cell>
          <cell r="AA11645">
            <v>-200</v>
          </cell>
        </row>
        <row r="11646">
          <cell r="W11646" t="str">
            <v>Karton Box Mark Up 480SL @5Ltr</v>
          </cell>
          <cell r="AA11646">
            <v>-50</v>
          </cell>
        </row>
        <row r="11647">
          <cell r="W11647" t="str">
            <v>Daimaru opp tape printing 48mm X 90y</v>
          </cell>
          <cell r="AA11647">
            <v>-1</v>
          </cell>
        </row>
        <row r="11648">
          <cell r="W11648" t="str">
            <v>Mark Up 480 SL + Actifast@5 ltr</v>
          </cell>
          <cell r="AA11648">
            <v>1000</v>
          </cell>
        </row>
        <row r="11649">
          <cell r="W11649" t="str">
            <v>Mark Up 480 SL + Actifast@5 ltr</v>
          </cell>
          <cell r="AA11649">
            <v>-5000</v>
          </cell>
        </row>
        <row r="11650">
          <cell r="W11650" t="str">
            <v>Botol 1 Liter PET Kuning Clear</v>
          </cell>
          <cell r="AA11650">
            <v>16000</v>
          </cell>
        </row>
        <row r="11651">
          <cell r="W11651" t="str">
            <v>Botol 1 Liter PET Kuning Clear Cap</v>
          </cell>
          <cell r="AA11651">
            <v>16000</v>
          </cell>
        </row>
        <row r="11652">
          <cell r="W11652" t="str">
            <v>Botol 1 Liter PET Kuning Clear plug</v>
          </cell>
          <cell r="AA11652">
            <v>16000</v>
          </cell>
        </row>
        <row r="11653">
          <cell r="W11653" t="str">
            <v>Botol 1 Liter PET Matte White</v>
          </cell>
          <cell r="AA11653">
            <v>5040</v>
          </cell>
        </row>
        <row r="11654">
          <cell r="W11654" t="str">
            <v>Botol 1 Liter PET Matte White Cap</v>
          </cell>
          <cell r="AA11654">
            <v>5040</v>
          </cell>
        </row>
        <row r="11655">
          <cell r="W11655" t="str">
            <v>Botol 1 Liter PET Matte White Plug</v>
          </cell>
          <cell r="AA11655">
            <v>5040</v>
          </cell>
        </row>
        <row r="11656">
          <cell r="W11656" t="str">
            <v>Karton Box Mark Up 480SL @5Ltr</v>
          </cell>
          <cell r="AA11656">
            <v>880</v>
          </cell>
        </row>
        <row r="11657">
          <cell r="W11657" t="str">
            <v>Glyphosate 95% TC</v>
          </cell>
          <cell r="AA11657">
            <v>-375</v>
          </cell>
        </row>
        <row r="11658">
          <cell r="W11658" t="str">
            <v>Ammonia Liquid 25 %</v>
          </cell>
          <cell r="AA11658">
            <v>-180</v>
          </cell>
        </row>
        <row r="11659">
          <cell r="W11659" t="str">
            <v>Gracinol 22 V wm</v>
          </cell>
          <cell r="AA11659">
            <v>-50</v>
          </cell>
        </row>
        <row r="11660">
          <cell r="W11660" t="str">
            <v>Tartrazine @25Kg</v>
          </cell>
          <cell r="AA11660">
            <v>-0.7</v>
          </cell>
        </row>
        <row r="11661">
          <cell r="W11661" t="str">
            <v>Botol 1 Liter PET Kuning Clear</v>
          </cell>
          <cell r="AA11661">
            <v>-1000</v>
          </cell>
        </row>
        <row r="11662">
          <cell r="W11662" t="str">
            <v>Botol 1 Liter PET Kuning Clear Cap</v>
          </cell>
          <cell r="AA11662">
            <v>-1000</v>
          </cell>
        </row>
        <row r="11663">
          <cell r="W11663" t="str">
            <v>Botol 1 Liter PET Kuning Clear plug</v>
          </cell>
          <cell r="AA11663">
            <v>-1000</v>
          </cell>
        </row>
        <row r="11664">
          <cell r="W11664" t="str">
            <v>Sticker Grandup 480 SL + Acticoat G80 @1 Liter</v>
          </cell>
          <cell r="AA11664">
            <v>-1000</v>
          </cell>
        </row>
        <row r="11665">
          <cell r="W11665" t="str">
            <v>Karton Box Grandup 480 SL + Acticoad @ 1 ltr</v>
          </cell>
          <cell r="AA11665">
            <v>-83</v>
          </cell>
        </row>
        <row r="11666">
          <cell r="W11666" t="str">
            <v>Daimaru opp tape printing 48mm X 90y</v>
          </cell>
          <cell r="AA11666">
            <v>-1</v>
          </cell>
        </row>
        <row r="11667">
          <cell r="W11667" t="str">
            <v>Grandup 480 SL + Acticoad @1 ltr</v>
          </cell>
          <cell r="AA11667">
            <v>996</v>
          </cell>
        </row>
        <row r="11668">
          <cell r="W11668" t="str">
            <v>Karton Box Grandup 480 SL + Acticoad @ 1 ltr</v>
          </cell>
          <cell r="AA11668">
            <v>870</v>
          </cell>
        </row>
        <row r="11669">
          <cell r="W11669" t="str">
            <v>Grandup 480 SL + Acticoad @1 ltr</v>
          </cell>
          <cell r="AA11669">
            <v>-996</v>
          </cell>
        </row>
        <row r="11670">
          <cell r="W11670" t="str">
            <v>Glyphosate 95% TC</v>
          </cell>
          <cell r="AA11670">
            <v>-375</v>
          </cell>
        </row>
        <row r="11671">
          <cell r="W11671" t="str">
            <v>Ammonia Liquid 25 %</v>
          </cell>
          <cell r="AA11671">
            <v>-180</v>
          </cell>
        </row>
        <row r="11672">
          <cell r="W11672" t="str">
            <v>Gracinol 22 V wm</v>
          </cell>
          <cell r="AA11672">
            <v>-50</v>
          </cell>
        </row>
        <row r="11673">
          <cell r="W11673" t="str">
            <v>Tartrazine @25Kg</v>
          </cell>
          <cell r="AA11673">
            <v>-0.7</v>
          </cell>
        </row>
        <row r="11674">
          <cell r="W11674" t="str">
            <v>Botol 1 Liter PET Kuning Clear</v>
          </cell>
          <cell r="AA11674">
            <v>-1000</v>
          </cell>
        </row>
        <row r="11675">
          <cell r="W11675" t="str">
            <v>Botol 1 Liter PET Kuning Clear Cap</v>
          </cell>
          <cell r="AA11675">
            <v>-1000</v>
          </cell>
        </row>
        <row r="11676">
          <cell r="W11676" t="str">
            <v>Botol 1 Liter PET Kuning Clear plug</v>
          </cell>
          <cell r="AA11676">
            <v>-1000</v>
          </cell>
        </row>
        <row r="11677">
          <cell r="W11677" t="str">
            <v>Sticker Grandup 480 SL + Acticoat G80 @1 Liter</v>
          </cell>
          <cell r="AA11677">
            <v>-1000</v>
          </cell>
        </row>
        <row r="11678">
          <cell r="W11678" t="str">
            <v>Karton Box Grandup 480 SL + Acticoad @ 1 ltr</v>
          </cell>
          <cell r="AA11678">
            <v>-83</v>
          </cell>
        </row>
        <row r="11679">
          <cell r="W11679" t="str">
            <v>Daimaru opp tape printing 48mm X 90y</v>
          </cell>
          <cell r="AA11679">
            <v>-1</v>
          </cell>
        </row>
        <row r="11680">
          <cell r="W11680" t="str">
            <v>Grandup 480 SL + Acticoad @1 ltr</v>
          </cell>
          <cell r="AA11680">
            <v>996</v>
          </cell>
        </row>
        <row r="11681">
          <cell r="W11681" t="str">
            <v>Grandup 480 SL + Acticoad @1 ltr</v>
          </cell>
          <cell r="AA11681">
            <v>-996</v>
          </cell>
        </row>
        <row r="11682">
          <cell r="W11682" t="str">
            <v>Chlorpyrifos 500EC+Gypermetrin 50EC</v>
          </cell>
          <cell r="AA11682">
            <v>16000</v>
          </cell>
        </row>
        <row r="11683">
          <cell r="W11683" t="str">
            <v>Chlorpyrifos 500EC+Gypermetrin 50EC</v>
          </cell>
          <cell r="AA11683">
            <v>-1000</v>
          </cell>
        </row>
        <row r="11684">
          <cell r="W11684" t="str">
            <v xml:space="preserve">Botol 500 ml PET 50gr Brown </v>
          </cell>
          <cell r="AA11684">
            <v>-2000</v>
          </cell>
        </row>
        <row r="11685">
          <cell r="W11685" t="str">
            <v>Botol 500 ml PET 50gr Brown Cap</v>
          </cell>
          <cell r="AA11685">
            <v>-2000</v>
          </cell>
        </row>
        <row r="11686">
          <cell r="W11686" t="str">
            <v>Botol 500 ml PET 50gr Brown Plug</v>
          </cell>
          <cell r="AA11686">
            <v>-2000</v>
          </cell>
        </row>
        <row r="11687">
          <cell r="W11687" t="str">
            <v>Sticker Combitox 550 EC @ 500 ml</v>
          </cell>
          <cell r="AA11687">
            <v>-2000</v>
          </cell>
        </row>
        <row r="11688">
          <cell r="W11688" t="str">
            <v>Karton Box Combitox 550EC @500ml</v>
          </cell>
          <cell r="AA11688">
            <v>-83</v>
          </cell>
        </row>
        <row r="11689">
          <cell r="W11689" t="str">
            <v>Daimaru opp tape printing 48mm X 90y</v>
          </cell>
          <cell r="AA11689">
            <v>-1</v>
          </cell>
        </row>
        <row r="11690">
          <cell r="W11690" t="str">
            <v>Combitox 550 EC @500 ML</v>
          </cell>
          <cell r="AA11690">
            <v>996</v>
          </cell>
        </row>
        <row r="11691">
          <cell r="W11691" t="str">
            <v>Chlorpyrifos 500EC+Gypermetrin 50EC</v>
          </cell>
          <cell r="AA11691">
            <v>-1000</v>
          </cell>
        </row>
        <row r="11692">
          <cell r="W11692" t="str">
            <v xml:space="preserve">Botol 500 ml PET 50gr Brown </v>
          </cell>
          <cell r="AA11692">
            <v>-2000</v>
          </cell>
        </row>
        <row r="11693">
          <cell r="W11693" t="str">
            <v>Botol 500 ml PET 50gr Brown Cap</v>
          </cell>
          <cell r="AA11693">
            <v>-2000</v>
          </cell>
        </row>
        <row r="11694">
          <cell r="W11694" t="str">
            <v>Botol 500 ml PET 50gr Brown Plug</v>
          </cell>
          <cell r="AA11694">
            <v>-2000</v>
          </cell>
        </row>
        <row r="11695">
          <cell r="W11695" t="str">
            <v>Sticker Combitox 550 EC @ 500 ml</v>
          </cell>
          <cell r="AA11695">
            <v>-2000</v>
          </cell>
        </row>
        <row r="11696">
          <cell r="W11696" t="str">
            <v>Karton Box Combitox 550EC @500ml</v>
          </cell>
          <cell r="AA11696">
            <v>-84</v>
          </cell>
        </row>
        <row r="11697">
          <cell r="W11697" t="str">
            <v>Daimaru opp tape printing 48mm X 90y</v>
          </cell>
          <cell r="AA11697">
            <v>-1</v>
          </cell>
        </row>
        <row r="11698">
          <cell r="W11698" t="str">
            <v>Combitox 550 EC @500 ML</v>
          </cell>
          <cell r="AA11698">
            <v>1008</v>
          </cell>
        </row>
        <row r="11699">
          <cell r="W11699" t="str">
            <v>Glyphosate 95% TC</v>
          </cell>
          <cell r="AA11699">
            <v>-375</v>
          </cell>
        </row>
        <row r="11700">
          <cell r="W11700" t="str">
            <v>Ammonia Liquid 25 %</v>
          </cell>
          <cell r="AA11700">
            <v>-180</v>
          </cell>
        </row>
        <row r="11701">
          <cell r="W11701" t="str">
            <v>Gracinol 22 V wm</v>
          </cell>
          <cell r="AA11701">
            <v>-50</v>
          </cell>
        </row>
        <row r="11702">
          <cell r="W11702" t="str">
            <v>Tartrazine @25Kg</v>
          </cell>
          <cell r="AA11702">
            <v>-0.6</v>
          </cell>
        </row>
        <row r="11703">
          <cell r="W11703" t="str">
            <v>Botol 1 Liter PET Kuning Clear</v>
          </cell>
          <cell r="AA11703">
            <v>-1000</v>
          </cell>
        </row>
        <row r="11704">
          <cell r="W11704" t="str">
            <v>Botol 1 Liter PET Kuning Clear Cap</v>
          </cell>
          <cell r="AA11704">
            <v>-1000</v>
          </cell>
        </row>
        <row r="11705">
          <cell r="W11705" t="str">
            <v>Botol 1 Liter PET Kuning Clear plug</v>
          </cell>
          <cell r="AA11705">
            <v>-1000</v>
          </cell>
        </row>
        <row r="11706">
          <cell r="W11706" t="str">
            <v>Sticker Mark Up 480 SL + Actifast G40 @1 Liter</v>
          </cell>
          <cell r="AA11706">
            <v>-1000</v>
          </cell>
        </row>
        <row r="11707">
          <cell r="W11707" t="str">
            <v>Karton Box Markup 480 SL + Actifast - 1 L</v>
          </cell>
          <cell r="AA11707">
            <v>-83</v>
          </cell>
        </row>
        <row r="11708">
          <cell r="W11708" t="str">
            <v>Daimaru opp tape printing 48mm X 90y</v>
          </cell>
          <cell r="AA11708">
            <v>-1</v>
          </cell>
        </row>
        <row r="11709">
          <cell r="W11709" t="str">
            <v>Mark Up 480 SL + Actifast@1 ltr</v>
          </cell>
          <cell r="AA11709">
            <v>996</v>
          </cell>
        </row>
        <row r="11710">
          <cell r="W11710" t="str">
            <v>Mark Up 480 SL + Actifast@1 ltr</v>
          </cell>
          <cell r="AA11710">
            <v>-996</v>
          </cell>
        </row>
        <row r="11711">
          <cell r="W11711" t="str">
            <v>Combitox 550 EC @500 ML</v>
          </cell>
          <cell r="AA11711">
            <v>-2004</v>
          </cell>
        </row>
        <row r="11712">
          <cell r="W11712" t="str">
            <v>Botol 1 Liter PET Kuning Clear</v>
          </cell>
          <cell r="AA11712">
            <v>7280</v>
          </cell>
        </row>
        <row r="11713">
          <cell r="W11713" t="str">
            <v>Botol 1 Liter PET Kuning Clear Cap</v>
          </cell>
          <cell r="AA11713">
            <v>7280</v>
          </cell>
        </row>
        <row r="11714">
          <cell r="W11714" t="str">
            <v>Botol 1 Liter PET Kuning Clear plug</v>
          </cell>
          <cell r="AA11714">
            <v>7280</v>
          </cell>
        </row>
        <row r="11715">
          <cell r="W11715" t="str">
            <v>IPA</v>
          </cell>
          <cell r="AA11715">
            <v>480</v>
          </cell>
        </row>
        <row r="11716">
          <cell r="W11716" t="str">
            <v>Karton Box Markup 480 SL + Actifast - 1 L</v>
          </cell>
          <cell r="AA11716">
            <v>870</v>
          </cell>
        </row>
        <row r="11717">
          <cell r="W11717" t="str">
            <v>Scrap - Glyphosate 95% TC</v>
          </cell>
          <cell r="AA11717">
            <v>1850</v>
          </cell>
        </row>
        <row r="11718">
          <cell r="W11718" t="str">
            <v>Scrap - Glyphosate 95% TC</v>
          </cell>
          <cell r="AA11718">
            <v>-375</v>
          </cell>
        </row>
        <row r="11719">
          <cell r="W11719" t="str">
            <v>Ammonia Liquid 25 %</v>
          </cell>
          <cell r="AA11719">
            <v>-180</v>
          </cell>
        </row>
        <row r="11720">
          <cell r="W11720" t="str">
            <v>Gracinol 22 V wm</v>
          </cell>
          <cell r="AA11720">
            <v>-50</v>
          </cell>
        </row>
        <row r="11721">
          <cell r="W11721" t="str">
            <v>Tartrazine @25Kg</v>
          </cell>
          <cell r="AA11721">
            <v>-0.6</v>
          </cell>
        </row>
        <row r="11722">
          <cell r="W11722" t="str">
            <v>Botol 1 Liter PET Kuning Clear</v>
          </cell>
          <cell r="AA11722">
            <v>-1000</v>
          </cell>
        </row>
        <row r="11723">
          <cell r="W11723" t="str">
            <v>Botol 1 Liter PET Kuning Clear Cap</v>
          </cell>
          <cell r="AA11723">
            <v>-1000</v>
          </cell>
        </row>
        <row r="11724">
          <cell r="W11724" t="str">
            <v>Botol 1 Liter PET Kuning Clear plug</v>
          </cell>
          <cell r="AA11724">
            <v>-1000</v>
          </cell>
        </row>
        <row r="11725">
          <cell r="W11725" t="str">
            <v>Sticker Mark Up 480 SL + Actifast G40 @1 Liter</v>
          </cell>
          <cell r="AA11725">
            <v>-1000</v>
          </cell>
        </row>
        <row r="11726">
          <cell r="W11726" t="str">
            <v>Karton Box Markup 480 SL + Actifast - 1 L</v>
          </cell>
          <cell r="AA11726">
            <v>-83</v>
          </cell>
        </row>
        <row r="11727">
          <cell r="W11727" t="str">
            <v>Daimaru opp tape printing 48mm X 90y</v>
          </cell>
          <cell r="AA11727">
            <v>-1</v>
          </cell>
        </row>
        <row r="11728">
          <cell r="W11728" t="str">
            <v>Mark Up 480 SL + Actifast@1 ltr</v>
          </cell>
          <cell r="AA11728">
            <v>996</v>
          </cell>
        </row>
        <row r="11729">
          <cell r="W11729" t="str">
            <v>Mark Up 480 SL + Actifast@1 ltr</v>
          </cell>
          <cell r="AA11729">
            <v>-996</v>
          </cell>
        </row>
        <row r="11730">
          <cell r="W11730" t="str">
            <v>Chlorpyrifos 500EC+Gypermetrin 50EC</v>
          </cell>
          <cell r="AA11730">
            <v>-1000</v>
          </cell>
        </row>
        <row r="11731">
          <cell r="W11731" t="str">
            <v xml:space="preserve">Botol 500 ml PET 50gr Brown </v>
          </cell>
          <cell r="AA11731">
            <v>-2000</v>
          </cell>
        </row>
        <row r="11732">
          <cell r="W11732" t="str">
            <v>Botol 500 ml PET 50gr Brown Cap</v>
          </cell>
          <cell r="AA11732">
            <v>-2000</v>
          </cell>
        </row>
        <row r="11733">
          <cell r="W11733" t="str">
            <v>Botol 500 ml PET 50gr Brown Plug</v>
          </cell>
          <cell r="AA11733">
            <v>-2000</v>
          </cell>
        </row>
        <row r="11734">
          <cell r="W11734" t="str">
            <v>Sticker Combitox 550 EC @ 500 ml</v>
          </cell>
          <cell r="AA11734">
            <v>-2000</v>
          </cell>
        </row>
        <row r="11735">
          <cell r="W11735" t="str">
            <v>Karton Box Combitox 550EC @500ml</v>
          </cell>
          <cell r="AA11735">
            <v>-83</v>
          </cell>
        </row>
        <row r="11736">
          <cell r="W11736" t="str">
            <v>Daimaru opp tape printing 48mm X 90y</v>
          </cell>
          <cell r="AA11736">
            <v>-1</v>
          </cell>
        </row>
        <row r="11737">
          <cell r="W11737" t="str">
            <v>Combitox 550 EC @500 ML</v>
          </cell>
          <cell r="AA11737">
            <v>996</v>
          </cell>
        </row>
        <row r="11738">
          <cell r="W11738" t="str">
            <v>Scrap - Glyphosate 95% TC</v>
          </cell>
          <cell r="AA11738">
            <v>-375</v>
          </cell>
        </row>
        <row r="11739">
          <cell r="W11739" t="str">
            <v>Ammonia Liquid 25 %</v>
          </cell>
          <cell r="AA11739">
            <v>-180</v>
          </cell>
        </row>
        <row r="11740">
          <cell r="W11740" t="str">
            <v>Gracinol 22 V wm</v>
          </cell>
          <cell r="AA11740">
            <v>-50</v>
          </cell>
        </row>
        <row r="11741">
          <cell r="W11741" t="str">
            <v>Tartrazine @25Kg</v>
          </cell>
          <cell r="AA11741">
            <v>-0.7</v>
          </cell>
        </row>
        <row r="11742">
          <cell r="W11742" t="str">
            <v>Jerrycan 5 ltr Natural 200gr</v>
          </cell>
          <cell r="AA11742">
            <v>-200</v>
          </cell>
        </row>
        <row r="11743">
          <cell r="W11743" t="str">
            <v>Cap Jerrycan 5 Liter B1 (Hitam)</v>
          </cell>
          <cell r="AA11743">
            <v>-200</v>
          </cell>
        </row>
        <row r="11744">
          <cell r="W11744" t="str">
            <v>Plug Jerrycan 5 Ltr</v>
          </cell>
          <cell r="AA11744">
            <v>-200</v>
          </cell>
        </row>
        <row r="11745">
          <cell r="W11745" t="str">
            <v>Sticker Grandup 480 SL + Acticoat G80 @5 Liter</v>
          </cell>
          <cell r="AA11745">
            <v>-200</v>
          </cell>
        </row>
        <row r="11746">
          <cell r="W11746" t="str">
            <v>Karton Box Grandup 480 SL + Acticoad@5 ltr</v>
          </cell>
          <cell r="AA11746">
            <v>-50</v>
          </cell>
        </row>
        <row r="11747">
          <cell r="W11747" t="str">
            <v>Daimaru opp tape printing 48mm X 90y</v>
          </cell>
          <cell r="AA11747">
            <v>-1</v>
          </cell>
        </row>
        <row r="11748">
          <cell r="W11748" t="str">
            <v>Grand Up 480 SL + Actifast@5 ltr</v>
          </cell>
          <cell r="AA11748">
            <v>1000</v>
          </cell>
        </row>
        <row r="11749">
          <cell r="W11749" t="str">
            <v>Combitox 550 EC @500 ML</v>
          </cell>
          <cell r="AA11749">
            <v>-996</v>
          </cell>
        </row>
        <row r="11750">
          <cell r="W11750" t="str">
            <v>Grand Up 480 SL + Actifast@5 ltr</v>
          </cell>
          <cell r="AA11750">
            <v>-1000</v>
          </cell>
        </row>
        <row r="11751">
          <cell r="W11751" t="str">
            <v>Bag Pentas 100Gr ( 260/120mm X 200mm)</v>
          </cell>
          <cell r="AA11751">
            <v>433800</v>
          </cell>
        </row>
        <row r="11752">
          <cell r="W11752" t="str">
            <v>Karton Box Grandup 480 SL + Acticoad@5 ltr</v>
          </cell>
          <cell r="AA11752">
            <v>910</v>
          </cell>
        </row>
        <row r="11753">
          <cell r="W11753" t="str">
            <v>Disponil TD 1080</v>
          </cell>
          <cell r="AA11753">
            <v>-400</v>
          </cell>
        </row>
        <row r="11754">
          <cell r="W11754" t="str">
            <v>IPA</v>
          </cell>
          <cell r="AA11754">
            <v>-80</v>
          </cell>
        </row>
        <row r="11755">
          <cell r="W11755" t="str">
            <v>Botol 1 Liter PET Matte White</v>
          </cell>
          <cell r="AA11755">
            <v>-1000</v>
          </cell>
        </row>
        <row r="11756">
          <cell r="W11756" t="str">
            <v>Botol 1 Liter PET Matte White Cap</v>
          </cell>
          <cell r="AA11756">
            <v>-1000</v>
          </cell>
        </row>
        <row r="11757">
          <cell r="W11757" t="str">
            <v>Botol 1 Liter PET Matte White Plug</v>
          </cell>
          <cell r="AA11757">
            <v>-1000</v>
          </cell>
        </row>
        <row r="11758">
          <cell r="W11758" t="str">
            <v>Sticker Everstick 400 SL - 1 L</v>
          </cell>
          <cell r="AA11758">
            <v>-1000</v>
          </cell>
        </row>
        <row r="11759">
          <cell r="W11759" t="str">
            <v>Daimaru opp tape printing 48mm X 90y</v>
          </cell>
          <cell r="AA11759">
            <v>-1</v>
          </cell>
        </row>
        <row r="11760">
          <cell r="W11760" t="str">
            <v>Karton Box Everstick 400 SL - 1 L</v>
          </cell>
          <cell r="AA11760">
            <v>-84</v>
          </cell>
        </row>
        <row r="11761">
          <cell r="W11761" t="str">
            <v>Everstick 400 SL @1 ltr</v>
          </cell>
          <cell r="AA11761">
            <v>1008</v>
          </cell>
        </row>
        <row r="11762">
          <cell r="W11762" t="str">
            <v>Disponil TD 1080</v>
          </cell>
          <cell r="AA11762">
            <v>-400</v>
          </cell>
        </row>
        <row r="11763">
          <cell r="W11763" t="str">
            <v>IPA</v>
          </cell>
          <cell r="AA11763">
            <v>-80</v>
          </cell>
        </row>
        <row r="11764">
          <cell r="W11764" t="str">
            <v>Botol 1 Liter PET Matte White</v>
          </cell>
          <cell r="AA11764">
            <v>-1000</v>
          </cell>
        </row>
        <row r="11765">
          <cell r="W11765" t="str">
            <v>Botol 1 Liter PET Matte White Cap</v>
          </cell>
          <cell r="AA11765">
            <v>-1000</v>
          </cell>
        </row>
        <row r="11766">
          <cell r="W11766" t="str">
            <v>Botol 1 Liter PET Matte White Plug</v>
          </cell>
          <cell r="AA11766">
            <v>-1000</v>
          </cell>
        </row>
        <row r="11767">
          <cell r="W11767" t="str">
            <v>Sticker Everstick 400 SL - 1 L</v>
          </cell>
          <cell r="AA11767">
            <v>-1000</v>
          </cell>
        </row>
        <row r="11768">
          <cell r="W11768" t="str">
            <v>Daimaru opp tape printing 48mm X 90y</v>
          </cell>
          <cell r="AA11768">
            <v>-1</v>
          </cell>
        </row>
        <row r="11769">
          <cell r="W11769" t="str">
            <v>Karton Box Everstick 400 SL - 1 L</v>
          </cell>
          <cell r="AA11769">
            <v>-83</v>
          </cell>
        </row>
        <row r="11770">
          <cell r="W11770" t="str">
            <v>Everstick 400 SL @1 ltr</v>
          </cell>
          <cell r="AA11770">
            <v>996</v>
          </cell>
        </row>
        <row r="11771">
          <cell r="W11771" t="str">
            <v>Disponil TD 1080</v>
          </cell>
          <cell r="AA11771">
            <v>-400</v>
          </cell>
        </row>
        <row r="11772">
          <cell r="W11772" t="str">
            <v>IPA</v>
          </cell>
          <cell r="AA11772">
            <v>-80</v>
          </cell>
        </row>
        <row r="11773">
          <cell r="W11773" t="str">
            <v>Botol 1 Liter PET Matte White</v>
          </cell>
          <cell r="AA11773">
            <v>-1000</v>
          </cell>
        </row>
        <row r="11774">
          <cell r="W11774" t="str">
            <v>Botol 1 Liter PET Matte White Cap</v>
          </cell>
          <cell r="AA11774">
            <v>-1000</v>
          </cell>
        </row>
        <row r="11775">
          <cell r="W11775" t="str">
            <v>Botol 1 Liter PET Matte White Plug</v>
          </cell>
          <cell r="AA11775">
            <v>-1000</v>
          </cell>
        </row>
        <row r="11776">
          <cell r="W11776" t="str">
            <v>Sticker Everstick 400 SL - 1 L</v>
          </cell>
          <cell r="AA11776">
            <v>-985</v>
          </cell>
        </row>
        <row r="11777">
          <cell r="W11777" t="str">
            <v>Sticker Everstick 400 SL - 1 L</v>
          </cell>
          <cell r="AA11777">
            <v>-15</v>
          </cell>
        </row>
        <row r="11778">
          <cell r="W11778" t="str">
            <v>Daimaru opp tape printing 48mm X 90y</v>
          </cell>
          <cell r="AA11778">
            <v>-1</v>
          </cell>
        </row>
        <row r="11779">
          <cell r="W11779" t="str">
            <v>Karton Box Everstick 400 SL - 1 L</v>
          </cell>
          <cell r="AA11779">
            <v>-83</v>
          </cell>
        </row>
        <row r="11780">
          <cell r="W11780" t="str">
            <v>Everstick 400 SL @1 ltr</v>
          </cell>
          <cell r="AA11780">
            <v>996</v>
          </cell>
        </row>
        <row r="11781">
          <cell r="W11781" t="str">
            <v>Chlorpyrifos 500EC+Gypermetrin 50EC</v>
          </cell>
          <cell r="AA11781">
            <v>-1000</v>
          </cell>
        </row>
        <row r="11782">
          <cell r="W11782" t="str">
            <v xml:space="preserve">Botol 500 ml PET 50gr Brown </v>
          </cell>
          <cell r="AA11782">
            <v>-2000</v>
          </cell>
        </row>
        <row r="11783">
          <cell r="W11783" t="str">
            <v>Botol 500 ml PET 50gr Brown Cap</v>
          </cell>
          <cell r="AA11783">
            <v>-2000</v>
          </cell>
        </row>
        <row r="11784">
          <cell r="W11784" t="str">
            <v>Botol 500 ml PET 50gr Brown Plug</v>
          </cell>
          <cell r="AA11784">
            <v>-2000</v>
          </cell>
        </row>
        <row r="11785">
          <cell r="W11785" t="str">
            <v>Sticker Combitox 550 EC @ 500 ml</v>
          </cell>
          <cell r="AA11785">
            <v>-2000</v>
          </cell>
        </row>
        <row r="11786">
          <cell r="W11786" t="str">
            <v>Karton Box Combitox 550EC @500ml</v>
          </cell>
          <cell r="AA11786">
            <v>-83</v>
          </cell>
        </row>
        <row r="11787">
          <cell r="W11787" t="str">
            <v>Daimaru opp tape printing 48mm X 90y</v>
          </cell>
          <cell r="AA11787">
            <v>-1</v>
          </cell>
        </row>
        <row r="11788">
          <cell r="W11788" t="str">
            <v>Combitox 550 EC @500 ML</v>
          </cell>
          <cell r="AA11788">
            <v>996</v>
          </cell>
        </row>
        <row r="11789">
          <cell r="W11789" t="str">
            <v>Everstick 400 SL @1 ltr</v>
          </cell>
          <cell r="AA11789">
            <v>-2004</v>
          </cell>
        </row>
        <row r="11790">
          <cell r="W11790" t="str">
            <v>Everstick 400 SL @1 ltr</v>
          </cell>
          <cell r="AA11790">
            <v>-996</v>
          </cell>
        </row>
        <row r="11791">
          <cell r="W11791" t="str">
            <v>Combitox 550 EC @500 ML</v>
          </cell>
          <cell r="AA11791">
            <v>-996</v>
          </cell>
        </row>
        <row r="11792">
          <cell r="W11792" t="str">
            <v>Chlorpyrifos 500EC+Gypermetrin 50EC</v>
          </cell>
          <cell r="AA11792">
            <v>-1000</v>
          </cell>
        </row>
        <row r="11793">
          <cell r="W11793" t="str">
            <v xml:space="preserve">Botol 500 ml PET 50gr Brown </v>
          </cell>
          <cell r="AA11793">
            <v>-2000</v>
          </cell>
        </row>
        <row r="11794">
          <cell r="W11794" t="str">
            <v>Botol 500 ml PET 50gr Brown Cap</v>
          </cell>
          <cell r="AA11794">
            <v>-2000</v>
          </cell>
        </row>
        <row r="11795">
          <cell r="W11795" t="str">
            <v>Botol 500 ml PET 50gr Brown Plug</v>
          </cell>
          <cell r="AA11795">
            <v>-2000</v>
          </cell>
        </row>
        <row r="11796">
          <cell r="W11796" t="str">
            <v>Sticker Combitox 550 EC @ 500 ml</v>
          </cell>
          <cell r="AA11796">
            <v>-2000</v>
          </cell>
        </row>
        <row r="11797">
          <cell r="W11797" t="str">
            <v>Karton Box Combitox 550EC @500ml</v>
          </cell>
          <cell r="AA11797">
            <v>-84</v>
          </cell>
        </row>
        <row r="11798">
          <cell r="W11798" t="str">
            <v>Daimaru opp tape printing 48mm X 90y</v>
          </cell>
          <cell r="AA11798">
            <v>-1</v>
          </cell>
        </row>
        <row r="11799">
          <cell r="W11799" t="str">
            <v>Combitox 550 EC @500 ML</v>
          </cell>
          <cell r="AA11799">
            <v>1008</v>
          </cell>
        </row>
        <row r="11800">
          <cell r="W11800" t="str">
            <v>Combitox 550 EC @500 ML</v>
          </cell>
          <cell r="AA11800">
            <v>-1008</v>
          </cell>
        </row>
        <row r="11801">
          <cell r="W11801" t="str">
            <v>Chlorpyrifos 500EC+Gypermetrin 50EC</v>
          </cell>
          <cell r="AA11801">
            <v>-1000</v>
          </cell>
        </row>
        <row r="11802">
          <cell r="W11802" t="str">
            <v xml:space="preserve">Botol 500 ml PET 50gr Brown </v>
          </cell>
          <cell r="AA11802">
            <v>-2000</v>
          </cell>
        </row>
        <row r="11803">
          <cell r="W11803" t="str">
            <v>Botol 500 ml PET 50gr Brown Cap</v>
          </cell>
          <cell r="AA11803">
            <v>-2000</v>
          </cell>
        </row>
        <row r="11804">
          <cell r="W11804" t="str">
            <v>Botol 500 ml PET 50gr Brown Plug</v>
          </cell>
          <cell r="AA11804">
            <v>-2000</v>
          </cell>
        </row>
        <row r="11805">
          <cell r="W11805" t="str">
            <v>Sticker Combitox 550 EC @ 500 ml</v>
          </cell>
          <cell r="AA11805">
            <v>-2000</v>
          </cell>
        </row>
        <row r="11806">
          <cell r="W11806" t="str">
            <v>Karton Box Combitox 550EC @500ml</v>
          </cell>
          <cell r="AA11806">
            <v>-83</v>
          </cell>
        </row>
        <row r="11807">
          <cell r="W11807" t="str">
            <v>Daimaru opp tape printing 48mm X 90y</v>
          </cell>
          <cell r="AA11807">
            <v>-1</v>
          </cell>
        </row>
        <row r="11808">
          <cell r="W11808" t="str">
            <v>Combitox 550 EC @500 ML</v>
          </cell>
          <cell r="AA11808">
            <v>996</v>
          </cell>
        </row>
        <row r="11809">
          <cell r="W11809" t="str">
            <v>Combitox 550 EC @500 ML</v>
          </cell>
          <cell r="AA11809">
            <v>-996</v>
          </cell>
        </row>
        <row r="11810">
          <cell r="W11810" t="str">
            <v xml:space="preserve">Jerrycan 5 ltr Natural MGE </v>
          </cell>
          <cell r="AA11810">
            <v>3000</v>
          </cell>
        </row>
        <row r="11811">
          <cell r="W11811" t="str">
            <v>Cap Jerrycan 5 Liter B1 (Hitam)</v>
          </cell>
          <cell r="AA11811">
            <v>3000</v>
          </cell>
        </row>
        <row r="11812">
          <cell r="W11812" t="str">
            <v>Plug Jerrycan 5 Ltr</v>
          </cell>
          <cell r="AA11812">
            <v>3000</v>
          </cell>
        </row>
        <row r="11813">
          <cell r="W11813" t="str">
            <v>Chlorpyrifos 500EC+Gypermetrin 50EC</v>
          </cell>
          <cell r="AA11813">
            <v>-1000</v>
          </cell>
        </row>
        <row r="11814">
          <cell r="W11814" t="str">
            <v xml:space="preserve">Botol 500 ml PET 50gr Brown </v>
          </cell>
          <cell r="AA11814">
            <v>-2000</v>
          </cell>
        </row>
        <row r="11815">
          <cell r="W11815" t="str">
            <v>Botol 500 ml PET 50gr Brown Cap</v>
          </cell>
          <cell r="AA11815">
            <v>-2000</v>
          </cell>
        </row>
        <row r="11816">
          <cell r="W11816" t="str">
            <v>Botol 500 ml PET 50gr Brown Plug</v>
          </cell>
          <cell r="AA11816">
            <v>-2000</v>
          </cell>
        </row>
        <row r="11817">
          <cell r="W11817" t="str">
            <v>Sticker Combitox 550 EC @ 500 ml</v>
          </cell>
          <cell r="AA11817">
            <v>-2000</v>
          </cell>
        </row>
        <row r="11818">
          <cell r="W11818" t="str">
            <v>Karton Box Combitox 550EC @500ml</v>
          </cell>
          <cell r="AA11818">
            <v>-83</v>
          </cell>
        </row>
        <row r="11819">
          <cell r="W11819" t="str">
            <v>Daimaru opp tape printing 48mm X 90y</v>
          </cell>
          <cell r="AA11819">
            <v>-1</v>
          </cell>
        </row>
        <row r="11820">
          <cell r="W11820" t="str">
            <v>Combitox 550 EC @500 ML</v>
          </cell>
          <cell r="AA11820">
            <v>996</v>
          </cell>
        </row>
        <row r="11821">
          <cell r="W11821" t="str">
            <v>Chlorpyrifos 500EC+Gypermetrin 50EC</v>
          </cell>
          <cell r="AA11821">
            <v>-1000</v>
          </cell>
        </row>
        <row r="11822">
          <cell r="W11822" t="str">
            <v>Botol 250 ml PET Brown</v>
          </cell>
          <cell r="AA11822">
            <v>-4000</v>
          </cell>
        </row>
        <row r="11823">
          <cell r="W11823" t="str">
            <v xml:space="preserve">Botol 250 ml PET Brown Cap </v>
          </cell>
          <cell r="AA11823">
            <v>-4000</v>
          </cell>
        </row>
        <row r="11824">
          <cell r="W11824" t="str">
            <v>Botol 250 ml PET Brown Plug</v>
          </cell>
          <cell r="AA11824">
            <v>-4000</v>
          </cell>
        </row>
        <row r="11825">
          <cell r="W11825" t="str">
            <v>Sticker Combitox 550 EC @ 250 ml</v>
          </cell>
          <cell r="AA11825">
            <v>-4000</v>
          </cell>
        </row>
        <row r="11826">
          <cell r="W11826" t="str">
            <v>Karton Box Combitox 550EC @250ml</v>
          </cell>
          <cell r="AA11826">
            <v>-100</v>
          </cell>
        </row>
        <row r="11827">
          <cell r="W11827" t="str">
            <v>Daimaru opp tape printing 48mm X 90y</v>
          </cell>
          <cell r="AA11827">
            <v>-1</v>
          </cell>
        </row>
        <row r="11828">
          <cell r="W11828" t="str">
            <v>Combitox 550 EC @250 ML</v>
          </cell>
          <cell r="AA11828">
            <v>1000</v>
          </cell>
        </row>
        <row r="11829">
          <cell r="W11829" t="str">
            <v>Chlorpyrifos 500EC+Gypermetrin 50EC</v>
          </cell>
          <cell r="AA11829">
            <v>-1000</v>
          </cell>
        </row>
        <row r="11830">
          <cell r="W11830" t="str">
            <v xml:space="preserve">Botol 500 ml PET 50gr Brown </v>
          </cell>
          <cell r="AA11830">
            <v>-2000</v>
          </cell>
        </row>
        <row r="11831">
          <cell r="W11831" t="str">
            <v>Botol 500 ml PET 50gr Brown Cap</v>
          </cell>
          <cell r="AA11831">
            <v>-2000</v>
          </cell>
        </row>
        <row r="11832">
          <cell r="W11832" t="str">
            <v>Botol 500 ml PET 50gr Brown Plug</v>
          </cell>
          <cell r="AA11832">
            <v>-2000</v>
          </cell>
        </row>
        <row r="11833">
          <cell r="W11833" t="str">
            <v>Sticker Combitox 550 EC @ 500 ml</v>
          </cell>
          <cell r="AA11833">
            <v>-2000</v>
          </cell>
        </row>
        <row r="11834">
          <cell r="W11834" t="str">
            <v>Karton Box Combitox 550EC @500ml</v>
          </cell>
          <cell r="AA11834">
            <v>-84</v>
          </cell>
        </row>
        <row r="11835">
          <cell r="W11835" t="str">
            <v>Daimaru opp tape printing 48mm X 90y</v>
          </cell>
          <cell r="AA11835">
            <v>-1</v>
          </cell>
        </row>
        <row r="11836">
          <cell r="W11836" t="str">
            <v>Combitox 550 EC @500 ML</v>
          </cell>
          <cell r="AA11836">
            <v>1008</v>
          </cell>
        </row>
        <row r="11837">
          <cell r="W11837" t="str">
            <v>Combitox 550 EC @500 ML</v>
          </cell>
          <cell r="AA11837">
            <v>-2004</v>
          </cell>
        </row>
        <row r="11838">
          <cell r="W11838" t="str">
            <v>Combitox 550 EC @250 ML</v>
          </cell>
          <cell r="AA11838">
            <v>-1000</v>
          </cell>
        </row>
        <row r="11839">
          <cell r="W11839" t="str">
            <v>Botol 100 ml Brown</v>
          </cell>
          <cell r="AA11839">
            <v>-10000</v>
          </cell>
        </row>
        <row r="11840">
          <cell r="W11840" t="str">
            <v>Botol 100 ml Brown Cap</v>
          </cell>
          <cell r="AA11840">
            <v>-10000</v>
          </cell>
        </row>
        <row r="11841">
          <cell r="W11841" t="str">
            <v>Botol 100 ml Brown Plug</v>
          </cell>
          <cell r="AA11841">
            <v>-10000</v>
          </cell>
        </row>
        <row r="11842">
          <cell r="W11842" t="str">
            <v>Sticker Combitox 550 EC @ 100 ml</v>
          </cell>
          <cell r="AA11842">
            <v>-10000</v>
          </cell>
        </row>
        <row r="11843">
          <cell r="W11843" t="str">
            <v>Karton Box Combitox 550EC @100ml</v>
          </cell>
          <cell r="AA11843">
            <v>-100</v>
          </cell>
        </row>
        <row r="11844">
          <cell r="W11844" t="str">
            <v>Daimaru opp tape printing 48mm X 90y</v>
          </cell>
          <cell r="AA11844">
            <v>-1</v>
          </cell>
        </row>
        <row r="11845">
          <cell r="W11845" t="str">
            <v>Combitox 550 EC @100 ML</v>
          </cell>
          <cell r="AA11845">
            <v>1000</v>
          </cell>
        </row>
        <row r="11846">
          <cell r="W11846" t="str">
            <v/>
          </cell>
          <cell r="AA11846" t="str">
            <v/>
          </cell>
        </row>
        <row r="11847">
          <cell r="W11847" t="str">
            <v/>
          </cell>
          <cell r="AA11847" t="str">
            <v/>
          </cell>
        </row>
        <row r="11848">
          <cell r="W11848" t="str">
            <v/>
          </cell>
          <cell r="AA11848" t="str">
            <v/>
          </cell>
        </row>
        <row r="11849">
          <cell r="W11849" t="str">
            <v/>
          </cell>
          <cell r="AA11849" t="str">
            <v/>
          </cell>
        </row>
        <row r="11850">
          <cell r="W11850" t="str">
            <v/>
          </cell>
          <cell r="AA11850" t="str">
            <v/>
          </cell>
        </row>
        <row r="11851">
          <cell r="W11851" t="str">
            <v/>
          </cell>
          <cell r="AA11851" t="str">
            <v/>
          </cell>
        </row>
        <row r="11852">
          <cell r="W11852" t="str">
            <v/>
          </cell>
          <cell r="AA11852" t="str">
            <v/>
          </cell>
        </row>
        <row r="11853">
          <cell r="W11853" t="str">
            <v/>
          </cell>
          <cell r="AA11853" t="str">
            <v/>
          </cell>
        </row>
        <row r="11854">
          <cell r="W11854" t="str">
            <v/>
          </cell>
          <cell r="AA11854" t="str">
            <v/>
          </cell>
        </row>
        <row r="11855">
          <cell r="W11855" t="str">
            <v/>
          </cell>
          <cell r="AA11855" t="str">
            <v/>
          </cell>
        </row>
        <row r="11856">
          <cell r="W11856" t="str">
            <v/>
          </cell>
          <cell r="AA11856" t="str">
            <v/>
          </cell>
        </row>
        <row r="11857">
          <cell r="W11857" t="str">
            <v/>
          </cell>
          <cell r="AA11857" t="str">
            <v/>
          </cell>
        </row>
        <row r="11858">
          <cell r="W11858" t="str">
            <v/>
          </cell>
          <cell r="AA11858" t="str">
            <v/>
          </cell>
        </row>
        <row r="11859">
          <cell r="W11859" t="str">
            <v/>
          </cell>
          <cell r="AA11859" t="str">
            <v/>
          </cell>
        </row>
        <row r="11860">
          <cell r="W11860" t="str">
            <v/>
          </cell>
          <cell r="AA11860" t="str">
            <v/>
          </cell>
        </row>
        <row r="11861">
          <cell r="W11861" t="str">
            <v/>
          </cell>
          <cell r="AA11861" t="str">
            <v/>
          </cell>
        </row>
        <row r="11862">
          <cell r="W11862" t="str">
            <v/>
          </cell>
          <cell r="AA11862" t="str">
            <v/>
          </cell>
        </row>
        <row r="11863">
          <cell r="W11863" t="str">
            <v/>
          </cell>
          <cell r="AA11863" t="str">
            <v/>
          </cell>
        </row>
        <row r="11864">
          <cell r="W11864" t="str">
            <v/>
          </cell>
          <cell r="AA11864" t="str">
            <v/>
          </cell>
        </row>
        <row r="11865">
          <cell r="W11865" t="str">
            <v/>
          </cell>
          <cell r="AA11865" t="str">
            <v/>
          </cell>
        </row>
        <row r="11866">
          <cell r="W11866" t="str">
            <v/>
          </cell>
          <cell r="AA11866" t="str">
            <v/>
          </cell>
        </row>
        <row r="11867">
          <cell r="W11867" t="str">
            <v/>
          </cell>
          <cell r="AA11867" t="str">
            <v/>
          </cell>
        </row>
        <row r="11868">
          <cell r="W11868" t="str">
            <v/>
          </cell>
          <cell r="AA11868" t="str">
            <v/>
          </cell>
        </row>
        <row r="11869">
          <cell r="W11869" t="str">
            <v/>
          </cell>
          <cell r="AA11869" t="str">
            <v/>
          </cell>
        </row>
        <row r="11870">
          <cell r="W11870" t="str">
            <v/>
          </cell>
          <cell r="AA11870" t="str">
            <v/>
          </cell>
        </row>
        <row r="11871">
          <cell r="W11871" t="str">
            <v/>
          </cell>
          <cell r="AA11871" t="str">
            <v/>
          </cell>
        </row>
        <row r="11872">
          <cell r="W11872" t="str">
            <v/>
          </cell>
          <cell r="AA11872" t="str">
            <v/>
          </cell>
        </row>
        <row r="11873">
          <cell r="W11873" t="str">
            <v/>
          </cell>
          <cell r="AA11873" t="str">
            <v/>
          </cell>
        </row>
        <row r="11874">
          <cell r="W11874" t="str">
            <v/>
          </cell>
          <cell r="AA11874" t="str">
            <v/>
          </cell>
        </row>
        <row r="11875">
          <cell r="W11875" t="str">
            <v/>
          </cell>
          <cell r="AA11875" t="str">
            <v/>
          </cell>
        </row>
        <row r="11876">
          <cell r="W11876" t="str">
            <v/>
          </cell>
          <cell r="AA11876" t="str">
            <v/>
          </cell>
        </row>
        <row r="11877">
          <cell r="W11877" t="str">
            <v/>
          </cell>
          <cell r="AA11877" t="str">
            <v/>
          </cell>
        </row>
        <row r="11878">
          <cell r="W11878" t="str">
            <v/>
          </cell>
          <cell r="AA11878" t="str">
            <v/>
          </cell>
        </row>
        <row r="11879">
          <cell r="W11879" t="str">
            <v/>
          </cell>
          <cell r="AA11879" t="str">
            <v/>
          </cell>
        </row>
        <row r="11880">
          <cell r="W11880" t="str">
            <v/>
          </cell>
          <cell r="AA11880" t="str">
            <v/>
          </cell>
        </row>
        <row r="11881">
          <cell r="W11881" t="str">
            <v/>
          </cell>
          <cell r="AA11881" t="str">
            <v/>
          </cell>
        </row>
        <row r="11882">
          <cell r="W11882" t="str">
            <v/>
          </cell>
          <cell r="AA11882" t="str">
            <v/>
          </cell>
        </row>
        <row r="11883">
          <cell r="W11883" t="str">
            <v/>
          </cell>
          <cell r="AA11883" t="str">
            <v/>
          </cell>
        </row>
        <row r="11884">
          <cell r="W11884" t="str">
            <v/>
          </cell>
          <cell r="AA11884" t="str">
            <v/>
          </cell>
        </row>
        <row r="11885">
          <cell r="W11885" t="str">
            <v/>
          </cell>
          <cell r="AA11885" t="str">
            <v/>
          </cell>
        </row>
        <row r="11886">
          <cell r="W11886" t="str">
            <v/>
          </cell>
          <cell r="AA11886" t="str">
            <v/>
          </cell>
        </row>
        <row r="11887">
          <cell r="W11887" t="str">
            <v/>
          </cell>
          <cell r="AA11887" t="str">
            <v/>
          </cell>
        </row>
        <row r="11888">
          <cell r="W11888" t="str">
            <v/>
          </cell>
          <cell r="AA11888" t="str">
            <v/>
          </cell>
        </row>
        <row r="11889">
          <cell r="W11889" t="str">
            <v/>
          </cell>
          <cell r="AA11889" t="str">
            <v/>
          </cell>
        </row>
        <row r="11890">
          <cell r="W11890" t="str">
            <v/>
          </cell>
          <cell r="AA11890" t="str">
            <v/>
          </cell>
        </row>
        <row r="11891">
          <cell r="W11891" t="str">
            <v/>
          </cell>
          <cell r="AA11891" t="str">
            <v/>
          </cell>
        </row>
        <row r="11892">
          <cell r="W11892" t="str">
            <v/>
          </cell>
          <cell r="AA11892" t="str">
            <v/>
          </cell>
        </row>
        <row r="11893">
          <cell r="W11893" t="str">
            <v/>
          </cell>
          <cell r="AA11893" t="str">
            <v/>
          </cell>
        </row>
        <row r="11894">
          <cell r="W11894" t="str">
            <v/>
          </cell>
          <cell r="AA11894" t="str">
            <v/>
          </cell>
        </row>
        <row r="11895">
          <cell r="W11895" t="str">
            <v/>
          </cell>
          <cell r="AA11895" t="str">
            <v/>
          </cell>
        </row>
        <row r="11896">
          <cell r="W11896" t="str">
            <v/>
          </cell>
          <cell r="AA11896" t="str">
            <v/>
          </cell>
        </row>
        <row r="11897">
          <cell r="W11897" t="str">
            <v/>
          </cell>
          <cell r="AA11897" t="str">
            <v/>
          </cell>
        </row>
        <row r="11898">
          <cell r="W11898" t="str">
            <v/>
          </cell>
          <cell r="AA11898" t="str">
            <v/>
          </cell>
        </row>
        <row r="11899">
          <cell r="W11899" t="str">
            <v/>
          </cell>
          <cell r="AA11899" t="str">
            <v/>
          </cell>
        </row>
        <row r="11900">
          <cell r="W11900" t="str">
            <v/>
          </cell>
          <cell r="AA11900" t="str">
            <v/>
          </cell>
        </row>
        <row r="11901">
          <cell r="W11901" t="str">
            <v/>
          </cell>
          <cell r="AA11901" t="str">
            <v/>
          </cell>
        </row>
        <row r="11902">
          <cell r="W11902" t="str">
            <v/>
          </cell>
          <cell r="AA11902" t="str">
            <v/>
          </cell>
        </row>
        <row r="11903">
          <cell r="W11903" t="str">
            <v/>
          </cell>
          <cell r="AA11903" t="str">
            <v/>
          </cell>
        </row>
        <row r="11904">
          <cell r="W11904" t="str">
            <v/>
          </cell>
          <cell r="AA11904" t="str">
            <v/>
          </cell>
        </row>
        <row r="11905">
          <cell r="W11905" t="str">
            <v/>
          </cell>
          <cell r="AA11905" t="str">
            <v/>
          </cell>
        </row>
        <row r="11906">
          <cell r="W11906" t="str">
            <v/>
          </cell>
          <cell r="AA11906" t="str">
            <v/>
          </cell>
        </row>
        <row r="11907">
          <cell r="W11907" t="str">
            <v/>
          </cell>
          <cell r="AA11907" t="str">
            <v/>
          </cell>
        </row>
        <row r="11908">
          <cell r="W11908" t="str">
            <v/>
          </cell>
          <cell r="AA11908" t="str">
            <v/>
          </cell>
        </row>
        <row r="11909">
          <cell r="W11909" t="str">
            <v/>
          </cell>
          <cell r="AA11909" t="str">
            <v/>
          </cell>
        </row>
        <row r="11910">
          <cell r="W11910" t="str">
            <v/>
          </cell>
          <cell r="AA11910" t="str">
            <v/>
          </cell>
        </row>
        <row r="11911">
          <cell r="W11911" t="str">
            <v/>
          </cell>
          <cell r="AA11911" t="str">
            <v/>
          </cell>
        </row>
        <row r="11912">
          <cell r="W11912" t="str">
            <v/>
          </cell>
          <cell r="AA11912" t="str">
            <v/>
          </cell>
        </row>
        <row r="11913">
          <cell r="W11913" t="str">
            <v/>
          </cell>
          <cell r="AA11913" t="str">
            <v/>
          </cell>
        </row>
        <row r="11914">
          <cell r="W11914" t="str">
            <v/>
          </cell>
          <cell r="AA11914" t="str">
            <v/>
          </cell>
        </row>
        <row r="11915">
          <cell r="W11915" t="str">
            <v/>
          </cell>
          <cell r="AA11915" t="str">
            <v/>
          </cell>
        </row>
        <row r="11916">
          <cell r="W11916" t="str">
            <v/>
          </cell>
          <cell r="AA11916" t="str">
            <v/>
          </cell>
        </row>
        <row r="11917">
          <cell r="W11917" t="str">
            <v/>
          </cell>
          <cell r="AA11917" t="str">
            <v/>
          </cell>
        </row>
        <row r="11918">
          <cell r="W11918" t="str">
            <v/>
          </cell>
          <cell r="AA11918" t="str">
            <v/>
          </cell>
        </row>
        <row r="11919">
          <cell r="W11919" t="str">
            <v/>
          </cell>
          <cell r="AA11919" t="str">
            <v/>
          </cell>
        </row>
        <row r="11920">
          <cell r="W11920" t="str">
            <v/>
          </cell>
          <cell r="AA11920" t="str">
            <v/>
          </cell>
        </row>
        <row r="11921">
          <cell r="W11921" t="str">
            <v/>
          </cell>
          <cell r="AA11921" t="str">
            <v/>
          </cell>
        </row>
        <row r="11922">
          <cell r="W11922" t="str">
            <v/>
          </cell>
          <cell r="AA11922" t="str">
            <v/>
          </cell>
        </row>
        <row r="11923">
          <cell r="W11923" t="str">
            <v/>
          </cell>
          <cell r="AA11923" t="str">
            <v/>
          </cell>
        </row>
        <row r="11924">
          <cell r="W11924" t="str">
            <v/>
          </cell>
          <cell r="AA11924" t="str">
            <v/>
          </cell>
        </row>
        <row r="11925">
          <cell r="W11925" t="str">
            <v/>
          </cell>
          <cell r="AA11925" t="str">
            <v/>
          </cell>
        </row>
        <row r="11926">
          <cell r="W11926" t="str">
            <v/>
          </cell>
          <cell r="AA11926" t="str">
            <v/>
          </cell>
        </row>
        <row r="11927">
          <cell r="W11927" t="str">
            <v/>
          </cell>
          <cell r="AA11927" t="str">
            <v/>
          </cell>
        </row>
        <row r="11928">
          <cell r="W11928" t="str">
            <v/>
          </cell>
          <cell r="AA11928" t="str">
            <v/>
          </cell>
        </row>
        <row r="11929">
          <cell r="W11929" t="str">
            <v/>
          </cell>
          <cell r="AA11929" t="str">
            <v/>
          </cell>
        </row>
        <row r="11930">
          <cell r="W11930" t="str">
            <v/>
          </cell>
          <cell r="AA11930" t="str">
            <v/>
          </cell>
        </row>
        <row r="11931">
          <cell r="W11931" t="str">
            <v/>
          </cell>
          <cell r="AA11931" t="str">
            <v/>
          </cell>
        </row>
        <row r="11932">
          <cell r="W11932" t="str">
            <v/>
          </cell>
          <cell r="AA11932" t="str">
            <v/>
          </cell>
        </row>
        <row r="11933">
          <cell r="W11933" t="str">
            <v/>
          </cell>
          <cell r="AA11933" t="str">
            <v/>
          </cell>
        </row>
        <row r="11934">
          <cell r="W11934" t="str">
            <v/>
          </cell>
          <cell r="AA11934" t="str">
            <v/>
          </cell>
        </row>
        <row r="11935">
          <cell r="W11935" t="str">
            <v/>
          </cell>
          <cell r="AA11935" t="str">
            <v/>
          </cell>
        </row>
        <row r="11936">
          <cell r="W11936" t="str">
            <v/>
          </cell>
          <cell r="AA11936" t="str">
            <v/>
          </cell>
        </row>
        <row r="11937">
          <cell r="W11937" t="str">
            <v/>
          </cell>
          <cell r="AA11937" t="str">
            <v/>
          </cell>
        </row>
        <row r="11938">
          <cell r="W11938" t="str">
            <v/>
          </cell>
          <cell r="AA11938" t="str">
            <v/>
          </cell>
        </row>
        <row r="11939">
          <cell r="W11939" t="str">
            <v/>
          </cell>
          <cell r="AA11939" t="str">
            <v/>
          </cell>
        </row>
        <row r="11940">
          <cell r="W11940" t="str">
            <v/>
          </cell>
          <cell r="AA11940" t="str">
            <v/>
          </cell>
        </row>
        <row r="11941">
          <cell r="W11941" t="str">
            <v/>
          </cell>
          <cell r="AA11941" t="str">
            <v/>
          </cell>
        </row>
        <row r="11942">
          <cell r="W11942" t="str">
            <v/>
          </cell>
          <cell r="AA11942" t="str">
            <v/>
          </cell>
        </row>
        <row r="11943">
          <cell r="W11943" t="str">
            <v/>
          </cell>
          <cell r="AA11943" t="str">
            <v/>
          </cell>
        </row>
        <row r="11944">
          <cell r="W11944" t="str">
            <v/>
          </cell>
          <cell r="AA11944" t="str">
            <v/>
          </cell>
        </row>
        <row r="11945">
          <cell r="W11945" t="str">
            <v/>
          </cell>
          <cell r="AA11945" t="str">
            <v/>
          </cell>
        </row>
        <row r="11946">
          <cell r="W11946" t="str">
            <v/>
          </cell>
          <cell r="AA11946" t="str">
            <v/>
          </cell>
        </row>
        <row r="11947">
          <cell r="W11947" t="str">
            <v/>
          </cell>
          <cell r="AA11947" t="str">
            <v/>
          </cell>
        </row>
        <row r="11948">
          <cell r="W11948" t="str">
            <v/>
          </cell>
          <cell r="AA11948" t="str">
            <v/>
          </cell>
        </row>
        <row r="11949">
          <cell r="W11949" t="str">
            <v/>
          </cell>
          <cell r="AA11949" t="str">
            <v/>
          </cell>
        </row>
        <row r="11950">
          <cell r="W11950" t="str">
            <v/>
          </cell>
          <cell r="AA11950" t="str">
            <v/>
          </cell>
        </row>
        <row r="11951">
          <cell r="W11951" t="str">
            <v/>
          </cell>
          <cell r="AA11951" t="str">
            <v/>
          </cell>
        </row>
        <row r="11952">
          <cell r="W11952" t="str">
            <v/>
          </cell>
          <cell r="AA11952" t="str">
            <v/>
          </cell>
        </row>
        <row r="11953">
          <cell r="W11953" t="str">
            <v/>
          </cell>
          <cell r="AA11953" t="str">
            <v/>
          </cell>
        </row>
        <row r="11954">
          <cell r="W11954" t="str">
            <v/>
          </cell>
          <cell r="AA11954" t="str">
            <v/>
          </cell>
        </row>
        <row r="11955">
          <cell r="W11955" t="str">
            <v/>
          </cell>
          <cell r="AA11955" t="str">
            <v/>
          </cell>
        </row>
        <row r="11956">
          <cell r="W11956" t="str">
            <v/>
          </cell>
          <cell r="AA11956" t="str">
            <v/>
          </cell>
        </row>
        <row r="11957">
          <cell r="W11957" t="str">
            <v/>
          </cell>
          <cell r="AA11957" t="str">
            <v/>
          </cell>
        </row>
        <row r="11958">
          <cell r="W11958" t="str">
            <v/>
          </cell>
          <cell r="AA11958" t="str">
            <v/>
          </cell>
        </row>
        <row r="11959">
          <cell r="W11959" t="str">
            <v/>
          </cell>
          <cell r="AA11959" t="str">
            <v/>
          </cell>
        </row>
        <row r="11960">
          <cell r="W11960" t="str">
            <v/>
          </cell>
          <cell r="AA11960" t="str">
            <v/>
          </cell>
        </row>
        <row r="11961">
          <cell r="W11961" t="str">
            <v/>
          </cell>
          <cell r="AA11961" t="str">
            <v/>
          </cell>
        </row>
        <row r="11962">
          <cell r="W11962" t="str">
            <v/>
          </cell>
          <cell r="AA11962" t="str">
            <v/>
          </cell>
        </row>
        <row r="11963">
          <cell r="W11963" t="str">
            <v/>
          </cell>
          <cell r="AA11963" t="str">
            <v/>
          </cell>
        </row>
        <row r="11964">
          <cell r="W11964" t="str">
            <v/>
          </cell>
          <cell r="AA11964" t="str">
            <v/>
          </cell>
        </row>
        <row r="11965">
          <cell r="W11965" t="str">
            <v/>
          </cell>
          <cell r="AA11965" t="str">
            <v/>
          </cell>
        </row>
        <row r="11966">
          <cell r="W11966" t="str">
            <v/>
          </cell>
          <cell r="AA11966" t="str">
            <v/>
          </cell>
        </row>
        <row r="11967">
          <cell r="W11967" t="str">
            <v/>
          </cell>
          <cell r="AA11967" t="str">
            <v/>
          </cell>
        </row>
        <row r="11968">
          <cell r="W11968" t="str">
            <v/>
          </cell>
          <cell r="AA11968" t="str">
            <v/>
          </cell>
        </row>
        <row r="11969">
          <cell r="W11969" t="str">
            <v/>
          </cell>
          <cell r="AA11969" t="str">
            <v/>
          </cell>
        </row>
        <row r="11970">
          <cell r="W11970" t="str">
            <v/>
          </cell>
          <cell r="AA11970" t="str">
            <v/>
          </cell>
        </row>
        <row r="11971">
          <cell r="W11971" t="str">
            <v/>
          </cell>
          <cell r="AA11971" t="str">
            <v/>
          </cell>
        </row>
        <row r="11972">
          <cell r="W11972" t="str">
            <v/>
          </cell>
          <cell r="AA11972" t="str">
            <v/>
          </cell>
        </row>
        <row r="11973">
          <cell r="W11973" t="str">
            <v/>
          </cell>
          <cell r="AA11973" t="str">
            <v/>
          </cell>
        </row>
        <row r="11974">
          <cell r="W11974" t="str">
            <v/>
          </cell>
          <cell r="AA11974" t="str">
            <v/>
          </cell>
        </row>
        <row r="11975">
          <cell r="W11975" t="str">
            <v/>
          </cell>
          <cell r="AA11975" t="str">
            <v/>
          </cell>
        </row>
        <row r="11976">
          <cell r="W11976" t="str">
            <v/>
          </cell>
          <cell r="AA11976" t="str">
            <v/>
          </cell>
        </row>
        <row r="11977">
          <cell r="W11977" t="str">
            <v/>
          </cell>
          <cell r="AA11977" t="str">
            <v/>
          </cell>
        </row>
        <row r="11978">
          <cell r="W11978" t="str">
            <v/>
          </cell>
          <cell r="AA11978" t="str">
            <v/>
          </cell>
        </row>
        <row r="11979">
          <cell r="W11979" t="str">
            <v/>
          </cell>
          <cell r="AA11979" t="str">
            <v/>
          </cell>
        </row>
        <row r="11980">
          <cell r="W11980" t="str">
            <v/>
          </cell>
          <cell r="AA11980" t="str">
            <v/>
          </cell>
        </row>
        <row r="11981">
          <cell r="W11981" t="str">
            <v/>
          </cell>
          <cell r="AA11981" t="str">
            <v/>
          </cell>
        </row>
        <row r="11982">
          <cell r="W11982" t="str">
            <v/>
          </cell>
          <cell r="AA11982" t="str">
            <v/>
          </cell>
        </row>
        <row r="11983">
          <cell r="W11983" t="str">
            <v/>
          </cell>
          <cell r="AA11983" t="str">
            <v/>
          </cell>
        </row>
        <row r="11984">
          <cell r="W11984" t="str">
            <v/>
          </cell>
          <cell r="AA11984" t="str">
            <v/>
          </cell>
        </row>
        <row r="11985">
          <cell r="W11985" t="str">
            <v/>
          </cell>
          <cell r="AA11985" t="str">
            <v/>
          </cell>
        </row>
        <row r="11986">
          <cell r="W11986" t="str">
            <v/>
          </cell>
          <cell r="AA11986" t="str">
            <v/>
          </cell>
        </row>
        <row r="11987">
          <cell r="W11987" t="str">
            <v/>
          </cell>
          <cell r="AA11987" t="str">
            <v/>
          </cell>
        </row>
        <row r="11988">
          <cell r="W11988" t="str">
            <v/>
          </cell>
          <cell r="AA11988" t="str">
            <v/>
          </cell>
        </row>
        <row r="11989">
          <cell r="W11989" t="str">
            <v/>
          </cell>
          <cell r="AA11989" t="str">
            <v/>
          </cell>
        </row>
        <row r="11990">
          <cell r="W11990" t="str">
            <v/>
          </cell>
          <cell r="AA11990" t="str">
            <v/>
          </cell>
        </row>
        <row r="11991">
          <cell r="W11991" t="str">
            <v/>
          </cell>
          <cell r="AA11991" t="str">
            <v/>
          </cell>
        </row>
        <row r="11992">
          <cell r="W11992" t="str">
            <v/>
          </cell>
          <cell r="AA11992" t="str">
            <v/>
          </cell>
        </row>
        <row r="11993">
          <cell r="W11993" t="str">
            <v/>
          </cell>
          <cell r="AA11993" t="str">
            <v/>
          </cell>
        </row>
        <row r="11994">
          <cell r="W11994" t="str">
            <v/>
          </cell>
          <cell r="AA11994" t="str">
            <v/>
          </cell>
        </row>
        <row r="11995">
          <cell r="W11995" t="str">
            <v/>
          </cell>
          <cell r="AA11995" t="str">
            <v/>
          </cell>
        </row>
        <row r="11996">
          <cell r="W11996" t="str">
            <v/>
          </cell>
          <cell r="AA11996" t="str">
            <v/>
          </cell>
        </row>
        <row r="11997">
          <cell r="W11997" t="str">
            <v/>
          </cell>
          <cell r="AA11997" t="str">
            <v/>
          </cell>
        </row>
        <row r="11998">
          <cell r="W11998" t="str">
            <v/>
          </cell>
          <cell r="AA11998" t="str">
            <v/>
          </cell>
        </row>
        <row r="11999">
          <cell r="W11999" t="str">
            <v/>
          </cell>
          <cell r="AA11999" t="str">
            <v/>
          </cell>
        </row>
        <row r="12000">
          <cell r="W12000" t="str">
            <v/>
          </cell>
          <cell r="AA12000" t="str">
            <v/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JPD"/>
    </sheetNames>
    <sheetDataSet>
      <sheetData sheetId="0">
        <row r="1">
          <cell r="D1" t="str">
            <v>DSO</v>
          </cell>
          <cell r="O1" t="str">
            <v>Customer_ID</v>
          </cell>
          <cell r="R1" t="str">
            <v>Value</v>
          </cell>
        </row>
        <row r="2">
          <cell r="D2">
            <v>427</v>
          </cell>
          <cell r="O2" t="str">
            <v>1.1.5.0.1</v>
          </cell>
          <cell r="R2">
            <v>-169490208.79999995</v>
          </cell>
        </row>
        <row r="3">
          <cell r="D3">
            <v>425</v>
          </cell>
          <cell r="O3" t="str">
            <v>1.1.5.0.1</v>
          </cell>
          <cell r="R3">
            <v>-280725442.83976609</v>
          </cell>
        </row>
        <row r="4">
          <cell r="D4">
            <v>423</v>
          </cell>
          <cell r="O4" t="str">
            <v>1.1.5.0.1</v>
          </cell>
          <cell r="R4">
            <v>-133418172.77764782</v>
          </cell>
        </row>
        <row r="5">
          <cell r="D5">
            <v>422</v>
          </cell>
          <cell r="O5" t="str">
            <v>1.1.5.0.1</v>
          </cell>
          <cell r="R5">
            <v>-203525858.50285718</v>
          </cell>
        </row>
        <row r="6">
          <cell r="D6">
            <v>420</v>
          </cell>
          <cell r="O6" t="str">
            <v>1.1.5.0.1</v>
          </cell>
          <cell r="R6">
            <v>-115854761.9047619</v>
          </cell>
        </row>
        <row r="7">
          <cell r="D7">
            <v>418</v>
          </cell>
          <cell r="O7" t="str">
            <v>1.1.5.0.1</v>
          </cell>
          <cell r="R7">
            <v>-115854761.9047619</v>
          </cell>
        </row>
        <row r="8">
          <cell r="D8" t="str">
            <v/>
          </cell>
          <cell r="O8" t="str">
            <v>1.1.5.0.1</v>
          </cell>
          <cell r="R8">
            <v>-44440</v>
          </cell>
        </row>
        <row r="9">
          <cell r="D9">
            <v>416</v>
          </cell>
          <cell r="O9" t="str">
            <v>1.1.5.0.1</v>
          </cell>
          <cell r="R9">
            <v>-173376754.72104985</v>
          </cell>
        </row>
        <row r="10">
          <cell r="D10">
            <v>415</v>
          </cell>
          <cell r="O10" t="str">
            <v>1.1.5.0.1</v>
          </cell>
          <cell r="R10">
            <v>-74981639.418185711</v>
          </cell>
        </row>
        <row r="11">
          <cell r="D11">
            <v>413</v>
          </cell>
          <cell r="O11" t="str">
            <v>1.1.5.0.1</v>
          </cell>
          <cell r="R11">
            <v>-306514847.14285719</v>
          </cell>
        </row>
        <row r="12">
          <cell r="D12" t="str">
            <v/>
          </cell>
          <cell r="O12" t="str">
            <v>1.1.5.0.1</v>
          </cell>
          <cell r="R12">
            <v>-289300000</v>
          </cell>
        </row>
        <row r="13">
          <cell r="D13">
            <v>406</v>
          </cell>
          <cell r="O13" t="str">
            <v>1.1.5.0.1</v>
          </cell>
          <cell r="R13">
            <v>-157036825.39966318</v>
          </cell>
        </row>
        <row r="14">
          <cell r="D14" t="str">
            <v/>
          </cell>
          <cell r="O14" t="str">
            <v>1.1.5.0.1</v>
          </cell>
          <cell r="R14">
            <v>-289300000</v>
          </cell>
        </row>
        <row r="15">
          <cell r="D15">
            <v>383</v>
          </cell>
          <cell r="O15" t="str">
            <v>1.1.5.0.1</v>
          </cell>
          <cell r="R15">
            <v>-277241525.47368413</v>
          </cell>
        </row>
        <row r="16">
          <cell r="D16">
            <v>370</v>
          </cell>
          <cell r="O16" t="str">
            <v>1.1.5.0.5</v>
          </cell>
          <cell r="R16">
            <v>-129999999.99965</v>
          </cell>
        </row>
        <row r="17">
          <cell r="D17">
            <v>369</v>
          </cell>
          <cell r="O17" t="str">
            <v>1.1.5.0.5</v>
          </cell>
          <cell r="R17">
            <v>-129999999.99965</v>
          </cell>
        </row>
        <row r="18">
          <cell r="D18">
            <v>366</v>
          </cell>
          <cell r="O18" t="str">
            <v>1.1.5.0.11</v>
          </cell>
          <cell r="R18">
            <v>-246867999.99917001</v>
          </cell>
        </row>
        <row r="19">
          <cell r="D19">
            <v>364</v>
          </cell>
          <cell r="O19" t="str">
            <v>1.1.5.0.5</v>
          </cell>
          <cell r="R19">
            <v>-165617663.99988303</v>
          </cell>
        </row>
        <row r="20">
          <cell r="D20">
            <v>364</v>
          </cell>
          <cell r="O20" t="str">
            <v>1.1.5.0.8</v>
          </cell>
          <cell r="R20">
            <v>-150999999.99986002</v>
          </cell>
        </row>
        <row r="21">
          <cell r="D21">
            <v>362</v>
          </cell>
          <cell r="O21" t="str">
            <v>1.1.5.0.12</v>
          </cell>
          <cell r="R21">
            <v>-322727941.2295177</v>
          </cell>
        </row>
        <row r="22">
          <cell r="D22">
            <v>361</v>
          </cell>
          <cell r="O22" t="str">
            <v>1.1.5.0.12</v>
          </cell>
          <cell r="R22">
            <v>-210419999.9998998</v>
          </cell>
        </row>
        <row r="23">
          <cell r="D23">
            <v>360</v>
          </cell>
          <cell r="O23" t="str">
            <v>1.1.5.0.3</v>
          </cell>
          <cell r="R23">
            <v>-62025561.355037346</v>
          </cell>
        </row>
        <row r="24">
          <cell r="D24">
            <v>355</v>
          </cell>
          <cell r="O24" t="str">
            <v>1.1.5.0.2</v>
          </cell>
          <cell r="R24">
            <v>-140378348</v>
          </cell>
        </row>
        <row r="25">
          <cell r="D25">
            <v>355</v>
          </cell>
          <cell r="O25" t="str">
            <v>1.1.5.0.4</v>
          </cell>
          <cell r="R25">
            <v>-137373999.99967027</v>
          </cell>
        </row>
        <row r="26">
          <cell r="D26">
            <v>355</v>
          </cell>
          <cell r="O26" t="str">
            <v>1.1.5.0.11</v>
          </cell>
          <cell r="R26">
            <v>-278253999.99944228</v>
          </cell>
        </row>
        <row r="27">
          <cell r="D27">
            <v>355</v>
          </cell>
          <cell r="O27" t="str">
            <v>1.1.5.0.13</v>
          </cell>
          <cell r="R27">
            <v>-116160022</v>
          </cell>
        </row>
        <row r="28">
          <cell r="D28">
            <v>355</v>
          </cell>
          <cell r="O28" t="str">
            <v>1.1.5.0.13</v>
          </cell>
          <cell r="R28">
            <v>-309999999.99980003</v>
          </cell>
        </row>
        <row r="29">
          <cell r="D29">
            <v>346</v>
          </cell>
          <cell r="O29" t="str">
            <v>1.1.5.0.9</v>
          </cell>
          <cell r="R29">
            <v>-200951928.72209737</v>
          </cell>
        </row>
        <row r="30">
          <cell r="D30">
            <v>346</v>
          </cell>
          <cell r="O30" t="str">
            <v>1.1.5.0.4</v>
          </cell>
          <cell r="R30">
            <v>-25199999.999855999</v>
          </cell>
        </row>
        <row r="31">
          <cell r="D31">
            <v>346</v>
          </cell>
          <cell r="O31" t="str">
            <v>1.1.5.0.7</v>
          </cell>
          <cell r="R31">
            <v>-136519999.99968001</v>
          </cell>
        </row>
        <row r="32">
          <cell r="D32">
            <v>342</v>
          </cell>
          <cell r="O32" t="str">
            <v>1.1.5.0.15</v>
          </cell>
          <cell r="R32">
            <v>-47815404.98240988</v>
          </cell>
        </row>
        <row r="33">
          <cell r="D33">
            <v>345</v>
          </cell>
          <cell r="O33" t="str">
            <v>1.1.5.0.11</v>
          </cell>
          <cell r="R33">
            <v>-434799999.99917805</v>
          </cell>
        </row>
        <row r="34">
          <cell r="D34" t="str">
            <v/>
          </cell>
          <cell r="O34" t="str">
            <v>1.1.5.0.12</v>
          </cell>
          <cell r="R34">
            <v>-220000000</v>
          </cell>
        </row>
        <row r="35">
          <cell r="D35">
            <v>343</v>
          </cell>
          <cell r="O35" t="str">
            <v>1.1.5.0.11</v>
          </cell>
          <cell r="R35">
            <v>-412500000</v>
          </cell>
        </row>
        <row r="36">
          <cell r="D36">
            <v>342</v>
          </cell>
          <cell r="O36" t="str">
            <v>1.1.5.0.8</v>
          </cell>
          <cell r="R36">
            <v>-55226303.999974795</v>
          </cell>
        </row>
        <row r="37">
          <cell r="D37">
            <v>342</v>
          </cell>
          <cell r="O37" t="str">
            <v>1.1.5.0.7</v>
          </cell>
          <cell r="R37">
            <v>-65548799.999892004</v>
          </cell>
        </row>
        <row r="38">
          <cell r="D38">
            <v>413</v>
          </cell>
          <cell r="O38" t="str">
            <v>1.1.5.0.1</v>
          </cell>
          <cell r="R38">
            <v>204343231</v>
          </cell>
        </row>
        <row r="39">
          <cell r="D39">
            <v>427</v>
          </cell>
          <cell r="O39" t="str">
            <v>1.1.5.0.1</v>
          </cell>
          <cell r="R39">
            <v>103631725</v>
          </cell>
        </row>
        <row r="40">
          <cell r="D40">
            <v>425</v>
          </cell>
          <cell r="O40" t="str">
            <v>1.1.5.0.1</v>
          </cell>
          <cell r="R40">
            <v>187619494</v>
          </cell>
        </row>
        <row r="41">
          <cell r="D41">
            <v>423</v>
          </cell>
          <cell r="O41" t="str">
            <v>1.1.5.0.1</v>
          </cell>
          <cell r="R41">
            <v>50265683</v>
          </cell>
        </row>
        <row r="42">
          <cell r="D42" t="str">
            <v/>
          </cell>
          <cell r="O42" t="str">
            <v>1.1.5.0.1</v>
          </cell>
          <cell r="R42">
            <v>52668259</v>
          </cell>
        </row>
        <row r="43">
          <cell r="D43" t="str">
            <v/>
          </cell>
          <cell r="O43" t="str">
            <v>1.1.5.0.1</v>
          </cell>
          <cell r="R43">
            <v>52668259</v>
          </cell>
        </row>
        <row r="44">
          <cell r="D44" t="str">
            <v/>
          </cell>
          <cell r="O44" t="str">
            <v>1.1.5.0.1</v>
          </cell>
          <cell r="R44">
            <v>52668259</v>
          </cell>
        </row>
        <row r="45">
          <cell r="D45" t="str">
            <v/>
          </cell>
          <cell r="O45" t="str">
            <v>1.1.5.0.1</v>
          </cell>
          <cell r="R45">
            <v>52668259</v>
          </cell>
        </row>
        <row r="46">
          <cell r="D46" t="str">
            <v/>
          </cell>
          <cell r="O46" t="str">
            <v>1.1.5.0.1</v>
          </cell>
          <cell r="R46">
            <v>52668263</v>
          </cell>
        </row>
        <row r="47">
          <cell r="D47">
            <v>328</v>
          </cell>
          <cell r="O47" t="str">
            <v>1.1.5.0.1</v>
          </cell>
          <cell r="R47">
            <v>-312086974.52535307</v>
          </cell>
        </row>
        <row r="48">
          <cell r="D48">
            <v>325</v>
          </cell>
          <cell r="O48" t="str">
            <v>1.1.5.0.1</v>
          </cell>
          <cell r="R48">
            <v>-138696992.83306667</v>
          </cell>
        </row>
        <row r="49">
          <cell r="D49">
            <v>325</v>
          </cell>
          <cell r="O49" t="str">
            <v>1.1.5.0.1</v>
          </cell>
          <cell r="R49">
            <v>-822076206.09234035</v>
          </cell>
        </row>
        <row r="50">
          <cell r="D50">
            <v>324</v>
          </cell>
          <cell r="O50" t="str">
            <v>1.1.5.0.1</v>
          </cell>
          <cell r="R50">
            <v>-362619448.93378228</v>
          </cell>
        </row>
        <row r="51">
          <cell r="D51">
            <v>324</v>
          </cell>
          <cell r="O51" t="str">
            <v>1.1.5.0.1</v>
          </cell>
          <cell r="R51">
            <v>-206896.97600000002</v>
          </cell>
        </row>
        <row r="52">
          <cell r="D52">
            <v>324</v>
          </cell>
          <cell r="O52" t="str">
            <v>1.1.5.0.1</v>
          </cell>
          <cell r="R52">
            <v>-8836.3000000000011</v>
          </cell>
        </row>
        <row r="53">
          <cell r="D53">
            <v>324</v>
          </cell>
          <cell r="O53" t="str">
            <v>1.1.5.0.1</v>
          </cell>
          <cell r="R53">
            <v>-155590559.19393942</v>
          </cell>
        </row>
        <row r="54">
          <cell r="D54">
            <v>320</v>
          </cell>
          <cell r="O54" t="str">
            <v>1.1.5.0.1</v>
          </cell>
          <cell r="R54">
            <v>-155590559.19393942</v>
          </cell>
        </row>
        <row r="55">
          <cell r="D55">
            <v>319</v>
          </cell>
          <cell r="O55" t="str">
            <v>1.1.5.0.1</v>
          </cell>
          <cell r="R55">
            <v>-683424618.67777777</v>
          </cell>
        </row>
        <row r="56">
          <cell r="D56">
            <v>319</v>
          </cell>
          <cell r="O56" t="str">
            <v>1.1.5.0.1</v>
          </cell>
          <cell r="R56">
            <v>-34153613.850785188</v>
          </cell>
        </row>
        <row r="57">
          <cell r="D57">
            <v>319</v>
          </cell>
          <cell r="O57" t="str">
            <v>1.1.5.0.1</v>
          </cell>
          <cell r="R57">
            <v>-52849596.328888893</v>
          </cell>
        </row>
        <row r="58">
          <cell r="D58">
            <v>319</v>
          </cell>
          <cell r="O58" t="str">
            <v>1.1.5.0.19</v>
          </cell>
          <cell r="R58">
            <v>-1450477.7957351292</v>
          </cell>
        </row>
        <row r="59">
          <cell r="D59">
            <v>319</v>
          </cell>
          <cell r="O59" t="str">
            <v>1.1.5.0.1</v>
          </cell>
          <cell r="R59">
            <v>-72410794.074074075</v>
          </cell>
        </row>
        <row r="60">
          <cell r="D60">
            <v>318</v>
          </cell>
          <cell r="O60" t="str">
            <v>1.1.5.0.1</v>
          </cell>
          <cell r="R60">
            <v>-682962705.77328849</v>
          </cell>
        </row>
        <row r="61">
          <cell r="D61">
            <v>315</v>
          </cell>
          <cell r="O61" t="str">
            <v>1.1.5.0.1</v>
          </cell>
          <cell r="R61">
            <v>-437083912.79461277</v>
          </cell>
        </row>
        <row r="62">
          <cell r="D62">
            <v>315</v>
          </cell>
          <cell r="O62" t="str">
            <v>1.1.5.0.1</v>
          </cell>
          <cell r="R62">
            <v>-470093147.10819304</v>
          </cell>
        </row>
        <row r="63">
          <cell r="D63">
            <v>383</v>
          </cell>
          <cell r="O63" t="str">
            <v>1.1.5.0.1</v>
          </cell>
          <cell r="R63">
            <v>300000</v>
          </cell>
        </row>
        <row r="64">
          <cell r="D64">
            <v>312</v>
          </cell>
          <cell r="O64" t="str">
            <v>1.1.5.0.1</v>
          </cell>
          <cell r="R64">
            <v>-338541158.37261504</v>
          </cell>
        </row>
        <row r="65">
          <cell r="D65">
            <v>315</v>
          </cell>
          <cell r="O65" t="str">
            <v>1.1.5.0.1</v>
          </cell>
          <cell r="R65">
            <v>-272400288.31851852</v>
          </cell>
        </row>
        <row r="66">
          <cell r="D66">
            <v>311</v>
          </cell>
          <cell r="O66" t="str">
            <v>1.1.5.0.1</v>
          </cell>
          <cell r="R66">
            <v>-316229367.95061725</v>
          </cell>
        </row>
        <row r="67">
          <cell r="D67">
            <v>308</v>
          </cell>
          <cell r="O67" t="str">
            <v>1.1.5.0.1</v>
          </cell>
          <cell r="R67">
            <v>-104390849.62125432</v>
          </cell>
        </row>
        <row r="68">
          <cell r="D68">
            <v>308</v>
          </cell>
          <cell r="O68" t="str">
            <v>1.1.5.0.1</v>
          </cell>
          <cell r="R68">
            <v>-227376128.66366422</v>
          </cell>
        </row>
        <row r="69">
          <cell r="D69">
            <v>307</v>
          </cell>
          <cell r="O69" t="str">
            <v>1.1.5.0.1</v>
          </cell>
          <cell r="R69">
            <v>-288308931.15555555</v>
          </cell>
        </row>
        <row r="70">
          <cell r="D70">
            <v>307</v>
          </cell>
          <cell r="O70" t="str">
            <v>1.1.5.0.1</v>
          </cell>
          <cell r="R70">
            <v>-40053729.089422226</v>
          </cell>
        </row>
        <row r="71">
          <cell r="D71">
            <v>306</v>
          </cell>
          <cell r="O71" t="str">
            <v>1.1.5.0.1</v>
          </cell>
          <cell r="R71">
            <v>-44018934.572839506</v>
          </cell>
        </row>
        <row r="72">
          <cell r="D72">
            <v>306</v>
          </cell>
          <cell r="O72" t="str">
            <v>1.1.5.0.1</v>
          </cell>
          <cell r="R72">
            <v>-38780830.069360271</v>
          </cell>
        </row>
        <row r="73">
          <cell r="D73">
            <v>305</v>
          </cell>
          <cell r="O73" t="str">
            <v>1.1.5.0.1</v>
          </cell>
          <cell r="R73">
            <v>-44018934.572839506</v>
          </cell>
        </row>
        <row r="74">
          <cell r="D74">
            <v>301</v>
          </cell>
          <cell r="O74" t="str">
            <v>1.1.5.0.1</v>
          </cell>
          <cell r="R74">
            <v>-362619448.93378228</v>
          </cell>
        </row>
        <row r="75">
          <cell r="D75">
            <v>301</v>
          </cell>
          <cell r="O75" t="str">
            <v>1.1.5.0.1</v>
          </cell>
          <cell r="R75">
            <v>-293976707.29517394</v>
          </cell>
        </row>
        <row r="76">
          <cell r="D76">
            <v>301</v>
          </cell>
          <cell r="O76" t="str">
            <v>1.1.5.0.1</v>
          </cell>
          <cell r="R76">
            <v>-362619448.93378228</v>
          </cell>
        </row>
        <row r="77">
          <cell r="D77">
            <v>299</v>
          </cell>
          <cell r="O77" t="str">
            <v>1.1.5.0.1</v>
          </cell>
          <cell r="R77">
            <v>-211768860.29741865</v>
          </cell>
        </row>
        <row r="78">
          <cell r="D78">
            <v>298</v>
          </cell>
          <cell r="O78" t="str">
            <v>1.1.5.0.1</v>
          </cell>
          <cell r="R78">
            <v>-414856202.65185183</v>
          </cell>
        </row>
        <row r="79">
          <cell r="D79">
            <v>297</v>
          </cell>
          <cell r="O79" t="str">
            <v>1.1.5.0.1</v>
          </cell>
          <cell r="R79">
            <v>-15828.273999999999</v>
          </cell>
        </row>
        <row r="80">
          <cell r="D80">
            <v>297</v>
          </cell>
          <cell r="O80" t="str">
            <v>1.1.5.0.1</v>
          </cell>
          <cell r="R80">
            <v>-729100219.97755313</v>
          </cell>
        </row>
        <row r="81">
          <cell r="D81">
            <v>297</v>
          </cell>
          <cell r="O81" t="str">
            <v>1.1.5.0.1</v>
          </cell>
          <cell r="R81">
            <v>-42353772.059483729</v>
          </cell>
        </row>
        <row r="82">
          <cell r="D82">
            <v>297</v>
          </cell>
          <cell r="O82" t="str">
            <v>1.1.5.0.1</v>
          </cell>
          <cell r="R82">
            <v>-320343256.83950615</v>
          </cell>
        </row>
        <row r="83">
          <cell r="D83">
            <v>297</v>
          </cell>
          <cell r="O83" t="str">
            <v>1.1.5.0.1</v>
          </cell>
          <cell r="R83">
            <v>-57638135.656565651</v>
          </cell>
        </row>
        <row r="84">
          <cell r="D84">
            <v>294</v>
          </cell>
          <cell r="O84" t="str">
            <v>1.1.5.0.1</v>
          </cell>
          <cell r="R84">
            <v>-508561730.88282835</v>
          </cell>
        </row>
        <row r="85">
          <cell r="D85">
            <v>299</v>
          </cell>
          <cell r="O85" t="str">
            <v>1.1.5.0.1</v>
          </cell>
          <cell r="R85">
            <v>-364550109.98877656</v>
          </cell>
        </row>
        <row r="86">
          <cell r="D86">
            <v>294</v>
          </cell>
          <cell r="O86" t="str">
            <v>1.1.5.0.1</v>
          </cell>
          <cell r="R86">
            <v>-150564359.35265186</v>
          </cell>
        </row>
        <row r="87">
          <cell r="D87">
            <v>294</v>
          </cell>
          <cell r="O87" t="str">
            <v>1.1.5.0.1</v>
          </cell>
          <cell r="R87">
            <v>-598981407.44489336</v>
          </cell>
        </row>
        <row r="88">
          <cell r="D88">
            <v>292</v>
          </cell>
          <cell r="O88" t="str">
            <v>1.1.5.0.1</v>
          </cell>
          <cell r="R88">
            <v>-451844954.31156009</v>
          </cell>
        </row>
        <row r="89">
          <cell r="D89">
            <v>291</v>
          </cell>
          <cell r="O89" t="str">
            <v>1.1.5.0.1</v>
          </cell>
          <cell r="R89">
            <v>-566466950.76318741</v>
          </cell>
        </row>
        <row r="90">
          <cell r="D90">
            <v>290</v>
          </cell>
          <cell r="O90" t="str">
            <v>1.1.5.0.1</v>
          </cell>
          <cell r="R90">
            <v>-390712772.08484846</v>
          </cell>
        </row>
        <row r="91">
          <cell r="D91">
            <v>289</v>
          </cell>
          <cell r="O91" t="str">
            <v>1.1.5.0.1</v>
          </cell>
          <cell r="R91">
            <v>-1122599692.7833893</v>
          </cell>
        </row>
        <row r="92">
          <cell r="D92">
            <v>289</v>
          </cell>
          <cell r="O92" t="str">
            <v>1.1.5.0.1</v>
          </cell>
          <cell r="R92">
            <v>-804721669.13019097</v>
          </cell>
        </row>
        <row r="93">
          <cell r="D93">
            <v>287</v>
          </cell>
          <cell r="O93" t="str">
            <v>1.1.5.0.1</v>
          </cell>
          <cell r="R93">
            <v>-37761735.199999996</v>
          </cell>
        </row>
        <row r="94">
          <cell r="D94">
            <v>286</v>
          </cell>
          <cell r="O94" t="str">
            <v>1.1.5.0.1</v>
          </cell>
          <cell r="R94">
            <v>-306559858.75151515</v>
          </cell>
        </row>
        <row r="95">
          <cell r="D95">
            <v>286</v>
          </cell>
          <cell r="O95" t="str">
            <v>1.1.5.0.1</v>
          </cell>
          <cell r="R95">
            <v>-36455010.998877659</v>
          </cell>
        </row>
        <row r="96">
          <cell r="D96">
            <v>285</v>
          </cell>
          <cell r="O96" t="str">
            <v>1.1.5.0.1</v>
          </cell>
          <cell r="R96">
            <v>-220884260.43771043</v>
          </cell>
        </row>
        <row r="97">
          <cell r="D97">
            <v>285</v>
          </cell>
          <cell r="O97" t="str">
            <v>1.1.5.0.1</v>
          </cell>
          <cell r="R97">
            <v>-149146317.46150392</v>
          </cell>
        </row>
        <row r="98">
          <cell r="D98">
            <v>284</v>
          </cell>
          <cell r="O98" t="str">
            <v>1.1.5.0.1</v>
          </cell>
          <cell r="R98">
            <v>-622627506.2906847</v>
          </cell>
        </row>
        <row r="99">
          <cell r="D99">
            <v>283</v>
          </cell>
          <cell r="O99" t="str">
            <v>1.1.5.0.1</v>
          </cell>
          <cell r="R99">
            <v>-364550109.98877656</v>
          </cell>
        </row>
        <row r="100">
          <cell r="D100">
            <v>283</v>
          </cell>
          <cell r="O100" t="str">
            <v>1.1.5.0.1</v>
          </cell>
          <cell r="R100">
            <v>-149698307.39999998</v>
          </cell>
        </row>
        <row r="101">
          <cell r="D101">
            <v>283</v>
          </cell>
          <cell r="O101" t="str">
            <v>1.1.5.0.1</v>
          </cell>
          <cell r="R101">
            <v>-364550109.98877656</v>
          </cell>
        </row>
        <row r="102">
          <cell r="D102">
            <v>280</v>
          </cell>
          <cell r="O102" t="str">
            <v>1.1.5.0.1</v>
          </cell>
          <cell r="R102">
            <v>-434598106.5095399</v>
          </cell>
        </row>
        <row r="103">
          <cell r="D103">
            <v>280</v>
          </cell>
          <cell r="O103" t="str">
            <v>1.1.5.0.1</v>
          </cell>
          <cell r="R103">
            <v>-248385962.97037038</v>
          </cell>
        </row>
        <row r="104">
          <cell r="D104">
            <v>279</v>
          </cell>
          <cell r="O104" t="str">
            <v>1.1.5.0.1</v>
          </cell>
          <cell r="R104">
            <v>-607943903.35757589</v>
          </cell>
        </row>
        <row r="105">
          <cell r="D105">
            <v>277</v>
          </cell>
          <cell r="O105" t="str">
            <v>1.1.5.0.1</v>
          </cell>
          <cell r="R105">
            <v>-927099368.88148165</v>
          </cell>
        </row>
        <row r="106">
          <cell r="D106">
            <v>276</v>
          </cell>
          <cell r="O106" t="str">
            <v>1.1.5.0.1</v>
          </cell>
          <cell r="R106">
            <v>-294512347.25028062</v>
          </cell>
        </row>
        <row r="107">
          <cell r="D107">
            <v>275</v>
          </cell>
          <cell r="O107" t="str">
            <v>1.1.5.0.1</v>
          </cell>
          <cell r="R107">
            <v>-150147851.86666667</v>
          </cell>
        </row>
        <row r="108">
          <cell r="D108">
            <v>275</v>
          </cell>
          <cell r="O108" t="str">
            <v>1.1.5.0.1</v>
          </cell>
          <cell r="R108">
            <v>-321780006.89629638</v>
          </cell>
        </row>
        <row r="109">
          <cell r="D109">
            <v>273</v>
          </cell>
          <cell r="O109" t="str">
            <v>1.1.5.0.1</v>
          </cell>
          <cell r="R109">
            <v>-299396614.80000001</v>
          </cell>
        </row>
        <row r="110">
          <cell r="D110">
            <v>272</v>
          </cell>
          <cell r="O110" t="str">
            <v>1.1.5.0.1</v>
          </cell>
          <cell r="R110">
            <v>-574683865.76879919</v>
          </cell>
        </row>
        <row r="111">
          <cell r="D111">
            <v>271</v>
          </cell>
          <cell r="O111" t="str">
            <v>1.1.5.0.1</v>
          </cell>
          <cell r="R111">
            <v>-653633477.29225588</v>
          </cell>
        </row>
        <row r="112">
          <cell r="D112">
            <v>270</v>
          </cell>
          <cell r="O112" t="str">
            <v>1.1.5.0.1</v>
          </cell>
          <cell r="R112">
            <v>-307030914.46127951</v>
          </cell>
        </row>
        <row r="113">
          <cell r="D113">
            <v>270</v>
          </cell>
          <cell r="O113" t="str">
            <v>1.1.5.0.1</v>
          </cell>
          <cell r="R113">
            <v>-743082758.46666658</v>
          </cell>
        </row>
        <row r="114">
          <cell r="D114">
            <v>269</v>
          </cell>
          <cell r="O114" t="str">
            <v>1.1.5.0.1</v>
          </cell>
          <cell r="R114">
            <v>-437033069.87003374</v>
          </cell>
        </row>
        <row r="115">
          <cell r="D115">
            <v>269</v>
          </cell>
          <cell r="O115" t="str">
            <v>1.1.5.0.1</v>
          </cell>
          <cell r="R115">
            <v>-535373475.41616166</v>
          </cell>
        </row>
        <row r="116">
          <cell r="D116">
            <v>268</v>
          </cell>
          <cell r="O116" t="str">
            <v>1.1.5.0.1</v>
          </cell>
          <cell r="R116">
            <v>-317717099.34163862</v>
          </cell>
        </row>
        <row r="117">
          <cell r="D117">
            <v>266</v>
          </cell>
          <cell r="O117" t="str">
            <v>1.1.5.0.1</v>
          </cell>
          <cell r="R117">
            <v>-1930873277.1732888</v>
          </cell>
        </row>
        <row r="118">
          <cell r="D118">
            <v>265</v>
          </cell>
          <cell r="O118" t="str">
            <v>1.1.5.0.1</v>
          </cell>
          <cell r="R118">
            <v>-328129846.14186311</v>
          </cell>
        </row>
        <row r="119">
          <cell r="D119">
            <v>262</v>
          </cell>
          <cell r="O119" t="str">
            <v>1.1.5.0.1</v>
          </cell>
          <cell r="R119">
            <v>-746696000.52659941</v>
          </cell>
        </row>
        <row r="120">
          <cell r="D120">
            <v>259</v>
          </cell>
          <cell r="O120" t="str">
            <v>1.1.5.0.1</v>
          </cell>
          <cell r="R120">
            <v>-743071853.20987654</v>
          </cell>
        </row>
        <row r="121">
          <cell r="D121">
            <v>258</v>
          </cell>
          <cell r="O121" t="str">
            <v>1.1.5.0.1</v>
          </cell>
          <cell r="R121">
            <v>-521042465.84085304</v>
          </cell>
        </row>
        <row r="122">
          <cell r="D122">
            <v>258</v>
          </cell>
          <cell r="O122" t="str">
            <v>1.1.5.0.1</v>
          </cell>
          <cell r="R122">
            <v>-598707357.82626247</v>
          </cell>
        </row>
        <row r="123">
          <cell r="D123">
            <v>256</v>
          </cell>
          <cell r="O123" t="str">
            <v>1.1.5.0.1</v>
          </cell>
          <cell r="R123">
            <v>-575700721.55061734</v>
          </cell>
        </row>
        <row r="124">
          <cell r="D124">
            <v>255</v>
          </cell>
          <cell r="O124" t="str">
            <v>1.1.5.0.1</v>
          </cell>
          <cell r="R124">
            <v>-483507799.17418635</v>
          </cell>
        </row>
        <row r="125">
          <cell r="D125">
            <v>251</v>
          </cell>
          <cell r="O125" t="str">
            <v>1.1.5.0.1</v>
          </cell>
          <cell r="R125">
            <v>-560343037.03703713</v>
          </cell>
        </row>
        <row r="126">
          <cell r="D126">
            <v>251</v>
          </cell>
          <cell r="O126" t="str">
            <v>1.1.5.0.1</v>
          </cell>
          <cell r="R126">
            <v>-635577716.04579127</v>
          </cell>
        </row>
        <row r="127">
          <cell r="D127">
            <v>245</v>
          </cell>
          <cell r="O127" t="str">
            <v>1.1.5.0.1</v>
          </cell>
          <cell r="R127">
            <v>-1094947578.5259261</v>
          </cell>
        </row>
        <row r="128">
          <cell r="D128">
            <v>245</v>
          </cell>
          <cell r="O128" t="str">
            <v>1.1.5.0.1</v>
          </cell>
          <cell r="R128">
            <v>-327745</v>
          </cell>
        </row>
        <row r="129">
          <cell r="D129">
            <v>325</v>
          </cell>
          <cell r="O129" t="str">
            <v>1.1.5.0.1</v>
          </cell>
          <cell r="R129">
            <v>35415522</v>
          </cell>
        </row>
        <row r="130">
          <cell r="D130">
            <v>328</v>
          </cell>
          <cell r="O130" t="str">
            <v>1.1.5.0.1</v>
          </cell>
          <cell r="R130">
            <v>69130485</v>
          </cell>
        </row>
        <row r="131">
          <cell r="D131">
            <v>325</v>
          </cell>
          <cell r="O131" t="str">
            <v>1.1.5.0.1</v>
          </cell>
          <cell r="R131">
            <v>138696993</v>
          </cell>
        </row>
        <row r="132">
          <cell r="D132">
            <v>383</v>
          </cell>
          <cell r="O132" t="str">
            <v>1.1.5.0.1</v>
          </cell>
          <cell r="R132">
            <v>52900226</v>
          </cell>
        </row>
        <row r="133">
          <cell r="D133">
            <v>328</v>
          </cell>
          <cell r="O133" t="str">
            <v>1.1.5.0.1</v>
          </cell>
          <cell r="R133">
            <v>87339490</v>
          </cell>
        </row>
        <row r="134">
          <cell r="D134" t="str">
            <v/>
          </cell>
          <cell r="O134" t="str">
            <v/>
          </cell>
          <cell r="R134" t="str">
            <v/>
          </cell>
        </row>
        <row r="135">
          <cell r="D135">
            <v>425</v>
          </cell>
          <cell r="O135" t="str">
            <v>1.1.5.0.1</v>
          </cell>
          <cell r="R135">
            <v>24587329</v>
          </cell>
        </row>
        <row r="136">
          <cell r="D136">
            <v>406</v>
          </cell>
          <cell r="O136" t="str">
            <v>1.1.5.0.1</v>
          </cell>
          <cell r="R136">
            <v>71920813</v>
          </cell>
        </row>
        <row r="137">
          <cell r="D137">
            <v>383</v>
          </cell>
          <cell r="O137" t="str">
            <v>1.1.5.0.1</v>
          </cell>
          <cell r="R137">
            <v>33237861</v>
          </cell>
        </row>
        <row r="138">
          <cell r="D138">
            <v>320</v>
          </cell>
          <cell r="O138" t="str">
            <v>1.1.5.0.1</v>
          </cell>
          <cell r="R138">
            <v>26347828</v>
          </cell>
        </row>
        <row r="139">
          <cell r="D139">
            <v>319</v>
          </cell>
          <cell r="O139" t="str">
            <v>1.1.5.0.1</v>
          </cell>
          <cell r="R139">
            <v>88254391</v>
          </cell>
        </row>
        <row r="140">
          <cell r="D140">
            <v>289</v>
          </cell>
          <cell r="O140" t="str">
            <v>1.1.5.0.1</v>
          </cell>
          <cell r="R140">
            <v>6852106</v>
          </cell>
        </row>
        <row r="141">
          <cell r="D141">
            <v>241</v>
          </cell>
          <cell r="O141" t="str">
            <v>1.1.5.0.1</v>
          </cell>
          <cell r="R141">
            <v>-970241905.77575755</v>
          </cell>
        </row>
        <row r="142">
          <cell r="D142">
            <v>240</v>
          </cell>
          <cell r="O142" t="str">
            <v>1.1.5.0.1</v>
          </cell>
          <cell r="R142">
            <v>-83216976.75555557</v>
          </cell>
        </row>
        <row r="143">
          <cell r="D143">
            <v>241</v>
          </cell>
          <cell r="O143" t="str">
            <v>1.1.5.0.1</v>
          </cell>
          <cell r="R143">
            <v>-883907423.92424226</v>
          </cell>
        </row>
        <row r="144">
          <cell r="D144">
            <v>234</v>
          </cell>
          <cell r="O144" t="str">
            <v>1.1.5.0.1</v>
          </cell>
          <cell r="R144">
            <v>-1068253989.4138048</v>
          </cell>
        </row>
        <row r="145">
          <cell r="D145">
            <v>237</v>
          </cell>
          <cell r="O145" t="str">
            <v>1.1.5.0.1</v>
          </cell>
          <cell r="R145">
            <v>-394417582.85072953</v>
          </cell>
        </row>
        <row r="146">
          <cell r="D146">
            <v>236</v>
          </cell>
          <cell r="O146" t="str">
            <v>1.1.5.0.1</v>
          </cell>
          <cell r="R146">
            <v>-277299259.25925928</v>
          </cell>
        </row>
        <row r="147">
          <cell r="D147">
            <v>236</v>
          </cell>
          <cell r="O147" t="str">
            <v>1.1.5.0.1</v>
          </cell>
          <cell r="R147">
            <v>-42856150.392817065</v>
          </cell>
        </row>
        <row r="148">
          <cell r="D148">
            <v>325</v>
          </cell>
          <cell r="O148" t="str">
            <v>1.1.5.0.1</v>
          </cell>
          <cell r="R148">
            <v>316619529</v>
          </cell>
        </row>
        <row r="149">
          <cell r="D149">
            <v>366</v>
          </cell>
          <cell r="O149" t="str">
            <v>1.1.5.0.11</v>
          </cell>
          <cell r="R149">
            <v>246868000</v>
          </cell>
        </row>
        <row r="150">
          <cell r="D150">
            <v>362</v>
          </cell>
          <cell r="O150" t="str">
            <v>1.1.5.0.12</v>
          </cell>
          <cell r="R150">
            <v>50000000</v>
          </cell>
        </row>
        <row r="151">
          <cell r="D151">
            <v>370</v>
          </cell>
          <cell r="O151" t="str">
            <v>1.1.5.0.5</v>
          </cell>
          <cell r="R151">
            <v>130000000</v>
          </cell>
        </row>
        <row r="152">
          <cell r="D152">
            <v>369</v>
          </cell>
          <cell r="O152" t="str">
            <v>1.1.5.0.5</v>
          </cell>
          <cell r="R152">
            <v>130000000</v>
          </cell>
        </row>
        <row r="153">
          <cell r="D153">
            <v>364</v>
          </cell>
          <cell r="O153" t="str">
            <v>1.1.5.0.5</v>
          </cell>
          <cell r="R153">
            <v>165617000</v>
          </cell>
        </row>
        <row r="154">
          <cell r="D154">
            <v>234</v>
          </cell>
          <cell r="O154" t="str">
            <v>1.1.5.0.1</v>
          </cell>
          <cell r="R154">
            <v>-389480224.46689117</v>
          </cell>
        </row>
        <row r="155">
          <cell r="D155">
            <v>233</v>
          </cell>
          <cell r="O155" t="str">
            <v>1.1.5.0.1</v>
          </cell>
          <cell r="R155">
            <v>-103987222.22222222</v>
          </cell>
        </row>
        <row r="156">
          <cell r="D156">
            <v>229</v>
          </cell>
          <cell r="O156" t="str">
            <v>1.1.5.0.1</v>
          </cell>
          <cell r="R156">
            <v>-612620750.24309766</v>
          </cell>
        </row>
        <row r="157">
          <cell r="D157">
            <v>228</v>
          </cell>
          <cell r="O157" t="str">
            <v>1.1.5.0.1</v>
          </cell>
          <cell r="R157">
            <v>-557270202.86938787</v>
          </cell>
        </row>
        <row r="158">
          <cell r="D158">
            <v>228</v>
          </cell>
          <cell r="O158" t="str">
            <v>1.1.5.0.1</v>
          </cell>
          <cell r="R158">
            <v>-91363655.131646276</v>
          </cell>
        </row>
        <row r="159">
          <cell r="D159">
            <v>227</v>
          </cell>
          <cell r="O159" t="str">
            <v>1.1.5.0.1</v>
          </cell>
          <cell r="R159">
            <v>-424321069.34631836</v>
          </cell>
        </row>
        <row r="160">
          <cell r="D160">
            <v>362</v>
          </cell>
          <cell r="O160" t="str">
            <v>1.1.5.0.12</v>
          </cell>
          <cell r="R160">
            <v>50000000</v>
          </cell>
        </row>
        <row r="161">
          <cell r="D161">
            <v>355</v>
          </cell>
          <cell r="O161" t="str">
            <v>1.1.5.0.2</v>
          </cell>
          <cell r="R161">
            <v>132178111</v>
          </cell>
        </row>
        <row r="162">
          <cell r="D162">
            <v>362</v>
          </cell>
          <cell r="O162" t="str">
            <v>1.1.5.0.12</v>
          </cell>
          <cell r="R162">
            <v>50000000</v>
          </cell>
        </row>
        <row r="163">
          <cell r="D163">
            <v>226</v>
          </cell>
          <cell r="O163" t="str">
            <v>1.1.5.0.1</v>
          </cell>
          <cell r="R163">
            <v>-217112463.18606803</v>
          </cell>
        </row>
        <row r="164">
          <cell r="D164">
            <v>224</v>
          </cell>
          <cell r="O164" t="str">
            <v>1.1.5.0.1</v>
          </cell>
          <cell r="R164">
            <v>-307651479.65170068</v>
          </cell>
        </row>
        <row r="165">
          <cell r="D165">
            <v>223</v>
          </cell>
          <cell r="O165" t="str">
            <v>1.1.5.0.1</v>
          </cell>
          <cell r="R165">
            <v>-1089048353.4533424</v>
          </cell>
        </row>
        <row r="166">
          <cell r="D166">
            <v>222</v>
          </cell>
          <cell r="O166" t="str">
            <v>1.1.5.0.1</v>
          </cell>
          <cell r="R166">
            <v>-252066207.22386938</v>
          </cell>
        </row>
        <row r="167">
          <cell r="D167">
            <v>222</v>
          </cell>
          <cell r="O167" t="str">
            <v>1.1.5.0.1</v>
          </cell>
          <cell r="R167">
            <v>-378459443.10204077</v>
          </cell>
        </row>
        <row r="168">
          <cell r="D168">
            <v>221</v>
          </cell>
          <cell r="O168" t="str">
            <v>1.1.5.0.1</v>
          </cell>
          <cell r="R168">
            <v>-378459443.10204077</v>
          </cell>
        </row>
        <row r="169">
          <cell r="D169">
            <v>221</v>
          </cell>
          <cell r="O169" t="str">
            <v>1.1.5.0.1</v>
          </cell>
          <cell r="R169">
            <v>-299254903.46938783</v>
          </cell>
        </row>
        <row r="170">
          <cell r="D170">
            <v>220</v>
          </cell>
          <cell r="O170" t="str">
            <v>1.1.5.0.1</v>
          </cell>
          <cell r="R170">
            <v>-378459443.10204077</v>
          </cell>
        </row>
        <row r="171">
          <cell r="D171">
            <v>220</v>
          </cell>
          <cell r="O171" t="str">
            <v>1.1.5.0.1</v>
          </cell>
          <cell r="R171">
            <v>-583434299.6802721</v>
          </cell>
        </row>
        <row r="172">
          <cell r="D172">
            <v>219</v>
          </cell>
          <cell r="O172" t="str">
            <v>1.1.5.0.1</v>
          </cell>
          <cell r="R172">
            <v>-152373502.2857143</v>
          </cell>
        </row>
        <row r="173">
          <cell r="D173">
            <v>355</v>
          </cell>
          <cell r="O173" t="str">
            <v>1.1.5.0.13</v>
          </cell>
          <cell r="R173">
            <v>50000000</v>
          </cell>
        </row>
        <row r="174">
          <cell r="D174">
            <v>355</v>
          </cell>
          <cell r="O174" t="str">
            <v>1.1.5.0.4</v>
          </cell>
          <cell r="R174">
            <v>75000000</v>
          </cell>
        </row>
        <row r="175">
          <cell r="D175">
            <v>362</v>
          </cell>
          <cell r="O175" t="str">
            <v>1.1.5.0.12</v>
          </cell>
          <cell r="R175">
            <v>100000000</v>
          </cell>
        </row>
        <row r="176">
          <cell r="D176">
            <v>325</v>
          </cell>
          <cell r="O176" t="str">
            <v>1.1.5.0.1</v>
          </cell>
          <cell r="R176">
            <v>470041155</v>
          </cell>
        </row>
        <row r="177">
          <cell r="D177">
            <v>362</v>
          </cell>
          <cell r="O177" t="str">
            <v>1.1.5.0.12</v>
          </cell>
          <cell r="R177">
            <v>22727941</v>
          </cell>
        </row>
        <row r="178">
          <cell r="D178">
            <v>361</v>
          </cell>
          <cell r="O178" t="str">
            <v>1.1.5.0.12</v>
          </cell>
          <cell r="R178">
            <v>27272059</v>
          </cell>
        </row>
        <row r="179">
          <cell r="D179">
            <v>210</v>
          </cell>
          <cell r="O179" t="str">
            <v>1.1.5.0.1</v>
          </cell>
          <cell r="R179">
            <v>-307651479.65170068</v>
          </cell>
        </row>
        <row r="180">
          <cell r="D180">
            <v>210</v>
          </cell>
          <cell r="O180" t="str">
            <v>1.1.5.0.1</v>
          </cell>
          <cell r="R180">
            <v>-636205497.91141427</v>
          </cell>
        </row>
        <row r="181">
          <cell r="D181">
            <v>210</v>
          </cell>
          <cell r="O181" t="str">
            <v>1.1.5.0.1</v>
          </cell>
          <cell r="R181">
            <v>-1135378329.3061223</v>
          </cell>
        </row>
        <row r="182">
          <cell r="D182">
            <v>209</v>
          </cell>
          <cell r="O182" t="str">
            <v>1.1.5.0.1</v>
          </cell>
          <cell r="R182">
            <v>-220329626.58329326</v>
          </cell>
        </row>
        <row r="183">
          <cell r="D183">
            <v>362</v>
          </cell>
          <cell r="O183" t="str">
            <v>1.1.5.0.12</v>
          </cell>
          <cell r="R183">
            <v>50000000</v>
          </cell>
        </row>
        <row r="184">
          <cell r="D184">
            <v>361</v>
          </cell>
          <cell r="O184" t="str">
            <v>1.1.5.0.12</v>
          </cell>
          <cell r="R184">
            <v>10000000</v>
          </cell>
        </row>
        <row r="185">
          <cell r="D185">
            <v>427</v>
          </cell>
          <cell r="O185" t="str">
            <v>1.1.5.0.1</v>
          </cell>
          <cell r="R185">
            <v>65858483</v>
          </cell>
        </row>
        <row r="186">
          <cell r="D186">
            <v>425</v>
          </cell>
          <cell r="O186" t="str">
            <v>1.1.5.0.1</v>
          </cell>
          <cell r="R186">
            <v>68518619</v>
          </cell>
        </row>
        <row r="187">
          <cell r="D187">
            <v>423</v>
          </cell>
          <cell r="O187" t="str">
            <v>1.1.5.0.1</v>
          </cell>
          <cell r="R187">
            <v>83152489</v>
          </cell>
        </row>
        <row r="188">
          <cell r="D188">
            <v>422</v>
          </cell>
          <cell r="O188" t="str">
            <v>1.1.5.0.1</v>
          </cell>
          <cell r="R188">
            <v>203525858</v>
          </cell>
        </row>
        <row r="189">
          <cell r="D189">
            <v>420</v>
          </cell>
          <cell r="O189" t="str">
            <v>1.1.5.0.1</v>
          </cell>
          <cell r="R189">
            <v>115854761</v>
          </cell>
        </row>
        <row r="190">
          <cell r="D190">
            <v>418</v>
          </cell>
          <cell r="O190" t="str">
            <v>1.1.5.0.1</v>
          </cell>
          <cell r="R190">
            <v>115854761</v>
          </cell>
        </row>
        <row r="191">
          <cell r="D191" t="str">
            <v/>
          </cell>
          <cell r="O191" t="str">
            <v>1.1.5.0.1</v>
          </cell>
          <cell r="R191">
            <v>44440</v>
          </cell>
        </row>
        <row r="192">
          <cell r="D192">
            <v>416</v>
          </cell>
          <cell r="O192" t="str">
            <v>1.1.5.0.1</v>
          </cell>
          <cell r="R192">
            <v>173376754</v>
          </cell>
        </row>
        <row r="193">
          <cell r="D193">
            <v>415</v>
          </cell>
          <cell r="O193" t="str">
            <v>1.1.5.0.1</v>
          </cell>
          <cell r="R193">
            <v>74981639</v>
          </cell>
        </row>
        <row r="194">
          <cell r="D194" t="str">
            <v/>
          </cell>
          <cell r="O194" t="str">
            <v>1.1.5.0.1</v>
          </cell>
          <cell r="R194">
            <v>289300000</v>
          </cell>
        </row>
        <row r="195">
          <cell r="D195">
            <v>406</v>
          </cell>
          <cell r="O195" t="str">
            <v>1.1.5.0.1</v>
          </cell>
          <cell r="R195">
            <v>85116012</v>
          </cell>
        </row>
        <row r="196">
          <cell r="D196">
            <v>413</v>
          </cell>
          <cell r="O196" t="str">
            <v>1.1.5.0.1</v>
          </cell>
          <cell r="R196">
            <v>6836255</v>
          </cell>
        </row>
        <row r="197">
          <cell r="D197">
            <v>208</v>
          </cell>
          <cell r="O197" t="str">
            <v>1.1.5.0.1</v>
          </cell>
          <cell r="R197">
            <v>-1437098896.0853341</v>
          </cell>
        </row>
        <row r="198">
          <cell r="D198">
            <v>324</v>
          </cell>
          <cell r="O198" t="str">
            <v>1.1.5.0.1</v>
          </cell>
          <cell r="R198">
            <v>206896</v>
          </cell>
        </row>
        <row r="199">
          <cell r="D199">
            <v>324</v>
          </cell>
          <cell r="O199" t="str">
            <v>1.1.5.0.1</v>
          </cell>
          <cell r="R199">
            <v>8836</v>
          </cell>
        </row>
        <row r="200">
          <cell r="D200">
            <v>324</v>
          </cell>
          <cell r="O200" t="str">
            <v>1.1.5.0.1</v>
          </cell>
          <cell r="R200">
            <v>155590559</v>
          </cell>
        </row>
        <row r="201">
          <cell r="D201">
            <v>320</v>
          </cell>
          <cell r="O201" t="str">
            <v>1.1.5.0.1</v>
          </cell>
          <cell r="R201">
            <v>129242731</v>
          </cell>
        </row>
        <row r="202">
          <cell r="D202">
            <v>413</v>
          </cell>
          <cell r="O202" t="str">
            <v>1.1.5.0.1</v>
          </cell>
          <cell r="R202">
            <v>95335361</v>
          </cell>
        </row>
        <row r="203">
          <cell r="D203" t="str">
            <v/>
          </cell>
          <cell r="O203" t="str">
            <v>1.1.5.0.1</v>
          </cell>
          <cell r="R203">
            <v>25958701</v>
          </cell>
        </row>
        <row r="204">
          <cell r="D204">
            <v>383</v>
          </cell>
          <cell r="O204" t="str">
            <v>1.1.5.0.1</v>
          </cell>
          <cell r="R204">
            <v>128185938</v>
          </cell>
        </row>
        <row r="205">
          <cell r="D205">
            <v>383</v>
          </cell>
          <cell r="O205" t="str">
            <v>1.1.5.0.1</v>
          </cell>
          <cell r="R205">
            <v>62617500</v>
          </cell>
        </row>
        <row r="206">
          <cell r="D206">
            <v>361</v>
          </cell>
          <cell r="O206" t="str">
            <v>1.1.5.0.12</v>
          </cell>
          <cell r="R206">
            <v>50000000</v>
          </cell>
        </row>
        <row r="207">
          <cell r="D207">
            <v>361</v>
          </cell>
          <cell r="O207" t="str">
            <v>1.1.5.0.12</v>
          </cell>
          <cell r="R207">
            <v>90000000</v>
          </cell>
        </row>
        <row r="208">
          <cell r="D208">
            <v>206</v>
          </cell>
          <cell r="O208" t="str">
            <v>1.1.5.0.1</v>
          </cell>
          <cell r="R208">
            <v>-149627451.73469391</v>
          </cell>
        </row>
        <row r="209">
          <cell r="D209">
            <v>206</v>
          </cell>
          <cell r="O209" t="str">
            <v>1.1.5.0.1</v>
          </cell>
          <cell r="R209">
            <v>-1118659166.5626447</v>
          </cell>
        </row>
        <row r="210">
          <cell r="D210">
            <v>328</v>
          </cell>
          <cell r="O210" t="str">
            <v>1.1.5.0.1</v>
          </cell>
          <cell r="R210">
            <v>155616999</v>
          </cell>
        </row>
        <row r="211">
          <cell r="D211">
            <v>319</v>
          </cell>
          <cell r="O211" t="str">
            <v>1.1.5.0.1</v>
          </cell>
          <cell r="R211">
            <v>595170227</v>
          </cell>
        </row>
        <row r="212">
          <cell r="D212">
            <v>319</v>
          </cell>
          <cell r="O212" t="str">
            <v>1.1.5.0.1</v>
          </cell>
          <cell r="R212">
            <v>34153613</v>
          </cell>
        </row>
        <row r="213">
          <cell r="D213">
            <v>319</v>
          </cell>
          <cell r="O213" t="str">
            <v>1.1.5.0.1</v>
          </cell>
          <cell r="R213">
            <v>52849596</v>
          </cell>
        </row>
        <row r="214">
          <cell r="D214">
            <v>319</v>
          </cell>
          <cell r="O214" t="str">
            <v>1.1.5.0.1</v>
          </cell>
          <cell r="R214">
            <v>72410794</v>
          </cell>
        </row>
        <row r="215">
          <cell r="D215">
            <v>318</v>
          </cell>
          <cell r="O215" t="str">
            <v>1.1.5.0.1</v>
          </cell>
          <cell r="R215">
            <v>89798771</v>
          </cell>
        </row>
        <row r="216">
          <cell r="D216">
            <v>203</v>
          </cell>
          <cell r="O216" t="str">
            <v>1.1.5.0.1</v>
          </cell>
          <cell r="R216">
            <v>-1292719767.6931272</v>
          </cell>
        </row>
        <row r="217">
          <cell r="D217">
            <v>202</v>
          </cell>
          <cell r="O217" t="str">
            <v>1.1.5.0.1</v>
          </cell>
          <cell r="R217">
            <v>-742037296.24489796</v>
          </cell>
        </row>
        <row r="218">
          <cell r="D218">
            <v>361</v>
          </cell>
          <cell r="O218" t="str">
            <v>1.1.5.0.12</v>
          </cell>
          <cell r="R218">
            <v>33147941</v>
          </cell>
        </row>
        <row r="219">
          <cell r="D219" t="str">
            <v/>
          </cell>
          <cell r="O219" t="str">
            <v>1.1.5.0.12</v>
          </cell>
          <cell r="R219">
            <v>16852059</v>
          </cell>
        </row>
        <row r="220">
          <cell r="D220">
            <v>318</v>
          </cell>
          <cell r="O220" t="str">
            <v>1.1.5.0.1</v>
          </cell>
          <cell r="R220">
            <v>122030000</v>
          </cell>
        </row>
        <row r="221">
          <cell r="D221">
            <v>318</v>
          </cell>
          <cell r="O221" t="str">
            <v>1.1.5.0.1</v>
          </cell>
          <cell r="R221">
            <v>471133935</v>
          </cell>
        </row>
        <row r="222">
          <cell r="D222">
            <v>315</v>
          </cell>
          <cell r="O222" t="str">
            <v>1.1.5.0.1</v>
          </cell>
          <cell r="R222">
            <v>437083913</v>
          </cell>
        </row>
        <row r="223">
          <cell r="D223">
            <v>315</v>
          </cell>
          <cell r="O223" t="str">
            <v>1.1.5.0.1</v>
          </cell>
          <cell r="R223">
            <v>470093147</v>
          </cell>
        </row>
        <row r="224">
          <cell r="D224">
            <v>312</v>
          </cell>
          <cell r="O224" t="str">
            <v>1.1.5.0.1</v>
          </cell>
          <cell r="R224">
            <v>338541158</v>
          </cell>
        </row>
        <row r="225">
          <cell r="D225">
            <v>311</v>
          </cell>
          <cell r="O225" t="str">
            <v>1.1.5.0.1</v>
          </cell>
          <cell r="R225">
            <v>10747559</v>
          </cell>
        </row>
        <row r="226">
          <cell r="D226" t="str">
            <v/>
          </cell>
          <cell r="O226" t="str">
            <v>1.1.5.0.12</v>
          </cell>
          <cell r="R226">
            <v>50000000</v>
          </cell>
        </row>
        <row r="227">
          <cell r="D227">
            <v>315</v>
          </cell>
          <cell r="O227" t="str">
            <v>1.1.5.0.1</v>
          </cell>
          <cell r="R227">
            <v>272400288</v>
          </cell>
        </row>
        <row r="228">
          <cell r="D228">
            <v>199</v>
          </cell>
          <cell r="O228" t="str">
            <v>1.1.5.0.1</v>
          </cell>
          <cell r="R228">
            <v>-1387801977.4666667</v>
          </cell>
        </row>
        <row r="229">
          <cell r="D229" t="str">
            <v/>
          </cell>
          <cell r="O229" t="str">
            <v>1.1.5.0.12</v>
          </cell>
          <cell r="R229">
            <v>50000000</v>
          </cell>
        </row>
        <row r="230">
          <cell r="D230">
            <v>342</v>
          </cell>
          <cell r="O230" t="str">
            <v>1.1.5.0.15</v>
          </cell>
          <cell r="R230">
            <v>25000000</v>
          </cell>
        </row>
        <row r="231">
          <cell r="D231">
            <v>196</v>
          </cell>
          <cell r="O231" t="str">
            <v>1.1.5.0.1</v>
          </cell>
          <cell r="R231">
            <v>-473244114.69387764</v>
          </cell>
        </row>
        <row r="232">
          <cell r="D232">
            <v>196</v>
          </cell>
          <cell r="O232" t="str">
            <v>1.1.5.0.1</v>
          </cell>
          <cell r="R232">
            <v>-488575695.89115655</v>
          </cell>
        </row>
        <row r="233">
          <cell r="D233">
            <v>195</v>
          </cell>
          <cell r="O233" t="str">
            <v>1.1.5.0.1</v>
          </cell>
          <cell r="R233">
            <v>-62740.741666372</v>
          </cell>
        </row>
        <row r="234">
          <cell r="D234">
            <v>195</v>
          </cell>
          <cell r="O234" t="str">
            <v>1.1.5.0.1</v>
          </cell>
          <cell r="R234">
            <v>-132927241.22228572</v>
          </cell>
        </row>
        <row r="235">
          <cell r="D235">
            <v>345</v>
          </cell>
          <cell r="O235" t="str">
            <v>1.1.5.0.11</v>
          </cell>
          <cell r="R235">
            <v>434800000</v>
          </cell>
        </row>
        <row r="236">
          <cell r="D236" t="str">
            <v/>
          </cell>
          <cell r="O236" t="str">
            <v>1.1.5.0.12</v>
          </cell>
          <cell r="R236">
            <v>75000000</v>
          </cell>
        </row>
        <row r="237">
          <cell r="D237">
            <v>311</v>
          </cell>
          <cell r="O237" t="str">
            <v>1.1.5.0.1</v>
          </cell>
          <cell r="R237">
            <v>242550000</v>
          </cell>
        </row>
        <row r="238">
          <cell r="D238">
            <v>193</v>
          </cell>
          <cell r="O238" t="str">
            <v>1.1.5.0.1</v>
          </cell>
          <cell r="R238">
            <v>-132927241.22228573</v>
          </cell>
        </row>
        <row r="239">
          <cell r="D239">
            <v>193</v>
          </cell>
          <cell r="O239" t="str">
            <v>1.1.5.0.1</v>
          </cell>
          <cell r="R239">
            <v>-133326422.12685716</v>
          </cell>
        </row>
        <row r="240">
          <cell r="D240" t="str">
            <v/>
          </cell>
          <cell r="O240" t="str">
            <v>1.1.5.0.12</v>
          </cell>
          <cell r="R240">
            <v>28147941</v>
          </cell>
        </row>
        <row r="241">
          <cell r="D241">
            <v>188</v>
          </cell>
          <cell r="O241" t="str">
            <v>1.1.5.0.1</v>
          </cell>
          <cell r="R241">
            <v>-271466755.10204077</v>
          </cell>
        </row>
        <row r="242">
          <cell r="D242">
            <v>182</v>
          </cell>
          <cell r="O242" t="str">
            <v>1.1.5.0.1</v>
          </cell>
          <cell r="R242">
            <v>-378459443.10204077</v>
          </cell>
        </row>
        <row r="243">
          <cell r="D243">
            <v>182</v>
          </cell>
          <cell r="O243" t="str">
            <v>1.1.5.0.1</v>
          </cell>
          <cell r="R243">
            <v>-817664413.66206801</v>
          </cell>
        </row>
        <row r="244">
          <cell r="D244">
            <v>181</v>
          </cell>
          <cell r="O244" t="str">
            <v>1.1.5.0.1</v>
          </cell>
          <cell r="R244">
            <v>-164577375.25949383</v>
          </cell>
        </row>
        <row r="245">
          <cell r="D245">
            <v>384</v>
          </cell>
          <cell r="O245" t="str">
            <v>1.1.5.0.1</v>
          </cell>
          <cell r="R245">
            <v>-407571895.46938777</v>
          </cell>
        </row>
        <row r="246">
          <cell r="D246">
            <v>180</v>
          </cell>
          <cell r="O246" t="str">
            <v>1.1.5.0.1</v>
          </cell>
          <cell r="R246">
            <v>-407620858.83391017</v>
          </cell>
        </row>
        <row r="247">
          <cell r="D247">
            <v>179</v>
          </cell>
          <cell r="O247" t="str">
            <v>1.1.5.0.1</v>
          </cell>
          <cell r="R247">
            <v>-272894367.25949383</v>
          </cell>
        </row>
        <row r="248">
          <cell r="D248">
            <v>178</v>
          </cell>
          <cell r="O248" t="str">
            <v>1.1.5.0.1</v>
          </cell>
          <cell r="R248">
            <v>-274199391.25949383</v>
          </cell>
        </row>
        <row r="249">
          <cell r="D249">
            <v>177</v>
          </cell>
          <cell r="O249" t="str">
            <v>1.1.5.0.1</v>
          </cell>
          <cell r="R249">
            <v>-165071601.61162445</v>
          </cell>
        </row>
        <row r="250">
          <cell r="D250">
            <v>177</v>
          </cell>
          <cell r="O250" t="str">
            <v>1.1.5.0.1</v>
          </cell>
          <cell r="R250">
            <v>-108316991.99999997</v>
          </cell>
        </row>
        <row r="251">
          <cell r="D251">
            <v>308</v>
          </cell>
          <cell r="O251" t="str">
            <v>1.1.5.0.1</v>
          </cell>
          <cell r="R251">
            <v>104390849</v>
          </cell>
        </row>
        <row r="252">
          <cell r="D252">
            <v>308</v>
          </cell>
          <cell r="O252" t="str">
            <v>1.1.5.0.1</v>
          </cell>
          <cell r="R252">
            <v>227376128</v>
          </cell>
        </row>
        <row r="253">
          <cell r="D253">
            <v>307</v>
          </cell>
          <cell r="O253" t="str">
            <v>1.1.5.0.1</v>
          </cell>
          <cell r="R253">
            <v>288308931</v>
          </cell>
        </row>
        <row r="254">
          <cell r="D254">
            <v>307</v>
          </cell>
          <cell r="O254" t="str">
            <v>1.1.5.0.1</v>
          </cell>
          <cell r="R254">
            <v>16992283</v>
          </cell>
        </row>
        <row r="255">
          <cell r="D255">
            <v>307</v>
          </cell>
          <cell r="O255" t="str">
            <v>1.1.5.0.1</v>
          </cell>
          <cell r="R255">
            <v>23061446</v>
          </cell>
        </row>
        <row r="256">
          <cell r="D256">
            <v>306</v>
          </cell>
          <cell r="O256" t="str">
            <v>1.1.5.0.1</v>
          </cell>
          <cell r="R256">
            <v>9718554</v>
          </cell>
        </row>
        <row r="257">
          <cell r="D257">
            <v>311</v>
          </cell>
          <cell r="O257" t="str">
            <v>1.1.5.0.1</v>
          </cell>
          <cell r="R257">
            <v>62931809</v>
          </cell>
        </row>
        <row r="258">
          <cell r="D258">
            <v>174</v>
          </cell>
          <cell r="O258" t="str">
            <v>1.1.5.0.1</v>
          </cell>
          <cell r="R258">
            <v>-288133963.29214692</v>
          </cell>
        </row>
        <row r="259">
          <cell r="D259">
            <v>174</v>
          </cell>
          <cell r="O259" t="str">
            <v>1.1.5.0.1</v>
          </cell>
          <cell r="R259">
            <v>-1130858195.7772408</v>
          </cell>
        </row>
        <row r="260">
          <cell r="D260">
            <v>173</v>
          </cell>
          <cell r="O260" t="str">
            <v>1.1.5.0.1</v>
          </cell>
          <cell r="R260">
            <v>-123556588.03265305</v>
          </cell>
        </row>
        <row r="261">
          <cell r="D261">
            <v>172</v>
          </cell>
          <cell r="O261" t="str">
            <v>1.1.5.0.1</v>
          </cell>
          <cell r="R261">
            <v>-398284985.10204089</v>
          </cell>
        </row>
        <row r="262">
          <cell r="D262">
            <v>172</v>
          </cell>
          <cell r="O262" t="str">
            <v>1.1.5.0.1</v>
          </cell>
          <cell r="R262">
            <v>-378459443.10204077</v>
          </cell>
        </row>
        <row r="263">
          <cell r="D263">
            <v>172</v>
          </cell>
          <cell r="O263" t="str">
            <v>1.1.5.0.1</v>
          </cell>
          <cell r="R263">
            <v>-299254903.46938783</v>
          </cell>
        </row>
        <row r="264">
          <cell r="D264">
            <v>306</v>
          </cell>
          <cell r="O264" t="str">
            <v>1.1.5.0.1</v>
          </cell>
          <cell r="R264">
            <v>34300381</v>
          </cell>
        </row>
        <row r="265">
          <cell r="D265">
            <v>306</v>
          </cell>
          <cell r="O265" t="str">
            <v>1.1.5.0.1</v>
          </cell>
          <cell r="R265">
            <v>38780830</v>
          </cell>
        </row>
        <row r="266">
          <cell r="D266">
            <v>305</v>
          </cell>
          <cell r="O266" t="str">
            <v>1.1.5.0.1</v>
          </cell>
          <cell r="R266">
            <v>44018935</v>
          </cell>
        </row>
        <row r="267">
          <cell r="D267">
            <v>301</v>
          </cell>
          <cell r="O267" t="str">
            <v>1.1.5.0.1</v>
          </cell>
          <cell r="R267">
            <v>362619449</v>
          </cell>
        </row>
        <row r="268">
          <cell r="D268">
            <v>301</v>
          </cell>
          <cell r="O268" t="str">
            <v>1.1.5.0.1</v>
          </cell>
          <cell r="R268">
            <v>68435451</v>
          </cell>
        </row>
        <row r="269">
          <cell r="D269">
            <v>301</v>
          </cell>
          <cell r="O269" t="str">
            <v>1.1.5.0.1</v>
          </cell>
          <cell r="R269">
            <v>294183998</v>
          </cell>
        </row>
        <row r="270">
          <cell r="D270">
            <v>299</v>
          </cell>
          <cell r="O270" t="str">
            <v>1.1.5.0.1</v>
          </cell>
          <cell r="R270">
            <v>211768860</v>
          </cell>
        </row>
        <row r="271">
          <cell r="D271">
            <v>294</v>
          </cell>
          <cell r="O271" t="str">
            <v>1.1.5.0.1</v>
          </cell>
          <cell r="R271">
            <v>494047142</v>
          </cell>
        </row>
        <row r="272">
          <cell r="D272">
            <v>292</v>
          </cell>
          <cell r="O272" t="str">
            <v>1.1.5.0.1</v>
          </cell>
          <cell r="R272">
            <v>451844954</v>
          </cell>
        </row>
        <row r="273">
          <cell r="D273">
            <v>171</v>
          </cell>
          <cell r="O273" t="str">
            <v>1.1.5.0.1</v>
          </cell>
          <cell r="R273">
            <v>-378459443.10204077</v>
          </cell>
        </row>
        <row r="274">
          <cell r="D274">
            <v>170</v>
          </cell>
          <cell r="O274" t="str">
            <v>1.1.5.0.1</v>
          </cell>
          <cell r="R274">
            <v>-776744428.20408165</v>
          </cell>
        </row>
        <row r="275">
          <cell r="D275">
            <v>168</v>
          </cell>
          <cell r="O275" t="str">
            <v>1.1.5.0.1</v>
          </cell>
          <cell r="R275">
            <v>-378459443.10204077</v>
          </cell>
        </row>
        <row r="276">
          <cell r="D276">
            <v>167</v>
          </cell>
          <cell r="O276" t="str">
            <v>1.1.5.0.1</v>
          </cell>
          <cell r="R276">
            <v>-133937.375</v>
          </cell>
        </row>
        <row r="277">
          <cell r="D277">
            <v>165</v>
          </cell>
          <cell r="O277" t="str">
            <v>1.1.5.0.1</v>
          </cell>
          <cell r="R277">
            <v>-979677475.66019046</v>
          </cell>
        </row>
        <row r="278">
          <cell r="D278">
            <v>291</v>
          </cell>
          <cell r="O278" t="str">
            <v>1.1.5.0.1</v>
          </cell>
          <cell r="R278">
            <v>276646305</v>
          </cell>
        </row>
        <row r="279">
          <cell r="D279">
            <v>290</v>
          </cell>
          <cell r="O279" t="str">
            <v>1.1.5.0.1</v>
          </cell>
          <cell r="R279">
            <v>390712772</v>
          </cell>
        </row>
        <row r="280">
          <cell r="D280">
            <v>289</v>
          </cell>
          <cell r="O280" t="str">
            <v>1.1.5.0.1</v>
          </cell>
          <cell r="R280">
            <v>332640923</v>
          </cell>
        </row>
        <row r="281">
          <cell r="D281">
            <v>289</v>
          </cell>
          <cell r="O281" t="str">
            <v>1.1.5.0.1</v>
          </cell>
          <cell r="R281">
            <v>789958769</v>
          </cell>
        </row>
        <row r="282">
          <cell r="D282">
            <v>289</v>
          </cell>
          <cell r="O282" t="str">
            <v>1.1.5.0.1</v>
          </cell>
          <cell r="R282">
            <v>130041231</v>
          </cell>
        </row>
        <row r="283">
          <cell r="D283">
            <v>294</v>
          </cell>
          <cell r="O283" t="str">
            <v>1.1.5.0.1</v>
          </cell>
          <cell r="R283">
            <v>39366411</v>
          </cell>
        </row>
        <row r="284">
          <cell r="D284">
            <v>355</v>
          </cell>
          <cell r="O284" t="str">
            <v>1.1.5.0.4</v>
          </cell>
          <cell r="R284">
            <v>50000000</v>
          </cell>
        </row>
        <row r="285">
          <cell r="D285">
            <v>294</v>
          </cell>
          <cell r="O285" t="str">
            <v>1.1.5.0.1</v>
          </cell>
          <cell r="R285">
            <v>14514589</v>
          </cell>
        </row>
        <row r="286">
          <cell r="D286">
            <v>294</v>
          </cell>
          <cell r="O286" t="str">
            <v>1.1.5.0.1</v>
          </cell>
          <cell r="R286">
            <v>111197948</v>
          </cell>
        </row>
        <row r="287">
          <cell r="D287">
            <v>294</v>
          </cell>
          <cell r="O287" t="str">
            <v>1.1.5.0.1</v>
          </cell>
          <cell r="R287">
            <v>598981407</v>
          </cell>
        </row>
        <row r="288">
          <cell r="D288">
            <v>291</v>
          </cell>
          <cell r="O288" t="str">
            <v>1.1.5.0.1</v>
          </cell>
          <cell r="R288">
            <v>289820645</v>
          </cell>
        </row>
        <row r="289">
          <cell r="D289">
            <v>161</v>
          </cell>
          <cell r="O289" t="str">
            <v>1.1.5.0.1</v>
          </cell>
          <cell r="R289">
            <v>-110392576.53061225</v>
          </cell>
        </row>
        <row r="290">
          <cell r="D290">
            <v>161</v>
          </cell>
          <cell r="O290" t="str">
            <v>1.1.5.0.1</v>
          </cell>
          <cell r="R290">
            <v>-171918391.01036736</v>
          </cell>
        </row>
        <row r="291">
          <cell r="D291">
            <v>158</v>
          </cell>
          <cell r="O291" t="str">
            <v>1.1.5.0.1</v>
          </cell>
          <cell r="R291">
            <v>-164577375.25949383</v>
          </cell>
        </row>
        <row r="292">
          <cell r="D292">
            <v>158</v>
          </cell>
          <cell r="O292" t="str">
            <v>1.1.5.0.1</v>
          </cell>
          <cell r="R292">
            <v>-180977836.73469386</v>
          </cell>
        </row>
        <row r="293">
          <cell r="D293">
            <v>158</v>
          </cell>
          <cell r="O293" t="str">
            <v>1.1.5.0.1</v>
          </cell>
          <cell r="R293">
            <v>-204663283.42275915</v>
          </cell>
        </row>
        <row r="294">
          <cell r="D294">
            <v>289</v>
          </cell>
          <cell r="O294" t="str">
            <v>1.1.5.0.1</v>
          </cell>
          <cell r="R294">
            <v>465797257</v>
          </cell>
        </row>
        <row r="295">
          <cell r="D295">
            <v>157</v>
          </cell>
          <cell r="O295" t="str">
            <v>1.1.5.0.1</v>
          </cell>
          <cell r="R295">
            <v>-165071601.61162445</v>
          </cell>
        </row>
        <row r="296">
          <cell r="D296">
            <v>156</v>
          </cell>
          <cell r="O296" t="str">
            <v>1.1.5.0.1</v>
          </cell>
          <cell r="R296">
            <v>-164577375.25949383</v>
          </cell>
        </row>
        <row r="297">
          <cell r="D297">
            <v>153</v>
          </cell>
          <cell r="O297" t="str">
            <v>1.1.5.0.1</v>
          </cell>
          <cell r="R297">
            <v>-164577375.25949383</v>
          </cell>
        </row>
        <row r="298">
          <cell r="D298">
            <v>151</v>
          </cell>
          <cell r="O298" t="str">
            <v>1.1.5.0.1</v>
          </cell>
          <cell r="R298">
            <v>-165369191.42980626</v>
          </cell>
        </row>
        <row r="299">
          <cell r="D299">
            <v>289</v>
          </cell>
          <cell r="O299" t="str">
            <v>1.1.5.0.1</v>
          </cell>
          <cell r="R299">
            <v>124000000</v>
          </cell>
        </row>
        <row r="300">
          <cell r="D300">
            <v>147</v>
          </cell>
          <cell r="O300" t="str">
            <v>1.1.5.0.1</v>
          </cell>
          <cell r="R300">
            <v>-138446505.1020408</v>
          </cell>
        </row>
        <row r="301">
          <cell r="D301">
            <v>146</v>
          </cell>
          <cell r="O301" t="str">
            <v>1.1.5.0.1</v>
          </cell>
          <cell r="R301">
            <v>-138446505.1020408</v>
          </cell>
        </row>
        <row r="302">
          <cell r="D302">
            <v>355</v>
          </cell>
          <cell r="O302" t="str">
            <v>1.1.5.0.4</v>
          </cell>
          <cell r="R302">
            <v>12374000</v>
          </cell>
        </row>
        <row r="303">
          <cell r="D303">
            <v>346</v>
          </cell>
          <cell r="O303" t="str">
            <v>1.1.5.0.4</v>
          </cell>
          <cell r="R303">
            <v>25200000</v>
          </cell>
        </row>
        <row r="304">
          <cell r="D304">
            <v>289</v>
          </cell>
          <cell r="O304" t="str">
            <v>1.1.5.0.1</v>
          </cell>
          <cell r="R304">
            <v>78031075</v>
          </cell>
        </row>
        <row r="305">
          <cell r="D305">
            <v>287</v>
          </cell>
          <cell r="O305" t="str">
            <v>1.1.5.0.1</v>
          </cell>
          <cell r="R305">
            <v>37761735</v>
          </cell>
        </row>
        <row r="306">
          <cell r="D306">
            <v>283</v>
          </cell>
          <cell r="O306">
            <v>0</v>
          </cell>
          <cell r="R306">
            <v>306559858</v>
          </cell>
        </row>
        <row r="307">
          <cell r="D307">
            <v>282</v>
          </cell>
          <cell r="O307">
            <v>0</v>
          </cell>
          <cell r="R307">
            <v>36455011</v>
          </cell>
        </row>
        <row r="308">
          <cell r="D308">
            <v>285</v>
          </cell>
          <cell r="O308" t="str">
            <v>1.1.5.0.1</v>
          </cell>
          <cell r="R308">
            <v>220884260</v>
          </cell>
        </row>
        <row r="309">
          <cell r="D309">
            <v>285</v>
          </cell>
          <cell r="O309" t="str">
            <v>1.1.5.0.1</v>
          </cell>
          <cell r="R309">
            <v>120308061</v>
          </cell>
        </row>
        <row r="310">
          <cell r="D310">
            <v>144</v>
          </cell>
          <cell r="O310" t="str">
            <v>1.1.5.0.1</v>
          </cell>
          <cell r="R310">
            <v>-119701961.38775513</v>
          </cell>
        </row>
        <row r="311">
          <cell r="D311" t="str">
            <v/>
          </cell>
          <cell r="O311" t="str">
            <v/>
          </cell>
          <cell r="R311" t="str">
            <v/>
          </cell>
        </row>
        <row r="312">
          <cell r="D312">
            <v>387</v>
          </cell>
          <cell r="O312" t="str">
            <v>1.1.5.0.1</v>
          </cell>
          <cell r="R312">
            <v>-52138765.306122452</v>
          </cell>
        </row>
        <row r="313">
          <cell r="D313">
            <v>387</v>
          </cell>
          <cell r="O313" t="str">
            <v>1.1.5.0.1</v>
          </cell>
          <cell r="R313">
            <v>-52138765.306122452</v>
          </cell>
        </row>
        <row r="314">
          <cell r="D314">
            <v>387</v>
          </cell>
          <cell r="O314" t="str">
            <v>1.1.5.0.1</v>
          </cell>
          <cell r="R314">
            <v>-95745192.040816337</v>
          </cell>
        </row>
        <row r="315">
          <cell r="D315">
            <v>387</v>
          </cell>
          <cell r="O315" t="str">
            <v>1.1.5.0.1</v>
          </cell>
          <cell r="R315">
            <v>-378459443.10204077</v>
          </cell>
        </row>
        <row r="316">
          <cell r="D316">
            <v>532</v>
          </cell>
          <cell r="O316" t="str">
            <v>1.1.5.0.1</v>
          </cell>
          <cell r="R316">
            <v>28838256</v>
          </cell>
        </row>
        <row r="317">
          <cell r="D317">
            <v>531</v>
          </cell>
          <cell r="O317" t="str">
            <v>1.1.5.0.1</v>
          </cell>
          <cell r="R317">
            <v>622627506</v>
          </cell>
        </row>
        <row r="318">
          <cell r="D318">
            <v>530</v>
          </cell>
          <cell r="O318" t="str">
            <v>1.1.5.0.1</v>
          </cell>
          <cell r="R318">
            <v>348534238</v>
          </cell>
        </row>
        <row r="319">
          <cell r="D319">
            <v>386</v>
          </cell>
          <cell r="O319" t="str">
            <v>1.1.5.0.1</v>
          </cell>
          <cell r="R319">
            <v>-54054785.714285716</v>
          </cell>
        </row>
        <row r="320">
          <cell r="D320">
            <v>530</v>
          </cell>
          <cell r="O320" t="str">
            <v>1.1.5.0.1</v>
          </cell>
          <cell r="R320">
            <v>16015871</v>
          </cell>
        </row>
        <row r="321">
          <cell r="D321">
            <v>530</v>
          </cell>
          <cell r="O321" t="str">
            <v>1.1.5.0.1</v>
          </cell>
          <cell r="R321">
            <v>149698307</v>
          </cell>
        </row>
        <row r="322">
          <cell r="D322">
            <v>530</v>
          </cell>
          <cell r="O322" t="str">
            <v>1.1.5.0.1</v>
          </cell>
          <cell r="R322">
            <v>364550109</v>
          </cell>
        </row>
        <row r="323">
          <cell r="D323">
            <v>527</v>
          </cell>
          <cell r="O323" t="str">
            <v>1.1.5.0.1</v>
          </cell>
          <cell r="R323">
            <v>434598106</v>
          </cell>
        </row>
        <row r="324">
          <cell r="D324">
            <v>527</v>
          </cell>
          <cell r="O324" t="str">
            <v>1.1.5.0.1</v>
          </cell>
          <cell r="R324">
            <v>35137607</v>
          </cell>
        </row>
        <row r="325">
          <cell r="D325">
            <v>527</v>
          </cell>
          <cell r="O325" t="str">
            <v>1.1.5.0.1</v>
          </cell>
          <cell r="R325">
            <v>213248355</v>
          </cell>
        </row>
        <row r="326">
          <cell r="D326">
            <v>524</v>
          </cell>
          <cell r="O326" t="str">
            <v>1.1.5.0.1</v>
          </cell>
          <cell r="R326">
            <v>710413920</v>
          </cell>
        </row>
        <row r="327">
          <cell r="D327">
            <v>385</v>
          </cell>
          <cell r="O327" t="str">
            <v>1.1.5.0.1</v>
          </cell>
          <cell r="R327">
            <v>-54054785.714285716</v>
          </cell>
        </row>
        <row r="328">
          <cell r="D328">
            <v>379</v>
          </cell>
          <cell r="O328" t="str">
            <v>1.1.5.0.1</v>
          </cell>
          <cell r="R328">
            <v>-96321970.306122452</v>
          </cell>
        </row>
        <row r="329">
          <cell r="D329">
            <v>379</v>
          </cell>
          <cell r="O329" t="str">
            <v>1.1.5.0.1</v>
          </cell>
          <cell r="R329">
            <v>-164577375.25949383</v>
          </cell>
        </row>
        <row r="330">
          <cell r="D330">
            <v>379</v>
          </cell>
          <cell r="O330" t="str">
            <v>1.1.5.0.1</v>
          </cell>
          <cell r="R330">
            <v>-37845944.310204074</v>
          </cell>
        </row>
        <row r="331">
          <cell r="D331">
            <v>522</v>
          </cell>
          <cell r="O331" t="str">
            <v>1.1.5.0.1</v>
          </cell>
          <cell r="R331">
            <v>321780007</v>
          </cell>
        </row>
        <row r="332">
          <cell r="D332">
            <v>520</v>
          </cell>
          <cell r="O332" t="str">
            <v>1.1.5.0.1</v>
          </cell>
          <cell r="R332">
            <v>46874347</v>
          </cell>
        </row>
        <row r="333">
          <cell r="D333">
            <v>524</v>
          </cell>
          <cell r="O333" t="str">
            <v>1.1.5.0.1</v>
          </cell>
          <cell r="R333">
            <v>216685448</v>
          </cell>
        </row>
        <row r="334">
          <cell r="D334">
            <v>523</v>
          </cell>
          <cell r="O334" t="str">
            <v>1.1.5.0.1</v>
          </cell>
          <cell r="R334">
            <v>294512347</v>
          </cell>
        </row>
        <row r="335">
          <cell r="D335">
            <v>522</v>
          </cell>
          <cell r="O335" t="str">
            <v>1.1.5.0.1</v>
          </cell>
          <cell r="R335">
            <v>150147851</v>
          </cell>
        </row>
        <row r="336">
          <cell r="D336">
            <v>378</v>
          </cell>
          <cell r="O336" t="str">
            <v>1.1.5.0.1</v>
          </cell>
          <cell r="R336">
            <v>-54054785.714285716</v>
          </cell>
        </row>
        <row r="337">
          <cell r="D337">
            <v>378</v>
          </cell>
          <cell r="O337" t="str">
            <v>1.1.5.0.1</v>
          </cell>
          <cell r="R337">
            <v>-164577375.25949383</v>
          </cell>
        </row>
        <row r="338">
          <cell r="D338">
            <v>378</v>
          </cell>
          <cell r="O338" t="str">
            <v>1.1.5.0.1</v>
          </cell>
          <cell r="R338">
            <v>-37845944.310204074</v>
          </cell>
        </row>
        <row r="339">
          <cell r="D339">
            <v>377</v>
          </cell>
          <cell r="O339" t="str">
            <v>1.1.5.0.1</v>
          </cell>
          <cell r="R339">
            <v>-202917545.92182851</v>
          </cell>
        </row>
        <row r="340">
          <cell r="D340">
            <v>520</v>
          </cell>
          <cell r="O340" t="str">
            <v>1.1.5.0.1</v>
          </cell>
          <cell r="R340">
            <v>252522267</v>
          </cell>
        </row>
        <row r="341">
          <cell r="D341">
            <v>519</v>
          </cell>
          <cell r="O341" t="str">
            <v>1.1.5.0.1</v>
          </cell>
          <cell r="R341">
            <v>574683866</v>
          </cell>
        </row>
        <row r="342">
          <cell r="D342">
            <v>518</v>
          </cell>
          <cell r="O342" t="str">
            <v>1.1.5.0.1</v>
          </cell>
          <cell r="R342">
            <v>653633477</v>
          </cell>
        </row>
        <row r="343">
          <cell r="D343">
            <v>517</v>
          </cell>
          <cell r="O343" t="str">
            <v>1.1.5.0.1</v>
          </cell>
          <cell r="R343">
            <v>19160391</v>
          </cell>
        </row>
        <row r="344">
          <cell r="D344">
            <v>376</v>
          </cell>
          <cell r="O344" t="str">
            <v>1.1.5.0.1</v>
          </cell>
          <cell r="R344">
            <v>-202423319.56969792</v>
          </cell>
        </row>
        <row r="345">
          <cell r="D345">
            <v>375</v>
          </cell>
          <cell r="O345" t="str">
            <v>1.1.5.0.1</v>
          </cell>
          <cell r="R345">
            <v>-202423319.56969792</v>
          </cell>
        </row>
        <row r="346">
          <cell r="D346">
            <v>373</v>
          </cell>
          <cell r="O346" t="str">
            <v>1.1.5.0.1</v>
          </cell>
          <cell r="R346">
            <v>-546264706.87755096</v>
          </cell>
        </row>
        <row r="347">
          <cell r="D347">
            <v>372</v>
          </cell>
          <cell r="O347" t="str">
            <v>1.1.5.0.1</v>
          </cell>
          <cell r="R347">
            <v>-461648616.80816323</v>
          </cell>
        </row>
        <row r="348">
          <cell r="D348">
            <v>517</v>
          </cell>
          <cell r="O348" t="str">
            <v>1.1.5.0.1</v>
          </cell>
          <cell r="R348">
            <v>167355048</v>
          </cell>
        </row>
        <row r="349">
          <cell r="D349" t="str">
            <v/>
          </cell>
          <cell r="O349" t="str">
            <v>1.1.5.0.11</v>
          </cell>
          <cell r="R349">
            <v>412500000</v>
          </cell>
        </row>
        <row r="350">
          <cell r="D350">
            <v>602</v>
          </cell>
          <cell r="O350" t="str">
            <v>1.1.5.0.11</v>
          </cell>
          <cell r="R350">
            <v>250000000</v>
          </cell>
        </row>
        <row r="351">
          <cell r="D351">
            <v>371</v>
          </cell>
          <cell r="O351" t="str">
            <v>1.1.5.0.1</v>
          </cell>
          <cell r="R351">
            <v>-132927241.22228573</v>
          </cell>
        </row>
        <row r="352">
          <cell r="D352">
            <v>369</v>
          </cell>
          <cell r="O352" t="str">
            <v>1.1.5.0.1</v>
          </cell>
          <cell r="R352">
            <v>-308508514.06122452</v>
          </cell>
        </row>
        <row r="353">
          <cell r="D353">
            <v>368</v>
          </cell>
          <cell r="O353" t="str">
            <v>1.1.5.0.1</v>
          </cell>
          <cell r="R353">
            <v>-199248476.65306121</v>
          </cell>
        </row>
        <row r="354">
          <cell r="D354">
            <v>366</v>
          </cell>
          <cell r="O354" t="str">
            <v>1.1.5.0.1</v>
          </cell>
          <cell r="R354">
            <v>-391051700.570068</v>
          </cell>
        </row>
        <row r="355">
          <cell r="D355">
            <v>365</v>
          </cell>
          <cell r="O355" t="str">
            <v>1.1.5.0.1</v>
          </cell>
          <cell r="R355">
            <v>-391051700.57006812</v>
          </cell>
        </row>
        <row r="356">
          <cell r="D356">
            <v>364</v>
          </cell>
          <cell r="O356" t="str">
            <v>1.1.5.0.1</v>
          </cell>
          <cell r="R356">
            <v>-84405042.857142866</v>
          </cell>
        </row>
        <row r="357">
          <cell r="D357">
            <v>364</v>
          </cell>
          <cell r="O357" t="str">
            <v>1.1.5.0.1</v>
          </cell>
          <cell r="R357">
            <v>-33132015.079428572</v>
          </cell>
        </row>
        <row r="358">
          <cell r="D358">
            <v>364</v>
          </cell>
          <cell r="O358" t="str">
            <v>1.1.5.0.1</v>
          </cell>
          <cell r="R358">
            <v>-189229721.55102038</v>
          </cell>
        </row>
        <row r="359">
          <cell r="D359">
            <v>363</v>
          </cell>
          <cell r="O359" t="str">
            <v>1.1.5.0.1</v>
          </cell>
          <cell r="R359">
            <v>-83400220.918367356</v>
          </cell>
        </row>
        <row r="360">
          <cell r="D360">
            <v>517</v>
          </cell>
          <cell r="O360" t="str">
            <v>1.1.5.0.1</v>
          </cell>
          <cell r="R360">
            <v>30000000</v>
          </cell>
        </row>
        <row r="361">
          <cell r="D361">
            <v>362</v>
          </cell>
          <cell r="O361" t="str">
            <v>1.1.5.0.1</v>
          </cell>
          <cell r="R361">
            <v>-172136959.01360548</v>
          </cell>
        </row>
        <row r="362">
          <cell r="D362">
            <v>361</v>
          </cell>
          <cell r="O362" t="str">
            <v>1.1.5.0.1</v>
          </cell>
          <cell r="R362">
            <v>-173141780.95238096</v>
          </cell>
        </row>
        <row r="363">
          <cell r="D363">
            <v>359</v>
          </cell>
          <cell r="O363" t="str">
            <v>1.1.5.0.1</v>
          </cell>
          <cell r="R363">
            <v>-172136959.01360548</v>
          </cell>
        </row>
        <row r="364">
          <cell r="D364">
            <v>359</v>
          </cell>
          <cell r="O364" t="str">
            <v>1.1.5.0.1</v>
          </cell>
          <cell r="R364">
            <v>-4585745.166666666</v>
          </cell>
        </row>
        <row r="365">
          <cell r="D365">
            <v>358</v>
          </cell>
          <cell r="O365" t="str">
            <v>1.1.5.0.1</v>
          </cell>
          <cell r="R365">
            <v>-172136959.01360548</v>
          </cell>
        </row>
        <row r="366">
          <cell r="D366">
            <v>517</v>
          </cell>
          <cell r="O366" t="str">
            <v>1.1.5.0.1</v>
          </cell>
          <cell r="R366">
            <v>90515475</v>
          </cell>
        </row>
        <row r="367">
          <cell r="D367">
            <v>517</v>
          </cell>
          <cell r="O367" t="str">
            <v>1.1.5.0.1</v>
          </cell>
          <cell r="R367">
            <v>743082758</v>
          </cell>
        </row>
        <row r="368">
          <cell r="D368">
            <v>357</v>
          </cell>
          <cell r="O368" t="str">
            <v>1.1.5.0.1</v>
          </cell>
          <cell r="R368">
            <v>-179225656.46258503</v>
          </cell>
        </row>
        <row r="369">
          <cell r="D369">
            <v>516</v>
          </cell>
          <cell r="O369" t="str">
            <v>1.1.5.0.1</v>
          </cell>
          <cell r="R369">
            <v>166401767</v>
          </cell>
        </row>
        <row r="370">
          <cell r="D370">
            <v>516</v>
          </cell>
          <cell r="O370" t="str">
            <v>1.1.5.0.1</v>
          </cell>
          <cell r="R370">
            <v>270631303</v>
          </cell>
        </row>
        <row r="371">
          <cell r="D371">
            <v>516</v>
          </cell>
          <cell r="O371" t="str">
            <v>1.1.5.0.1</v>
          </cell>
          <cell r="R371">
            <v>535370401</v>
          </cell>
        </row>
        <row r="372">
          <cell r="D372">
            <v>515</v>
          </cell>
          <cell r="O372" t="str">
            <v>1.1.5.0.1</v>
          </cell>
          <cell r="R372">
            <v>317717099</v>
          </cell>
        </row>
        <row r="373">
          <cell r="D373">
            <v>513</v>
          </cell>
          <cell r="O373" t="str">
            <v>1.1.5.0.1</v>
          </cell>
          <cell r="R373">
            <v>376281197</v>
          </cell>
        </row>
        <row r="374">
          <cell r="D374">
            <v>355</v>
          </cell>
          <cell r="O374" t="str">
            <v>1.1.5.0.1</v>
          </cell>
          <cell r="R374">
            <v>-187766819.72789118</v>
          </cell>
        </row>
        <row r="375">
          <cell r="D375">
            <v>354</v>
          </cell>
          <cell r="O375" t="str">
            <v>1.1.5.0.1</v>
          </cell>
          <cell r="R375">
            <v>-88736738.095238104</v>
          </cell>
        </row>
        <row r="376">
          <cell r="D376">
            <v>352</v>
          </cell>
          <cell r="O376" t="str">
            <v>1.1.5.0.1</v>
          </cell>
          <cell r="R376">
            <v>-187766819.72789118</v>
          </cell>
        </row>
        <row r="377">
          <cell r="D377">
            <v>351</v>
          </cell>
          <cell r="O377" t="str">
            <v>1.1.5.0.1</v>
          </cell>
          <cell r="R377">
            <v>-88736738.095238104</v>
          </cell>
        </row>
        <row r="378">
          <cell r="D378">
            <v>513</v>
          </cell>
          <cell r="O378" t="str">
            <v>1.1.5.0.1</v>
          </cell>
          <cell r="R378">
            <v>30000000</v>
          </cell>
        </row>
        <row r="379">
          <cell r="D379">
            <v>350</v>
          </cell>
          <cell r="O379" t="str">
            <v>1.1.5.0.1</v>
          </cell>
          <cell r="R379">
            <v>-167805263.77551022</v>
          </cell>
        </row>
        <row r="380">
          <cell r="D380" t="str">
            <v/>
          </cell>
          <cell r="O380">
            <v>0</v>
          </cell>
          <cell r="R380">
            <v>0</v>
          </cell>
        </row>
        <row r="381">
          <cell r="D381">
            <v>349</v>
          </cell>
          <cell r="O381" t="str">
            <v>1.1.5.0.1</v>
          </cell>
          <cell r="R381">
            <v>-88250000</v>
          </cell>
        </row>
        <row r="382">
          <cell r="D382">
            <v>348</v>
          </cell>
          <cell r="O382" t="str">
            <v>1.1.5.0.1</v>
          </cell>
          <cell r="R382">
            <v>-88250000</v>
          </cell>
        </row>
        <row r="383">
          <cell r="D383">
            <v>347</v>
          </cell>
          <cell r="O383" t="str">
            <v>1.1.5.0.1</v>
          </cell>
          <cell r="R383">
            <v>-88250000</v>
          </cell>
        </row>
        <row r="384">
          <cell r="D384">
            <v>345</v>
          </cell>
          <cell r="O384" t="str">
            <v>1.1.5.0.1</v>
          </cell>
          <cell r="R384">
            <v>-88250000</v>
          </cell>
        </row>
        <row r="385">
          <cell r="D385">
            <v>343</v>
          </cell>
          <cell r="O385" t="str">
            <v>1.1.5.0.1</v>
          </cell>
          <cell r="R385">
            <v>-353329978.06755549</v>
          </cell>
        </row>
        <row r="386">
          <cell r="D386">
            <v>513</v>
          </cell>
          <cell r="O386" t="str">
            <v>1.1.5.0.1</v>
          </cell>
          <cell r="R386">
            <v>1524592080</v>
          </cell>
        </row>
        <row r="387">
          <cell r="D387">
            <v>512</v>
          </cell>
          <cell r="O387" t="str">
            <v>1.1.5.0.1</v>
          </cell>
          <cell r="R387">
            <v>328129846</v>
          </cell>
        </row>
        <row r="388">
          <cell r="D388">
            <v>509</v>
          </cell>
          <cell r="O388" t="str">
            <v>1.1.5.0.1</v>
          </cell>
          <cell r="R388">
            <v>147278074</v>
          </cell>
        </row>
        <row r="389">
          <cell r="D389">
            <v>341</v>
          </cell>
          <cell r="O389" t="str">
            <v>1.1.5.0.1</v>
          </cell>
          <cell r="R389">
            <v>-88250000</v>
          </cell>
        </row>
        <row r="390">
          <cell r="D390">
            <v>509</v>
          </cell>
          <cell r="O390" t="str">
            <v>1.1.5.0.1</v>
          </cell>
          <cell r="R390">
            <v>599417926</v>
          </cell>
        </row>
        <row r="391">
          <cell r="D391">
            <v>506</v>
          </cell>
          <cell r="O391" t="str">
            <v>1.1.5.0.1</v>
          </cell>
          <cell r="R391">
            <v>743071853</v>
          </cell>
        </row>
        <row r="392">
          <cell r="D392">
            <v>505</v>
          </cell>
          <cell r="O392" t="str">
            <v>1.1.5.0.1</v>
          </cell>
          <cell r="R392">
            <v>157510221</v>
          </cell>
        </row>
        <row r="393">
          <cell r="D393">
            <v>505</v>
          </cell>
          <cell r="O393" t="str">
            <v>1.1.5.0.1</v>
          </cell>
          <cell r="R393">
            <v>363532244</v>
          </cell>
        </row>
        <row r="394">
          <cell r="D394">
            <v>505</v>
          </cell>
          <cell r="O394" t="str">
            <v>1.1.5.0.1</v>
          </cell>
          <cell r="R394">
            <v>598707357</v>
          </cell>
        </row>
        <row r="395">
          <cell r="D395">
            <v>503</v>
          </cell>
          <cell r="O395" t="str">
            <v>1.1.5.0.1</v>
          </cell>
          <cell r="R395">
            <v>537760399</v>
          </cell>
        </row>
        <row r="396">
          <cell r="D396">
            <v>340</v>
          </cell>
          <cell r="O396" t="str">
            <v>1.1.5.0.1</v>
          </cell>
          <cell r="R396">
            <v>-88250000</v>
          </cell>
        </row>
        <row r="397">
          <cell r="D397">
            <v>503</v>
          </cell>
          <cell r="O397" t="str">
            <v>1.1.5.0.1</v>
          </cell>
          <cell r="R397">
            <v>30000000</v>
          </cell>
        </row>
        <row r="398">
          <cell r="D398">
            <v>503</v>
          </cell>
          <cell r="O398" t="str">
            <v>1.1.5.0.1</v>
          </cell>
          <cell r="R398">
            <v>7940323</v>
          </cell>
        </row>
        <row r="399">
          <cell r="D399">
            <v>502</v>
          </cell>
          <cell r="O399" t="str">
            <v>1.1.5.0.1</v>
          </cell>
          <cell r="R399">
            <v>483507799</v>
          </cell>
        </row>
        <row r="400">
          <cell r="D400">
            <v>498</v>
          </cell>
          <cell r="O400" t="str">
            <v>1.1.5.0.1</v>
          </cell>
          <cell r="R400">
            <v>560343037</v>
          </cell>
        </row>
        <row r="401">
          <cell r="D401">
            <v>498</v>
          </cell>
          <cell r="O401" t="str">
            <v>1.1.5.0.1</v>
          </cell>
          <cell r="R401">
            <v>248208841</v>
          </cell>
        </row>
        <row r="402">
          <cell r="D402">
            <v>498</v>
          </cell>
          <cell r="O402" t="str">
            <v>1.1.5.0.1</v>
          </cell>
          <cell r="R402">
            <v>387368875</v>
          </cell>
        </row>
        <row r="403">
          <cell r="D403">
            <v>492</v>
          </cell>
          <cell r="O403" t="str">
            <v>1.1.5.0.1</v>
          </cell>
          <cell r="R403">
            <v>912631125</v>
          </cell>
        </row>
        <row r="404">
          <cell r="D404" t="str">
            <v/>
          </cell>
          <cell r="O404" t="str">
            <v>1.1.5.0.13</v>
          </cell>
          <cell r="R404">
            <v>66160022</v>
          </cell>
        </row>
        <row r="405">
          <cell r="D405">
            <v>602</v>
          </cell>
          <cell r="O405" t="str">
            <v>1.1.5.0.13</v>
          </cell>
          <cell r="R405">
            <v>47943684</v>
          </cell>
        </row>
        <row r="406">
          <cell r="D406">
            <v>492</v>
          </cell>
          <cell r="O406" t="str">
            <v>1.1.5.0.1</v>
          </cell>
          <cell r="R406">
            <v>119168000</v>
          </cell>
        </row>
        <row r="407">
          <cell r="D407">
            <v>492</v>
          </cell>
          <cell r="O407" t="str">
            <v>1.1.5.0.1</v>
          </cell>
          <cell r="R407">
            <v>63148454</v>
          </cell>
        </row>
        <row r="408">
          <cell r="D408" t="str">
            <v/>
          </cell>
          <cell r="O408" t="str">
            <v>1.1.5.0.1</v>
          </cell>
          <cell r="R408">
            <v>327745</v>
          </cell>
        </row>
        <row r="409">
          <cell r="D409">
            <v>488</v>
          </cell>
          <cell r="O409" t="str">
            <v>1.1.5.0.1</v>
          </cell>
          <cell r="R409">
            <v>970241905</v>
          </cell>
        </row>
        <row r="410">
          <cell r="D410">
            <v>487</v>
          </cell>
          <cell r="O410" t="str">
            <v>1.1.5.0.1</v>
          </cell>
          <cell r="R410">
            <v>83216976</v>
          </cell>
        </row>
        <row r="411">
          <cell r="D411">
            <v>488</v>
          </cell>
          <cell r="O411" t="str">
            <v>1.1.5.0.1</v>
          </cell>
          <cell r="R411">
            <v>277299259</v>
          </cell>
        </row>
        <row r="412">
          <cell r="D412">
            <v>484</v>
          </cell>
          <cell r="O412" t="str">
            <v>1.1.5.0.1</v>
          </cell>
          <cell r="R412">
            <v>205765661</v>
          </cell>
        </row>
        <row r="413">
          <cell r="D413">
            <v>484</v>
          </cell>
          <cell r="O413" t="str">
            <v>1.1.5.0.1</v>
          </cell>
          <cell r="R413">
            <v>188651922</v>
          </cell>
        </row>
        <row r="414">
          <cell r="D414">
            <v>481</v>
          </cell>
          <cell r="O414" t="str">
            <v>1.1.5.0.1</v>
          </cell>
          <cell r="R414">
            <v>1068253989</v>
          </cell>
        </row>
        <row r="415">
          <cell r="D415">
            <v>481</v>
          </cell>
          <cell r="O415" t="str">
            <v>1.1.5.0.1</v>
          </cell>
          <cell r="R415">
            <v>300237939</v>
          </cell>
        </row>
        <row r="416">
          <cell r="D416">
            <v>330</v>
          </cell>
          <cell r="O416" t="str">
            <v>1.1.5.0.1</v>
          </cell>
          <cell r="R416">
            <v>-79619425.198222205</v>
          </cell>
        </row>
        <row r="417">
          <cell r="D417">
            <v>329</v>
          </cell>
          <cell r="O417" t="str">
            <v>1.1.5.0.1</v>
          </cell>
          <cell r="R417">
            <v>-270927993.55555552</v>
          </cell>
        </row>
        <row r="418">
          <cell r="D418">
            <v>328</v>
          </cell>
          <cell r="O418" t="str">
            <v>1.1.5.0.1</v>
          </cell>
          <cell r="R418">
            <v>-188287199.1111111</v>
          </cell>
        </row>
        <row r="419">
          <cell r="D419">
            <v>327</v>
          </cell>
          <cell r="O419" t="str">
            <v>1.1.5.0.1</v>
          </cell>
          <cell r="R419">
            <v>-188287199.1111111</v>
          </cell>
        </row>
        <row r="420">
          <cell r="D420">
            <v>488</v>
          </cell>
          <cell r="O420" t="str">
            <v>1.1.5.0.1</v>
          </cell>
          <cell r="R420">
            <v>606608164</v>
          </cell>
        </row>
        <row r="421">
          <cell r="D421">
            <v>483</v>
          </cell>
          <cell r="O421" t="str">
            <v>1.1.5.0.1</v>
          </cell>
          <cell r="R421">
            <v>193391836</v>
          </cell>
        </row>
        <row r="422">
          <cell r="D422">
            <v>483</v>
          </cell>
          <cell r="O422" t="str">
            <v>1.1.5.0.1</v>
          </cell>
          <cell r="R422">
            <v>83907423</v>
          </cell>
        </row>
        <row r="423">
          <cell r="D423">
            <v>481</v>
          </cell>
          <cell r="O423" t="str">
            <v>1.1.5.0.1</v>
          </cell>
          <cell r="R423">
            <v>89242285</v>
          </cell>
        </row>
        <row r="424">
          <cell r="D424">
            <v>480</v>
          </cell>
          <cell r="O424" t="str">
            <v>1.1.5.0.1</v>
          </cell>
          <cell r="R424">
            <v>103987222</v>
          </cell>
        </row>
        <row r="425">
          <cell r="D425">
            <v>475</v>
          </cell>
          <cell r="O425" t="str">
            <v>1.1.5.0.1</v>
          </cell>
          <cell r="R425">
            <v>522863070</v>
          </cell>
        </row>
        <row r="426">
          <cell r="D426">
            <v>483</v>
          </cell>
          <cell r="O426" t="str">
            <v>1.1.5.0.1</v>
          </cell>
          <cell r="R426">
            <v>42856150</v>
          </cell>
        </row>
        <row r="427">
          <cell r="D427">
            <v>326</v>
          </cell>
          <cell r="O427" t="str">
            <v>1.1.5.0.1</v>
          </cell>
          <cell r="R427">
            <v>-188287199.1111111</v>
          </cell>
        </row>
        <row r="428">
          <cell r="D428">
            <v>475</v>
          </cell>
          <cell r="O428" t="str">
            <v>1.1.5.0.1</v>
          </cell>
          <cell r="R428">
            <v>34407132</v>
          </cell>
        </row>
        <row r="429">
          <cell r="D429">
            <v>475</v>
          </cell>
          <cell r="O429" t="str">
            <v>1.1.5.0.1</v>
          </cell>
          <cell r="R429">
            <v>91363655</v>
          </cell>
        </row>
        <row r="430">
          <cell r="D430">
            <v>474</v>
          </cell>
          <cell r="O430" t="str">
            <v>1.1.5.0.1</v>
          </cell>
          <cell r="R430">
            <v>424321069</v>
          </cell>
        </row>
        <row r="431">
          <cell r="D431">
            <v>473</v>
          </cell>
          <cell r="O431" t="str">
            <v>1.1.5.0.1</v>
          </cell>
          <cell r="R431">
            <v>217112463</v>
          </cell>
        </row>
        <row r="432">
          <cell r="D432">
            <v>471</v>
          </cell>
          <cell r="O432" t="str">
            <v>1.1.5.0.1</v>
          </cell>
          <cell r="R432">
            <v>180795681</v>
          </cell>
        </row>
        <row r="433">
          <cell r="D433">
            <v>324</v>
          </cell>
          <cell r="O433" t="str">
            <v>1.1.5.0.1</v>
          </cell>
          <cell r="R433">
            <v>-91460282.222222194</v>
          </cell>
        </row>
        <row r="434">
          <cell r="D434">
            <v>323</v>
          </cell>
          <cell r="O434" t="str">
            <v>1.1.5.0.1</v>
          </cell>
          <cell r="R434">
            <v>-92011247.777777746</v>
          </cell>
        </row>
        <row r="435">
          <cell r="D435">
            <v>322</v>
          </cell>
          <cell r="O435" t="str">
            <v>1.1.5.0.1</v>
          </cell>
          <cell r="R435">
            <v>-197426863.55555555</v>
          </cell>
        </row>
        <row r="436">
          <cell r="D436">
            <v>470</v>
          </cell>
          <cell r="O436" t="str">
            <v>1.1.5.0.1</v>
          </cell>
          <cell r="R436">
            <v>2618321</v>
          </cell>
        </row>
        <row r="437">
          <cell r="D437">
            <v>470</v>
          </cell>
          <cell r="O437" t="str">
            <v>1.1.5.0.1</v>
          </cell>
          <cell r="R437">
            <v>2225190</v>
          </cell>
        </row>
        <row r="438">
          <cell r="D438">
            <v>470</v>
          </cell>
          <cell r="O438" t="str">
            <v>1.1.5.0.1</v>
          </cell>
          <cell r="R438">
            <v>316793</v>
          </cell>
        </row>
        <row r="439">
          <cell r="D439">
            <v>470</v>
          </cell>
          <cell r="O439" t="str">
            <v>1.1.5.0.1</v>
          </cell>
          <cell r="R439">
            <v>1591602</v>
          </cell>
        </row>
        <row r="440">
          <cell r="D440">
            <v>471</v>
          </cell>
          <cell r="O440" t="str">
            <v>1.1.5.0.1</v>
          </cell>
          <cell r="R440">
            <v>126855798</v>
          </cell>
        </row>
        <row r="441">
          <cell r="D441">
            <v>470</v>
          </cell>
          <cell r="O441" t="str">
            <v>1.1.5.0.1</v>
          </cell>
          <cell r="R441">
            <v>34517296</v>
          </cell>
        </row>
        <row r="442">
          <cell r="D442">
            <v>321</v>
          </cell>
          <cell r="O442" t="str">
            <v>1.1.5.0.1</v>
          </cell>
          <cell r="R442">
            <v>-80804692.641777754</v>
          </cell>
        </row>
        <row r="443">
          <cell r="D443">
            <v>320</v>
          </cell>
          <cell r="O443" t="str">
            <v>1.1.5.0.1</v>
          </cell>
          <cell r="R443">
            <v>-52072222.222222216</v>
          </cell>
        </row>
        <row r="444">
          <cell r="D444">
            <v>319</v>
          </cell>
          <cell r="O444" t="str">
            <v>1.1.5.0.1</v>
          </cell>
          <cell r="R444">
            <v>-52072222.222222216</v>
          </cell>
        </row>
        <row r="445">
          <cell r="D445">
            <v>470</v>
          </cell>
          <cell r="O445" t="str">
            <v>1.1.5.0.1</v>
          </cell>
          <cell r="R445">
            <v>500000000</v>
          </cell>
        </row>
        <row r="446">
          <cell r="D446">
            <v>470</v>
          </cell>
          <cell r="O446" t="str">
            <v>1.1.5.0.1</v>
          </cell>
          <cell r="R446">
            <v>500000000</v>
          </cell>
        </row>
        <row r="447">
          <cell r="D447">
            <v>470</v>
          </cell>
          <cell r="O447" t="str">
            <v>1.1.5.0.1</v>
          </cell>
          <cell r="R447">
            <v>47779151</v>
          </cell>
        </row>
        <row r="448">
          <cell r="D448">
            <v>469</v>
          </cell>
          <cell r="O448" t="str">
            <v>1.1.5.0.1</v>
          </cell>
          <cell r="R448">
            <v>252066207</v>
          </cell>
        </row>
        <row r="449">
          <cell r="D449">
            <v>469</v>
          </cell>
          <cell r="O449" t="str">
            <v>1.1.5.0.1</v>
          </cell>
          <cell r="R449">
            <v>200154642</v>
          </cell>
        </row>
        <row r="450">
          <cell r="D450">
            <v>317</v>
          </cell>
          <cell r="O450" t="str">
            <v>1.1.5.0.1</v>
          </cell>
          <cell r="R450">
            <v>-122377041.68888886</v>
          </cell>
        </row>
        <row r="451">
          <cell r="D451">
            <v>316</v>
          </cell>
          <cell r="O451" t="str">
            <v>1.1.5.0.1</v>
          </cell>
          <cell r="R451">
            <v>-122377041.68888886</v>
          </cell>
        </row>
        <row r="452">
          <cell r="D452">
            <v>548</v>
          </cell>
          <cell r="O452" t="str">
            <v>1.1.5.0.1</v>
          </cell>
          <cell r="R452">
            <v>121875000</v>
          </cell>
        </row>
        <row r="453">
          <cell r="D453">
            <v>315</v>
          </cell>
          <cell r="O453" t="str">
            <v>1.1.5.0.1</v>
          </cell>
          <cell r="R453">
            <v>-122377041.68888886</v>
          </cell>
        </row>
        <row r="454">
          <cell r="D454">
            <v>548</v>
          </cell>
          <cell r="O454" t="str">
            <v>1.1.5.0.1</v>
          </cell>
          <cell r="R454">
            <v>172101707</v>
          </cell>
        </row>
        <row r="455">
          <cell r="D455">
            <v>545</v>
          </cell>
          <cell r="O455" t="str">
            <v>1.1.5.0.1</v>
          </cell>
          <cell r="R455">
            <v>413581393</v>
          </cell>
        </row>
        <row r="456">
          <cell r="D456">
            <v>544</v>
          </cell>
          <cell r="O456" t="str">
            <v>1.1.5.0.1</v>
          </cell>
          <cell r="R456">
            <v>15819</v>
          </cell>
        </row>
        <row r="457">
          <cell r="D457">
            <v>544</v>
          </cell>
          <cell r="O457" t="str">
            <v>1.1.5.0.1</v>
          </cell>
          <cell r="R457">
            <v>214301081</v>
          </cell>
        </row>
        <row r="458">
          <cell r="D458">
            <v>544</v>
          </cell>
          <cell r="O458" t="str">
            <v>1.1.5.0.1</v>
          </cell>
          <cell r="R458">
            <v>729100219</v>
          </cell>
        </row>
        <row r="459">
          <cell r="D459" t="str">
            <v/>
          </cell>
          <cell r="O459">
            <v>0</v>
          </cell>
          <cell r="R459">
            <v>0</v>
          </cell>
        </row>
        <row r="460">
          <cell r="D460">
            <v>314</v>
          </cell>
          <cell r="O460" t="str">
            <v>1.1.5.0.1</v>
          </cell>
          <cell r="R460">
            <v>-166277261.1111111</v>
          </cell>
        </row>
        <row r="461">
          <cell r="D461">
            <v>313</v>
          </cell>
          <cell r="O461" t="str">
            <v>1.1.5.0.1</v>
          </cell>
          <cell r="R461">
            <v>-166277261.1111111</v>
          </cell>
        </row>
        <row r="462">
          <cell r="D462">
            <v>312</v>
          </cell>
          <cell r="O462" t="str">
            <v>1.1.5.0.1</v>
          </cell>
          <cell r="R462">
            <v>-165281588.88888887</v>
          </cell>
        </row>
        <row r="463">
          <cell r="D463">
            <v>545</v>
          </cell>
          <cell r="O463" t="str">
            <v>1.1.5.0.1</v>
          </cell>
          <cell r="R463">
            <v>1274809</v>
          </cell>
        </row>
        <row r="464">
          <cell r="D464">
            <v>544</v>
          </cell>
          <cell r="O464" t="str">
            <v>1.1.5.0.1</v>
          </cell>
          <cell r="R464">
            <v>42353772</v>
          </cell>
        </row>
        <row r="465">
          <cell r="D465">
            <v>544</v>
          </cell>
          <cell r="O465" t="str">
            <v>1.1.5.0.1</v>
          </cell>
          <cell r="R465">
            <v>27271200</v>
          </cell>
        </row>
        <row r="466">
          <cell r="D466">
            <v>544</v>
          </cell>
          <cell r="O466" t="str">
            <v>1.1.5.0.1</v>
          </cell>
          <cell r="R466">
            <v>78770975</v>
          </cell>
        </row>
        <row r="467">
          <cell r="D467">
            <v>544</v>
          </cell>
          <cell r="O467" t="str">
            <v>1.1.5.0.1</v>
          </cell>
          <cell r="R467">
            <v>57638135</v>
          </cell>
        </row>
        <row r="468">
          <cell r="D468">
            <v>546</v>
          </cell>
          <cell r="O468" t="str">
            <v>1.1.5.0.1</v>
          </cell>
          <cell r="R468">
            <v>364550109</v>
          </cell>
        </row>
        <row r="469">
          <cell r="D469">
            <v>526</v>
          </cell>
          <cell r="O469" t="str">
            <v>1.1.5.0.1</v>
          </cell>
          <cell r="R469">
            <v>607943903</v>
          </cell>
        </row>
        <row r="470">
          <cell r="D470">
            <v>476</v>
          </cell>
          <cell r="O470" t="str">
            <v>1.1.5.0.1</v>
          </cell>
          <cell r="R470">
            <v>91096878</v>
          </cell>
        </row>
        <row r="471">
          <cell r="D471">
            <v>310</v>
          </cell>
          <cell r="O471" t="str">
            <v>1.1.5.0.1</v>
          </cell>
          <cell r="R471">
            <v>-119908772.88888887</v>
          </cell>
        </row>
        <row r="472">
          <cell r="D472">
            <v>309</v>
          </cell>
          <cell r="O472" t="str">
            <v>1.1.5.0.1</v>
          </cell>
          <cell r="R472">
            <v>-166277261.1111111</v>
          </cell>
        </row>
        <row r="473">
          <cell r="D473">
            <v>309</v>
          </cell>
          <cell r="O473" t="str">
            <v>1.1.5.0.1</v>
          </cell>
          <cell r="R473">
            <v>-39918611.111111112</v>
          </cell>
        </row>
        <row r="474">
          <cell r="D474">
            <v>602</v>
          </cell>
          <cell r="O474" t="str">
            <v>1.1.5.0.13</v>
          </cell>
          <cell r="R474">
            <v>100000000</v>
          </cell>
        </row>
        <row r="475">
          <cell r="D475">
            <v>589</v>
          </cell>
          <cell r="O475" t="str">
            <v>1.1.5.0.15</v>
          </cell>
          <cell r="R475">
            <v>22815405</v>
          </cell>
        </row>
        <row r="476">
          <cell r="D476">
            <v>476</v>
          </cell>
          <cell r="O476" t="str">
            <v>1.1.5.0.1</v>
          </cell>
          <cell r="R476">
            <v>15000000</v>
          </cell>
        </row>
        <row r="477">
          <cell r="D477">
            <v>308</v>
          </cell>
          <cell r="O477" t="str">
            <v>1.1.5.0.1</v>
          </cell>
          <cell r="R477">
            <v>-89131111.111111104</v>
          </cell>
        </row>
        <row r="478">
          <cell r="D478">
            <v>476</v>
          </cell>
          <cell r="O478" t="str">
            <v>1.1.5.0.1</v>
          </cell>
          <cell r="R478">
            <v>103125000</v>
          </cell>
        </row>
        <row r="479">
          <cell r="D479">
            <v>476</v>
          </cell>
          <cell r="O479" t="str">
            <v>1.1.5.0.1</v>
          </cell>
          <cell r="R479">
            <v>10000000</v>
          </cell>
        </row>
        <row r="480">
          <cell r="D480">
            <v>307</v>
          </cell>
          <cell r="O480" t="str">
            <v>1.1.5.0.1</v>
          </cell>
          <cell r="R480">
            <v>-166277261.1111111</v>
          </cell>
        </row>
        <row r="481">
          <cell r="D481">
            <v>307</v>
          </cell>
          <cell r="O481" t="str">
            <v>1.1.5.0.1</v>
          </cell>
          <cell r="R481">
            <v>-126426111.11111112</v>
          </cell>
        </row>
        <row r="482">
          <cell r="D482">
            <v>602</v>
          </cell>
          <cell r="O482" t="str">
            <v>1.1.5.0.11</v>
          </cell>
          <cell r="R482">
            <v>28254000</v>
          </cell>
        </row>
        <row r="483">
          <cell r="D483">
            <v>593</v>
          </cell>
          <cell r="O483" t="str">
            <v>1.1.5.0.9</v>
          </cell>
          <cell r="R483">
            <v>200951929</v>
          </cell>
        </row>
        <row r="484">
          <cell r="D484">
            <v>306</v>
          </cell>
          <cell r="O484" t="str">
            <v>1.1.5.0.1</v>
          </cell>
          <cell r="R484">
            <v>-98387555.555555537</v>
          </cell>
        </row>
        <row r="485">
          <cell r="D485">
            <v>476</v>
          </cell>
          <cell r="O485" t="str">
            <v>1.1.5.0.1</v>
          </cell>
          <cell r="R485">
            <v>393398872</v>
          </cell>
        </row>
        <row r="486">
          <cell r="D486">
            <v>469</v>
          </cell>
          <cell r="O486" t="str">
            <v>1.1.5.0.1</v>
          </cell>
          <cell r="R486">
            <v>106601128</v>
          </cell>
        </row>
        <row r="487">
          <cell r="D487">
            <v>303</v>
          </cell>
          <cell r="O487" t="str">
            <v>1.1.5.0.1</v>
          </cell>
          <cell r="R487">
            <v>-98387555.555555537</v>
          </cell>
        </row>
        <row r="488">
          <cell r="D488">
            <v>469</v>
          </cell>
          <cell r="O488" t="str">
            <v>1.1.5.0.1</v>
          </cell>
          <cell r="R488">
            <v>5000000</v>
          </cell>
        </row>
        <row r="489">
          <cell r="D489">
            <v>300</v>
          </cell>
          <cell r="O489" t="str">
            <v>1.1.5.0.1</v>
          </cell>
          <cell r="R489">
            <v>-165281588.88888887</v>
          </cell>
        </row>
        <row r="490">
          <cell r="D490">
            <v>299</v>
          </cell>
          <cell r="O490" t="str">
            <v>1.1.5.0.1</v>
          </cell>
          <cell r="R490">
            <v>-122377041.68888886</v>
          </cell>
        </row>
        <row r="491">
          <cell r="D491">
            <v>469</v>
          </cell>
          <cell r="O491" t="str">
            <v>1.1.5.0.1</v>
          </cell>
          <cell r="R491">
            <v>6221849</v>
          </cell>
        </row>
        <row r="492">
          <cell r="D492">
            <v>469</v>
          </cell>
          <cell r="O492" t="str">
            <v>1.1.5.0.1</v>
          </cell>
          <cell r="R492">
            <v>60481824</v>
          </cell>
        </row>
        <row r="493">
          <cell r="D493">
            <v>468</v>
          </cell>
          <cell r="O493" t="str">
            <v>1.1.5.0.1</v>
          </cell>
          <cell r="R493">
            <v>378459443</v>
          </cell>
        </row>
        <row r="494">
          <cell r="D494">
            <v>468</v>
          </cell>
          <cell r="O494" t="str">
            <v>1.1.5.0.1</v>
          </cell>
          <cell r="R494">
            <v>299254903</v>
          </cell>
        </row>
        <row r="495">
          <cell r="D495">
            <v>467</v>
          </cell>
          <cell r="O495" t="str">
            <v>1.1.5.0.1</v>
          </cell>
          <cell r="R495">
            <v>378459443</v>
          </cell>
        </row>
        <row r="496">
          <cell r="D496">
            <v>467</v>
          </cell>
          <cell r="O496" t="str">
            <v>1.1.5.0.1</v>
          </cell>
          <cell r="R496">
            <v>83344387</v>
          </cell>
        </row>
        <row r="497">
          <cell r="D497">
            <v>298</v>
          </cell>
          <cell r="O497" t="str">
            <v>1.1.5.0.1</v>
          </cell>
          <cell r="R497">
            <v>-122377041.68888886</v>
          </cell>
        </row>
        <row r="498">
          <cell r="D498">
            <v>467</v>
          </cell>
          <cell r="O498" t="str">
            <v>1.1.5.0.1</v>
          </cell>
          <cell r="R498">
            <v>96470000</v>
          </cell>
        </row>
        <row r="499">
          <cell r="D499">
            <v>467</v>
          </cell>
          <cell r="O499" t="str">
            <v>1.1.5.0.1</v>
          </cell>
          <cell r="R499">
            <v>403619912</v>
          </cell>
        </row>
        <row r="500">
          <cell r="D500">
            <v>466</v>
          </cell>
          <cell r="O500" t="str">
            <v>1.1.5.0.1</v>
          </cell>
          <cell r="R500">
            <v>152373502</v>
          </cell>
        </row>
        <row r="501">
          <cell r="D501">
            <v>457</v>
          </cell>
          <cell r="O501" t="str">
            <v>1.1.5.0.1</v>
          </cell>
          <cell r="R501">
            <v>244006586</v>
          </cell>
        </row>
        <row r="502">
          <cell r="D502">
            <v>296</v>
          </cell>
          <cell r="O502" t="str">
            <v>1.1.5.0.1</v>
          </cell>
          <cell r="R502">
            <v>-122377041.68888886</v>
          </cell>
        </row>
        <row r="503">
          <cell r="D503">
            <v>457</v>
          </cell>
          <cell r="O503" t="str">
            <v>1.1.5.0.1</v>
          </cell>
          <cell r="R503">
            <v>10000000</v>
          </cell>
        </row>
        <row r="504">
          <cell r="D504">
            <v>602</v>
          </cell>
          <cell r="O504" t="str">
            <v>1.1.5.0.13</v>
          </cell>
          <cell r="R504">
            <v>150951768</v>
          </cell>
        </row>
        <row r="505">
          <cell r="D505">
            <v>457</v>
          </cell>
          <cell r="O505" t="str">
            <v>1.1.5.0.1</v>
          </cell>
          <cell r="R505">
            <v>53644893</v>
          </cell>
        </row>
        <row r="506">
          <cell r="D506">
            <v>457</v>
          </cell>
          <cell r="O506" t="str">
            <v>1.1.5.0.1</v>
          </cell>
          <cell r="R506">
            <v>636205497</v>
          </cell>
        </row>
        <row r="507">
          <cell r="D507">
            <v>457</v>
          </cell>
          <cell r="O507" t="str">
            <v>1.1.5.0.1</v>
          </cell>
          <cell r="R507">
            <v>310149610</v>
          </cell>
        </row>
        <row r="508">
          <cell r="D508">
            <v>457</v>
          </cell>
          <cell r="O508" t="str">
            <v>1.1.5.0.1</v>
          </cell>
          <cell r="R508">
            <v>7151832</v>
          </cell>
        </row>
        <row r="509">
          <cell r="D509">
            <v>457</v>
          </cell>
          <cell r="O509" t="str">
            <v>1.1.5.0.1</v>
          </cell>
          <cell r="R509">
            <v>11569000</v>
          </cell>
        </row>
        <row r="510">
          <cell r="D510">
            <v>457</v>
          </cell>
          <cell r="O510" t="str">
            <v>1.1.5.0.1</v>
          </cell>
          <cell r="R510">
            <v>400000000</v>
          </cell>
        </row>
        <row r="511">
          <cell r="D511">
            <v>457</v>
          </cell>
          <cell r="O511" t="str">
            <v>1.1.5.0.1</v>
          </cell>
          <cell r="R511">
            <v>400000000</v>
          </cell>
        </row>
        <row r="512">
          <cell r="D512">
            <v>457</v>
          </cell>
          <cell r="O512" t="str">
            <v>1.1.5.0.1</v>
          </cell>
          <cell r="R512">
            <v>6507887</v>
          </cell>
        </row>
        <row r="513">
          <cell r="D513">
            <v>456</v>
          </cell>
          <cell r="O513" t="str">
            <v>1.1.5.0.1</v>
          </cell>
          <cell r="R513">
            <v>220329626</v>
          </cell>
        </row>
        <row r="514">
          <cell r="D514">
            <v>455</v>
          </cell>
          <cell r="O514" t="str">
            <v>1.1.5.0.1</v>
          </cell>
          <cell r="R514">
            <v>173162487</v>
          </cell>
        </row>
        <row r="515">
          <cell r="D515">
            <v>455</v>
          </cell>
          <cell r="O515" t="str">
            <v>1.1.5.0.1</v>
          </cell>
          <cell r="R515">
            <v>8366449</v>
          </cell>
        </row>
        <row r="516">
          <cell r="D516">
            <v>263</v>
          </cell>
          <cell r="O516" t="str">
            <v>1.1.5.0.1</v>
          </cell>
          <cell r="R516">
            <v>-166277261.1111111</v>
          </cell>
        </row>
        <row r="517">
          <cell r="D517">
            <v>455</v>
          </cell>
          <cell r="O517" t="str">
            <v>1.1.5.0.1</v>
          </cell>
          <cell r="R517">
            <v>193089960</v>
          </cell>
        </row>
        <row r="518">
          <cell r="D518">
            <v>453</v>
          </cell>
          <cell r="O518" t="str">
            <v>1.1.5.0.1</v>
          </cell>
          <cell r="R518">
            <v>149627451</v>
          </cell>
        </row>
        <row r="519">
          <cell r="D519">
            <v>453</v>
          </cell>
          <cell r="O519" t="str">
            <v>1.1.5.0.1</v>
          </cell>
          <cell r="R519">
            <v>611594589</v>
          </cell>
        </row>
        <row r="520">
          <cell r="D520">
            <v>253</v>
          </cell>
          <cell r="O520" t="str">
            <v>1.1.5.0.1</v>
          </cell>
          <cell r="R520">
            <v>-602519037.15555549</v>
          </cell>
        </row>
        <row r="521">
          <cell r="D521">
            <v>453</v>
          </cell>
          <cell r="O521" t="str">
            <v>1.1.5.0.1</v>
          </cell>
          <cell r="R521">
            <v>8000000</v>
          </cell>
        </row>
        <row r="522">
          <cell r="D522">
            <v>249</v>
          </cell>
          <cell r="O522" t="str">
            <v>1.1.5.0.1</v>
          </cell>
          <cell r="R522">
            <v>-130957875.02222221</v>
          </cell>
        </row>
        <row r="523">
          <cell r="D523">
            <v>453</v>
          </cell>
          <cell r="O523" t="str">
            <v>1.1.5.0.1</v>
          </cell>
          <cell r="R523">
            <v>499064577</v>
          </cell>
        </row>
        <row r="524">
          <cell r="D524">
            <v>450</v>
          </cell>
          <cell r="O524" t="str">
            <v>1.1.5.0.1</v>
          </cell>
          <cell r="R524">
            <v>935423</v>
          </cell>
        </row>
        <row r="525">
          <cell r="D525">
            <v>450</v>
          </cell>
          <cell r="O525" t="str">
            <v>1.1.5.0.1</v>
          </cell>
          <cell r="R525">
            <v>47392778</v>
          </cell>
        </row>
        <row r="526">
          <cell r="D526">
            <v>455</v>
          </cell>
          <cell r="O526" t="str">
            <v>1.1.5.0.1</v>
          </cell>
          <cell r="R526">
            <v>11569000</v>
          </cell>
        </row>
        <row r="527">
          <cell r="D527">
            <v>455</v>
          </cell>
          <cell r="O527" t="str">
            <v>1.1.5.0.1</v>
          </cell>
          <cell r="R527">
            <v>5541720</v>
          </cell>
        </row>
        <row r="528">
          <cell r="D528">
            <v>455</v>
          </cell>
          <cell r="O528" t="str">
            <v>1.1.5.0.1</v>
          </cell>
          <cell r="R528">
            <v>500000000</v>
          </cell>
        </row>
        <row r="529">
          <cell r="D529">
            <v>245</v>
          </cell>
          <cell r="O529" t="str">
            <v>1.1.5.0.1</v>
          </cell>
          <cell r="R529">
            <v>-82640794.444444433</v>
          </cell>
        </row>
        <row r="530">
          <cell r="D530">
            <v>455</v>
          </cell>
          <cell r="O530" t="str">
            <v>1.1.5.0.1</v>
          </cell>
          <cell r="R530">
            <v>5255000</v>
          </cell>
        </row>
        <row r="531">
          <cell r="D531">
            <v>455</v>
          </cell>
          <cell r="O531" t="str">
            <v>1.1.5.0.1</v>
          </cell>
          <cell r="R531">
            <v>6221849</v>
          </cell>
        </row>
        <row r="532">
          <cell r="D532">
            <v>455</v>
          </cell>
          <cell r="O532" t="str">
            <v>1.1.5.0.1</v>
          </cell>
          <cell r="R532">
            <v>500000000</v>
          </cell>
        </row>
        <row r="533">
          <cell r="D533">
            <v>235</v>
          </cell>
          <cell r="O533" t="str">
            <v>1.1.5.0.1</v>
          </cell>
          <cell r="R533">
            <v>-184173417.77777776</v>
          </cell>
        </row>
        <row r="534">
          <cell r="D534">
            <v>233</v>
          </cell>
          <cell r="O534" t="str">
            <v>1.1.5.0.1</v>
          </cell>
          <cell r="R534">
            <v>-166277261.1111111</v>
          </cell>
        </row>
        <row r="535">
          <cell r="D535">
            <v>455</v>
          </cell>
          <cell r="O535" t="str">
            <v>1.1.5.0.1</v>
          </cell>
          <cell r="R535">
            <v>33892431</v>
          </cell>
        </row>
        <row r="536">
          <cell r="D536">
            <v>450</v>
          </cell>
          <cell r="O536" t="str">
            <v>1.1.5.0.1</v>
          </cell>
          <cell r="R536">
            <v>466107569</v>
          </cell>
        </row>
        <row r="537">
          <cell r="D537">
            <v>450</v>
          </cell>
          <cell r="O537" t="str">
            <v>1.1.5.0.1</v>
          </cell>
          <cell r="R537">
            <v>278283997</v>
          </cell>
        </row>
        <row r="538">
          <cell r="D538">
            <v>449</v>
          </cell>
          <cell r="O538" t="str">
            <v>1.1.5.0.1</v>
          </cell>
          <cell r="R538">
            <v>221716003</v>
          </cell>
        </row>
        <row r="539">
          <cell r="D539">
            <v>226</v>
          </cell>
          <cell r="O539" t="str">
            <v>1.1.5.0.1</v>
          </cell>
          <cell r="R539">
            <v>-39918611.111111112</v>
          </cell>
        </row>
        <row r="540">
          <cell r="D540">
            <v>449</v>
          </cell>
          <cell r="O540" t="str">
            <v>1.1.5.0.1</v>
          </cell>
          <cell r="R540">
            <v>23271029</v>
          </cell>
        </row>
        <row r="541">
          <cell r="D541">
            <v>450</v>
          </cell>
          <cell r="O541" t="str">
            <v>1.1.5.0.1</v>
          </cell>
          <cell r="R541">
            <v>4310960</v>
          </cell>
        </row>
        <row r="542">
          <cell r="D542">
            <v>223</v>
          </cell>
          <cell r="O542" t="str">
            <v>1.1.5.0.1</v>
          </cell>
          <cell r="R542">
            <v>-166277261.1111111</v>
          </cell>
        </row>
        <row r="543">
          <cell r="D543">
            <v>450</v>
          </cell>
          <cell r="O543" t="str">
            <v>1.1.5.0.1</v>
          </cell>
          <cell r="R543">
            <v>490689040</v>
          </cell>
        </row>
        <row r="544">
          <cell r="D544">
            <v>449</v>
          </cell>
          <cell r="O544" t="str">
            <v>1.1.5.0.1</v>
          </cell>
          <cell r="R544">
            <v>309310960</v>
          </cell>
        </row>
        <row r="545">
          <cell r="D545">
            <v>449</v>
          </cell>
          <cell r="O545" t="str">
            <v>1.1.5.0.1</v>
          </cell>
          <cell r="R545">
            <v>187739304</v>
          </cell>
        </row>
        <row r="546">
          <cell r="D546">
            <v>446</v>
          </cell>
          <cell r="O546" t="str">
            <v>1.1.5.0.1</v>
          </cell>
          <cell r="R546">
            <v>812260696</v>
          </cell>
        </row>
        <row r="547">
          <cell r="D547">
            <v>446</v>
          </cell>
          <cell r="O547" t="str">
            <v>1.1.5.0.1</v>
          </cell>
          <cell r="R547">
            <v>3555960</v>
          </cell>
        </row>
        <row r="548">
          <cell r="D548">
            <v>446</v>
          </cell>
          <cell r="O548" t="str">
            <v>1.1.5.0.1</v>
          </cell>
          <cell r="R548">
            <v>7290000</v>
          </cell>
        </row>
        <row r="549">
          <cell r="D549">
            <v>211</v>
          </cell>
          <cell r="O549" t="str">
            <v>1.1.5.0.1</v>
          </cell>
          <cell r="R549">
            <v>-165281588.88888887</v>
          </cell>
        </row>
        <row r="550">
          <cell r="D550">
            <v>210</v>
          </cell>
          <cell r="O550" t="str">
            <v>1.1.5.0.1</v>
          </cell>
          <cell r="R550">
            <v>-166277261.1111111</v>
          </cell>
        </row>
        <row r="551">
          <cell r="D551">
            <v>446</v>
          </cell>
          <cell r="O551" t="str">
            <v>1.1.5.0.1</v>
          </cell>
          <cell r="R551">
            <v>6000000</v>
          </cell>
        </row>
        <row r="552">
          <cell r="D552">
            <v>209</v>
          </cell>
          <cell r="O552" t="str">
            <v>1.1.5.0.1</v>
          </cell>
          <cell r="R552">
            <v>-96647167.777777761</v>
          </cell>
        </row>
        <row r="553">
          <cell r="D553">
            <v>208</v>
          </cell>
          <cell r="O553" t="str">
            <v>1.1.5.0.1</v>
          </cell>
          <cell r="R553">
            <v>-89131111.111111104</v>
          </cell>
        </row>
        <row r="554">
          <cell r="D554">
            <v>443</v>
          </cell>
          <cell r="O554" t="str">
            <v>1.1.5.0.1</v>
          </cell>
          <cell r="R554">
            <v>244886392</v>
          </cell>
        </row>
        <row r="555">
          <cell r="D555">
            <v>442</v>
          </cell>
          <cell r="O555" t="str">
            <v>1.1.5.0.1</v>
          </cell>
          <cell r="R555">
            <v>62740</v>
          </cell>
        </row>
        <row r="556">
          <cell r="D556">
            <v>442</v>
          </cell>
          <cell r="O556" t="str">
            <v>1.1.5.0.1</v>
          </cell>
          <cell r="R556">
            <v>132927241</v>
          </cell>
        </row>
        <row r="557">
          <cell r="D557">
            <v>440</v>
          </cell>
          <cell r="O557" t="str">
            <v>1.1.5.0.1</v>
          </cell>
          <cell r="R557">
            <v>133326422</v>
          </cell>
        </row>
        <row r="558">
          <cell r="D558">
            <v>435</v>
          </cell>
          <cell r="O558" t="str">
            <v>1.1.5.0.1</v>
          </cell>
          <cell r="R558">
            <v>271466755</v>
          </cell>
        </row>
        <row r="559">
          <cell r="D559">
            <v>429</v>
          </cell>
          <cell r="O559" t="str">
            <v>1.1.5.0.1</v>
          </cell>
          <cell r="R559">
            <v>284403209</v>
          </cell>
        </row>
        <row r="560">
          <cell r="D560">
            <v>429</v>
          </cell>
          <cell r="O560" t="str">
            <v>1.1.5.0.1</v>
          </cell>
          <cell r="R560">
            <v>6207869</v>
          </cell>
        </row>
        <row r="561">
          <cell r="D561">
            <v>440</v>
          </cell>
          <cell r="O561" t="str">
            <v>1.1.5.0.1</v>
          </cell>
          <cell r="R561">
            <v>132927241</v>
          </cell>
        </row>
        <row r="562">
          <cell r="D562">
            <v>205</v>
          </cell>
          <cell r="O562" t="str">
            <v>1.1.5.0.1</v>
          </cell>
          <cell r="R562">
            <v>-166277261.1111111</v>
          </cell>
        </row>
        <row r="563">
          <cell r="D563">
            <v>204</v>
          </cell>
          <cell r="O563" t="str">
            <v>1.1.5.0.1</v>
          </cell>
          <cell r="R563">
            <v>-49811050.93333333</v>
          </cell>
        </row>
        <row r="564">
          <cell r="D564">
            <v>203</v>
          </cell>
          <cell r="O564" t="str">
            <v>1.1.5.0.1</v>
          </cell>
          <cell r="R564">
            <v>-49811050.93333333</v>
          </cell>
        </row>
        <row r="565">
          <cell r="D565">
            <v>429</v>
          </cell>
          <cell r="O565" t="str">
            <v>1.1.5.0.1</v>
          </cell>
          <cell r="R565">
            <v>5000000</v>
          </cell>
        </row>
        <row r="566">
          <cell r="D566">
            <v>429</v>
          </cell>
          <cell r="O566" t="str">
            <v>1.1.5.0.1</v>
          </cell>
          <cell r="R566">
            <v>34544001</v>
          </cell>
        </row>
        <row r="567">
          <cell r="D567">
            <v>202</v>
          </cell>
          <cell r="O567" t="str">
            <v>1.1.5.0.1</v>
          </cell>
          <cell r="R567">
            <v>-47574944.444444433</v>
          </cell>
        </row>
        <row r="568">
          <cell r="D568">
            <v>429</v>
          </cell>
          <cell r="O568" t="str">
            <v>1.1.5.0.1</v>
          </cell>
          <cell r="R568">
            <v>5000000</v>
          </cell>
        </row>
        <row r="569">
          <cell r="D569">
            <v>602</v>
          </cell>
          <cell r="O569" t="str">
            <v>1.1.5.0.13</v>
          </cell>
          <cell r="R569">
            <v>11104548</v>
          </cell>
        </row>
        <row r="570">
          <cell r="D570">
            <v>196</v>
          </cell>
          <cell r="O570" t="str">
            <v>1.1.5.0.1</v>
          </cell>
          <cell r="R570">
            <v>-100157232.88888887</v>
          </cell>
        </row>
        <row r="571">
          <cell r="D571">
            <v>429</v>
          </cell>
          <cell r="O571" t="str">
            <v>1.1.5.0.1</v>
          </cell>
          <cell r="R571">
            <v>5000000</v>
          </cell>
        </row>
        <row r="572">
          <cell r="D572">
            <v>187</v>
          </cell>
          <cell r="O572" t="str">
            <v>1.1.5.0.1</v>
          </cell>
          <cell r="R572">
            <v>-248918055.55555552</v>
          </cell>
        </row>
        <row r="573">
          <cell r="D573">
            <v>182</v>
          </cell>
          <cell r="O573" t="str">
            <v>1.1.5.0.1</v>
          </cell>
          <cell r="R573">
            <v>-82640794.444444433</v>
          </cell>
        </row>
        <row r="574">
          <cell r="D574">
            <v>181</v>
          </cell>
          <cell r="O574" t="str">
            <v>1.1.5.0.1</v>
          </cell>
          <cell r="R574">
            <v>-54204338.264888898</v>
          </cell>
        </row>
        <row r="575">
          <cell r="D575">
            <v>429</v>
          </cell>
          <cell r="O575" t="str">
            <v>1.1.5.0.1</v>
          </cell>
          <cell r="R575">
            <v>31304364</v>
          </cell>
        </row>
        <row r="576">
          <cell r="D576">
            <v>429</v>
          </cell>
          <cell r="O576" t="str">
            <v>1.1.5.0.1</v>
          </cell>
          <cell r="R576">
            <v>817664413</v>
          </cell>
        </row>
        <row r="577">
          <cell r="D577">
            <v>428</v>
          </cell>
          <cell r="O577" t="str">
            <v>1.1.5.0.1</v>
          </cell>
          <cell r="R577">
            <v>1031223</v>
          </cell>
        </row>
        <row r="578">
          <cell r="D578">
            <v>428</v>
          </cell>
          <cell r="O578" t="str">
            <v>1.1.5.0.1</v>
          </cell>
          <cell r="R578">
            <v>163546152</v>
          </cell>
        </row>
        <row r="579">
          <cell r="D579">
            <v>428</v>
          </cell>
          <cell r="O579" t="str">
            <v>1.1.5.0.1</v>
          </cell>
          <cell r="R579">
            <v>407571895</v>
          </cell>
        </row>
        <row r="580">
          <cell r="D580">
            <v>427</v>
          </cell>
          <cell r="O580" t="str">
            <v>1.1.5.0.1</v>
          </cell>
          <cell r="R580">
            <v>328881953</v>
          </cell>
        </row>
        <row r="581">
          <cell r="D581">
            <v>177</v>
          </cell>
          <cell r="O581" t="str">
            <v>1.1.5.0.1</v>
          </cell>
          <cell r="R581">
            <v>-81747863.848177761</v>
          </cell>
        </row>
        <row r="582">
          <cell r="D582">
            <v>175</v>
          </cell>
          <cell r="O582" t="str">
            <v>1.1.5.0.1</v>
          </cell>
          <cell r="R582">
            <v>-81747863.848177761</v>
          </cell>
        </row>
        <row r="583">
          <cell r="D583">
            <v>427</v>
          </cell>
          <cell r="O583" t="str">
            <v>1.1.5.0.1</v>
          </cell>
          <cell r="R583">
            <v>10192490</v>
          </cell>
        </row>
        <row r="584">
          <cell r="D584">
            <v>174</v>
          </cell>
          <cell r="O584" t="str">
            <v>1.1.5.0.1</v>
          </cell>
          <cell r="R584">
            <v>-81258355.681422204</v>
          </cell>
        </row>
        <row r="585">
          <cell r="D585">
            <v>173</v>
          </cell>
          <cell r="O585" t="str">
            <v>1.1.5.0.1</v>
          </cell>
          <cell r="R585">
            <v>-80099060.289777756</v>
          </cell>
        </row>
        <row r="586">
          <cell r="D586">
            <v>427</v>
          </cell>
          <cell r="O586" t="str">
            <v>1.1.5.0.1</v>
          </cell>
          <cell r="R586">
            <v>68546415</v>
          </cell>
        </row>
        <row r="587">
          <cell r="D587">
            <v>426</v>
          </cell>
          <cell r="O587" t="str">
            <v>1.1.5.0.1</v>
          </cell>
          <cell r="R587">
            <v>272894367</v>
          </cell>
        </row>
        <row r="588">
          <cell r="D588">
            <v>425</v>
          </cell>
          <cell r="O588" t="str">
            <v>1.1.5.0.1</v>
          </cell>
          <cell r="R588">
            <v>58559218</v>
          </cell>
        </row>
        <row r="589">
          <cell r="D589">
            <v>170</v>
          </cell>
          <cell r="O589" t="str">
            <v>1.1.5.0.1</v>
          </cell>
          <cell r="R589">
            <v>-184173417.77777776</v>
          </cell>
        </row>
        <row r="590">
          <cell r="D590">
            <v>425</v>
          </cell>
          <cell r="O590" t="str">
            <v>1.1.5.0.1</v>
          </cell>
          <cell r="R590">
            <v>215640173</v>
          </cell>
        </row>
        <row r="591">
          <cell r="D591">
            <v>424</v>
          </cell>
          <cell r="O591" t="str">
            <v>1.1.5.0.1</v>
          </cell>
          <cell r="R591">
            <v>165071601</v>
          </cell>
        </row>
        <row r="592">
          <cell r="D592">
            <v>424</v>
          </cell>
          <cell r="O592" t="str">
            <v>1.1.5.0.1</v>
          </cell>
          <cell r="R592">
            <v>108316992</v>
          </cell>
        </row>
        <row r="593">
          <cell r="D593">
            <v>421</v>
          </cell>
          <cell r="O593" t="str">
            <v>1.1.5.0.1</v>
          </cell>
          <cell r="R593">
            <v>10971234</v>
          </cell>
        </row>
        <row r="594">
          <cell r="D594">
            <v>169</v>
          </cell>
          <cell r="O594" t="str">
            <v>1.1.5.0.1</v>
          </cell>
          <cell r="R594">
            <v>-184173417.77777776</v>
          </cell>
        </row>
        <row r="595">
          <cell r="D595">
            <v>168</v>
          </cell>
          <cell r="O595" t="str">
            <v>1.1.5.0.1</v>
          </cell>
          <cell r="R595">
            <v>-188287199.1111111</v>
          </cell>
        </row>
        <row r="596">
          <cell r="D596">
            <v>167</v>
          </cell>
          <cell r="O596" t="str">
            <v>1.1.5.0.1</v>
          </cell>
          <cell r="R596">
            <v>-112972319.46666667</v>
          </cell>
        </row>
        <row r="597">
          <cell r="D597">
            <v>166</v>
          </cell>
          <cell r="O597" t="str">
            <v>1.1.5.0.1</v>
          </cell>
          <cell r="R597">
            <v>-56279769.422222212</v>
          </cell>
        </row>
        <row r="598">
          <cell r="D598">
            <v>421</v>
          </cell>
          <cell r="O598" t="str">
            <v>1.1.5.0.1</v>
          </cell>
          <cell r="R598">
            <v>5000000</v>
          </cell>
        </row>
        <row r="599">
          <cell r="D599">
            <v>421</v>
          </cell>
          <cell r="O599" t="str">
            <v>1.1.5.0.1</v>
          </cell>
          <cell r="R599">
            <v>5000000</v>
          </cell>
        </row>
        <row r="600">
          <cell r="D600">
            <v>156</v>
          </cell>
          <cell r="O600" t="str">
            <v>1.1.5.0.1</v>
          </cell>
          <cell r="R600">
            <v>-64519400</v>
          </cell>
        </row>
        <row r="601">
          <cell r="D601">
            <v>154</v>
          </cell>
          <cell r="O601" t="str">
            <v>1.1.5.0.1</v>
          </cell>
          <cell r="R601">
            <v>-98221450.799999997</v>
          </cell>
        </row>
        <row r="602">
          <cell r="D602">
            <v>421</v>
          </cell>
          <cell r="O602" t="str">
            <v>1.1.5.0.1</v>
          </cell>
          <cell r="R602">
            <v>7442000</v>
          </cell>
        </row>
        <row r="603">
          <cell r="D603">
            <v>152</v>
          </cell>
          <cell r="O603" t="str">
            <v>1.1.5.0.1</v>
          </cell>
          <cell r="R603">
            <v>-134851200</v>
          </cell>
        </row>
        <row r="604">
          <cell r="D604">
            <v>149</v>
          </cell>
          <cell r="O604" t="str">
            <v>1.1.5.0.1</v>
          </cell>
          <cell r="R604">
            <v>-89392600</v>
          </cell>
        </row>
        <row r="605">
          <cell r="D605">
            <v>147</v>
          </cell>
          <cell r="O605" t="str">
            <v>1.1.5.0.1</v>
          </cell>
          <cell r="R605">
            <v>-158306373.33333331</v>
          </cell>
        </row>
        <row r="606">
          <cell r="D606">
            <v>421</v>
          </cell>
          <cell r="O606" t="str">
            <v>1.1.5.0.1</v>
          </cell>
          <cell r="R606">
            <v>3500000</v>
          </cell>
        </row>
        <row r="607">
          <cell r="D607">
            <v>146</v>
          </cell>
          <cell r="O607" t="str">
            <v>1.1.5.0.1</v>
          </cell>
          <cell r="R607">
            <v>-188287199.1111111</v>
          </cell>
        </row>
        <row r="608">
          <cell r="D608">
            <v>421</v>
          </cell>
          <cell r="O608" t="str">
            <v>1.1.5.0.1</v>
          </cell>
          <cell r="R608">
            <v>256220729</v>
          </cell>
        </row>
        <row r="609">
          <cell r="D609">
            <v>421</v>
          </cell>
          <cell r="O609" t="str">
            <v>1.1.5.0.1</v>
          </cell>
          <cell r="R609">
            <v>43779271</v>
          </cell>
        </row>
        <row r="610">
          <cell r="D610">
            <v>421</v>
          </cell>
          <cell r="O610" t="str">
            <v>1.1.5.0.1</v>
          </cell>
          <cell r="R610">
            <v>300000000</v>
          </cell>
        </row>
        <row r="611">
          <cell r="D611">
            <v>145</v>
          </cell>
          <cell r="O611" t="str">
            <v>1.1.5.0.1</v>
          </cell>
          <cell r="R611">
            <v>-98221450.799999997</v>
          </cell>
        </row>
        <row r="612">
          <cell r="D612">
            <v>421</v>
          </cell>
          <cell r="O612" t="str">
            <v>1.1.5.0.1</v>
          </cell>
          <cell r="R612">
            <v>6140000</v>
          </cell>
        </row>
        <row r="613">
          <cell r="D613">
            <v>144</v>
          </cell>
          <cell r="O613" t="str">
            <v>1.1.5.0.1</v>
          </cell>
          <cell r="R613">
            <v>-188287199.1111111</v>
          </cell>
        </row>
        <row r="614">
          <cell r="D614">
            <v>142</v>
          </cell>
          <cell r="O614" t="str">
            <v>1.1.5.0.1</v>
          </cell>
          <cell r="R614">
            <v>-188287199.1111111</v>
          </cell>
        </row>
        <row r="615">
          <cell r="D615">
            <v>141</v>
          </cell>
          <cell r="O615" t="str">
            <v>1.1.5.0.1</v>
          </cell>
          <cell r="R615">
            <v>-188287199.1111111</v>
          </cell>
        </row>
        <row r="616">
          <cell r="D616">
            <v>140</v>
          </cell>
          <cell r="O616" t="str">
            <v>1.1.5.0.1</v>
          </cell>
          <cell r="R616">
            <v>-97633298.400000006</v>
          </cell>
        </row>
        <row r="617">
          <cell r="D617">
            <v>421</v>
          </cell>
          <cell r="O617" t="str">
            <v>1.1.5.0.1</v>
          </cell>
          <cell r="R617">
            <v>5000000</v>
          </cell>
        </row>
        <row r="618">
          <cell r="D618">
            <v>139</v>
          </cell>
          <cell r="O618" t="str">
            <v>1.1.5.0.1</v>
          </cell>
          <cell r="R618">
            <v>-98221450.799999997</v>
          </cell>
        </row>
        <row r="619">
          <cell r="D619">
            <v>135</v>
          </cell>
          <cell r="O619" t="str">
            <v>1.1.5.0.1</v>
          </cell>
          <cell r="R619">
            <v>-82640794.444444433</v>
          </cell>
        </row>
        <row r="620">
          <cell r="D620">
            <v>135</v>
          </cell>
          <cell r="O620" t="str">
            <v>1.1.5.0.1</v>
          </cell>
          <cell r="R620">
            <v>-83636466.666666672</v>
          </cell>
        </row>
        <row r="621">
          <cell r="D621">
            <v>134</v>
          </cell>
          <cell r="O621" t="str">
            <v>1.1.5.0.1</v>
          </cell>
          <cell r="R621">
            <v>-188287199.1111111</v>
          </cell>
        </row>
        <row r="622">
          <cell r="D622">
            <v>133</v>
          </cell>
          <cell r="O622" t="str">
            <v>1.1.5.0.1</v>
          </cell>
          <cell r="R622">
            <v>-188287199.1111111</v>
          </cell>
        </row>
        <row r="623">
          <cell r="D623">
            <v>130</v>
          </cell>
          <cell r="O623" t="str">
            <v>1.1.5.0.1</v>
          </cell>
          <cell r="R623">
            <v>-188287199.1111111</v>
          </cell>
        </row>
        <row r="624">
          <cell r="D624">
            <v>421</v>
          </cell>
          <cell r="O624" t="str">
            <v>1.1.5.0.1</v>
          </cell>
          <cell r="R624">
            <v>720711600</v>
          </cell>
        </row>
        <row r="625">
          <cell r="D625">
            <v>421</v>
          </cell>
          <cell r="O625" t="str">
            <v>1.1.5.0.1</v>
          </cell>
          <cell r="R625">
            <v>55227324</v>
          </cell>
        </row>
        <row r="626">
          <cell r="D626">
            <v>420</v>
          </cell>
          <cell r="O626" t="str">
            <v>1.1.5.0.1</v>
          </cell>
          <cell r="R626">
            <v>123556588</v>
          </cell>
        </row>
        <row r="627">
          <cell r="D627">
            <v>419</v>
          </cell>
          <cell r="O627" t="str">
            <v>1.1.5.0.1</v>
          </cell>
          <cell r="R627">
            <v>321216088</v>
          </cell>
        </row>
        <row r="628">
          <cell r="D628">
            <v>128</v>
          </cell>
          <cell r="O628" t="str">
            <v>1.1.5.0.1</v>
          </cell>
          <cell r="R628">
            <v>-188287199.1111111</v>
          </cell>
        </row>
        <row r="629">
          <cell r="D629">
            <v>127</v>
          </cell>
          <cell r="O629" t="str">
            <v>1.1.5.0.1</v>
          </cell>
          <cell r="R629">
            <v>-81747863.848177761</v>
          </cell>
        </row>
        <row r="630">
          <cell r="D630">
            <v>121</v>
          </cell>
          <cell r="O630" t="str">
            <v>1.1.5.0.1</v>
          </cell>
          <cell r="R630">
            <v>-81258355.681422204</v>
          </cell>
        </row>
        <row r="631">
          <cell r="D631">
            <v>419</v>
          </cell>
          <cell r="O631" t="str">
            <v>1.1.5.0.1</v>
          </cell>
          <cell r="R631">
            <v>56331760</v>
          </cell>
        </row>
        <row r="632">
          <cell r="D632">
            <v>419</v>
          </cell>
          <cell r="O632" t="str">
            <v>1.1.5.0.1</v>
          </cell>
          <cell r="R632">
            <v>5000000</v>
          </cell>
        </row>
        <row r="633">
          <cell r="D633">
            <v>419</v>
          </cell>
          <cell r="O633" t="str">
            <v>1.1.5.0.1</v>
          </cell>
          <cell r="R633">
            <v>4414384</v>
          </cell>
        </row>
        <row r="634">
          <cell r="D634">
            <v>120</v>
          </cell>
          <cell r="O634" t="str">
            <v>1.1.5.0.1</v>
          </cell>
          <cell r="R634">
            <v>-81747863.848177761</v>
          </cell>
        </row>
        <row r="635">
          <cell r="D635">
            <v>119</v>
          </cell>
          <cell r="O635" t="str">
            <v>1.1.5.0.1</v>
          </cell>
          <cell r="R635">
            <v>-223481500</v>
          </cell>
        </row>
        <row r="636">
          <cell r="D636">
            <v>419</v>
          </cell>
          <cell r="O636" t="str">
            <v>1.1.5.0.1</v>
          </cell>
          <cell r="R636">
            <v>11322753</v>
          </cell>
        </row>
        <row r="637">
          <cell r="D637">
            <v>419</v>
          </cell>
          <cell r="O637" t="str">
            <v>1.1.5.0.1</v>
          </cell>
          <cell r="R637">
            <v>116820247</v>
          </cell>
        </row>
        <row r="638">
          <cell r="D638">
            <v>112</v>
          </cell>
          <cell r="O638" t="str">
            <v>1.1.5.0.1</v>
          </cell>
          <cell r="R638">
            <v>-165281588.88888887</v>
          </cell>
        </row>
        <row r="639">
          <cell r="D639">
            <v>110</v>
          </cell>
          <cell r="O639" t="str">
            <v>1.1.5.0.1</v>
          </cell>
          <cell r="R639">
            <v>-166277261.1111111</v>
          </cell>
        </row>
        <row r="640">
          <cell r="D640">
            <v>109</v>
          </cell>
          <cell r="O640" t="str">
            <v>1.1.5.0.1</v>
          </cell>
          <cell r="R640">
            <v>-73669367.11111109</v>
          </cell>
        </row>
        <row r="641">
          <cell r="D641">
            <v>107</v>
          </cell>
          <cell r="O641" t="str">
            <v>1.1.5.0.1</v>
          </cell>
          <cell r="R641">
            <v>-166277261.1111111</v>
          </cell>
        </row>
        <row r="642">
          <cell r="D642">
            <v>105</v>
          </cell>
          <cell r="O642" t="str">
            <v>1.1.5.0.1</v>
          </cell>
          <cell r="R642">
            <v>-165281588.88888887</v>
          </cell>
        </row>
        <row r="643">
          <cell r="D643">
            <v>103</v>
          </cell>
          <cell r="O643" t="str">
            <v>1.1.5.0.1</v>
          </cell>
          <cell r="R643">
            <v>-166277261.1111111</v>
          </cell>
        </row>
        <row r="644">
          <cell r="D644">
            <v>100</v>
          </cell>
          <cell r="O644" t="str">
            <v>1.1.5.0.1</v>
          </cell>
          <cell r="R644">
            <v>-98387555.555555537</v>
          </cell>
        </row>
        <row r="645">
          <cell r="D645">
            <v>419</v>
          </cell>
          <cell r="O645" t="str">
            <v>1.1.5.0.1</v>
          </cell>
          <cell r="R645">
            <v>5000000</v>
          </cell>
        </row>
        <row r="646">
          <cell r="D646">
            <v>419</v>
          </cell>
          <cell r="O646" t="str">
            <v>1.1.5.0.1</v>
          </cell>
          <cell r="R646">
            <v>5000000</v>
          </cell>
        </row>
        <row r="647">
          <cell r="D647">
            <v>419</v>
          </cell>
          <cell r="O647" t="str">
            <v>1.1.5.0.1</v>
          </cell>
          <cell r="R647">
            <v>240450005</v>
          </cell>
        </row>
        <row r="648">
          <cell r="D648">
            <v>419</v>
          </cell>
          <cell r="O648" t="str">
            <v>1.1.5.0.1</v>
          </cell>
          <cell r="R648">
            <v>159549995</v>
          </cell>
        </row>
        <row r="649">
          <cell r="D649">
            <v>419</v>
          </cell>
          <cell r="O649" t="str">
            <v>1.1.5.0.1</v>
          </cell>
          <cell r="R649">
            <v>139515717</v>
          </cell>
        </row>
        <row r="650">
          <cell r="D650">
            <v>418</v>
          </cell>
          <cell r="O650" t="str">
            <v>1.1.5.0.1</v>
          </cell>
          <cell r="R650">
            <v>260484283</v>
          </cell>
        </row>
        <row r="651">
          <cell r="D651">
            <v>418</v>
          </cell>
          <cell r="O651" t="str">
            <v>1.1.5.0.1</v>
          </cell>
          <cell r="R651">
            <v>117975160</v>
          </cell>
        </row>
        <row r="652">
          <cell r="D652">
            <v>417</v>
          </cell>
          <cell r="O652" t="str">
            <v>1.1.5.0.1</v>
          </cell>
          <cell r="R652">
            <v>282024840</v>
          </cell>
        </row>
        <row r="653">
          <cell r="D653">
            <v>419</v>
          </cell>
          <cell r="O653" t="str">
            <v>1.1.5.0.1</v>
          </cell>
          <cell r="R653">
            <v>5000000</v>
          </cell>
        </row>
        <row r="654">
          <cell r="D654">
            <v>419</v>
          </cell>
          <cell r="O654" t="str">
            <v>1.1.5.0.1</v>
          </cell>
          <cell r="R654">
            <v>6189191</v>
          </cell>
        </row>
        <row r="655">
          <cell r="D655">
            <v>95</v>
          </cell>
          <cell r="O655" t="str">
            <v>1.1.5.0.1</v>
          </cell>
          <cell r="R655">
            <v>-98387555.555555537</v>
          </cell>
        </row>
        <row r="656">
          <cell r="D656">
            <v>446</v>
          </cell>
          <cell r="O656" t="str">
            <v>1.1.5.0.1</v>
          </cell>
          <cell r="R656">
            <v>483066583</v>
          </cell>
        </row>
        <row r="657">
          <cell r="D657">
            <v>443</v>
          </cell>
          <cell r="O657" t="str">
            <v>1.1.5.0.1</v>
          </cell>
          <cell r="R657">
            <v>473244114</v>
          </cell>
        </row>
        <row r="658">
          <cell r="D658">
            <v>443</v>
          </cell>
          <cell r="O658" t="str">
            <v>1.1.5.0.1</v>
          </cell>
          <cell r="R658">
            <v>243689303</v>
          </cell>
        </row>
        <row r="659">
          <cell r="D659">
            <v>412</v>
          </cell>
          <cell r="O659" t="str">
            <v>1.1.5.0.1</v>
          </cell>
          <cell r="R659">
            <v>5000000</v>
          </cell>
        </row>
        <row r="660">
          <cell r="D660">
            <v>90</v>
          </cell>
          <cell r="O660" t="str">
            <v>1.1.5.0.1</v>
          </cell>
          <cell r="R660">
            <v>-48816649.200000003</v>
          </cell>
        </row>
        <row r="661">
          <cell r="D661">
            <v>89</v>
          </cell>
          <cell r="O661" t="str">
            <v>1.1.5.0.1</v>
          </cell>
          <cell r="R661">
            <v>-49404801.600000001</v>
          </cell>
        </row>
        <row r="662">
          <cell r="D662">
            <v>412</v>
          </cell>
          <cell r="O662" t="str">
            <v>1.1.5.0.1</v>
          </cell>
          <cell r="R662">
            <v>5000000</v>
          </cell>
        </row>
        <row r="663">
          <cell r="D663">
            <v>88</v>
          </cell>
          <cell r="O663" t="str">
            <v>1.1.5.0.1</v>
          </cell>
          <cell r="R663">
            <v>-134851200</v>
          </cell>
        </row>
        <row r="664">
          <cell r="D664">
            <v>86</v>
          </cell>
          <cell r="O664" t="str">
            <v>1.1.5.0.1</v>
          </cell>
          <cell r="R664">
            <v>-223481500</v>
          </cell>
        </row>
        <row r="665">
          <cell r="D665">
            <v>86</v>
          </cell>
          <cell r="O665" t="str">
            <v>1.1.5.0.1</v>
          </cell>
          <cell r="R665">
            <v>-222200</v>
          </cell>
        </row>
        <row r="666">
          <cell r="D666">
            <v>417</v>
          </cell>
          <cell r="O666" t="str">
            <v>1.1.5.0.1</v>
          </cell>
          <cell r="R666">
            <v>494719588</v>
          </cell>
        </row>
        <row r="667">
          <cell r="D667">
            <v>415</v>
          </cell>
          <cell r="O667" t="str">
            <v>1.1.5.0.1</v>
          </cell>
          <cell r="R667">
            <v>5280412</v>
          </cell>
        </row>
        <row r="668">
          <cell r="D668">
            <v>85</v>
          </cell>
          <cell r="O668" t="str">
            <v>1.1.5.0.1</v>
          </cell>
          <cell r="R668">
            <v>-188287199.1111111</v>
          </cell>
        </row>
        <row r="669">
          <cell r="D669">
            <v>84</v>
          </cell>
          <cell r="O669" t="str">
            <v>1.1.5.0.1</v>
          </cell>
          <cell r="R669">
            <v>-89131111.111111104</v>
          </cell>
        </row>
        <row r="670">
          <cell r="D670">
            <v>84</v>
          </cell>
          <cell r="O670" t="str">
            <v>1.1.5.0.1</v>
          </cell>
          <cell r="R670">
            <v>-126209.60000000001</v>
          </cell>
        </row>
        <row r="671">
          <cell r="D671">
            <v>415</v>
          </cell>
          <cell r="O671" t="str">
            <v>1.1.5.0.1</v>
          </cell>
          <cell r="R671">
            <v>5000000</v>
          </cell>
        </row>
        <row r="672">
          <cell r="D672">
            <v>415</v>
          </cell>
          <cell r="O672" t="str">
            <v>1.1.5.0.1</v>
          </cell>
          <cell r="R672">
            <v>6155479</v>
          </cell>
        </row>
        <row r="673">
          <cell r="D673">
            <v>415</v>
          </cell>
          <cell r="O673" t="str">
            <v>1.1.5.0.1</v>
          </cell>
          <cell r="R673">
            <v>200000000</v>
          </cell>
        </row>
        <row r="674">
          <cell r="D674">
            <v>72</v>
          </cell>
          <cell r="O674" t="str">
            <v>1.1.5.0.1</v>
          </cell>
          <cell r="R674">
            <v>-338839695.37777776</v>
          </cell>
        </row>
        <row r="675">
          <cell r="D675">
            <v>72</v>
          </cell>
          <cell r="O675" t="str">
            <v>1.1.5.0.1</v>
          </cell>
          <cell r="R675">
            <v>-85324.800000000003</v>
          </cell>
        </row>
        <row r="676">
          <cell r="D676">
            <v>415</v>
          </cell>
          <cell r="O676" t="str">
            <v>1.1.5.0.1</v>
          </cell>
          <cell r="R676">
            <v>162023552</v>
          </cell>
        </row>
        <row r="677">
          <cell r="D677">
            <v>414</v>
          </cell>
          <cell r="O677" t="str">
            <v>1.1.5.0.1</v>
          </cell>
          <cell r="R677">
            <v>109799</v>
          </cell>
        </row>
        <row r="678">
          <cell r="D678">
            <v>412</v>
          </cell>
          <cell r="O678" t="str">
            <v>1.1.5.0.1</v>
          </cell>
          <cell r="R678">
            <v>64922207</v>
          </cell>
        </row>
        <row r="679">
          <cell r="D679">
            <v>412</v>
          </cell>
          <cell r="O679" t="str">
            <v>1.1.5.0.1</v>
          </cell>
          <cell r="R679">
            <v>5000000</v>
          </cell>
        </row>
        <row r="680">
          <cell r="D680">
            <v>68</v>
          </cell>
          <cell r="O680" t="str">
            <v>1.1.5.0.1</v>
          </cell>
          <cell r="R680">
            <v>-228032.75</v>
          </cell>
        </row>
        <row r="681">
          <cell r="D681">
            <v>67</v>
          </cell>
          <cell r="O681" t="str">
            <v>1.1.5.0.1</v>
          </cell>
          <cell r="R681">
            <v>-188287199.1111111</v>
          </cell>
        </row>
        <row r="682">
          <cell r="D682">
            <v>65</v>
          </cell>
          <cell r="O682" t="str">
            <v>1.1.5.0.1</v>
          </cell>
          <cell r="R682">
            <v>-188287199.1111111</v>
          </cell>
        </row>
        <row r="683">
          <cell r="D683">
            <v>64</v>
          </cell>
          <cell r="O683" t="str">
            <v>1.1.5.0.1</v>
          </cell>
          <cell r="R683">
            <v>-188287199.1111111</v>
          </cell>
        </row>
        <row r="684">
          <cell r="D684">
            <v>412</v>
          </cell>
          <cell r="O684" t="str">
            <v>1.1.5.0.1</v>
          </cell>
          <cell r="R684">
            <v>17562602</v>
          </cell>
        </row>
        <row r="685">
          <cell r="D685">
            <v>63</v>
          </cell>
          <cell r="O685" t="str">
            <v>1.1.5.0.1</v>
          </cell>
          <cell r="R685">
            <v>-141758298.40000001</v>
          </cell>
        </row>
        <row r="686">
          <cell r="D686">
            <v>62</v>
          </cell>
          <cell r="O686" t="str">
            <v>1.1.5.0.1</v>
          </cell>
          <cell r="R686">
            <v>-98221450.800000012</v>
          </cell>
        </row>
        <row r="687">
          <cell r="D687">
            <v>57</v>
          </cell>
          <cell r="O687" t="str">
            <v>1.1.5.0.1</v>
          </cell>
          <cell r="R687">
            <v>-98221450.799999997</v>
          </cell>
        </row>
        <row r="688">
          <cell r="D688">
            <v>412</v>
          </cell>
          <cell r="O688" t="str">
            <v>1.1.5.0.1</v>
          </cell>
          <cell r="R688">
            <v>5000000</v>
          </cell>
        </row>
        <row r="689">
          <cell r="D689">
            <v>56</v>
          </cell>
          <cell r="O689" t="str">
            <v>1.1.5.0.1</v>
          </cell>
          <cell r="R689">
            <v>-97633298.400000006</v>
          </cell>
        </row>
        <row r="690">
          <cell r="D690">
            <v>55</v>
          </cell>
          <cell r="O690" t="str">
            <v>1.1.5.0.1</v>
          </cell>
          <cell r="R690">
            <v>-44125000</v>
          </cell>
        </row>
        <row r="691">
          <cell r="D691">
            <v>54</v>
          </cell>
          <cell r="O691" t="str">
            <v>1.1.5.0.1</v>
          </cell>
          <cell r="R691">
            <v>-44125000</v>
          </cell>
        </row>
        <row r="692">
          <cell r="D692">
            <v>412</v>
          </cell>
          <cell r="O692" t="str">
            <v>1.1.5.0.1</v>
          </cell>
          <cell r="R692">
            <v>6153363</v>
          </cell>
        </row>
        <row r="693">
          <cell r="D693">
            <v>408</v>
          </cell>
          <cell r="O693" t="str">
            <v>1.1.5.0.1</v>
          </cell>
          <cell r="R693">
            <v>105392576</v>
          </cell>
        </row>
        <row r="694">
          <cell r="D694">
            <v>408</v>
          </cell>
          <cell r="O694" t="str">
            <v>1.1.5.0.1</v>
          </cell>
          <cell r="R694">
            <v>171918391</v>
          </cell>
        </row>
        <row r="695">
          <cell r="D695">
            <v>405</v>
          </cell>
          <cell r="O695" t="str">
            <v>1.1.5.0.1</v>
          </cell>
          <cell r="R695">
            <v>164577375</v>
          </cell>
        </row>
        <row r="696">
          <cell r="D696">
            <v>405</v>
          </cell>
          <cell r="O696" t="str">
            <v>1.1.5.0.1</v>
          </cell>
          <cell r="R696">
            <v>180977836</v>
          </cell>
        </row>
        <row r="697">
          <cell r="D697">
            <v>405</v>
          </cell>
          <cell r="O697" t="str">
            <v>1.1.5.0.1</v>
          </cell>
          <cell r="R697">
            <v>204663283</v>
          </cell>
        </row>
        <row r="698">
          <cell r="D698">
            <v>404</v>
          </cell>
          <cell r="O698" t="str">
            <v>1.1.5.0.1</v>
          </cell>
          <cell r="R698">
            <v>165071601</v>
          </cell>
        </row>
        <row r="699">
          <cell r="D699">
            <v>403</v>
          </cell>
          <cell r="O699" t="str">
            <v>1.1.5.0.1</v>
          </cell>
          <cell r="R699">
            <v>164577375</v>
          </cell>
        </row>
        <row r="700">
          <cell r="D700">
            <v>400</v>
          </cell>
          <cell r="O700" t="str">
            <v>1.1.5.0.1</v>
          </cell>
          <cell r="R700">
            <v>164577375</v>
          </cell>
        </row>
        <row r="701">
          <cell r="D701">
            <v>398</v>
          </cell>
          <cell r="O701" t="str">
            <v>1.1.5.0.1</v>
          </cell>
          <cell r="R701">
            <v>165369191</v>
          </cell>
        </row>
        <row r="702">
          <cell r="D702">
            <v>394</v>
          </cell>
          <cell r="O702" t="str">
            <v>1.1.5.0.1</v>
          </cell>
          <cell r="R702">
            <v>12874997</v>
          </cell>
        </row>
        <row r="703">
          <cell r="D703">
            <v>53</v>
          </cell>
          <cell r="O703" t="str">
            <v>1.1.5.0.1</v>
          </cell>
          <cell r="R703">
            <v>-44125000</v>
          </cell>
        </row>
        <row r="704">
          <cell r="D704">
            <v>51</v>
          </cell>
          <cell r="O704" t="str">
            <v>1.1.5.0.1</v>
          </cell>
          <cell r="R704">
            <v>-98387555.555555537</v>
          </cell>
        </row>
        <row r="705">
          <cell r="D705">
            <v>51</v>
          </cell>
          <cell r="O705" t="str">
            <v>1.1.5.0.1</v>
          </cell>
          <cell r="R705">
            <v>-44125000</v>
          </cell>
        </row>
        <row r="706">
          <cell r="D706">
            <v>50</v>
          </cell>
          <cell r="O706" t="str">
            <v>1.1.5.0.1</v>
          </cell>
          <cell r="R706">
            <v>-133256111.1111111</v>
          </cell>
        </row>
        <row r="707">
          <cell r="D707">
            <v>49</v>
          </cell>
          <cell r="O707" t="str">
            <v>1.1.5.0.1</v>
          </cell>
          <cell r="R707">
            <v>-44125000</v>
          </cell>
        </row>
        <row r="708">
          <cell r="D708">
            <v>48</v>
          </cell>
          <cell r="O708" t="str">
            <v>1.1.5.0.1</v>
          </cell>
          <cell r="R708">
            <v>-44125000</v>
          </cell>
        </row>
        <row r="709">
          <cell r="D709">
            <v>47</v>
          </cell>
          <cell r="O709" t="str">
            <v>1.1.5.0.1</v>
          </cell>
          <cell r="R709">
            <v>-44125000</v>
          </cell>
        </row>
        <row r="710">
          <cell r="D710">
            <v>394</v>
          </cell>
          <cell r="O710" t="str">
            <v>1.1.5.0.1</v>
          </cell>
          <cell r="R710">
            <v>5000000</v>
          </cell>
        </row>
        <row r="711">
          <cell r="D711">
            <v>44</v>
          </cell>
          <cell r="O711" t="str">
            <v>1.1.5.0.1</v>
          </cell>
          <cell r="R711">
            <v>-44125000</v>
          </cell>
        </row>
        <row r="712">
          <cell r="D712">
            <v>43</v>
          </cell>
          <cell r="O712" t="str">
            <v>1.1.5.0.1</v>
          </cell>
          <cell r="R712">
            <v>-44125000</v>
          </cell>
        </row>
        <row r="713">
          <cell r="D713">
            <v>42</v>
          </cell>
          <cell r="O713" t="str">
            <v>1.1.5.0.1</v>
          </cell>
          <cell r="R713">
            <v>-44125000</v>
          </cell>
        </row>
        <row r="714">
          <cell r="D714">
            <v>41</v>
          </cell>
          <cell r="O714" t="str">
            <v>1.1.5.0.1</v>
          </cell>
          <cell r="R714">
            <v>-44125000</v>
          </cell>
        </row>
        <row r="715">
          <cell r="D715">
            <v>40</v>
          </cell>
          <cell r="O715" t="str">
            <v>1.1.5.0.1</v>
          </cell>
          <cell r="R715">
            <v>-44125000</v>
          </cell>
        </row>
        <row r="716">
          <cell r="D716">
            <v>39</v>
          </cell>
          <cell r="O716" t="str">
            <v>1.1.5.0.1</v>
          </cell>
          <cell r="R716">
            <v>-44125000</v>
          </cell>
        </row>
        <row r="717">
          <cell r="D717">
            <v>37</v>
          </cell>
          <cell r="O717" t="str">
            <v>1.1.5.0.1</v>
          </cell>
          <cell r="R717">
            <v>-44125000</v>
          </cell>
        </row>
        <row r="718">
          <cell r="D718">
            <v>36</v>
          </cell>
          <cell r="O718" t="str">
            <v>1.1.5.0.1</v>
          </cell>
          <cell r="R718">
            <v>-44125000</v>
          </cell>
        </row>
        <row r="719">
          <cell r="D719">
            <v>36</v>
          </cell>
          <cell r="O719" t="str">
            <v>1.1.5.0.1</v>
          </cell>
          <cell r="R719">
            <v>-255215873.33333337</v>
          </cell>
        </row>
        <row r="720">
          <cell r="D720">
            <v>35</v>
          </cell>
          <cell r="O720" t="str">
            <v>1.1.5.0.1</v>
          </cell>
          <cell r="R720">
            <v>-44125000</v>
          </cell>
        </row>
        <row r="721">
          <cell r="D721">
            <v>34</v>
          </cell>
          <cell r="O721" t="str">
            <v>1.1.5.0.1</v>
          </cell>
          <cell r="R721">
            <v>-44125000</v>
          </cell>
        </row>
        <row r="722">
          <cell r="D722">
            <v>34</v>
          </cell>
          <cell r="O722" t="str">
            <v>1.1.5.0.1</v>
          </cell>
          <cell r="R722">
            <v>-126460910</v>
          </cell>
        </row>
        <row r="723">
          <cell r="D723">
            <v>32</v>
          </cell>
          <cell r="O723" t="str">
            <v>1.1.5.0.1</v>
          </cell>
          <cell r="R723">
            <v>-44125000</v>
          </cell>
        </row>
        <row r="724">
          <cell r="D724">
            <v>32</v>
          </cell>
          <cell r="O724" t="str">
            <v>1.1.5.0.1</v>
          </cell>
          <cell r="R724">
            <v>-126460910.00000003</v>
          </cell>
        </row>
        <row r="725">
          <cell r="D725">
            <v>30</v>
          </cell>
          <cell r="O725" t="str">
            <v>1.1.5.0.1</v>
          </cell>
          <cell r="R725">
            <v>-86918891.111111119</v>
          </cell>
        </row>
        <row r="726">
          <cell r="D726">
            <v>29</v>
          </cell>
          <cell r="O726" t="str">
            <v>1.1.5.0.1</v>
          </cell>
          <cell r="R726">
            <v>-202431373.33333331</v>
          </cell>
        </row>
        <row r="727">
          <cell r="D727">
            <v>28</v>
          </cell>
          <cell r="O727" t="str">
            <v>1.1.5.0.1</v>
          </cell>
          <cell r="R727">
            <v>-171732936.66666669</v>
          </cell>
        </row>
        <row r="728">
          <cell r="D728">
            <v>379</v>
          </cell>
          <cell r="O728" t="str">
            <v>1.1.5.0.1</v>
          </cell>
          <cell r="R728">
            <v>9160000</v>
          </cell>
        </row>
        <row r="729">
          <cell r="D729">
            <v>379</v>
          </cell>
          <cell r="O729" t="str">
            <v>1.1.5.0.1</v>
          </cell>
          <cell r="R729">
            <v>55259799</v>
          </cell>
        </row>
        <row r="730">
          <cell r="D730">
            <v>385</v>
          </cell>
          <cell r="O730" t="str">
            <v>1.1.5.0.1</v>
          </cell>
          <cell r="R730">
            <v>54054785</v>
          </cell>
        </row>
        <row r="731">
          <cell r="D731">
            <v>386</v>
          </cell>
          <cell r="O731" t="str">
            <v>1.1.5.0.1</v>
          </cell>
          <cell r="R731">
            <v>54054785</v>
          </cell>
        </row>
        <row r="732">
          <cell r="D732">
            <v>387</v>
          </cell>
          <cell r="O732" t="str">
            <v>1.1.5.0.1</v>
          </cell>
          <cell r="R732">
            <v>378459443</v>
          </cell>
        </row>
        <row r="733">
          <cell r="D733">
            <v>387</v>
          </cell>
          <cell r="O733" t="str">
            <v>1.1.5.0.1</v>
          </cell>
          <cell r="R733">
            <v>95745192</v>
          </cell>
        </row>
        <row r="734">
          <cell r="D734">
            <v>387</v>
          </cell>
          <cell r="O734" t="str">
            <v>1.1.5.0.1</v>
          </cell>
          <cell r="R734">
            <v>52138765</v>
          </cell>
        </row>
        <row r="735">
          <cell r="D735">
            <v>387</v>
          </cell>
          <cell r="O735" t="str">
            <v>1.1.5.0.1</v>
          </cell>
          <cell r="R735">
            <v>52138765</v>
          </cell>
        </row>
        <row r="736">
          <cell r="D736">
            <v>391</v>
          </cell>
          <cell r="O736" t="str">
            <v>1.1.5.0.1</v>
          </cell>
          <cell r="R736">
            <v>119701961</v>
          </cell>
        </row>
        <row r="737">
          <cell r="D737">
            <v>393</v>
          </cell>
          <cell r="O737" t="str">
            <v>1.1.5.0.1</v>
          </cell>
          <cell r="R737">
            <v>138446505</v>
          </cell>
        </row>
        <row r="738">
          <cell r="D738">
            <v>394</v>
          </cell>
          <cell r="O738" t="str">
            <v>1.1.5.0.1</v>
          </cell>
          <cell r="R738">
            <v>10301000</v>
          </cell>
        </row>
        <row r="739">
          <cell r="D739">
            <v>429</v>
          </cell>
          <cell r="O739" t="str">
            <v>1.1.5.0.1</v>
          </cell>
          <cell r="R739">
            <v>7000000</v>
          </cell>
        </row>
        <row r="740">
          <cell r="D740">
            <v>446</v>
          </cell>
          <cell r="O740" t="str">
            <v>1.1.5.0.1</v>
          </cell>
          <cell r="R740">
            <v>75628738</v>
          </cell>
        </row>
        <row r="741">
          <cell r="D741">
            <v>450</v>
          </cell>
          <cell r="O741" t="str">
            <v>1.1.5.0.1</v>
          </cell>
          <cell r="R741">
            <v>5000000</v>
          </cell>
        </row>
        <row r="742">
          <cell r="D742">
            <v>571</v>
          </cell>
          <cell r="O742" t="str">
            <v>1.1.5.0.1</v>
          </cell>
          <cell r="R742">
            <v>362619449</v>
          </cell>
        </row>
        <row r="743">
          <cell r="D743">
            <v>27</v>
          </cell>
          <cell r="O743" t="str">
            <v>1.1.5.0.1</v>
          </cell>
          <cell r="R743">
            <v>-171732936.66666669</v>
          </cell>
        </row>
        <row r="744">
          <cell r="D744">
            <v>26</v>
          </cell>
          <cell r="O744" t="str">
            <v>1.1.5.0.1</v>
          </cell>
          <cell r="R744">
            <v>-170585910.00000003</v>
          </cell>
        </row>
        <row r="745">
          <cell r="D745">
            <v>25</v>
          </cell>
          <cell r="O745" t="str">
            <v>1.1.5.0.1</v>
          </cell>
          <cell r="R745">
            <v>-170585910.00000003</v>
          </cell>
        </row>
        <row r="746">
          <cell r="D746">
            <v>23</v>
          </cell>
          <cell r="O746" t="str">
            <v>1.1.5.0.1</v>
          </cell>
          <cell r="R746">
            <v>-44125000</v>
          </cell>
        </row>
        <row r="747">
          <cell r="D747">
            <v>22</v>
          </cell>
          <cell r="O747" t="str">
            <v>1.1.5.0.1</v>
          </cell>
          <cell r="R747">
            <v>-178976200</v>
          </cell>
        </row>
        <row r="748">
          <cell r="D748">
            <v>21</v>
          </cell>
          <cell r="O748" t="str">
            <v>1.1.5.0.1</v>
          </cell>
          <cell r="R748">
            <v>-44125000</v>
          </cell>
        </row>
        <row r="749">
          <cell r="D749">
            <v>20</v>
          </cell>
          <cell r="O749" t="str">
            <v>1.1.5.0.1</v>
          </cell>
          <cell r="R749">
            <v>-44125000</v>
          </cell>
        </row>
        <row r="750">
          <cell r="D750">
            <v>19</v>
          </cell>
          <cell r="O750" t="str">
            <v>1.1.5.0.1</v>
          </cell>
          <cell r="R750">
            <v>-44125000</v>
          </cell>
        </row>
        <row r="751">
          <cell r="D751">
            <v>15</v>
          </cell>
          <cell r="O751" t="str">
            <v>1.1.5.0.1</v>
          </cell>
          <cell r="R751">
            <v>-127961465.55555555</v>
          </cell>
        </row>
        <row r="752">
          <cell r="D752">
            <v>13</v>
          </cell>
          <cell r="O752" t="str">
            <v>1.1.5.0.1</v>
          </cell>
          <cell r="R752">
            <v>-29891780.761777781</v>
          </cell>
        </row>
        <row r="753">
          <cell r="D753">
            <v>379</v>
          </cell>
          <cell r="O753" t="str">
            <v>1.1.5.0.1</v>
          </cell>
          <cell r="R753">
            <v>41062171</v>
          </cell>
        </row>
        <row r="754">
          <cell r="D754">
            <v>379</v>
          </cell>
          <cell r="O754" t="str">
            <v>1.1.5.0.1</v>
          </cell>
          <cell r="R754">
            <v>164377375</v>
          </cell>
        </row>
        <row r="755">
          <cell r="D755">
            <v>379</v>
          </cell>
          <cell r="O755" t="str">
            <v>1.1.5.0.1</v>
          </cell>
          <cell r="R755">
            <v>37845944</v>
          </cell>
        </row>
        <row r="756">
          <cell r="D756">
            <v>378</v>
          </cell>
          <cell r="O756" t="str">
            <v>1.1.5.0.1</v>
          </cell>
          <cell r="R756">
            <v>54054785</v>
          </cell>
        </row>
        <row r="757">
          <cell r="D757">
            <v>378</v>
          </cell>
          <cell r="O757" t="str">
            <v>1.1.5.0.1</v>
          </cell>
          <cell r="R757">
            <v>164577375</v>
          </cell>
        </row>
        <row r="758">
          <cell r="D758">
            <v>378</v>
          </cell>
          <cell r="O758" t="str">
            <v>1.1.5.0.1</v>
          </cell>
          <cell r="R758">
            <v>37845944</v>
          </cell>
        </row>
        <row r="759">
          <cell r="D759">
            <v>377</v>
          </cell>
          <cell r="O759" t="str">
            <v>1.1.5.0.1</v>
          </cell>
          <cell r="R759">
            <v>202917545</v>
          </cell>
        </row>
        <row r="760">
          <cell r="D760">
            <v>376</v>
          </cell>
          <cell r="O760" t="str">
            <v>1.1.5.0.1</v>
          </cell>
          <cell r="R760">
            <v>202423319</v>
          </cell>
        </row>
        <row r="761">
          <cell r="D761">
            <v>375</v>
          </cell>
          <cell r="O761" t="str">
            <v>1.1.5.0.1</v>
          </cell>
          <cell r="R761">
            <v>94895542</v>
          </cell>
        </row>
        <row r="762">
          <cell r="D762">
            <v>375</v>
          </cell>
          <cell r="O762" t="str">
            <v>1.1.5.0.1</v>
          </cell>
          <cell r="R762">
            <v>7000000</v>
          </cell>
        </row>
        <row r="763">
          <cell r="D763">
            <v>375</v>
          </cell>
          <cell r="O763" t="str">
            <v>1.1.5.0.1</v>
          </cell>
          <cell r="R763">
            <v>6653363</v>
          </cell>
        </row>
        <row r="764">
          <cell r="D764">
            <v>375</v>
          </cell>
          <cell r="O764" t="str">
            <v>1.1.5.0.1</v>
          </cell>
          <cell r="R764">
            <v>7718460</v>
          </cell>
        </row>
        <row r="765">
          <cell r="D765">
            <v>12</v>
          </cell>
          <cell r="O765" t="str">
            <v>1.1.5.0.1</v>
          </cell>
          <cell r="R765">
            <v>-29891780.761777781</v>
          </cell>
        </row>
        <row r="766">
          <cell r="D766">
            <v>11</v>
          </cell>
          <cell r="O766" t="str">
            <v>1.1.5.0.1</v>
          </cell>
          <cell r="R766">
            <v>-211892327.49422225</v>
          </cell>
        </row>
        <row r="767">
          <cell r="D767">
            <v>9</v>
          </cell>
          <cell r="O767" t="str">
            <v>1.1.5.0.1</v>
          </cell>
          <cell r="R767">
            <v>-29489546.383111112</v>
          </cell>
        </row>
        <row r="768">
          <cell r="D768">
            <v>8</v>
          </cell>
          <cell r="O768" t="str">
            <v>1.1.5.0.1</v>
          </cell>
          <cell r="R768">
            <v>-116476972.8888889</v>
          </cell>
        </row>
        <row r="769">
          <cell r="D769">
            <v>7</v>
          </cell>
          <cell r="O769" t="str">
            <v>1.1.5.0.1</v>
          </cell>
          <cell r="R769">
            <v>-184956896.66666669</v>
          </cell>
        </row>
        <row r="770">
          <cell r="D770">
            <v>6</v>
          </cell>
          <cell r="O770" t="str">
            <v>1.1.5.0.1</v>
          </cell>
          <cell r="R770">
            <v>-91747506.666666657</v>
          </cell>
        </row>
        <row r="771">
          <cell r="D771">
            <v>4</v>
          </cell>
          <cell r="O771" t="str">
            <v>1.1.5.0.1</v>
          </cell>
          <cell r="R771">
            <v>-90655274.444444448</v>
          </cell>
        </row>
        <row r="772">
          <cell r="D772" t="str">
            <v/>
          </cell>
          <cell r="O772" t="str">
            <v/>
          </cell>
          <cell r="R772" t="str">
            <v/>
          </cell>
        </row>
        <row r="773">
          <cell r="D773" t="str">
            <v/>
          </cell>
          <cell r="O773" t="str">
            <v/>
          </cell>
          <cell r="R773" t="str">
            <v/>
          </cell>
        </row>
        <row r="774">
          <cell r="D774" t="str">
            <v/>
          </cell>
          <cell r="O774" t="str">
            <v/>
          </cell>
          <cell r="R774" t="str">
            <v/>
          </cell>
        </row>
        <row r="775">
          <cell r="D775" t="str">
            <v/>
          </cell>
          <cell r="O775" t="str">
            <v/>
          </cell>
          <cell r="R775" t="str">
            <v/>
          </cell>
        </row>
        <row r="776">
          <cell r="D776" t="str">
            <v/>
          </cell>
          <cell r="O776" t="str">
            <v/>
          </cell>
          <cell r="R776" t="str">
            <v/>
          </cell>
        </row>
        <row r="777">
          <cell r="D777" t="str">
            <v/>
          </cell>
          <cell r="O777" t="str">
            <v/>
          </cell>
          <cell r="R777" t="str">
            <v/>
          </cell>
        </row>
        <row r="778">
          <cell r="D778" t="str">
            <v/>
          </cell>
          <cell r="O778" t="str">
            <v/>
          </cell>
          <cell r="R778" t="str">
            <v/>
          </cell>
        </row>
        <row r="779">
          <cell r="D779" t="str">
            <v/>
          </cell>
          <cell r="O779" t="str">
            <v/>
          </cell>
          <cell r="R779" t="str">
            <v/>
          </cell>
        </row>
        <row r="780">
          <cell r="D780" t="str">
            <v/>
          </cell>
          <cell r="O780" t="str">
            <v/>
          </cell>
          <cell r="R780" t="str">
            <v/>
          </cell>
        </row>
        <row r="781">
          <cell r="D781" t="str">
            <v/>
          </cell>
          <cell r="O781" t="str">
            <v/>
          </cell>
          <cell r="R781" t="str">
            <v/>
          </cell>
        </row>
        <row r="782">
          <cell r="D782" t="str">
            <v/>
          </cell>
          <cell r="O782" t="str">
            <v/>
          </cell>
          <cell r="R782" t="str">
            <v/>
          </cell>
        </row>
        <row r="783">
          <cell r="D783" t="str">
            <v/>
          </cell>
          <cell r="O783" t="str">
            <v/>
          </cell>
          <cell r="R783" t="str">
            <v/>
          </cell>
        </row>
        <row r="784">
          <cell r="D784" t="str">
            <v/>
          </cell>
          <cell r="O784" t="str">
            <v/>
          </cell>
          <cell r="R784" t="str">
            <v/>
          </cell>
        </row>
        <row r="785">
          <cell r="D785" t="str">
            <v/>
          </cell>
          <cell r="O785" t="str">
            <v/>
          </cell>
          <cell r="R785" t="str">
            <v/>
          </cell>
        </row>
        <row r="786">
          <cell r="D786" t="str">
            <v/>
          </cell>
          <cell r="O786" t="str">
            <v/>
          </cell>
          <cell r="R786" t="str">
            <v/>
          </cell>
        </row>
        <row r="787">
          <cell r="D787" t="str">
            <v/>
          </cell>
          <cell r="O787" t="str">
            <v/>
          </cell>
          <cell r="R787" t="str">
            <v/>
          </cell>
        </row>
        <row r="788">
          <cell r="D788" t="str">
            <v/>
          </cell>
          <cell r="O788" t="str">
            <v/>
          </cell>
          <cell r="R788" t="str">
            <v/>
          </cell>
        </row>
        <row r="789">
          <cell r="D789" t="str">
            <v/>
          </cell>
          <cell r="O789" t="str">
            <v/>
          </cell>
          <cell r="R789" t="str">
            <v/>
          </cell>
        </row>
        <row r="790">
          <cell r="D790" t="str">
            <v/>
          </cell>
          <cell r="O790" t="str">
            <v/>
          </cell>
          <cell r="R790" t="str">
            <v/>
          </cell>
        </row>
        <row r="791">
          <cell r="D791" t="str">
            <v/>
          </cell>
          <cell r="O791" t="str">
            <v/>
          </cell>
          <cell r="R791" t="str">
            <v/>
          </cell>
        </row>
        <row r="792">
          <cell r="D792" t="str">
            <v/>
          </cell>
          <cell r="O792" t="str">
            <v/>
          </cell>
          <cell r="R792" t="str">
            <v/>
          </cell>
        </row>
        <row r="793">
          <cell r="D793" t="str">
            <v/>
          </cell>
          <cell r="O793" t="str">
            <v/>
          </cell>
          <cell r="R793" t="str">
            <v/>
          </cell>
        </row>
        <row r="794">
          <cell r="D794" t="str">
            <v/>
          </cell>
          <cell r="O794" t="str">
            <v/>
          </cell>
          <cell r="R794" t="str">
            <v/>
          </cell>
        </row>
        <row r="795">
          <cell r="D795" t="str">
            <v/>
          </cell>
          <cell r="O795" t="str">
            <v/>
          </cell>
          <cell r="R795" t="str">
            <v/>
          </cell>
        </row>
        <row r="796">
          <cell r="D796" t="str">
            <v/>
          </cell>
          <cell r="O796" t="str">
            <v/>
          </cell>
          <cell r="R796" t="str">
            <v/>
          </cell>
        </row>
        <row r="797">
          <cell r="D797" t="str">
            <v/>
          </cell>
          <cell r="O797" t="str">
            <v/>
          </cell>
          <cell r="R797" t="str">
            <v/>
          </cell>
        </row>
        <row r="798">
          <cell r="D798" t="str">
            <v/>
          </cell>
          <cell r="O798" t="str">
            <v/>
          </cell>
          <cell r="R798" t="str">
            <v/>
          </cell>
        </row>
        <row r="799">
          <cell r="D799" t="str">
            <v/>
          </cell>
          <cell r="O799" t="str">
            <v/>
          </cell>
          <cell r="R799" t="str">
            <v/>
          </cell>
        </row>
        <row r="800">
          <cell r="D800" t="str">
            <v/>
          </cell>
          <cell r="O800" t="str">
            <v/>
          </cell>
          <cell r="R800" t="str">
            <v/>
          </cell>
        </row>
        <row r="801">
          <cell r="D801" t="str">
            <v/>
          </cell>
          <cell r="O801" t="str">
            <v/>
          </cell>
          <cell r="R801" t="str">
            <v/>
          </cell>
        </row>
        <row r="802">
          <cell r="D802" t="str">
            <v/>
          </cell>
          <cell r="O802" t="str">
            <v/>
          </cell>
          <cell r="R802" t="str">
            <v/>
          </cell>
        </row>
        <row r="803">
          <cell r="D803" t="str">
            <v/>
          </cell>
          <cell r="O803" t="str">
            <v/>
          </cell>
          <cell r="R803" t="str">
            <v/>
          </cell>
        </row>
        <row r="804">
          <cell r="D804" t="str">
            <v/>
          </cell>
          <cell r="O804" t="str">
            <v/>
          </cell>
          <cell r="R804" t="str">
            <v/>
          </cell>
        </row>
        <row r="805">
          <cell r="D805" t="str">
            <v/>
          </cell>
          <cell r="O805" t="str">
            <v/>
          </cell>
          <cell r="R805" t="str">
            <v/>
          </cell>
        </row>
        <row r="806">
          <cell r="D806" t="str">
            <v/>
          </cell>
          <cell r="O806" t="str">
            <v/>
          </cell>
          <cell r="R806" t="str">
            <v/>
          </cell>
        </row>
        <row r="807">
          <cell r="D807" t="str">
            <v/>
          </cell>
          <cell r="O807" t="str">
            <v/>
          </cell>
          <cell r="R807" t="str">
            <v/>
          </cell>
        </row>
        <row r="808">
          <cell r="D808" t="str">
            <v/>
          </cell>
          <cell r="O808" t="str">
            <v/>
          </cell>
          <cell r="R808" t="str">
            <v/>
          </cell>
        </row>
        <row r="809">
          <cell r="D809" t="str">
            <v/>
          </cell>
          <cell r="O809" t="str">
            <v/>
          </cell>
          <cell r="R809" t="str">
            <v/>
          </cell>
        </row>
        <row r="810">
          <cell r="D810" t="str">
            <v/>
          </cell>
          <cell r="O810" t="str">
            <v/>
          </cell>
          <cell r="R810" t="str">
            <v/>
          </cell>
        </row>
        <row r="811">
          <cell r="D811" t="str">
            <v/>
          </cell>
          <cell r="O811" t="str">
            <v/>
          </cell>
          <cell r="R811" t="str">
            <v/>
          </cell>
        </row>
        <row r="812">
          <cell r="D812" t="str">
            <v/>
          </cell>
          <cell r="O812" t="str">
            <v/>
          </cell>
          <cell r="R812" t="str">
            <v/>
          </cell>
        </row>
        <row r="813">
          <cell r="D813" t="str">
            <v/>
          </cell>
          <cell r="O813" t="str">
            <v/>
          </cell>
          <cell r="R813" t="str">
            <v/>
          </cell>
        </row>
        <row r="814">
          <cell r="D814" t="str">
            <v/>
          </cell>
          <cell r="O814" t="str">
            <v/>
          </cell>
          <cell r="R814" t="str">
            <v/>
          </cell>
        </row>
        <row r="815">
          <cell r="D815" t="str">
            <v/>
          </cell>
          <cell r="O815" t="str">
            <v/>
          </cell>
          <cell r="R815" t="str">
            <v/>
          </cell>
        </row>
        <row r="816">
          <cell r="D816" t="str">
            <v/>
          </cell>
          <cell r="O816" t="str">
            <v/>
          </cell>
          <cell r="R816" t="str">
            <v/>
          </cell>
        </row>
        <row r="817">
          <cell r="D817" t="str">
            <v/>
          </cell>
          <cell r="O817" t="str">
            <v/>
          </cell>
          <cell r="R817" t="str">
            <v/>
          </cell>
        </row>
        <row r="818">
          <cell r="D818" t="str">
            <v/>
          </cell>
          <cell r="O818" t="str">
            <v/>
          </cell>
          <cell r="R818" t="str">
            <v/>
          </cell>
        </row>
        <row r="819">
          <cell r="D819" t="str">
            <v/>
          </cell>
          <cell r="O819" t="str">
            <v/>
          </cell>
          <cell r="R819" t="str">
            <v/>
          </cell>
        </row>
        <row r="820">
          <cell r="D820" t="str">
            <v/>
          </cell>
          <cell r="O820" t="str">
            <v/>
          </cell>
          <cell r="R820" t="str">
            <v/>
          </cell>
        </row>
        <row r="821">
          <cell r="D821" t="str">
            <v/>
          </cell>
          <cell r="O821" t="str">
            <v/>
          </cell>
          <cell r="R821" t="str">
            <v/>
          </cell>
        </row>
        <row r="822">
          <cell r="D822" t="str">
            <v/>
          </cell>
          <cell r="O822" t="str">
            <v/>
          </cell>
          <cell r="R822" t="str">
            <v/>
          </cell>
        </row>
        <row r="823">
          <cell r="D823" t="str">
            <v/>
          </cell>
          <cell r="O823" t="str">
            <v/>
          </cell>
          <cell r="R823" t="str">
            <v/>
          </cell>
        </row>
        <row r="824">
          <cell r="D824" t="str">
            <v/>
          </cell>
          <cell r="O824" t="str">
            <v/>
          </cell>
          <cell r="R824" t="str">
            <v/>
          </cell>
        </row>
        <row r="825">
          <cell r="D825" t="str">
            <v/>
          </cell>
          <cell r="O825" t="str">
            <v/>
          </cell>
          <cell r="R825" t="str">
            <v/>
          </cell>
        </row>
        <row r="826">
          <cell r="D826" t="str">
            <v/>
          </cell>
          <cell r="O826" t="str">
            <v/>
          </cell>
          <cell r="R826" t="str">
            <v/>
          </cell>
        </row>
        <row r="827">
          <cell r="D827" t="str">
            <v/>
          </cell>
          <cell r="O827" t="str">
            <v/>
          </cell>
          <cell r="R827" t="str">
            <v/>
          </cell>
        </row>
        <row r="828">
          <cell r="D828" t="str">
            <v/>
          </cell>
          <cell r="O828" t="str">
            <v/>
          </cell>
          <cell r="R828" t="str">
            <v/>
          </cell>
        </row>
        <row r="829">
          <cell r="D829" t="str">
            <v/>
          </cell>
          <cell r="O829" t="str">
            <v/>
          </cell>
          <cell r="R829" t="str">
            <v/>
          </cell>
        </row>
        <row r="830">
          <cell r="D830" t="str">
            <v/>
          </cell>
          <cell r="O830" t="str">
            <v/>
          </cell>
          <cell r="R830" t="str">
            <v/>
          </cell>
        </row>
        <row r="831">
          <cell r="D831" t="str">
            <v/>
          </cell>
          <cell r="O831" t="str">
            <v/>
          </cell>
          <cell r="R831" t="str">
            <v/>
          </cell>
        </row>
        <row r="832">
          <cell r="D832" t="str">
            <v/>
          </cell>
          <cell r="O832" t="str">
            <v/>
          </cell>
          <cell r="R832" t="str">
            <v/>
          </cell>
        </row>
        <row r="833">
          <cell r="D833" t="str">
            <v/>
          </cell>
          <cell r="O833" t="str">
            <v/>
          </cell>
          <cell r="R833" t="str">
            <v/>
          </cell>
        </row>
        <row r="834">
          <cell r="D834" t="str">
            <v/>
          </cell>
          <cell r="O834" t="str">
            <v/>
          </cell>
          <cell r="R834" t="str">
            <v/>
          </cell>
        </row>
        <row r="835">
          <cell r="D835" t="str">
            <v/>
          </cell>
          <cell r="O835" t="str">
            <v/>
          </cell>
          <cell r="R835" t="str">
            <v/>
          </cell>
        </row>
        <row r="836">
          <cell r="D836" t="str">
            <v/>
          </cell>
          <cell r="O836" t="str">
            <v/>
          </cell>
          <cell r="R836" t="str">
            <v/>
          </cell>
        </row>
        <row r="837">
          <cell r="D837" t="str">
            <v/>
          </cell>
          <cell r="O837" t="str">
            <v/>
          </cell>
          <cell r="R837" t="str">
            <v/>
          </cell>
        </row>
        <row r="838">
          <cell r="D838" t="str">
            <v/>
          </cell>
          <cell r="O838" t="str">
            <v/>
          </cell>
          <cell r="R838" t="str">
            <v/>
          </cell>
        </row>
        <row r="839">
          <cell r="D839" t="str">
            <v/>
          </cell>
          <cell r="O839" t="str">
            <v/>
          </cell>
          <cell r="R839" t="str">
            <v/>
          </cell>
        </row>
        <row r="840">
          <cell r="D840" t="str">
            <v/>
          </cell>
          <cell r="O840" t="str">
            <v/>
          </cell>
          <cell r="R840" t="str">
            <v/>
          </cell>
        </row>
        <row r="841">
          <cell r="D841" t="str">
            <v/>
          </cell>
          <cell r="O841" t="str">
            <v/>
          </cell>
          <cell r="R841" t="str">
            <v/>
          </cell>
        </row>
        <row r="842">
          <cell r="D842" t="str">
            <v/>
          </cell>
          <cell r="O842" t="str">
            <v/>
          </cell>
          <cell r="R842" t="str">
            <v/>
          </cell>
        </row>
        <row r="843">
          <cell r="D843" t="str">
            <v/>
          </cell>
          <cell r="O843" t="str">
            <v/>
          </cell>
          <cell r="R843" t="str">
            <v/>
          </cell>
        </row>
        <row r="844">
          <cell r="D844" t="str">
            <v/>
          </cell>
          <cell r="O844" t="str">
            <v/>
          </cell>
          <cell r="R844" t="str">
            <v/>
          </cell>
        </row>
        <row r="845">
          <cell r="D845" t="str">
            <v/>
          </cell>
          <cell r="O845" t="str">
            <v/>
          </cell>
          <cell r="R845" t="str">
            <v/>
          </cell>
        </row>
        <row r="846">
          <cell r="D846" t="str">
            <v/>
          </cell>
          <cell r="O846" t="str">
            <v/>
          </cell>
          <cell r="R846" t="str">
            <v/>
          </cell>
        </row>
        <row r="847">
          <cell r="D847" t="str">
            <v/>
          </cell>
          <cell r="O847" t="str">
            <v/>
          </cell>
          <cell r="R847" t="str">
            <v/>
          </cell>
        </row>
        <row r="848">
          <cell r="D848" t="str">
            <v/>
          </cell>
          <cell r="O848" t="str">
            <v/>
          </cell>
          <cell r="R848" t="str">
            <v/>
          </cell>
        </row>
        <row r="849">
          <cell r="D849" t="str">
            <v/>
          </cell>
          <cell r="O849" t="str">
            <v/>
          </cell>
          <cell r="R849" t="str">
            <v/>
          </cell>
        </row>
        <row r="850">
          <cell r="D850" t="str">
            <v/>
          </cell>
          <cell r="O850" t="str">
            <v/>
          </cell>
          <cell r="R850" t="str">
            <v/>
          </cell>
        </row>
        <row r="851">
          <cell r="D851" t="str">
            <v/>
          </cell>
          <cell r="O851" t="str">
            <v/>
          </cell>
          <cell r="R851" t="str">
            <v/>
          </cell>
        </row>
        <row r="852">
          <cell r="D852" t="str">
            <v/>
          </cell>
          <cell r="O852" t="str">
            <v/>
          </cell>
          <cell r="R852" t="str">
            <v/>
          </cell>
        </row>
        <row r="853">
          <cell r="D853" t="str">
            <v/>
          </cell>
          <cell r="O853" t="str">
            <v/>
          </cell>
          <cell r="R853" t="str">
            <v/>
          </cell>
        </row>
        <row r="854">
          <cell r="D854" t="str">
            <v/>
          </cell>
          <cell r="O854" t="str">
            <v/>
          </cell>
          <cell r="R854" t="str">
            <v/>
          </cell>
        </row>
        <row r="855">
          <cell r="D855" t="str">
            <v/>
          </cell>
          <cell r="O855" t="str">
            <v/>
          </cell>
          <cell r="R855" t="str">
            <v/>
          </cell>
        </row>
        <row r="856">
          <cell r="D856" t="str">
            <v/>
          </cell>
          <cell r="O856" t="str">
            <v/>
          </cell>
          <cell r="R856" t="str">
            <v/>
          </cell>
        </row>
        <row r="857">
          <cell r="D857" t="str">
            <v/>
          </cell>
          <cell r="O857" t="str">
            <v/>
          </cell>
          <cell r="R857" t="str">
            <v/>
          </cell>
        </row>
        <row r="858">
          <cell r="D858" t="str">
            <v/>
          </cell>
          <cell r="O858" t="str">
            <v/>
          </cell>
          <cell r="R858" t="str">
            <v/>
          </cell>
        </row>
        <row r="859">
          <cell r="D859" t="str">
            <v/>
          </cell>
          <cell r="O859" t="str">
            <v/>
          </cell>
          <cell r="R859" t="str">
            <v/>
          </cell>
        </row>
        <row r="860">
          <cell r="D860" t="str">
            <v/>
          </cell>
          <cell r="O860" t="str">
            <v/>
          </cell>
          <cell r="R860" t="str">
            <v/>
          </cell>
        </row>
        <row r="861">
          <cell r="D861" t="str">
            <v/>
          </cell>
          <cell r="O861" t="str">
            <v/>
          </cell>
          <cell r="R861" t="str">
            <v/>
          </cell>
        </row>
        <row r="862">
          <cell r="D862" t="str">
            <v/>
          </cell>
          <cell r="O862" t="str">
            <v/>
          </cell>
          <cell r="R862" t="str">
            <v/>
          </cell>
        </row>
        <row r="863">
          <cell r="D863" t="str">
            <v/>
          </cell>
          <cell r="O863" t="str">
            <v/>
          </cell>
          <cell r="R863" t="str">
            <v/>
          </cell>
        </row>
        <row r="864">
          <cell r="D864" t="str">
            <v/>
          </cell>
          <cell r="O864" t="str">
            <v/>
          </cell>
          <cell r="R864" t="str">
            <v/>
          </cell>
        </row>
        <row r="865">
          <cell r="D865" t="str">
            <v/>
          </cell>
          <cell r="O865" t="str">
            <v/>
          </cell>
          <cell r="R865" t="str">
            <v/>
          </cell>
        </row>
        <row r="866">
          <cell r="D866" t="str">
            <v/>
          </cell>
          <cell r="O866" t="str">
            <v/>
          </cell>
          <cell r="R866" t="str">
            <v/>
          </cell>
        </row>
        <row r="867">
          <cell r="D867" t="str">
            <v/>
          </cell>
          <cell r="O867" t="str">
            <v/>
          </cell>
          <cell r="R867" t="str">
            <v/>
          </cell>
        </row>
        <row r="868">
          <cell r="D868" t="str">
            <v/>
          </cell>
          <cell r="O868" t="str">
            <v/>
          </cell>
          <cell r="R868" t="str">
            <v/>
          </cell>
        </row>
        <row r="869">
          <cell r="D869" t="str">
            <v/>
          </cell>
          <cell r="O869" t="str">
            <v/>
          </cell>
          <cell r="R869" t="str">
            <v/>
          </cell>
        </row>
        <row r="870">
          <cell r="D870" t="str">
            <v/>
          </cell>
          <cell r="O870" t="str">
            <v/>
          </cell>
          <cell r="R870" t="str">
            <v/>
          </cell>
        </row>
        <row r="871">
          <cell r="D871" t="str">
            <v/>
          </cell>
          <cell r="O871" t="str">
            <v/>
          </cell>
          <cell r="R871" t="str">
            <v/>
          </cell>
        </row>
        <row r="872">
          <cell r="D872" t="str">
            <v/>
          </cell>
          <cell r="O872" t="str">
            <v/>
          </cell>
          <cell r="R872" t="str">
            <v/>
          </cell>
        </row>
        <row r="873">
          <cell r="D873" t="str">
            <v/>
          </cell>
          <cell r="O873" t="str">
            <v/>
          </cell>
          <cell r="R873" t="str">
            <v/>
          </cell>
        </row>
        <row r="874">
          <cell r="D874" t="str">
            <v/>
          </cell>
          <cell r="O874" t="str">
            <v/>
          </cell>
          <cell r="R874" t="str">
            <v/>
          </cell>
        </row>
        <row r="875">
          <cell r="D875" t="str">
            <v/>
          </cell>
          <cell r="O875" t="str">
            <v/>
          </cell>
          <cell r="R875" t="str">
            <v/>
          </cell>
        </row>
        <row r="876">
          <cell r="D876" t="str">
            <v/>
          </cell>
          <cell r="O876" t="str">
            <v/>
          </cell>
          <cell r="R876" t="str">
            <v/>
          </cell>
        </row>
        <row r="877">
          <cell r="D877" t="str">
            <v/>
          </cell>
          <cell r="O877" t="str">
            <v/>
          </cell>
          <cell r="R877" t="str">
            <v/>
          </cell>
        </row>
        <row r="878">
          <cell r="D878" t="str">
            <v/>
          </cell>
          <cell r="O878" t="str">
            <v/>
          </cell>
          <cell r="R878" t="str">
            <v/>
          </cell>
        </row>
        <row r="879">
          <cell r="D879" t="str">
            <v/>
          </cell>
          <cell r="O879" t="str">
            <v/>
          </cell>
          <cell r="R879" t="str">
            <v/>
          </cell>
        </row>
        <row r="880">
          <cell r="D880" t="str">
            <v/>
          </cell>
          <cell r="O880" t="str">
            <v/>
          </cell>
          <cell r="R880" t="str">
            <v/>
          </cell>
        </row>
        <row r="881">
          <cell r="D881" t="str">
            <v/>
          </cell>
          <cell r="O881" t="str">
            <v/>
          </cell>
          <cell r="R881" t="str">
            <v/>
          </cell>
        </row>
        <row r="882">
          <cell r="D882" t="str">
            <v/>
          </cell>
          <cell r="O882" t="str">
            <v/>
          </cell>
          <cell r="R882" t="str">
            <v/>
          </cell>
        </row>
        <row r="883">
          <cell r="D883" t="str">
            <v/>
          </cell>
          <cell r="O883" t="str">
            <v/>
          </cell>
          <cell r="R883" t="str">
            <v/>
          </cell>
        </row>
        <row r="884">
          <cell r="D884" t="str">
            <v/>
          </cell>
          <cell r="O884" t="str">
            <v/>
          </cell>
          <cell r="R884" t="str">
            <v/>
          </cell>
        </row>
        <row r="885">
          <cell r="D885" t="str">
            <v/>
          </cell>
          <cell r="O885" t="str">
            <v/>
          </cell>
          <cell r="R885" t="str">
            <v/>
          </cell>
        </row>
        <row r="886">
          <cell r="D886" t="str">
            <v/>
          </cell>
          <cell r="O886" t="str">
            <v/>
          </cell>
          <cell r="R886" t="str">
            <v/>
          </cell>
        </row>
        <row r="887">
          <cell r="D887" t="str">
            <v/>
          </cell>
          <cell r="O887" t="str">
            <v/>
          </cell>
          <cell r="R887" t="str">
            <v/>
          </cell>
        </row>
        <row r="888">
          <cell r="D888" t="str">
            <v/>
          </cell>
          <cell r="O888" t="str">
            <v/>
          </cell>
          <cell r="R888" t="str">
            <v/>
          </cell>
        </row>
        <row r="889">
          <cell r="D889" t="str">
            <v/>
          </cell>
          <cell r="O889" t="str">
            <v/>
          </cell>
          <cell r="R889" t="str">
            <v/>
          </cell>
        </row>
        <row r="890">
          <cell r="D890" t="str">
            <v/>
          </cell>
          <cell r="O890" t="str">
            <v/>
          </cell>
          <cell r="R890" t="str">
            <v/>
          </cell>
        </row>
        <row r="891">
          <cell r="D891" t="str">
            <v/>
          </cell>
          <cell r="O891" t="str">
            <v/>
          </cell>
          <cell r="R891" t="str">
            <v/>
          </cell>
        </row>
        <row r="892">
          <cell r="D892" t="str">
            <v/>
          </cell>
          <cell r="O892" t="str">
            <v/>
          </cell>
          <cell r="R892" t="str">
            <v/>
          </cell>
        </row>
        <row r="893">
          <cell r="D893" t="str">
            <v/>
          </cell>
          <cell r="O893" t="str">
            <v/>
          </cell>
          <cell r="R893" t="str">
            <v/>
          </cell>
        </row>
        <row r="894">
          <cell r="D894" t="str">
            <v/>
          </cell>
          <cell r="O894" t="str">
            <v/>
          </cell>
          <cell r="R894" t="str">
            <v/>
          </cell>
        </row>
        <row r="895">
          <cell r="D895" t="str">
            <v/>
          </cell>
          <cell r="O895" t="str">
            <v/>
          </cell>
          <cell r="R895" t="str">
            <v/>
          </cell>
        </row>
        <row r="896">
          <cell r="D896" t="str">
            <v/>
          </cell>
          <cell r="O896" t="str">
            <v/>
          </cell>
          <cell r="R896" t="str">
            <v/>
          </cell>
        </row>
        <row r="897">
          <cell r="D897" t="str">
            <v/>
          </cell>
          <cell r="O897" t="str">
            <v/>
          </cell>
          <cell r="R897" t="str">
            <v/>
          </cell>
        </row>
        <row r="898">
          <cell r="D898" t="str">
            <v/>
          </cell>
          <cell r="O898" t="str">
            <v/>
          </cell>
          <cell r="R898" t="str">
            <v/>
          </cell>
        </row>
        <row r="899">
          <cell r="D899" t="str">
            <v/>
          </cell>
          <cell r="O899" t="str">
            <v/>
          </cell>
          <cell r="R899" t="str">
            <v/>
          </cell>
        </row>
        <row r="900">
          <cell r="D900" t="str">
            <v/>
          </cell>
          <cell r="O900" t="str">
            <v/>
          </cell>
          <cell r="R900" t="str">
            <v/>
          </cell>
        </row>
        <row r="901">
          <cell r="D901" t="str">
            <v/>
          </cell>
          <cell r="O901" t="str">
            <v/>
          </cell>
          <cell r="R901" t="str">
            <v/>
          </cell>
        </row>
        <row r="902">
          <cell r="D902" t="str">
            <v/>
          </cell>
          <cell r="O902" t="str">
            <v/>
          </cell>
          <cell r="R902" t="str">
            <v/>
          </cell>
        </row>
        <row r="903">
          <cell r="D903" t="str">
            <v/>
          </cell>
          <cell r="O903" t="str">
            <v/>
          </cell>
          <cell r="R903" t="str">
            <v/>
          </cell>
        </row>
        <row r="904">
          <cell r="D904" t="str">
            <v/>
          </cell>
          <cell r="O904" t="str">
            <v/>
          </cell>
          <cell r="R904" t="str">
            <v/>
          </cell>
        </row>
        <row r="905">
          <cell r="D905" t="str">
            <v/>
          </cell>
          <cell r="O905" t="str">
            <v/>
          </cell>
          <cell r="R905" t="str">
            <v/>
          </cell>
        </row>
        <row r="906">
          <cell r="D906" t="str">
            <v/>
          </cell>
          <cell r="O906" t="str">
            <v/>
          </cell>
          <cell r="R906" t="str">
            <v/>
          </cell>
        </row>
        <row r="907">
          <cell r="D907" t="str">
            <v/>
          </cell>
          <cell r="O907" t="str">
            <v/>
          </cell>
          <cell r="R907" t="str">
            <v/>
          </cell>
        </row>
        <row r="908">
          <cell r="D908" t="str">
            <v/>
          </cell>
          <cell r="O908" t="str">
            <v/>
          </cell>
          <cell r="R908" t="str">
            <v/>
          </cell>
        </row>
        <row r="909">
          <cell r="D909" t="str">
            <v/>
          </cell>
          <cell r="O909" t="str">
            <v/>
          </cell>
          <cell r="R909" t="str">
            <v/>
          </cell>
        </row>
        <row r="910">
          <cell r="D910" t="str">
            <v/>
          </cell>
          <cell r="O910" t="str">
            <v/>
          </cell>
          <cell r="R910" t="str">
            <v/>
          </cell>
        </row>
        <row r="911">
          <cell r="D911" t="str">
            <v/>
          </cell>
          <cell r="O911" t="str">
            <v/>
          </cell>
          <cell r="R911" t="str">
            <v/>
          </cell>
        </row>
        <row r="912">
          <cell r="D912" t="str">
            <v/>
          </cell>
          <cell r="O912" t="str">
            <v/>
          </cell>
          <cell r="R912" t="str">
            <v/>
          </cell>
        </row>
        <row r="913">
          <cell r="D913" t="str">
            <v/>
          </cell>
          <cell r="O913" t="str">
            <v/>
          </cell>
          <cell r="R913" t="str">
            <v/>
          </cell>
        </row>
        <row r="914">
          <cell r="D914" t="str">
            <v/>
          </cell>
          <cell r="O914" t="str">
            <v/>
          </cell>
          <cell r="R914" t="str">
            <v/>
          </cell>
        </row>
        <row r="915">
          <cell r="D915" t="str">
            <v/>
          </cell>
          <cell r="O915" t="str">
            <v/>
          </cell>
          <cell r="R915" t="str">
            <v/>
          </cell>
        </row>
        <row r="916">
          <cell r="D916" t="str">
            <v/>
          </cell>
          <cell r="O916" t="str">
            <v/>
          </cell>
          <cell r="R916" t="str">
            <v/>
          </cell>
        </row>
        <row r="917">
          <cell r="D917" t="str">
            <v/>
          </cell>
          <cell r="O917" t="str">
            <v/>
          </cell>
          <cell r="R917" t="str">
            <v/>
          </cell>
        </row>
        <row r="918">
          <cell r="D918" t="str">
            <v/>
          </cell>
          <cell r="O918" t="str">
            <v/>
          </cell>
          <cell r="R918" t="str">
            <v/>
          </cell>
        </row>
        <row r="919">
          <cell r="D919" t="str">
            <v/>
          </cell>
          <cell r="O919" t="str">
            <v/>
          </cell>
          <cell r="R919" t="str">
            <v/>
          </cell>
        </row>
        <row r="920">
          <cell r="D920" t="str">
            <v/>
          </cell>
          <cell r="O920" t="str">
            <v/>
          </cell>
          <cell r="R920" t="str">
            <v/>
          </cell>
        </row>
        <row r="921">
          <cell r="D921" t="str">
            <v/>
          </cell>
          <cell r="O921" t="str">
            <v/>
          </cell>
          <cell r="R921" t="str">
            <v/>
          </cell>
        </row>
        <row r="922">
          <cell r="D922" t="str">
            <v/>
          </cell>
          <cell r="O922" t="str">
            <v/>
          </cell>
          <cell r="R922" t="str">
            <v/>
          </cell>
        </row>
        <row r="923">
          <cell r="D923" t="str">
            <v/>
          </cell>
          <cell r="O923" t="str">
            <v/>
          </cell>
          <cell r="R923" t="str">
            <v/>
          </cell>
        </row>
        <row r="924">
          <cell r="D924" t="str">
            <v/>
          </cell>
          <cell r="O924" t="str">
            <v/>
          </cell>
          <cell r="R924" t="str">
            <v/>
          </cell>
        </row>
        <row r="925">
          <cell r="D925" t="str">
            <v/>
          </cell>
          <cell r="O925" t="str">
            <v/>
          </cell>
          <cell r="R925" t="str">
            <v/>
          </cell>
        </row>
        <row r="926">
          <cell r="D926" t="str">
            <v/>
          </cell>
          <cell r="O926" t="str">
            <v/>
          </cell>
          <cell r="R926" t="str">
            <v/>
          </cell>
        </row>
        <row r="927">
          <cell r="D927" t="str">
            <v/>
          </cell>
          <cell r="O927" t="str">
            <v/>
          </cell>
          <cell r="R927" t="str">
            <v/>
          </cell>
        </row>
        <row r="928">
          <cell r="D928" t="str">
            <v/>
          </cell>
          <cell r="O928" t="str">
            <v/>
          </cell>
          <cell r="R928" t="str">
            <v/>
          </cell>
        </row>
        <row r="929">
          <cell r="D929" t="str">
            <v/>
          </cell>
          <cell r="O929" t="str">
            <v/>
          </cell>
          <cell r="R929" t="str">
            <v/>
          </cell>
        </row>
        <row r="930">
          <cell r="D930" t="str">
            <v/>
          </cell>
          <cell r="O930" t="str">
            <v/>
          </cell>
          <cell r="R930" t="str">
            <v/>
          </cell>
        </row>
        <row r="931">
          <cell r="D931" t="str">
            <v/>
          </cell>
          <cell r="O931" t="str">
            <v/>
          </cell>
          <cell r="R931" t="str">
            <v/>
          </cell>
        </row>
        <row r="932">
          <cell r="D932" t="str">
            <v/>
          </cell>
          <cell r="O932" t="str">
            <v/>
          </cell>
          <cell r="R932" t="str">
            <v/>
          </cell>
        </row>
        <row r="933">
          <cell r="D933" t="str">
            <v/>
          </cell>
          <cell r="O933" t="str">
            <v/>
          </cell>
          <cell r="R933" t="str">
            <v/>
          </cell>
        </row>
        <row r="934">
          <cell r="D934" t="str">
            <v/>
          </cell>
          <cell r="O934" t="str">
            <v/>
          </cell>
          <cell r="R934" t="str">
            <v/>
          </cell>
        </row>
        <row r="935">
          <cell r="D935" t="str">
            <v/>
          </cell>
          <cell r="O935" t="str">
            <v/>
          </cell>
          <cell r="R935" t="str">
            <v/>
          </cell>
        </row>
        <row r="936">
          <cell r="D936" t="str">
            <v/>
          </cell>
          <cell r="O936" t="str">
            <v/>
          </cell>
          <cell r="R936" t="str">
            <v/>
          </cell>
        </row>
        <row r="937">
          <cell r="D937" t="str">
            <v/>
          </cell>
          <cell r="O937" t="str">
            <v/>
          </cell>
          <cell r="R937" t="str">
            <v/>
          </cell>
        </row>
        <row r="938">
          <cell r="D938" t="str">
            <v/>
          </cell>
          <cell r="O938" t="str">
            <v/>
          </cell>
          <cell r="R938" t="str">
            <v/>
          </cell>
        </row>
        <row r="939">
          <cell r="D939" t="str">
            <v/>
          </cell>
          <cell r="O939" t="str">
            <v/>
          </cell>
          <cell r="R939" t="str">
            <v/>
          </cell>
        </row>
        <row r="940">
          <cell r="D940" t="str">
            <v/>
          </cell>
          <cell r="O940" t="str">
            <v/>
          </cell>
          <cell r="R940" t="str">
            <v/>
          </cell>
        </row>
        <row r="941">
          <cell r="D941" t="str">
            <v/>
          </cell>
          <cell r="O941" t="str">
            <v/>
          </cell>
          <cell r="R941" t="str">
            <v/>
          </cell>
        </row>
        <row r="942">
          <cell r="D942" t="str">
            <v/>
          </cell>
          <cell r="O942" t="str">
            <v/>
          </cell>
          <cell r="R942" t="str">
            <v/>
          </cell>
        </row>
        <row r="943">
          <cell r="D943" t="str">
            <v/>
          </cell>
          <cell r="O943" t="str">
            <v/>
          </cell>
          <cell r="R943" t="str">
            <v/>
          </cell>
        </row>
        <row r="944">
          <cell r="D944" t="str">
            <v/>
          </cell>
          <cell r="O944" t="str">
            <v/>
          </cell>
          <cell r="R944" t="str">
            <v/>
          </cell>
        </row>
        <row r="945">
          <cell r="D945" t="str">
            <v/>
          </cell>
          <cell r="O945" t="str">
            <v/>
          </cell>
          <cell r="R945" t="str">
            <v/>
          </cell>
        </row>
        <row r="946">
          <cell r="D946" t="str">
            <v/>
          </cell>
          <cell r="O946" t="str">
            <v/>
          </cell>
          <cell r="R946" t="str">
            <v/>
          </cell>
        </row>
        <row r="947">
          <cell r="D947" t="str">
            <v/>
          </cell>
          <cell r="O947" t="str">
            <v/>
          </cell>
          <cell r="R947" t="str">
            <v/>
          </cell>
        </row>
        <row r="948">
          <cell r="D948" t="str">
            <v/>
          </cell>
          <cell r="O948" t="str">
            <v/>
          </cell>
          <cell r="R948" t="str">
            <v/>
          </cell>
        </row>
        <row r="949">
          <cell r="D949" t="str">
            <v/>
          </cell>
          <cell r="O949" t="str">
            <v/>
          </cell>
          <cell r="R949" t="str">
            <v/>
          </cell>
        </row>
        <row r="950">
          <cell r="D950" t="str">
            <v/>
          </cell>
          <cell r="O950" t="str">
            <v/>
          </cell>
          <cell r="R950" t="str">
            <v/>
          </cell>
        </row>
        <row r="951">
          <cell r="D951" t="str">
            <v/>
          </cell>
          <cell r="O951" t="str">
            <v/>
          </cell>
          <cell r="R951" t="str">
            <v/>
          </cell>
        </row>
        <row r="952">
          <cell r="D952" t="str">
            <v/>
          </cell>
          <cell r="O952" t="str">
            <v/>
          </cell>
          <cell r="R952" t="str">
            <v/>
          </cell>
        </row>
        <row r="953">
          <cell r="D953" t="str">
            <v/>
          </cell>
          <cell r="O953" t="str">
            <v/>
          </cell>
          <cell r="R953" t="str">
            <v/>
          </cell>
        </row>
        <row r="954">
          <cell r="D954" t="str">
            <v/>
          </cell>
          <cell r="O954" t="str">
            <v/>
          </cell>
          <cell r="R954" t="str">
            <v/>
          </cell>
        </row>
        <row r="955">
          <cell r="D955" t="str">
            <v/>
          </cell>
          <cell r="O955" t="str">
            <v/>
          </cell>
          <cell r="R955" t="str">
            <v/>
          </cell>
        </row>
        <row r="956">
          <cell r="D956" t="str">
            <v/>
          </cell>
          <cell r="O956" t="str">
            <v/>
          </cell>
          <cell r="R956" t="str">
            <v/>
          </cell>
        </row>
        <row r="957">
          <cell r="D957" t="str">
            <v/>
          </cell>
          <cell r="O957" t="str">
            <v/>
          </cell>
          <cell r="R957" t="str">
            <v/>
          </cell>
        </row>
        <row r="958">
          <cell r="D958" t="str">
            <v/>
          </cell>
          <cell r="O958" t="str">
            <v/>
          </cell>
          <cell r="R958" t="str">
            <v/>
          </cell>
        </row>
        <row r="959">
          <cell r="D959" t="str">
            <v/>
          </cell>
          <cell r="O959" t="str">
            <v/>
          </cell>
          <cell r="R959" t="str">
            <v/>
          </cell>
        </row>
        <row r="960">
          <cell r="D960" t="str">
            <v/>
          </cell>
          <cell r="O960" t="str">
            <v/>
          </cell>
          <cell r="R960" t="str">
            <v/>
          </cell>
        </row>
        <row r="961">
          <cell r="D961" t="str">
            <v/>
          </cell>
          <cell r="O961" t="str">
            <v/>
          </cell>
          <cell r="R961" t="str">
            <v/>
          </cell>
        </row>
        <row r="962">
          <cell r="D962" t="str">
            <v/>
          </cell>
          <cell r="O962" t="str">
            <v/>
          </cell>
          <cell r="R962" t="str">
            <v/>
          </cell>
        </row>
        <row r="963">
          <cell r="D963" t="str">
            <v/>
          </cell>
          <cell r="O963" t="str">
            <v/>
          </cell>
          <cell r="R963" t="str">
            <v/>
          </cell>
        </row>
        <row r="964">
          <cell r="D964" t="str">
            <v/>
          </cell>
          <cell r="O964" t="str">
            <v/>
          </cell>
          <cell r="R964" t="str">
            <v/>
          </cell>
        </row>
        <row r="965">
          <cell r="D965" t="str">
            <v/>
          </cell>
          <cell r="O965" t="str">
            <v/>
          </cell>
          <cell r="R965" t="str">
            <v/>
          </cell>
        </row>
        <row r="966">
          <cell r="D966" t="str">
            <v/>
          </cell>
          <cell r="O966" t="str">
            <v/>
          </cell>
          <cell r="R966" t="str">
            <v/>
          </cell>
        </row>
        <row r="967">
          <cell r="D967" t="str">
            <v/>
          </cell>
          <cell r="O967" t="str">
            <v/>
          </cell>
          <cell r="R967" t="str">
            <v/>
          </cell>
        </row>
        <row r="968">
          <cell r="D968" t="str">
            <v/>
          </cell>
          <cell r="O968" t="str">
            <v/>
          </cell>
          <cell r="R968" t="str">
            <v/>
          </cell>
        </row>
        <row r="969">
          <cell r="D969" t="str">
            <v/>
          </cell>
          <cell r="O969" t="str">
            <v/>
          </cell>
          <cell r="R969" t="str">
            <v/>
          </cell>
        </row>
        <row r="970">
          <cell r="D970" t="str">
            <v/>
          </cell>
          <cell r="O970" t="str">
            <v/>
          </cell>
          <cell r="R970" t="str">
            <v/>
          </cell>
        </row>
        <row r="971">
          <cell r="D971" t="str">
            <v/>
          </cell>
          <cell r="O971" t="str">
            <v/>
          </cell>
          <cell r="R971" t="str">
            <v/>
          </cell>
        </row>
        <row r="972">
          <cell r="D972" t="str">
            <v/>
          </cell>
          <cell r="O972" t="str">
            <v/>
          </cell>
          <cell r="R972" t="str">
            <v/>
          </cell>
        </row>
        <row r="973">
          <cell r="D973" t="str">
            <v/>
          </cell>
          <cell r="O973" t="str">
            <v/>
          </cell>
          <cell r="R973" t="str">
            <v/>
          </cell>
        </row>
        <row r="974">
          <cell r="D974" t="str">
            <v/>
          </cell>
          <cell r="O974" t="str">
            <v/>
          </cell>
          <cell r="R974" t="str">
            <v/>
          </cell>
        </row>
        <row r="975">
          <cell r="D975" t="str">
            <v/>
          </cell>
          <cell r="O975" t="str">
            <v/>
          </cell>
          <cell r="R975" t="str">
            <v/>
          </cell>
        </row>
        <row r="976">
          <cell r="D976" t="str">
            <v/>
          </cell>
          <cell r="O976" t="str">
            <v/>
          </cell>
          <cell r="R976" t="str">
            <v/>
          </cell>
        </row>
        <row r="977">
          <cell r="D977" t="str">
            <v/>
          </cell>
          <cell r="O977" t="str">
            <v/>
          </cell>
          <cell r="R977" t="str">
            <v/>
          </cell>
        </row>
        <row r="978">
          <cell r="D978" t="str">
            <v/>
          </cell>
          <cell r="O978" t="str">
            <v/>
          </cell>
          <cell r="R978" t="str">
            <v/>
          </cell>
        </row>
        <row r="979">
          <cell r="D979" t="str">
            <v/>
          </cell>
          <cell r="O979" t="str">
            <v/>
          </cell>
          <cell r="R979" t="str">
            <v/>
          </cell>
        </row>
        <row r="980">
          <cell r="D980" t="str">
            <v/>
          </cell>
          <cell r="O980" t="str">
            <v/>
          </cell>
          <cell r="R980" t="str">
            <v/>
          </cell>
        </row>
        <row r="981">
          <cell r="D981" t="str">
            <v/>
          </cell>
          <cell r="O981" t="str">
            <v/>
          </cell>
          <cell r="R981" t="str">
            <v/>
          </cell>
        </row>
        <row r="982">
          <cell r="D982" t="str">
            <v/>
          </cell>
          <cell r="O982" t="str">
            <v/>
          </cell>
          <cell r="R982" t="str">
            <v/>
          </cell>
        </row>
        <row r="983">
          <cell r="D983" t="str">
            <v/>
          </cell>
          <cell r="O983" t="str">
            <v/>
          </cell>
          <cell r="R983" t="str">
            <v/>
          </cell>
        </row>
        <row r="984">
          <cell r="D984" t="str">
            <v/>
          </cell>
          <cell r="O984" t="str">
            <v/>
          </cell>
          <cell r="R984" t="str">
            <v/>
          </cell>
        </row>
        <row r="985">
          <cell r="D985" t="str">
            <v/>
          </cell>
          <cell r="O985" t="str">
            <v/>
          </cell>
          <cell r="R985" t="str">
            <v/>
          </cell>
        </row>
        <row r="986">
          <cell r="D986" t="str">
            <v/>
          </cell>
          <cell r="O986" t="str">
            <v/>
          </cell>
          <cell r="R986" t="str">
            <v/>
          </cell>
        </row>
        <row r="987">
          <cell r="D987" t="str">
            <v/>
          </cell>
          <cell r="O987" t="str">
            <v/>
          </cell>
          <cell r="R987" t="str">
            <v/>
          </cell>
        </row>
        <row r="988">
          <cell r="D988" t="str">
            <v/>
          </cell>
          <cell r="O988" t="str">
            <v/>
          </cell>
          <cell r="R988" t="str">
            <v/>
          </cell>
        </row>
        <row r="989">
          <cell r="D989" t="str">
            <v/>
          </cell>
          <cell r="O989" t="str">
            <v/>
          </cell>
          <cell r="R989" t="str">
            <v/>
          </cell>
        </row>
        <row r="990">
          <cell r="D990" t="str">
            <v/>
          </cell>
          <cell r="O990" t="str">
            <v/>
          </cell>
          <cell r="R990" t="str">
            <v/>
          </cell>
        </row>
        <row r="991">
          <cell r="D991" t="str">
            <v/>
          </cell>
          <cell r="O991" t="str">
            <v/>
          </cell>
          <cell r="R991" t="str">
            <v/>
          </cell>
        </row>
        <row r="992">
          <cell r="D992" t="str">
            <v/>
          </cell>
          <cell r="O992" t="str">
            <v/>
          </cell>
          <cell r="R992" t="str">
            <v/>
          </cell>
        </row>
        <row r="993">
          <cell r="D993" t="str">
            <v/>
          </cell>
          <cell r="O993" t="str">
            <v/>
          </cell>
          <cell r="R993" t="str">
            <v/>
          </cell>
        </row>
        <row r="994">
          <cell r="D994" t="str">
            <v/>
          </cell>
          <cell r="O994" t="str">
            <v/>
          </cell>
          <cell r="R994" t="str">
            <v/>
          </cell>
        </row>
        <row r="995">
          <cell r="D995" t="str">
            <v/>
          </cell>
          <cell r="O995" t="str">
            <v/>
          </cell>
          <cell r="R995" t="str">
            <v/>
          </cell>
        </row>
        <row r="996">
          <cell r="D996" t="str">
            <v/>
          </cell>
          <cell r="O996" t="str">
            <v/>
          </cell>
          <cell r="R996" t="str">
            <v/>
          </cell>
        </row>
        <row r="997">
          <cell r="D997" t="str">
            <v/>
          </cell>
          <cell r="O997" t="str">
            <v/>
          </cell>
          <cell r="R997" t="str">
            <v/>
          </cell>
        </row>
        <row r="998">
          <cell r="D998" t="str">
            <v/>
          </cell>
          <cell r="O998" t="str">
            <v/>
          </cell>
          <cell r="R998" t="str">
            <v/>
          </cell>
        </row>
        <row r="999">
          <cell r="D999" t="str">
            <v/>
          </cell>
          <cell r="O999" t="str">
            <v/>
          </cell>
          <cell r="R999" t="str">
            <v/>
          </cell>
        </row>
        <row r="1000">
          <cell r="D1000" t="str">
            <v/>
          </cell>
          <cell r="O1000" t="str">
            <v/>
          </cell>
          <cell r="R1000" t="str">
            <v/>
          </cell>
        </row>
        <row r="1001">
          <cell r="D1001" t="str">
            <v/>
          </cell>
          <cell r="O1001" t="str">
            <v/>
          </cell>
          <cell r="R1001" t="str">
            <v/>
          </cell>
        </row>
        <row r="1002">
          <cell r="D1002" t="str">
            <v/>
          </cell>
          <cell r="O1002" t="str">
            <v/>
          </cell>
          <cell r="R1002" t="str">
            <v/>
          </cell>
        </row>
        <row r="1003">
          <cell r="D1003" t="str">
            <v/>
          </cell>
          <cell r="O1003" t="str">
            <v/>
          </cell>
          <cell r="R1003" t="str">
            <v/>
          </cell>
        </row>
        <row r="1004">
          <cell r="D1004" t="str">
            <v/>
          </cell>
          <cell r="O1004" t="str">
            <v/>
          </cell>
          <cell r="R1004" t="str">
            <v/>
          </cell>
        </row>
        <row r="1005">
          <cell r="D1005" t="str">
            <v/>
          </cell>
          <cell r="O1005" t="str">
            <v/>
          </cell>
          <cell r="R1005" t="str">
            <v/>
          </cell>
        </row>
        <row r="1006">
          <cell r="D1006" t="str">
            <v/>
          </cell>
          <cell r="O1006" t="str">
            <v/>
          </cell>
          <cell r="R1006" t="str">
            <v/>
          </cell>
        </row>
        <row r="1007">
          <cell r="D1007" t="str">
            <v/>
          </cell>
          <cell r="O1007" t="str">
            <v/>
          </cell>
          <cell r="R1007" t="str">
            <v/>
          </cell>
        </row>
        <row r="1008">
          <cell r="D1008" t="str">
            <v/>
          </cell>
          <cell r="O1008" t="str">
            <v/>
          </cell>
          <cell r="R1008" t="str">
            <v/>
          </cell>
        </row>
        <row r="1009">
          <cell r="D1009" t="str">
            <v/>
          </cell>
          <cell r="O1009" t="str">
            <v/>
          </cell>
          <cell r="R1009" t="str">
            <v/>
          </cell>
        </row>
        <row r="1010">
          <cell r="D1010" t="str">
            <v/>
          </cell>
          <cell r="O1010" t="str">
            <v/>
          </cell>
          <cell r="R1010" t="str">
            <v/>
          </cell>
        </row>
        <row r="1011">
          <cell r="D1011" t="str">
            <v/>
          </cell>
          <cell r="O1011" t="str">
            <v/>
          </cell>
          <cell r="R1011" t="str">
            <v/>
          </cell>
        </row>
        <row r="1012">
          <cell r="D1012" t="str">
            <v/>
          </cell>
          <cell r="O1012" t="str">
            <v/>
          </cell>
          <cell r="R1012" t="str">
            <v/>
          </cell>
        </row>
        <row r="1013">
          <cell r="D1013" t="str">
            <v/>
          </cell>
          <cell r="O1013" t="str">
            <v/>
          </cell>
          <cell r="R1013" t="str">
            <v/>
          </cell>
        </row>
        <row r="1014">
          <cell r="D1014" t="str">
            <v/>
          </cell>
          <cell r="O1014" t="str">
            <v/>
          </cell>
          <cell r="R1014" t="str">
            <v/>
          </cell>
        </row>
        <row r="1015">
          <cell r="D1015" t="str">
            <v/>
          </cell>
          <cell r="O1015" t="str">
            <v/>
          </cell>
          <cell r="R1015" t="str">
            <v/>
          </cell>
        </row>
        <row r="1016">
          <cell r="D1016" t="str">
            <v/>
          </cell>
          <cell r="O1016" t="str">
            <v/>
          </cell>
          <cell r="R1016" t="str">
            <v/>
          </cell>
        </row>
        <row r="1017">
          <cell r="D1017" t="str">
            <v/>
          </cell>
          <cell r="O1017" t="str">
            <v/>
          </cell>
          <cell r="R1017" t="str">
            <v/>
          </cell>
        </row>
        <row r="1018">
          <cell r="D1018" t="str">
            <v/>
          </cell>
          <cell r="O1018" t="str">
            <v/>
          </cell>
          <cell r="R1018" t="str">
            <v/>
          </cell>
        </row>
        <row r="1019">
          <cell r="D1019" t="str">
            <v/>
          </cell>
          <cell r="O1019" t="str">
            <v/>
          </cell>
          <cell r="R1019" t="str">
            <v/>
          </cell>
        </row>
        <row r="1020">
          <cell r="D1020" t="str">
            <v/>
          </cell>
          <cell r="O1020" t="str">
            <v/>
          </cell>
          <cell r="R1020" t="str">
            <v/>
          </cell>
        </row>
        <row r="1021">
          <cell r="D1021" t="str">
            <v/>
          </cell>
          <cell r="O1021" t="str">
            <v/>
          </cell>
          <cell r="R1021" t="str">
            <v/>
          </cell>
        </row>
        <row r="1022">
          <cell r="D1022" t="str">
            <v/>
          </cell>
          <cell r="O1022" t="str">
            <v/>
          </cell>
          <cell r="R1022" t="str">
            <v/>
          </cell>
        </row>
        <row r="1023">
          <cell r="D1023" t="str">
            <v/>
          </cell>
          <cell r="O1023" t="str">
            <v/>
          </cell>
          <cell r="R1023" t="str">
            <v/>
          </cell>
        </row>
        <row r="1024">
          <cell r="D1024" t="str">
            <v/>
          </cell>
          <cell r="O1024" t="str">
            <v/>
          </cell>
          <cell r="R1024" t="str">
            <v/>
          </cell>
        </row>
        <row r="1025">
          <cell r="D1025" t="str">
            <v/>
          </cell>
          <cell r="O1025" t="str">
            <v/>
          </cell>
          <cell r="R1025" t="str">
            <v/>
          </cell>
        </row>
        <row r="1026">
          <cell r="D1026" t="str">
            <v/>
          </cell>
          <cell r="O1026" t="str">
            <v/>
          </cell>
          <cell r="R1026" t="str">
            <v/>
          </cell>
        </row>
        <row r="1027">
          <cell r="D1027" t="str">
            <v/>
          </cell>
          <cell r="O1027" t="str">
            <v/>
          </cell>
          <cell r="R1027" t="str">
            <v/>
          </cell>
        </row>
        <row r="1028">
          <cell r="D1028" t="str">
            <v/>
          </cell>
          <cell r="O1028" t="str">
            <v/>
          </cell>
          <cell r="R1028" t="str">
            <v/>
          </cell>
        </row>
        <row r="1029">
          <cell r="D1029" t="str">
            <v/>
          </cell>
          <cell r="O1029" t="str">
            <v/>
          </cell>
          <cell r="R1029" t="str">
            <v/>
          </cell>
        </row>
        <row r="1030">
          <cell r="D1030" t="str">
            <v/>
          </cell>
          <cell r="O1030" t="str">
            <v/>
          </cell>
          <cell r="R1030" t="str">
            <v/>
          </cell>
        </row>
        <row r="1031">
          <cell r="D1031" t="str">
            <v/>
          </cell>
          <cell r="O1031" t="str">
            <v/>
          </cell>
          <cell r="R1031" t="str">
            <v/>
          </cell>
        </row>
        <row r="1032">
          <cell r="D1032" t="str">
            <v/>
          </cell>
          <cell r="O1032" t="str">
            <v/>
          </cell>
          <cell r="R1032" t="str">
            <v/>
          </cell>
        </row>
        <row r="1033">
          <cell r="D1033" t="str">
            <v/>
          </cell>
          <cell r="O1033" t="str">
            <v/>
          </cell>
          <cell r="R1033" t="str">
            <v/>
          </cell>
        </row>
        <row r="1034">
          <cell r="D1034" t="str">
            <v/>
          </cell>
          <cell r="O1034" t="str">
            <v/>
          </cell>
          <cell r="R1034" t="str">
            <v/>
          </cell>
        </row>
        <row r="1035">
          <cell r="D1035" t="str">
            <v/>
          </cell>
          <cell r="O1035" t="str">
            <v/>
          </cell>
          <cell r="R1035" t="str">
            <v/>
          </cell>
        </row>
        <row r="1036">
          <cell r="D1036" t="str">
            <v/>
          </cell>
          <cell r="O1036" t="str">
            <v/>
          </cell>
          <cell r="R1036" t="str">
            <v/>
          </cell>
        </row>
        <row r="1037">
          <cell r="D1037" t="str">
            <v/>
          </cell>
          <cell r="O1037" t="str">
            <v/>
          </cell>
          <cell r="R1037" t="str">
            <v/>
          </cell>
        </row>
        <row r="1038">
          <cell r="D1038" t="str">
            <v/>
          </cell>
          <cell r="O1038" t="str">
            <v/>
          </cell>
          <cell r="R1038" t="str">
            <v/>
          </cell>
        </row>
        <row r="1039">
          <cell r="D1039" t="str">
            <v/>
          </cell>
          <cell r="O1039" t="str">
            <v/>
          </cell>
          <cell r="R1039" t="str">
            <v/>
          </cell>
        </row>
        <row r="1040">
          <cell r="D1040" t="str">
            <v/>
          </cell>
          <cell r="O1040" t="str">
            <v/>
          </cell>
          <cell r="R1040" t="str">
            <v/>
          </cell>
        </row>
        <row r="1041">
          <cell r="D1041" t="str">
            <v/>
          </cell>
          <cell r="O1041" t="str">
            <v/>
          </cell>
          <cell r="R1041" t="str">
            <v/>
          </cell>
        </row>
        <row r="1042">
          <cell r="D1042" t="str">
            <v/>
          </cell>
          <cell r="O1042" t="str">
            <v/>
          </cell>
          <cell r="R1042" t="str">
            <v/>
          </cell>
        </row>
        <row r="1043">
          <cell r="D1043" t="str">
            <v/>
          </cell>
          <cell r="O1043" t="str">
            <v/>
          </cell>
          <cell r="R1043" t="str">
            <v/>
          </cell>
        </row>
        <row r="1044">
          <cell r="D1044" t="str">
            <v/>
          </cell>
          <cell r="O1044" t="str">
            <v/>
          </cell>
          <cell r="R1044" t="str">
            <v/>
          </cell>
        </row>
        <row r="1045">
          <cell r="D1045" t="str">
            <v/>
          </cell>
          <cell r="O1045" t="str">
            <v/>
          </cell>
          <cell r="R1045" t="str">
            <v/>
          </cell>
        </row>
        <row r="1046">
          <cell r="D1046" t="str">
            <v/>
          </cell>
          <cell r="O1046" t="str">
            <v/>
          </cell>
          <cell r="R1046" t="str">
            <v/>
          </cell>
        </row>
        <row r="1047">
          <cell r="D1047" t="str">
            <v/>
          </cell>
          <cell r="O1047" t="str">
            <v/>
          </cell>
          <cell r="R1047" t="str">
            <v/>
          </cell>
        </row>
        <row r="1048">
          <cell r="D1048" t="str">
            <v/>
          </cell>
          <cell r="O1048" t="str">
            <v/>
          </cell>
          <cell r="R1048" t="str">
            <v/>
          </cell>
        </row>
        <row r="1049">
          <cell r="D1049" t="str">
            <v/>
          </cell>
          <cell r="O1049" t="str">
            <v/>
          </cell>
          <cell r="R1049" t="str">
            <v/>
          </cell>
        </row>
        <row r="1050">
          <cell r="D1050" t="str">
            <v/>
          </cell>
          <cell r="O1050" t="str">
            <v/>
          </cell>
          <cell r="R1050" t="str">
            <v/>
          </cell>
        </row>
        <row r="1051">
          <cell r="D1051" t="str">
            <v/>
          </cell>
          <cell r="O1051" t="str">
            <v/>
          </cell>
          <cell r="R1051" t="str">
            <v/>
          </cell>
        </row>
        <row r="1052">
          <cell r="D1052" t="str">
            <v/>
          </cell>
          <cell r="O1052" t="str">
            <v/>
          </cell>
          <cell r="R1052" t="str">
            <v/>
          </cell>
        </row>
        <row r="1053">
          <cell r="D1053" t="str">
            <v/>
          </cell>
          <cell r="O1053" t="str">
            <v/>
          </cell>
          <cell r="R1053" t="str">
            <v/>
          </cell>
        </row>
        <row r="1054">
          <cell r="D1054" t="str">
            <v/>
          </cell>
          <cell r="O1054" t="str">
            <v/>
          </cell>
          <cell r="R1054" t="str">
            <v/>
          </cell>
        </row>
        <row r="1055">
          <cell r="D1055" t="str">
            <v/>
          </cell>
          <cell r="O1055" t="str">
            <v/>
          </cell>
          <cell r="R1055" t="str">
            <v/>
          </cell>
        </row>
        <row r="1056">
          <cell r="D1056" t="str">
            <v/>
          </cell>
          <cell r="O1056" t="str">
            <v/>
          </cell>
          <cell r="R1056" t="str">
            <v/>
          </cell>
        </row>
        <row r="1057">
          <cell r="D1057" t="str">
            <v/>
          </cell>
          <cell r="O1057" t="str">
            <v/>
          </cell>
          <cell r="R1057" t="str">
            <v/>
          </cell>
        </row>
        <row r="1058">
          <cell r="D1058" t="str">
            <v/>
          </cell>
          <cell r="O1058" t="str">
            <v/>
          </cell>
          <cell r="R1058" t="str">
            <v/>
          </cell>
        </row>
        <row r="1059">
          <cell r="D1059" t="str">
            <v/>
          </cell>
          <cell r="O1059" t="str">
            <v/>
          </cell>
          <cell r="R1059" t="str">
            <v/>
          </cell>
        </row>
        <row r="1060">
          <cell r="D1060" t="str">
            <v/>
          </cell>
          <cell r="O1060" t="str">
            <v/>
          </cell>
          <cell r="R1060" t="str">
            <v/>
          </cell>
        </row>
        <row r="1061">
          <cell r="D1061" t="str">
            <v/>
          </cell>
          <cell r="O1061" t="str">
            <v/>
          </cell>
          <cell r="R1061" t="str">
            <v/>
          </cell>
        </row>
        <row r="1062">
          <cell r="D1062" t="str">
            <v/>
          </cell>
          <cell r="O1062" t="str">
            <v/>
          </cell>
          <cell r="R1062" t="str">
            <v/>
          </cell>
        </row>
        <row r="1063">
          <cell r="D1063" t="str">
            <v/>
          </cell>
          <cell r="O1063" t="str">
            <v/>
          </cell>
          <cell r="R1063" t="str">
            <v/>
          </cell>
        </row>
        <row r="1064">
          <cell r="D1064" t="str">
            <v/>
          </cell>
          <cell r="O1064" t="str">
            <v/>
          </cell>
          <cell r="R1064" t="str">
            <v/>
          </cell>
        </row>
        <row r="1065">
          <cell r="D1065" t="str">
            <v/>
          </cell>
          <cell r="O1065" t="str">
            <v/>
          </cell>
          <cell r="R1065" t="str">
            <v/>
          </cell>
        </row>
        <row r="1066">
          <cell r="D1066" t="str">
            <v/>
          </cell>
          <cell r="O1066" t="str">
            <v/>
          </cell>
          <cell r="R1066" t="str">
            <v/>
          </cell>
        </row>
        <row r="1067">
          <cell r="D1067" t="str">
            <v/>
          </cell>
          <cell r="O1067" t="str">
            <v/>
          </cell>
          <cell r="R1067" t="str">
            <v/>
          </cell>
        </row>
        <row r="1068">
          <cell r="D1068" t="str">
            <v/>
          </cell>
          <cell r="O1068" t="str">
            <v/>
          </cell>
          <cell r="R1068" t="str">
            <v/>
          </cell>
        </row>
        <row r="1069">
          <cell r="D1069" t="str">
            <v/>
          </cell>
          <cell r="O1069" t="str">
            <v/>
          </cell>
          <cell r="R1069" t="str">
            <v/>
          </cell>
        </row>
        <row r="1070">
          <cell r="D1070" t="str">
            <v/>
          </cell>
          <cell r="O1070" t="str">
            <v/>
          </cell>
          <cell r="R1070" t="str">
            <v/>
          </cell>
        </row>
        <row r="1071">
          <cell r="D1071" t="str">
            <v/>
          </cell>
          <cell r="O1071" t="str">
            <v/>
          </cell>
          <cell r="R1071" t="str">
            <v/>
          </cell>
        </row>
        <row r="1072">
          <cell r="D1072" t="str">
            <v/>
          </cell>
          <cell r="O1072" t="str">
            <v/>
          </cell>
          <cell r="R1072" t="str">
            <v/>
          </cell>
        </row>
        <row r="1073">
          <cell r="D1073" t="str">
            <v/>
          </cell>
          <cell r="O1073" t="str">
            <v/>
          </cell>
          <cell r="R1073" t="str">
            <v/>
          </cell>
        </row>
        <row r="1074">
          <cell r="D1074" t="str">
            <v/>
          </cell>
          <cell r="O1074" t="str">
            <v/>
          </cell>
          <cell r="R1074" t="str">
            <v/>
          </cell>
        </row>
        <row r="1075">
          <cell r="D1075" t="str">
            <v/>
          </cell>
          <cell r="O1075" t="str">
            <v/>
          </cell>
          <cell r="R1075" t="str">
            <v/>
          </cell>
        </row>
        <row r="1076">
          <cell r="D1076" t="str">
            <v/>
          </cell>
          <cell r="O1076" t="str">
            <v/>
          </cell>
          <cell r="R1076" t="str">
            <v/>
          </cell>
        </row>
        <row r="1077">
          <cell r="D1077" t="str">
            <v/>
          </cell>
          <cell r="O1077" t="str">
            <v/>
          </cell>
          <cell r="R1077" t="str">
            <v/>
          </cell>
        </row>
        <row r="1078">
          <cell r="D1078" t="str">
            <v/>
          </cell>
          <cell r="O1078" t="str">
            <v/>
          </cell>
          <cell r="R1078" t="str">
            <v/>
          </cell>
        </row>
        <row r="1079">
          <cell r="D1079" t="str">
            <v/>
          </cell>
          <cell r="O1079" t="str">
            <v/>
          </cell>
          <cell r="R1079" t="str">
            <v/>
          </cell>
        </row>
        <row r="1080">
          <cell r="D1080" t="str">
            <v/>
          </cell>
          <cell r="O1080" t="str">
            <v/>
          </cell>
          <cell r="R1080" t="str">
            <v/>
          </cell>
        </row>
        <row r="1081">
          <cell r="D1081" t="str">
            <v/>
          </cell>
          <cell r="O1081" t="str">
            <v/>
          </cell>
          <cell r="R1081" t="str">
            <v/>
          </cell>
        </row>
        <row r="1082">
          <cell r="D1082" t="str">
            <v/>
          </cell>
          <cell r="O1082" t="str">
            <v/>
          </cell>
          <cell r="R1082" t="str">
            <v/>
          </cell>
        </row>
        <row r="1083">
          <cell r="D1083" t="str">
            <v/>
          </cell>
          <cell r="O1083" t="str">
            <v/>
          </cell>
          <cell r="R1083" t="str">
            <v/>
          </cell>
        </row>
        <row r="1084">
          <cell r="D1084" t="str">
            <v/>
          </cell>
          <cell r="O1084" t="str">
            <v/>
          </cell>
          <cell r="R1084" t="str">
            <v/>
          </cell>
        </row>
        <row r="1085">
          <cell r="D1085" t="str">
            <v/>
          </cell>
          <cell r="O1085" t="str">
            <v/>
          </cell>
          <cell r="R1085" t="str">
            <v/>
          </cell>
        </row>
        <row r="1086">
          <cell r="D1086" t="str">
            <v/>
          </cell>
          <cell r="O1086" t="str">
            <v/>
          </cell>
          <cell r="R1086" t="str">
            <v/>
          </cell>
        </row>
        <row r="1087">
          <cell r="D1087" t="str">
            <v/>
          </cell>
          <cell r="O1087" t="str">
            <v/>
          </cell>
          <cell r="R1087" t="str">
            <v/>
          </cell>
        </row>
        <row r="1088">
          <cell r="D1088" t="str">
            <v/>
          </cell>
          <cell r="O1088" t="str">
            <v/>
          </cell>
          <cell r="R1088" t="str">
            <v/>
          </cell>
        </row>
        <row r="1089">
          <cell r="D1089" t="str">
            <v/>
          </cell>
          <cell r="O1089" t="str">
            <v/>
          </cell>
          <cell r="R1089" t="str">
            <v/>
          </cell>
        </row>
        <row r="1090">
          <cell r="D1090" t="str">
            <v/>
          </cell>
          <cell r="O1090" t="str">
            <v/>
          </cell>
          <cell r="R1090" t="str">
            <v/>
          </cell>
        </row>
        <row r="1091">
          <cell r="D1091" t="str">
            <v/>
          </cell>
          <cell r="O1091" t="str">
            <v/>
          </cell>
          <cell r="R1091" t="str">
            <v/>
          </cell>
        </row>
        <row r="1092">
          <cell r="D1092" t="str">
            <v/>
          </cell>
          <cell r="O1092" t="str">
            <v/>
          </cell>
          <cell r="R1092" t="str">
            <v/>
          </cell>
        </row>
        <row r="1093">
          <cell r="D1093" t="str">
            <v/>
          </cell>
          <cell r="O1093" t="str">
            <v/>
          </cell>
          <cell r="R1093" t="str">
            <v/>
          </cell>
        </row>
        <row r="1094">
          <cell r="D1094" t="str">
            <v/>
          </cell>
          <cell r="O1094" t="str">
            <v/>
          </cell>
          <cell r="R1094" t="str">
            <v/>
          </cell>
        </row>
        <row r="1095">
          <cell r="D1095" t="str">
            <v/>
          </cell>
          <cell r="O1095" t="str">
            <v/>
          </cell>
          <cell r="R1095" t="str">
            <v/>
          </cell>
        </row>
        <row r="1096">
          <cell r="D1096" t="str">
            <v/>
          </cell>
          <cell r="O1096" t="str">
            <v/>
          </cell>
          <cell r="R1096" t="str">
            <v/>
          </cell>
        </row>
        <row r="1097">
          <cell r="D1097" t="str">
            <v/>
          </cell>
          <cell r="O1097" t="str">
            <v/>
          </cell>
          <cell r="R1097" t="str">
            <v/>
          </cell>
        </row>
        <row r="1098">
          <cell r="D1098" t="str">
            <v/>
          </cell>
          <cell r="O1098" t="str">
            <v/>
          </cell>
          <cell r="R1098" t="str">
            <v/>
          </cell>
        </row>
        <row r="1099">
          <cell r="D1099" t="str">
            <v/>
          </cell>
          <cell r="O1099" t="str">
            <v/>
          </cell>
          <cell r="R1099" t="str">
            <v/>
          </cell>
        </row>
        <row r="1100">
          <cell r="D1100" t="str">
            <v/>
          </cell>
          <cell r="O1100" t="str">
            <v/>
          </cell>
          <cell r="R1100" t="str">
            <v/>
          </cell>
        </row>
        <row r="1101">
          <cell r="D1101" t="str">
            <v/>
          </cell>
          <cell r="O1101" t="str">
            <v/>
          </cell>
          <cell r="R1101" t="str">
            <v/>
          </cell>
        </row>
        <row r="1102">
          <cell r="D1102" t="str">
            <v/>
          </cell>
          <cell r="O1102" t="str">
            <v/>
          </cell>
          <cell r="R1102" t="str">
            <v/>
          </cell>
        </row>
        <row r="1103">
          <cell r="D1103" t="str">
            <v/>
          </cell>
          <cell r="O1103" t="str">
            <v/>
          </cell>
          <cell r="R1103" t="str">
            <v/>
          </cell>
        </row>
        <row r="1104">
          <cell r="D1104" t="str">
            <v/>
          </cell>
          <cell r="O1104" t="str">
            <v/>
          </cell>
          <cell r="R1104" t="str">
            <v/>
          </cell>
        </row>
        <row r="1105">
          <cell r="D1105" t="str">
            <v/>
          </cell>
          <cell r="O1105" t="str">
            <v/>
          </cell>
          <cell r="R1105" t="str">
            <v/>
          </cell>
        </row>
        <row r="1106">
          <cell r="D1106" t="str">
            <v/>
          </cell>
          <cell r="O1106" t="str">
            <v/>
          </cell>
          <cell r="R1106" t="str">
            <v/>
          </cell>
        </row>
        <row r="1107">
          <cell r="D1107" t="str">
            <v/>
          </cell>
          <cell r="O1107" t="str">
            <v/>
          </cell>
          <cell r="R1107" t="str">
            <v/>
          </cell>
        </row>
        <row r="1108">
          <cell r="D1108" t="str">
            <v/>
          </cell>
          <cell r="O1108" t="str">
            <v/>
          </cell>
          <cell r="R1108" t="str">
            <v/>
          </cell>
        </row>
        <row r="1109">
          <cell r="D1109" t="str">
            <v/>
          </cell>
          <cell r="O1109" t="str">
            <v/>
          </cell>
          <cell r="R1109" t="str">
            <v/>
          </cell>
        </row>
        <row r="1110">
          <cell r="D1110" t="str">
            <v/>
          </cell>
          <cell r="O1110" t="str">
            <v/>
          </cell>
          <cell r="R1110" t="str">
            <v/>
          </cell>
        </row>
        <row r="1111">
          <cell r="D1111" t="str">
            <v/>
          </cell>
          <cell r="O1111" t="str">
            <v/>
          </cell>
          <cell r="R1111" t="str">
            <v/>
          </cell>
        </row>
        <row r="1112">
          <cell r="D1112" t="str">
            <v/>
          </cell>
          <cell r="O1112" t="str">
            <v/>
          </cell>
          <cell r="R1112" t="str">
            <v/>
          </cell>
        </row>
        <row r="1113">
          <cell r="D1113" t="str">
            <v/>
          </cell>
          <cell r="O1113" t="str">
            <v/>
          </cell>
          <cell r="R1113" t="str">
            <v/>
          </cell>
        </row>
        <row r="1114">
          <cell r="D1114" t="str">
            <v/>
          </cell>
          <cell r="O1114" t="str">
            <v/>
          </cell>
          <cell r="R1114" t="str">
            <v/>
          </cell>
        </row>
        <row r="1115">
          <cell r="D1115" t="str">
            <v/>
          </cell>
          <cell r="O1115" t="str">
            <v/>
          </cell>
          <cell r="R1115" t="str">
            <v/>
          </cell>
        </row>
        <row r="1116">
          <cell r="D1116" t="str">
            <v/>
          </cell>
          <cell r="O1116" t="str">
            <v/>
          </cell>
          <cell r="R1116" t="str">
            <v/>
          </cell>
        </row>
        <row r="1117">
          <cell r="D1117" t="str">
            <v/>
          </cell>
          <cell r="O1117" t="str">
            <v/>
          </cell>
          <cell r="R1117" t="str">
            <v/>
          </cell>
        </row>
        <row r="1118">
          <cell r="D1118" t="str">
            <v/>
          </cell>
          <cell r="O1118" t="str">
            <v/>
          </cell>
          <cell r="R1118" t="str">
            <v/>
          </cell>
        </row>
        <row r="1119">
          <cell r="D1119" t="str">
            <v/>
          </cell>
          <cell r="O1119" t="str">
            <v/>
          </cell>
          <cell r="R1119" t="str">
            <v/>
          </cell>
        </row>
        <row r="1120">
          <cell r="D1120" t="str">
            <v/>
          </cell>
          <cell r="O1120" t="str">
            <v/>
          </cell>
          <cell r="R1120" t="str">
            <v/>
          </cell>
        </row>
        <row r="1121">
          <cell r="D1121" t="str">
            <v/>
          </cell>
          <cell r="O1121" t="str">
            <v/>
          </cell>
          <cell r="R1121" t="str">
            <v/>
          </cell>
        </row>
        <row r="1122">
          <cell r="D1122" t="str">
            <v/>
          </cell>
          <cell r="O1122" t="str">
            <v/>
          </cell>
          <cell r="R1122" t="str">
            <v/>
          </cell>
        </row>
        <row r="1123">
          <cell r="D1123" t="str">
            <v/>
          </cell>
          <cell r="O1123" t="str">
            <v/>
          </cell>
          <cell r="R1123" t="str">
            <v/>
          </cell>
        </row>
        <row r="1124">
          <cell r="D1124" t="str">
            <v/>
          </cell>
          <cell r="O1124" t="str">
            <v/>
          </cell>
          <cell r="R1124" t="str">
            <v/>
          </cell>
        </row>
        <row r="1125">
          <cell r="D1125" t="str">
            <v/>
          </cell>
          <cell r="O1125" t="str">
            <v/>
          </cell>
          <cell r="R1125" t="str">
            <v/>
          </cell>
        </row>
        <row r="1126">
          <cell r="D1126" t="str">
            <v/>
          </cell>
          <cell r="O1126" t="str">
            <v/>
          </cell>
          <cell r="R1126" t="str">
            <v/>
          </cell>
        </row>
        <row r="1127">
          <cell r="D1127" t="str">
            <v/>
          </cell>
          <cell r="O1127" t="str">
            <v/>
          </cell>
          <cell r="R1127" t="str">
            <v/>
          </cell>
        </row>
        <row r="1128">
          <cell r="D1128" t="str">
            <v/>
          </cell>
          <cell r="O1128" t="str">
            <v/>
          </cell>
          <cell r="R1128" t="str">
            <v/>
          </cell>
        </row>
        <row r="1129">
          <cell r="D1129" t="str">
            <v/>
          </cell>
          <cell r="O1129" t="str">
            <v/>
          </cell>
          <cell r="R1129" t="str">
            <v/>
          </cell>
        </row>
        <row r="1130">
          <cell r="D1130" t="str">
            <v/>
          </cell>
          <cell r="O1130" t="str">
            <v/>
          </cell>
          <cell r="R1130" t="str">
            <v/>
          </cell>
        </row>
        <row r="1131">
          <cell r="D1131" t="str">
            <v/>
          </cell>
          <cell r="O1131" t="str">
            <v/>
          </cell>
          <cell r="R1131" t="str">
            <v/>
          </cell>
        </row>
        <row r="1132">
          <cell r="D1132" t="str">
            <v/>
          </cell>
          <cell r="O1132" t="str">
            <v/>
          </cell>
          <cell r="R1132" t="str">
            <v/>
          </cell>
        </row>
        <row r="1133">
          <cell r="D1133" t="str">
            <v/>
          </cell>
          <cell r="O1133" t="str">
            <v/>
          </cell>
          <cell r="R1133" t="str">
            <v/>
          </cell>
        </row>
        <row r="1134">
          <cell r="D1134" t="str">
            <v/>
          </cell>
          <cell r="O1134" t="str">
            <v/>
          </cell>
          <cell r="R1134" t="str">
            <v/>
          </cell>
        </row>
        <row r="1135">
          <cell r="D1135" t="str">
            <v/>
          </cell>
          <cell r="O1135" t="str">
            <v/>
          </cell>
          <cell r="R1135" t="str">
            <v/>
          </cell>
        </row>
        <row r="1136">
          <cell r="D1136" t="str">
            <v/>
          </cell>
          <cell r="O1136" t="str">
            <v/>
          </cell>
          <cell r="R1136" t="str">
            <v/>
          </cell>
        </row>
        <row r="1137">
          <cell r="D1137" t="str">
            <v/>
          </cell>
          <cell r="O1137" t="str">
            <v/>
          </cell>
          <cell r="R1137" t="str">
            <v/>
          </cell>
        </row>
        <row r="1138">
          <cell r="D1138" t="str">
            <v/>
          </cell>
          <cell r="O1138" t="str">
            <v/>
          </cell>
          <cell r="R1138" t="str">
            <v/>
          </cell>
        </row>
        <row r="1139">
          <cell r="D1139" t="str">
            <v/>
          </cell>
          <cell r="O1139" t="str">
            <v/>
          </cell>
          <cell r="R1139" t="str">
            <v/>
          </cell>
        </row>
        <row r="1140">
          <cell r="D1140" t="str">
            <v/>
          </cell>
          <cell r="O1140" t="str">
            <v/>
          </cell>
          <cell r="R1140" t="str">
            <v/>
          </cell>
        </row>
        <row r="1141">
          <cell r="D1141" t="str">
            <v/>
          </cell>
          <cell r="O1141" t="str">
            <v/>
          </cell>
          <cell r="R1141" t="str">
            <v/>
          </cell>
        </row>
        <row r="1142">
          <cell r="D1142" t="str">
            <v/>
          </cell>
          <cell r="O1142" t="str">
            <v/>
          </cell>
          <cell r="R1142" t="str">
            <v/>
          </cell>
        </row>
        <row r="1143">
          <cell r="D1143" t="str">
            <v/>
          </cell>
          <cell r="O1143" t="str">
            <v/>
          </cell>
          <cell r="R1143" t="str">
            <v/>
          </cell>
        </row>
        <row r="1144">
          <cell r="D1144" t="str">
            <v/>
          </cell>
          <cell r="O1144" t="str">
            <v/>
          </cell>
          <cell r="R1144" t="str">
            <v/>
          </cell>
        </row>
        <row r="1145">
          <cell r="D1145" t="str">
            <v/>
          </cell>
          <cell r="O1145" t="str">
            <v/>
          </cell>
          <cell r="R1145" t="str">
            <v/>
          </cell>
        </row>
        <row r="1146">
          <cell r="D1146" t="str">
            <v/>
          </cell>
          <cell r="O1146" t="str">
            <v/>
          </cell>
          <cell r="R1146" t="str">
            <v/>
          </cell>
        </row>
        <row r="1147">
          <cell r="D1147" t="str">
            <v/>
          </cell>
          <cell r="O1147" t="str">
            <v/>
          </cell>
          <cell r="R1147" t="str">
            <v/>
          </cell>
        </row>
        <row r="1148">
          <cell r="D1148" t="str">
            <v/>
          </cell>
          <cell r="O1148" t="str">
            <v/>
          </cell>
          <cell r="R1148" t="str">
            <v/>
          </cell>
        </row>
        <row r="1149">
          <cell r="D1149" t="str">
            <v/>
          </cell>
          <cell r="O1149" t="str">
            <v/>
          </cell>
          <cell r="R1149" t="str">
            <v/>
          </cell>
        </row>
        <row r="1150">
          <cell r="D1150" t="str">
            <v/>
          </cell>
          <cell r="O1150" t="str">
            <v/>
          </cell>
          <cell r="R1150" t="str">
            <v/>
          </cell>
        </row>
        <row r="1151">
          <cell r="D1151" t="str">
            <v/>
          </cell>
          <cell r="O1151" t="str">
            <v/>
          </cell>
          <cell r="R1151" t="str">
            <v/>
          </cell>
        </row>
        <row r="1152">
          <cell r="D1152" t="str">
            <v/>
          </cell>
          <cell r="O1152" t="str">
            <v/>
          </cell>
          <cell r="R1152" t="str">
            <v/>
          </cell>
        </row>
        <row r="1153">
          <cell r="D1153" t="str">
            <v/>
          </cell>
          <cell r="O1153" t="str">
            <v/>
          </cell>
          <cell r="R1153" t="str">
            <v/>
          </cell>
        </row>
        <row r="1154">
          <cell r="D1154" t="str">
            <v/>
          </cell>
          <cell r="O1154" t="str">
            <v/>
          </cell>
          <cell r="R1154" t="str">
            <v/>
          </cell>
        </row>
        <row r="1155">
          <cell r="D1155" t="str">
            <v/>
          </cell>
          <cell r="O1155" t="str">
            <v/>
          </cell>
          <cell r="R1155" t="str">
            <v/>
          </cell>
        </row>
        <row r="1156">
          <cell r="D1156" t="str">
            <v/>
          </cell>
          <cell r="O1156" t="str">
            <v/>
          </cell>
          <cell r="R1156" t="str">
            <v/>
          </cell>
        </row>
        <row r="1157">
          <cell r="D1157" t="str">
            <v/>
          </cell>
          <cell r="O1157" t="str">
            <v/>
          </cell>
          <cell r="R1157" t="str">
            <v/>
          </cell>
        </row>
        <row r="1158">
          <cell r="D1158" t="str">
            <v/>
          </cell>
          <cell r="O1158" t="str">
            <v/>
          </cell>
          <cell r="R1158" t="str">
            <v/>
          </cell>
        </row>
        <row r="1159">
          <cell r="D1159" t="str">
            <v/>
          </cell>
          <cell r="O1159" t="str">
            <v/>
          </cell>
          <cell r="R1159" t="str">
            <v/>
          </cell>
        </row>
        <row r="1160">
          <cell r="D1160" t="str">
            <v/>
          </cell>
          <cell r="O1160" t="str">
            <v/>
          </cell>
          <cell r="R1160" t="str">
            <v/>
          </cell>
        </row>
        <row r="1161">
          <cell r="D1161" t="str">
            <v/>
          </cell>
          <cell r="O1161" t="str">
            <v/>
          </cell>
          <cell r="R1161" t="str">
            <v/>
          </cell>
        </row>
        <row r="1162">
          <cell r="D1162" t="str">
            <v/>
          </cell>
          <cell r="O1162" t="str">
            <v/>
          </cell>
          <cell r="R1162" t="str">
            <v/>
          </cell>
        </row>
        <row r="1163">
          <cell r="D1163" t="str">
            <v/>
          </cell>
          <cell r="O1163" t="str">
            <v/>
          </cell>
          <cell r="R1163" t="str">
            <v/>
          </cell>
        </row>
        <row r="1164">
          <cell r="D1164" t="str">
            <v/>
          </cell>
          <cell r="O1164" t="str">
            <v/>
          </cell>
          <cell r="R1164" t="str">
            <v/>
          </cell>
        </row>
        <row r="1165">
          <cell r="D1165" t="str">
            <v/>
          </cell>
          <cell r="O1165" t="str">
            <v/>
          </cell>
          <cell r="R1165" t="str">
            <v/>
          </cell>
        </row>
        <row r="1166">
          <cell r="D1166" t="str">
            <v/>
          </cell>
          <cell r="O1166" t="str">
            <v/>
          </cell>
          <cell r="R1166" t="str">
            <v/>
          </cell>
        </row>
        <row r="1167">
          <cell r="D1167" t="str">
            <v/>
          </cell>
          <cell r="O1167" t="str">
            <v/>
          </cell>
          <cell r="R1167" t="str">
            <v/>
          </cell>
        </row>
        <row r="1168">
          <cell r="D1168" t="str">
            <v/>
          </cell>
          <cell r="O1168" t="str">
            <v/>
          </cell>
          <cell r="R1168" t="str">
            <v/>
          </cell>
        </row>
        <row r="1169">
          <cell r="D1169" t="str">
            <v/>
          </cell>
          <cell r="O1169" t="str">
            <v/>
          </cell>
          <cell r="R1169" t="str">
            <v/>
          </cell>
        </row>
        <row r="1170">
          <cell r="D1170" t="str">
            <v/>
          </cell>
          <cell r="O1170" t="str">
            <v/>
          </cell>
          <cell r="R1170" t="str">
            <v/>
          </cell>
        </row>
        <row r="1171">
          <cell r="D1171" t="str">
            <v/>
          </cell>
          <cell r="O1171" t="str">
            <v/>
          </cell>
          <cell r="R1171" t="str">
            <v/>
          </cell>
        </row>
        <row r="1172">
          <cell r="D1172" t="str">
            <v/>
          </cell>
          <cell r="O1172" t="str">
            <v/>
          </cell>
          <cell r="R1172" t="str">
            <v/>
          </cell>
        </row>
        <row r="1173">
          <cell r="D1173" t="str">
            <v/>
          </cell>
          <cell r="O1173" t="str">
            <v/>
          </cell>
          <cell r="R1173" t="str">
            <v/>
          </cell>
        </row>
        <row r="1174">
          <cell r="D1174" t="str">
            <v/>
          </cell>
          <cell r="O1174" t="str">
            <v/>
          </cell>
          <cell r="R1174" t="str">
            <v/>
          </cell>
        </row>
        <row r="1175">
          <cell r="D1175" t="str">
            <v/>
          </cell>
          <cell r="O1175" t="str">
            <v/>
          </cell>
          <cell r="R1175" t="str">
            <v/>
          </cell>
        </row>
        <row r="1176">
          <cell r="D1176" t="str">
            <v/>
          </cell>
          <cell r="O1176" t="str">
            <v/>
          </cell>
          <cell r="R1176" t="str">
            <v/>
          </cell>
        </row>
        <row r="1177">
          <cell r="D1177" t="str">
            <v/>
          </cell>
          <cell r="O1177" t="str">
            <v/>
          </cell>
          <cell r="R1177" t="str">
            <v/>
          </cell>
        </row>
        <row r="1178">
          <cell r="D1178" t="str">
            <v/>
          </cell>
          <cell r="O1178" t="str">
            <v/>
          </cell>
          <cell r="R1178" t="str">
            <v/>
          </cell>
        </row>
        <row r="1179">
          <cell r="D1179" t="str">
            <v/>
          </cell>
          <cell r="O1179" t="str">
            <v/>
          </cell>
          <cell r="R1179" t="str">
            <v/>
          </cell>
        </row>
        <row r="1180">
          <cell r="D1180" t="str">
            <v/>
          </cell>
          <cell r="O1180" t="str">
            <v/>
          </cell>
          <cell r="R1180" t="str">
            <v/>
          </cell>
        </row>
        <row r="1181">
          <cell r="D1181" t="str">
            <v/>
          </cell>
          <cell r="O1181" t="str">
            <v/>
          </cell>
          <cell r="R1181" t="str">
            <v/>
          </cell>
        </row>
        <row r="1182">
          <cell r="D1182" t="str">
            <v/>
          </cell>
          <cell r="O1182" t="str">
            <v/>
          </cell>
          <cell r="R1182" t="str">
            <v/>
          </cell>
        </row>
        <row r="1183">
          <cell r="D1183" t="str">
            <v/>
          </cell>
          <cell r="O1183" t="str">
            <v/>
          </cell>
          <cell r="R1183" t="str">
            <v/>
          </cell>
        </row>
        <row r="1184">
          <cell r="D1184" t="str">
            <v/>
          </cell>
          <cell r="O1184" t="str">
            <v/>
          </cell>
          <cell r="R1184" t="str">
            <v/>
          </cell>
        </row>
        <row r="1185">
          <cell r="D1185" t="str">
            <v/>
          </cell>
          <cell r="O1185" t="str">
            <v/>
          </cell>
          <cell r="R1185" t="str">
            <v/>
          </cell>
        </row>
        <row r="1186">
          <cell r="D1186" t="str">
            <v/>
          </cell>
          <cell r="O1186" t="str">
            <v/>
          </cell>
          <cell r="R1186" t="str">
            <v/>
          </cell>
        </row>
        <row r="1187">
          <cell r="D1187" t="str">
            <v/>
          </cell>
          <cell r="O1187" t="str">
            <v/>
          </cell>
          <cell r="R1187" t="str">
            <v/>
          </cell>
        </row>
        <row r="1188">
          <cell r="D1188" t="str">
            <v/>
          </cell>
          <cell r="O1188" t="str">
            <v/>
          </cell>
          <cell r="R1188" t="str">
            <v/>
          </cell>
        </row>
        <row r="1189">
          <cell r="D1189" t="str">
            <v/>
          </cell>
          <cell r="O1189" t="str">
            <v/>
          </cell>
          <cell r="R1189" t="str">
            <v/>
          </cell>
        </row>
        <row r="1190">
          <cell r="D1190" t="str">
            <v/>
          </cell>
          <cell r="O1190" t="str">
            <v/>
          </cell>
          <cell r="R1190" t="str">
            <v/>
          </cell>
        </row>
        <row r="1191">
          <cell r="D1191" t="str">
            <v/>
          </cell>
          <cell r="O1191" t="str">
            <v/>
          </cell>
          <cell r="R1191" t="str">
            <v/>
          </cell>
        </row>
        <row r="1192">
          <cell r="D1192" t="str">
            <v/>
          </cell>
          <cell r="O1192" t="str">
            <v/>
          </cell>
          <cell r="R1192" t="str">
            <v/>
          </cell>
        </row>
        <row r="1193">
          <cell r="D1193" t="str">
            <v/>
          </cell>
          <cell r="O1193" t="str">
            <v/>
          </cell>
          <cell r="R1193" t="str">
            <v/>
          </cell>
        </row>
        <row r="1194">
          <cell r="D1194" t="str">
            <v/>
          </cell>
          <cell r="O1194" t="str">
            <v/>
          </cell>
          <cell r="R1194" t="str">
            <v/>
          </cell>
        </row>
        <row r="1195">
          <cell r="D1195" t="str">
            <v/>
          </cell>
          <cell r="O1195" t="str">
            <v/>
          </cell>
          <cell r="R1195" t="str">
            <v/>
          </cell>
        </row>
        <row r="1196">
          <cell r="D1196" t="str">
            <v/>
          </cell>
          <cell r="O1196" t="str">
            <v/>
          </cell>
          <cell r="R1196" t="str">
            <v/>
          </cell>
        </row>
        <row r="1197">
          <cell r="D1197" t="str">
            <v/>
          </cell>
          <cell r="O1197" t="str">
            <v/>
          </cell>
          <cell r="R1197" t="str">
            <v/>
          </cell>
        </row>
        <row r="1198">
          <cell r="D1198" t="str">
            <v/>
          </cell>
          <cell r="O1198" t="str">
            <v/>
          </cell>
          <cell r="R1198" t="str">
            <v/>
          </cell>
        </row>
        <row r="1199">
          <cell r="D1199" t="str">
            <v/>
          </cell>
          <cell r="O1199" t="str">
            <v/>
          </cell>
          <cell r="R1199" t="str">
            <v/>
          </cell>
        </row>
        <row r="1200">
          <cell r="D1200" t="str">
            <v/>
          </cell>
          <cell r="O1200" t="str">
            <v/>
          </cell>
          <cell r="R1200" t="str">
            <v/>
          </cell>
        </row>
        <row r="1201">
          <cell r="D1201" t="str">
            <v/>
          </cell>
          <cell r="O1201" t="str">
            <v/>
          </cell>
          <cell r="R1201" t="str">
            <v/>
          </cell>
        </row>
        <row r="1202">
          <cell r="D1202" t="str">
            <v/>
          </cell>
          <cell r="O1202" t="str">
            <v/>
          </cell>
          <cell r="R1202" t="str">
            <v/>
          </cell>
        </row>
        <row r="1203">
          <cell r="D1203" t="str">
            <v/>
          </cell>
          <cell r="O1203" t="str">
            <v/>
          </cell>
          <cell r="R1203" t="str">
            <v/>
          </cell>
        </row>
        <row r="1204">
          <cell r="D1204" t="str">
            <v/>
          </cell>
          <cell r="O1204" t="str">
            <v/>
          </cell>
          <cell r="R1204" t="str">
            <v/>
          </cell>
        </row>
        <row r="1205">
          <cell r="D1205" t="str">
            <v/>
          </cell>
          <cell r="O1205" t="str">
            <v/>
          </cell>
          <cell r="R1205" t="str">
            <v/>
          </cell>
        </row>
        <row r="1206">
          <cell r="D1206" t="str">
            <v/>
          </cell>
          <cell r="O1206" t="str">
            <v/>
          </cell>
          <cell r="R1206" t="str">
            <v/>
          </cell>
        </row>
        <row r="1207">
          <cell r="D1207" t="str">
            <v/>
          </cell>
          <cell r="O1207" t="str">
            <v/>
          </cell>
          <cell r="R1207" t="str">
            <v/>
          </cell>
        </row>
        <row r="1208">
          <cell r="D1208" t="str">
            <v/>
          </cell>
          <cell r="O1208" t="str">
            <v/>
          </cell>
          <cell r="R1208" t="str">
            <v/>
          </cell>
        </row>
        <row r="1209">
          <cell r="D1209" t="str">
            <v/>
          </cell>
          <cell r="O1209" t="str">
            <v/>
          </cell>
          <cell r="R1209" t="str">
            <v/>
          </cell>
        </row>
        <row r="1210">
          <cell r="D1210" t="str">
            <v/>
          </cell>
          <cell r="O1210" t="str">
            <v/>
          </cell>
          <cell r="R1210" t="str">
            <v/>
          </cell>
        </row>
        <row r="1211">
          <cell r="D1211" t="str">
            <v/>
          </cell>
          <cell r="O1211" t="str">
            <v/>
          </cell>
          <cell r="R1211" t="str">
            <v/>
          </cell>
        </row>
        <row r="1212">
          <cell r="D1212" t="str">
            <v/>
          </cell>
          <cell r="O1212" t="str">
            <v/>
          </cell>
          <cell r="R1212" t="str">
            <v/>
          </cell>
        </row>
        <row r="1213">
          <cell r="D1213" t="str">
            <v/>
          </cell>
          <cell r="O1213" t="str">
            <v/>
          </cell>
          <cell r="R1213" t="str">
            <v/>
          </cell>
        </row>
        <row r="1214">
          <cell r="D1214" t="str">
            <v/>
          </cell>
          <cell r="O1214" t="str">
            <v/>
          </cell>
          <cell r="R1214" t="str">
            <v/>
          </cell>
        </row>
        <row r="1215">
          <cell r="D1215" t="str">
            <v/>
          </cell>
          <cell r="O1215" t="str">
            <v/>
          </cell>
          <cell r="R1215" t="str">
            <v/>
          </cell>
        </row>
        <row r="1216">
          <cell r="D1216" t="str">
            <v/>
          </cell>
          <cell r="O1216" t="str">
            <v/>
          </cell>
          <cell r="R1216" t="str">
            <v/>
          </cell>
        </row>
        <row r="1217">
          <cell r="D1217" t="str">
            <v/>
          </cell>
          <cell r="O1217" t="str">
            <v/>
          </cell>
          <cell r="R1217" t="str">
            <v/>
          </cell>
        </row>
        <row r="1218">
          <cell r="D1218" t="str">
            <v/>
          </cell>
          <cell r="O1218" t="str">
            <v/>
          </cell>
          <cell r="R1218" t="str">
            <v/>
          </cell>
        </row>
        <row r="1219">
          <cell r="D1219" t="str">
            <v/>
          </cell>
          <cell r="O1219" t="str">
            <v/>
          </cell>
          <cell r="R1219" t="str">
            <v/>
          </cell>
        </row>
        <row r="1220">
          <cell r="D1220" t="str">
            <v/>
          </cell>
          <cell r="O1220" t="str">
            <v/>
          </cell>
          <cell r="R1220" t="str">
            <v/>
          </cell>
        </row>
        <row r="1221">
          <cell r="D1221" t="str">
            <v/>
          </cell>
          <cell r="O1221" t="str">
            <v/>
          </cell>
          <cell r="R1221" t="str">
            <v/>
          </cell>
        </row>
        <row r="1222">
          <cell r="D1222" t="str">
            <v/>
          </cell>
          <cell r="O1222" t="str">
            <v/>
          </cell>
          <cell r="R1222" t="str">
            <v/>
          </cell>
        </row>
        <row r="1223">
          <cell r="D1223" t="str">
            <v/>
          </cell>
          <cell r="O1223" t="str">
            <v/>
          </cell>
          <cell r="R1223" t="str">
            <v/>
          </cell>
        </row>
        <row r="1224">
          <cell r="D1224" t="str">
            <v/>
          </cell>
          <cell r="O1224" t="str">
            <v/>
          </cell>
          <cell r="R1224" t="str">
            <v/>
          </cell>
        </row>
        <row r="1225">
          <cell r="D1225" t="str">
            <v/>
          </cell>
          <cell r="O1225" t="str">
            <v/>
          </cell>
          <cell r="R1225" t="str">
            <v/>
          </cell>
        </row>
        <row r="1226">
          <cell r="D1226" t="str">
            <v/>
          </cell>
          <cell r="O1226" t="str">
            <v/>
          </cell>
          <cell r="R1226" t="str">
            <v/>
          </cell>
        </row>
        <row r="1227">
          <cell r="D1227" t="str">
            <v/>
          </cell>
          <cell r="O1227" t="str">
            <v/>
          </cell>
          <cell r="R1227" t="str">
            <v/>
          </cell>
        </row>
        <row r="1228">
          <cell r="D1228" t="str">
            <v/>
          </cell>
          <cell r="O1228" t="str">
            <v/>
          </cell>
          <cell r="R1228" t="str">
            <v/>
          </cell>
        </row>
        <row r="1229">
          <cell r="D1229" t="str">
            <v/>
          </cell>
          <cell r="O1229" t="str">
            <v/>
          </cell>
          <cell r="R1229" t="str">
            <v/>
          </cell>
        </row>
        <row r="1230">
          <cell r="D1230" t="str">
            <v/>
          </cell>
          <cell r="O1230" t="str">
            <v/>
          </cell>
          <cell r="R1230" t="str">
            <v/>
          </cell>
        </row>
        <row r="1231">
          <cell r="D1231" t="str">
            <v/>
          </cell>
          <cell r="O1231" t="str">
            <v/>
          </cell>
          <cell r="R1231" t="str">
            <v/>
          </cell>
        </row>
        <row r="1232">
          <cell r="D1232" t="str">
            <v/>
          </cell>
          <cell r="O1232" t="str">
            <v/>
          </cell>
          <cell r="R1232" t="str">
            <v/>
          </cell>
        </row>
        <row r="1233">
          <cell r="D1233" t="str">
            <v/>
          </cell>
          <cell r="O1233" t="str">
            <v/>
          </cell>
          <cell r="R1233" t="str">
            <v/>
          </cell>
        </row>
        <row r="1234">
          <cell r="D1234" t="str">
            <v/>
          </cell>
          <cell r="O1234" t="str">
            <v/>
          </cell>
          <cell r="R1234" t="str">
            <v/>
          </cell>
        </row>
        <row r="1235">
          <cell r="D1235" t="str">
            <v/>
          </cell>
          <cell r="O1235" t="str">
            <v/>
          </cell>
          <cell r="R1235" t="str">
            <v/>
          </cell>
        </row>
        <row r="1236">
          <cell r="D1236" t="str">
            <v/>
          </cell>
          <cell r="O1236" t="str">
            <v/>
          </cell>
          <cell r="R1236" t="str">
            <v/>
          </cell>
        </row>
        <row r="1237">
          <cell r="D1237" t="str">
            <v/>
          </cell>
          <cell r="O1237" t="str">
            <v/>
          </cell>
          <cell r="R1237" t="str">
            <v/>
          </cell>
        </row>
        <row r="1238">
          <cell r="D1238" t="str">
            <v/>
          </cell>
          <cell r="O1238" t="str">
            <v/>
          </cell>
          <cell r="R1238" t="str">
            <v/>
          </cell>
        </row>
        <row r="1239">
          <cell r="D1239" t="str">
            <v/>
          </cell>
          <cell r="O1239" t="str">
            <v/>
          </cell>
          <cell r="R1239" t="str">
            <v/>
          </cell>
        </row>
        <row r="1240">
          <cell r="D1240" t="str">
            <v/>
          </cell>
          <cell r="O1240" t="str">
            <v/>
          </cell>
          <cell r="R1240" t="str">
            <v/>
          </cell>
        </row>
        <row r="1241">
          <cell r="D1241" t="str">
            <v/>
          </cell>
          <cell r="O1241" t="str">
            <v/>
          </cell>
          <cell r="R1241" t="str">
            <v/>
          </cell>
        </row>
        <row r="1242">
          <cell r="D1242" t="str">
            <v/>
          </cell>
          <cell r="O1242" t="str">
            <v/>
          </cell>
          <cell r="R1242" t="str">
            <v/>
          </cell>
        </row>
        <row r="1243">
          <cell r="D1243" t="str">
            <v/>
          </cell>
          <cell r="O1243" t="str">
            <v/>
          </cell>
          <cell r="R1243" t="str">
            <v/>
          </cell>
        </row>
        <row r="1244">
          <cell r="D1244" t="str">
            <v/>
          </cell>
          <cell r="O1244" t="str">
            <v/>
          </cell>
          <cell r="R1244" t="str">
            <v/>
          </cell>
        </row>
        <row r="1245">
          <cell r="D1245" t="str">
            <v/>
          </cell>
          <cell r="O1245" t="str">
            <v/>
          </cell>
          <cell r="R1245" t="str">
            <v/>
          </cell>
        </row>
        <row r="1246">
          <cell r="D1246" t="str">
            <v/>
          </cell>
          <cell r="O1246" t="str">
            <v/>
          </cell>
          <cell r="R1246" t="str">
            <v/>
          </cell>
        </row>
        <row r="1247">
          <cell r="D1247" t="str">
            <v/>
          </cell>
          <cell r="O1247" t="str">
            <v/>
          </cell>
          <cell r="R1247" t="str">
            <v/>
          </cell>
        </row>
        <row r="1248">
          <cell r="D1248" t="str">
            <v/>
          </cell>
          <cell r="O1248" t="str">
            <v/>
          </cell>
          <cell r="R1248" t="str">
            <v/>
          </cell>
        </row>
        <row r="1249">
          <cell r="D1249" t="str">
            <v/>
          </cell>
          <cell r="O1249" t="str">
            <v/>
          </cell>
          <cell r="R1249" t="str">
            <v/>
          </cell>
        </row>
        <row r="1250">
          <cell r="D1250" t="str">
            <v/>
          </cell>
          <cell r="O1250" t="str">
            <v/>
          </cell>
          <cell r="R1250" t="str">
            <v/>
          </cell>
        </row>
        <row r="1251">
          <cell r="D1251" t="str">
            <v/>
          </cell>
          <cell r="O1251" t="str">
            <v/>
          </cell>
          <cell r="R1251" t="str">
            <v/>
          </cell>
        </row>
        <row r="1252">
          <cell r="D1252" t="str">
            <v/>
          </cell>
          <cell r="O1252" t="str">
            <v/>
          </cell>
          <cell r="R1252" t="str">
            <v/>
          </cell>
        </row>
        <row r="1253">
          <cell r="D1253" t="str">
            <v/>
          </cell>
          <cell r="O1253" t="str">
            <v/>
          </cell>
          <cell r="R1253" t="str">
            <v/>
          </cell>
        </row>
        <row r="1254">
          <cell r="D1254" t="str">
            <v/>
          </cell>
          <cell r="O1254" t="str">
            <v/>
          </cell>
          <cell r="R1254" t="str">
            <v/>
          </cell>
        </row>
        <row r="1255">
          <cell r="D1255" t="str">
            <v/>
          </cell>
          <cell r="O1255" t="str">
            <v/>
          </cell>
          <cell r="R1255" t="str">
            <v/>
          </cell>
        </row>
        <row r="1256">
          <cell r="D1256" t="str">
            <v/>
          </cell>
          <cell r="O1256" t="str">
            <v/>
          </cell>
          <cell r="R1256" t="str">
            <v/>
          </cell>
        </row>
        <row r="1257">
          <cell r="D1257" t="str">
            <v/>
          </cell>
          <cell r="O1257" t="str">
            <v/>
          </cell>
          <cell r="R1257" t="str">
            <v/>
          </cell>
        </row>
        <row r="1258">
          <cell r="D1258" t="str">
            <v/>
          </cell>
          <cell r="O1258" t="str">
            <v/>
          </cell>
          <cell r="R1258" t="str">
            <v/>
          </cell>
        </row>
        <row r="1259">
          <cell r="D1259" t="str">
            <v/>
          </cell>
          <cell r="O1259" t="str">
            <v/>
          </cell>
          <cell r="R1259" t="str">
            <v/>
          </cell>
        </row>
        <row r="1260">
          <cell r="D1260" t="str">
            <v/>
          </cell>
          <cell r="O1260" t="str">
            <v/>
          </cell>
          <cell r="R1260" t="str">
            <v/>
          </cell>
        </row>
        <row r="1261">
          <cell r="D1261" t="str">
            <v/>
          </cell>
          <cell r="O1261" t="str">
            <v/>
          </cell>
          <cell r="R1261" t="str">
            <v/>
          </cell>
        </row>
        <row r="1262">
          <cell r="D1262" t="str">
            <v/>
          </cell>
          <cell r="O1262" t="str">
            <v/>
          </cell>
          <cell r="R1262" t="str">
            <v/>
          </cell>
        </row>
        <row r="1263">
          <cell r="D1263" t="str">
            <v/>
          </cell>
          <cell r="O1263" t="str">
            <v/>
          </cell>
          <cell r="R1263" t="str">
            <v/>
          </cell>
        </row>
        <row r="1264">
          <cell r="D1264" t="str">
            <v/>
          </cell>
          <cell r="O1264" t="str">
            <v/>
          </cell>
          <cell r="R1264" t="str">
            <v/>
          </cell>
        </row>
        <row r="1265">
          <cell r="D1265" t="str">
            <v/>
          </cell>
          <cell r="O1265" t="str">
            <v/>
          </cell>
          <cell r="R1265" t="str">
            <v/>
          </cell>
        </row>
        <row r="1266">
          <cell r="D1266" t="str">
            <v/>
          </cell>
          <cell r="O1266" t="str">
            <v/>
          </cell>
          <cell r="R1266" t="str">
            <v/>
          </cell>
        </row>
        <row r="1267">
          <cell r="D1267" t="str">
            <v/>
          </cell>
          <cell r="O1267" t="str">
            <v/>
          </cell>
          <cell r="R1267" t="str">
            <v/>
          </cell>
        </row>
        <row r="1268">
          <cell r="D1268" t="str">
            <v/>
          </cell>
          <cell r="O1268" t="str">
            <v/>
          </cell>
          <cell r="R1268" t="str">
            <v/>
          </cell>
        </row>
        <row r="1269">
          <cell r="D1269" t="str">
            <v/>
          </cell>
          <cell r="O1269" t="str">
            <v/>
          </cell>
          <cell r="R1269" t="str">
            <v/>
          </cell>
        </row>
        <row r="1270">
          <cell r="D1270" t="str">
            <v/>
          </cell>
          <cell r="O1270" t="str">
            <v/>
          </cell>
          <cell r="R1270" t="str">
            <v/>
          </cell>
        </row>
        <row r="1271">
          <cell r="D1271" t="str">
            <v/>
          </cell>
          <cell r="O1271" t="str">
            <v/>
          </cell>
          <cell r="R1271" t="str">
            <v/>
          </cell>
        </row>
        <row r="1272">
          <cell r="D1272" t="str">
            <v/>
          </cell>
          <cell r="O1272" t="str">
            <v/>
          </cell>
          <cell r="R1272" t="str">
            <v/>
          </cell>
        </row>
        <row r="1273">
          <cell r="D1273" t="str">
            <v/>
          </cell>
          <cell r="O1273" t="str">
            <v/>
          </cell>
          <cell r="R1273" t="str">
            <v/>
          </cell>
        </row>
        <row r="1274">
          <cell r="D1274" t="str">
            <v/>
          </cell>
          <cell r="O1274" t="str">
            <v/>
          </cell>
          <cell r="R1274" t="str">
            <v/>
          </cell>
        </row>
        <row r="1275">
          <cell r="D1275" t="str">
            <v/>
          </cell>
          <cell r="O1275" t="str">
            <v/>
          </cell>
          <cell r="R1275" t="str">
            <v/>
          </cell>
        </row>
        <row r="1276">
          <cell r="D1276" t="str">
            <v/>
          </cell>
          <cell r="O1276" t="str">
            <v/>
          </cell>
          <cell r="R1276" t="str">
            <v/>
          </cell>
        </row>
        <row r="1277">
          <cell r="D1277" t="str">
            <v/>
          </cell>
          <cell r="O1277" t="str">
            <v/>
          </cell>
          <cell r="R1277" t="str">
            <v/>
          </cell>
        </row>
        <row r="1278">
          <cell r="D1278" t="str">
            <v/>
          </cell>
          <cell r="O1278" t="str">
            <v/>
          </cell>
          <cell r="R1278" t="str">
            <v/>
          </cell>
        </row>
        <row r="1279">
          <cell r="D1279" t="str">
            <v/>
          </cell>
          <cell r="O1279" t="str">
            <v/>
          </cell>
          <cell r="R1279" t="str">
            <v/>
          </cell>
        </row>
        <row r="1280">
          <cell r="D1280" t="str">
            <v/>
          </cell>
          <cell r="O1280" t="str">
            <v/>
          </cell>
          <cell r="R1280" t="str">
            <v/>
          </cell>
        </row>
        <row r="1281">
          <cell r="D1281" t="str">
            <v/>
          </cell>
          <cell r="O1281" t="str">
            <v/>
          </cell>
          <cell r="R1281" t="str">
            <v/>
          </cell>
        </row>
        <row r="1282">
          <cell r="D1282" t="str">
            <v/>
          </cell>
          <cell r="O1282" t="str">
            <v/>
          </cell>
          <cell r="R1282" t="str">
            <v/>
          </cell>
        </row>
        <row r="1283">
          <cell r="D1283" t="str">
            <v/>
          </cell>
          <cell r="O1283" t="str">
            <v/>
          </cell>
          <cell r="R1283" t="str">
            <v/>
          </cell>
        </row>
        <row r="1284">
          <cell r="D1284" t="str">
            <v/>
          </cell>
          <cell r="O1284" t="str">
            <v/>
          </cell>
          <cell r="R1284" t="str">
            <v/>
          </cell>
        </row>
        <row r="1285">
          <cell r="D1285" t="str">
            <v/>
          </cell>
          <cell r="O1285" t="str">
            <v/>
          </cell>
          <cell r="R1285" t="str">
            <v/>
          </cell>
        </row>
        <row r="1286">
          <cell r="D1286" t="str">
            <v/>
          </cell>
          <cell r="O1286" t="str">
            <v/>
          </cell>
          <cell r="R1286" t="str">
            <v/>
          </cell>
        </row>
        <row r="1287">
          <cell r="D1287" t="str">
            <v/>
          </cell>
          <cell r="O1287" t="str">
            <v/>
          </cell>
          <cell r="R1287" t="str">
            <v/>
          </cell>
        </row>
        <row r="1288">
          <cell r="D1288" t="str">
            <v/>
          </cell>
          <cell r="O1288" t="str">
            <v/>
          </cell>
          <cell r="R1288" t="str">
            <v/>
          </cell>
        </row>
        <row r="1289">
          <cell r="D1289" t="str">
            <v/>
          </cell>
          <cell r="O1289" t="str">
            <v/>
          </cell>
          <cell r="R1289" t="str">
            <v/>
          </cell>
        </row>
        <row r="1290">
          <cell r="D1290" t="str">
            <v/>
          </cell>
          <cell r="O1290" t="str">
            <v/>
          </cell>
          <cell r="R1290" t="str">
            <v/>
          </cell>
        </row>
        <row r="1291">
          <cell r="D1291" t="str">
            <v/>
          </cell>
          <cell r="O1291" t="str">
            <v/>
          </cell>
          <cell r="R1291" t="str">
            <v/>
          </cell>
        </row>
        <row r="1292">
          <cell r="D1292" t="str">
            <v/>
          </cell>
          <cell r="O1292" t="str">
            <v/>
          </cell>
          <cell r="R1292" t="str">
            <v/>
          </cell>
        </row>
        <row r="1293">
          <cell r="D1293" t="str">
            <v/>
          </cell>
          <cell r="O1293" t="str">
            <v/>
          </cell>
          <cell r="R1293" t="str">
            <v/>
          </cell>
        </row>
        <row r="1294">
          <cell r="D1294" t="str">
            <v/>
          </cell>
          <cell r="O1294" t="str">
            <v/>
          </cell>
          <cell r="R1294" t="str">
            <v/>
          </cell>
        </row>
        <row r="1295">
          <cell r="D1295" t="str">
            <v/>
          </cell>
          <cell r="O1295" t="str">
            <v/>
          </cell>
          <cell r="R1295" t="str">
            <v/>
          </cell>
        </row>
        <row r="1296">
          <cell r="D1296" t="str">
            <v/>
          </cell>
          <cell r="O1296" t="str">
            <v/>
          </cell>
          <cell r="R1296" t="str">
            <v/>
          </cell>
        </row>
        <row r="1297">
          <cell r="D1297" t="str">
            <v/>
          </cell>
          <cell r="O1297" t="str">
            <v/>
          </cell>
          <cell r="R1297" t="str">
            <v/>
          </cell>
        </row>
        <row r="1298">
          <cell r="D1298" t="str">
            <v/>
          </cell>
          <cell r="O1298" t="str">
            <v/>
          </cell>
          <cell r="R1298" t="str">
            <v/>
          </cell>
        </row>
        <row r="1299">
          <cell r="D1299" t="str">
            <v/>
          </cell>
          <cell r="O1299" t="str">
            <v/>
          </cell>
          <cell r="R1299" t="str">
            <v/>
          </cell>
        </row>
        <row r="1300">
          <cell r="D1300" t="str">
            <v/>
          </cell>
          <cell r="O1300" t="str">
            <v/>
          </cell>
          <cell r="R1300" t="str">
            <v/>
          </cell>
        </row>
        <row r="1301">
          <cell r="D1301" t="str">
            <v/>
          </cell>
          <cell r="O1301" t="str">
            <v/>
          </cell>
          <cell r="R1301" t="str">
            <v/>
          </cell>
        </row>
        <row r="1302">
          <cell r="D1302" t="str">
            <v/>
          </cell>
          <cell r="O1302" t="str">
            <v/>
          </cell>
          <cell r="R1302" t="str">
            <v/>
          </cell>
        </row>
        <row r="1303">
          <cell r="D1303" t="str">
            <v/>
          </cell>
          <cell r="O1303" t="str">
            <v/>
          </cell>
          <cell r="R1303" t="str">
            <v/>
          </cell>
        </row>
        <row r="1304">
          <cell r="D1304" t="str">
            <v/>
          </cell>
          <cell r="O1304" t="str">
            <v/>
          </cell>
          <cell r="R1304" t="str">
            <v/>
          </cell>
        </row>
        <row r="1305">
          <cell r="D1305" t="str">
            <v/>
          </cell>
          <cell r="O1305" t="str">
            <v/>
          </cell>
          <cell r="R1305" t="str">
            <v/>
          </cell>
        </row>
        <row r="1306">
          <cell r="D1306" t="str">
            <v/>
          </cell>
          <cell r="O1306" t="str">
            <v/>
          </cell>
          <cell r="R1306" t="str">
            <v/>
          </cell>
        </row>
        <row r="1307">
          <cell r="D1307" t="str">
            <v/>
          </cell>
          <cell r="O1307" t="str">
            <v/>
          </cell>
          <cell r="R1307" t="str">
            <v/>
          </cell>
        </row>
        <row r="1308">
          <cell r="D1308" t="str">
            <v/>
          </cell>
          <cell r="O1308" t="str">
            <v/>
          </cell>
          <cell r="R1308" t="str">
            <v/>
          </cell>
        </row>
        <row r="1309">
          <cell r="D1309" t="str">
            <v/>
          </cell>
          <cell r="O1309" t="str">
            <v/>
          </cell>
          <cell r="R1309" t="str">
            <v/>
          </cell>
        </row>
        <row r="1310">
          <cell r="D1310" t="str">
            <v/>
          </cell>
          <cell r="O1310" t="str">
            <v/>
          </cell>
          <cell r="R1310" t="str">
            <v/>
          </cell>
        </row>
        <row r="1311">
          <cell r="D1311" t="str">
            <v/>
          </cell>
          <cell r="O1311" t="str">
            <v/>
          </cell>
          <cell r="R1311" t="str">
            <v/>
          </cell>
        </row>
        <row r="1312">
          <cell r="D1312" t="str">
            <v/>
          </cell>
          <cell r="O1312" t="str">
            <v/>
          </cell>
          <cell r="R1312" t="str">
            <v/>
          </cell>
        </row>
        <row r="1313">
          <cell r="D1313" t="str">
            <v/>
          </cell>
          <cell r="O1313" t="str">
            <v/>
          </cell>
          <cell r="R1313" t="str">
            <v/>
          </cell>
        </row>
        <row r="1314">
          <cell r="D1314" t="str">
            <v/>
          </cell>
          <cell r="O1314" t="str">
            <v/>
          </cell>
          <cell r="R1314" t="str">
            <v/>
          </cell>
        </row>
        <row r="1315">
          <cell r="D1315" t="str">
            <v/>
          </cell>
          <cell r="O1315" t="str">
            <v/>
          </cell>
          <cell r="R1315" t="str">
            <v/>
          </cell>
        </row>
        <row r="1316">
          <cell r="D1316" t="str">
            <v/>
          </cell>
          <cell r="O1316" t="str">
            <v/>
          </cell>
          <cell r="R1316" t="str">
            <v/>
          </cell>
        </row>
        <row r="1317">
          <cell r="D1317" t="str">
            <v/>
          </cell>
          <cell r="O1317" t="str">
            <v/>
          </cell>
          <cell r="R1317" t="str">
            <v/>
          </cell>
        </row>
        <row r="1318">
          <cell r="D1318" t="str">
            <v/>
          </cell>
          <cell r="O1318" t="str">
            <v/>
          </cell>
          <cell r="R1318" t="str">
            <v/>
          </cell>
        </row>
        <row r="1319">
          <cell r="D1319" t="str">
            <v/>
          </cell>
          <cell r="O1319" t="str">
            <v/>
          </cell>
          <cell r="R1319" t="str">
            <v/>
          </cell>
        </row>
        <row r="1320">
          <cell r="D1320" t="str">
            <v/>
          </cell>
          <cell r="O1320" t="str">
            <v/>
          </cell>
          <cell r="R1320" t="str">
            <v/>
          </cell>
        </row>
        <row r="1321">
          <cell r="D1321" t="str">
            <v/>
          </cell>
          <cell r="O1321" t="str">
            <v/>
          </cell>
          <cell r="R1321" t="str">
            <v/>
          </cell>
        </row>
        <row r="1322">
          <cell r="D1322" t="str">
            <v/>
          </cell>
          <cell r="O1322" t="str">
            <v/>
          </cell>
          <cell r="R1322" t="str">
            <v/>
          </cell>
        </row>
        <row r="1323">
          <cell r="D1323" t="str">
            <v/>
          </cell>
          <cell r="O1323" t="str">
            <v/>
          </cell>
          <cell r="R1323" t="str">
            <v/>
          </cell>
        </row>
        <row r="1324">
          <cell r="D1324" t="str">
            <v/>
          </cell>
          <cell r="O1324" t="str">
            <v/>
          </cell>
          <cell r="R1324" t="str">
            <v/>
          </cell>
        </row>
        <row r="1325">
          <cell r="D1325" t="str">
            <v/>
          </cell>
          <cell r="O1325" t="str">
            <v/>
          </cell>
          <cell r="R1325" t="str">
            <v/>
          </cell>
        </row>
        <row r="1326">
          <cell r="D1326" t="str">
            <v/>
          </cell>
          <cell r="O1326" t="str">
            <v/>
          </cell>
          <cell r="R1326" t="str">
            <v/>
          </cell>
        </row>
        <row r="1327">
          <cell r="D1327" t="str">
            <v/>
          </cell>
          <cell r="O1327" t="str">
            <v/>
          </cell>
          <cell r="R1327" t="str">
            <v/>
          </cell>
        </row>
        <row r="1328">
          <cell r="D1328" t="str">
            <v/>
          </cell>
          <cell r="O1328" t="str">
            <v/>
          </cell>
          <cell r="R1328" t="str">
            <v/>
          </cell>
        </row>
        <row r="1329">
          <cell r="D1329" t="str">
            <v/>
          </cell>
          <cell r="O1329" t="str">
            <v/>
          </cell>
          <cell r="R1329" t="str">
            <v/>
          </cell>
        </row>
        <row r="1330">
          <cell r="D1330" t="str">
            <v/>
          </cell>
          <cell r="O1330" t="str">
            <v/>
          </cell>
          <cell r="R1330" t="str">
            <v/>
          </cell>
        </row>
        <row r="1331">
          <cell r="D1331" t="str">
            <v/>
          </cell>
          <cell r="O1331" t="str">
            <v/>
          </cell>
          <cell r="R1331" t="str">
            <v/>
          </cell>
        </row>
        <row r="1332">
          <cell r="D1332" t="str">
            <v/>
          </cell>
          <cell r="O1332" t="str">
            <v/>
          </cell>
          <cell r="R1332" t="str">
            <v/>
          </cell>
        </row>
        <row r="1333">
          <cell r="D1333" t="str">
            <v/>
          </cell>
          <cell r="O1333" t="str">
            <v/>
          </cell>
          <cell r="R1333" t="str">
            <v/>
          </cell>
        </row>
        <row r="1334">
          <cell r="D1334" t="str">
            <v/>
          </cell>
          <cell r="O1334" t="str">
            <v/>
          </cell>
          <cell r="R1334" t="str">
            <v/>
          </cell>
        </row>
        <row r="1335">
          <cell r="D1335" t="str">
            <v/>
          </cell>
          <cell r="O1335" t="str">
            <v/>
          </cell>
          <cell r="R1335" t="str">
            <v/>
          </cell>
        </row>
        <row r="1336">
          <cell r="D1336" t="str">
            <v/>
          </cell>
          <cell r="O1336" t="str">
            <v/>
          </cell>
          <cell r="R1336" t="str">
            <v/>
          </cell>
        </row>
        <row r="1337">
          <cell r="D1337" t="str">
            <v/>
          </cell>
          <cell r="O1337" t="str">
            <v/>
          </cell>
          <cell r="R1337" t="str">
            <v/>
          </cell>
        </row>
        <row r="1338">
          <cell r="D1338" t="str">
            <v/>
          </cell>
          <cell r="O1338" t="str">
            <v/>
          </cell>
          <cell r="R1338" t="str">
            <v/>
          </cell>
        </row>
        <row r="1339">
          <cell r="D1339" t="str">
            <v/>
          </cell>
          <cell r="O1339" t="str">
            <v/>
          </cell>
          <cell r="R1339" t="str">
            <v/>
          </cell>
        </row>
        <row r="1340">
          <cell r="D1340" t="str">
            <v/>
          </cell>
          <cell r="O1340" t="str">
            <v/>
          </cell>
          <cell r="R1340" t="str">
            <v/>
          </cell>
        </row>
        <row r="1341">
          <cell r="D1341" t="str">
            <v/>
          </cell>
          <cell r="O1341" t="str">
            <v/>
          </cell>
          <cell r="R1341" t="str">
            <v/>
          </cell>
        </row>
        <row r="1342">
          <cell r="D1342" t="str">
            <v/>
          </cell>
          <cell r="O1342" t="str">
            <v/>
          </cell>
          <cell r="R1342" t="str">
            <v/>
          </cell>
        </row>
        <row r="1343">
          <cell r="D1343" t="str">
            <v/>
          </cell>
          <cell r="O1343" t="str">
            <v/>
          </cell>
          <cell r="R1343" t="str">
            <v/>
          </cell>
        </row>
        <row r="1344">
          <cell r="D1344" t="str">
            <v/>
          </cell>
          <cell r="O1344" t="str">
            <v/>
          </cell>
          <cell r="R1344" t="str">
            <v/>
          </cell>
        </row>
        <row r="1345">
          <cell r="D1345" t="str">
            <v/>
          </cell>
          <cell r="O1345" t="str">
            <v/>
          </cell>
          <cell r="R1345" t="str">
            <v/>
          </cell>
        </row>
        <row r="1346">
          <cell r="D1346" t="str">
            <v/>
          </cell>
          <cell r="O1346" t="str">
            <v/>
          </cell>
          <cell r="R1346" t="str">
            <v/>
          </cell>
        </row>
        <row r="1347">
          <cell r="D1347" t="str">
            <v/>
          </cell>
          <cell r="O1347" t="str">
            <v/>
          </cell>
          <cell r="R1347" t="str">
            <v/>
          </cell>
        </row>
        <row r="1348">
          <cell r="D1348" t="str">
            <v/>
          </cell>
          <cell r="O1348" t="str">
            <v/>
          </cell>
          <cell r="R1348" t="str">
            <v/>
          </cell>
        </row>
        <row r="1349">
          <cell r="D1349" t="str">
            <v/>
          </cell>
          <cell r="O1349" t="str">
            <v/>
          </cell>
          <cell r="R1349" t="str">
            <v/>
          </cell>
        </row>
        <row r="1350">
          <cell r="D1350" t="str">
            <v/>
          </cell>
          <cell r="O1350" t="str">
            <v/>
          </cell>
          <cell r="R1350" t="str">
            <v/>
          </cell>
        </row>
        <row r="1351">
          <cell r="D1351" t="str">
            <v/>
          </cell>
          <cell r="O1351" t="str">
            <v/>
          </cell>
          <cell r="R1351" t="str">
            <v/>
          </cell>
        </row>
        <row r="1352">
          <cell r="D1352" t="str">
            <v/>
          </cell>
          <cell r="O1352" t="str">
            <v/>
          </cell>
          <cell r="R1352" t="str">
            <v/>
          </cell>
        </row>
        <row r="1353">
          <cell r="D1353" t="str">
            <v/>
          </cell>
          <cell r="O1353" t="str">
            <v/>
          </cell>
          <cell r="R1353" t="str">
            <v/>
          </cell>
        </row>
        <row r="1354">
          <cell r="D1354" t="str">
            <v/>
          </cell>
          <cell r="O1354" t="str">
            <v/>
          </cell>
          <cell r="R1354" t="str">
            <v/>
          </cell>
        </row>
        <row r="1355">
          <cell r="D1355" t="str">
            <v/>
          </cell>
          <cell r="O1355" t="str">
            <v/>
          </cell>
          <cell r="R1355" t="str">
            <v/>
          </cell>
        </row>
        <row r="1356">
          <cell r="D1356" t="str">
            <v/>
          </cell>
          <cell r="O1356" t="str">
            <v/>
          </cell>
          <cell r="R1356" t="str">
            <v/>
          </cell>
        </row>
        <row r="1357">
          <cell r="D1357" t="str">
            <v/>
          </cell>
          <cell r="O1357" t="str">
            <v/>
          </cell>
          <cell r="R1357" t="str">
            <v/>
          </cell>
        </row>
        <row r="1358">
          <cell r="D1358" t="str">
            <v/>
          </cell>
          <cell r="O1358" t="str">
            <v/>
          </cell>
          <cell r="R1358" t="str">
            <v/>
          </cell>
        </row>
        <row r="1359">
          <cell r="D1359" t="str">
            <v/>
          </cell>
          <cell r="O1359" t="str">
            <v/>
          </cell>
          <cell r="R1359" t="str">
            <v/>
          </cell>
        </row>
        <row r="1360">
          <cell r="D1360" t="str">
            <v/>
          </cell>
          <cell r="O1360" t="str">
            <v/>
          </cell>
          <cell r="R1360" t="str">
            <v/>
          </cell>
        </row>
        <row r="1361">
          <cell r="D1361" t="str">
            <v/>
          </cell>
          <cell r="O1361" t="str">
            <v/>
          </cell>
          <cell r="R1361" t="str">
            <v/>
          </cell>
        </row>
        <row r="1362">
          <cell r="D1362" t="str">
            <v/>
          </cell>
          <cell r="O1362" t="str">
            <v/>
          </cell>
          <cell r="R1362" t="str">
            <v/>
          </cell>
        </row>
        <row r="1363">
          <cell r="D1363" t="str">
            <v/>
          </cell>
          <cell r="O1363" t="str">
            <v/>
          </cell>
          <cell r="R1363" t="str">
            <v/>
          </cell>
        </row>
        <row r="1364">
          <cell r="D1364" t="str">
            <v/>
          </cell>
          <cell r="O1364" t="str">
            <v/>
          </cell>
          <cell r="R1364" t="str">
            <v/>
          </cell>
        </row>
        <row r="1365">
          <cell r="D1365" t="str">
            <v/>
          </cell>
          <cell r="O1365" t="str">
            <v/>
          </cell>
          <cell r="R1365" t="str">
            <v/>
          </cell>
        </row>
        <row r="1366">
          <cell r="D1366" t="str">
            <v/>
          </cell>
          <cell r="O1366" t="str">
            <v/>
          </cell>
          <cell r="R1366" t="str">
            <v/>
          </cell>
        </row>
        <row r="1367">
          <cell r="D1367" t="str">
            <v/>
          </cell>
          <cell r="O1367" t="str">
            <v/>
          </cell>
          <cell r="R1367" t="str">
            <v/>
          </cell>
        </row>
        <row r="1368">
          <cell r="D1368" t="str">
            <v/>
          </cell>
          <cell r="O1368" t="str">
            <v/>
          </cell>
          <cell r="R1368" t="str">
            <v/>
          </cell>
        </row>
        <row r="1369">
          <cell r="D1369" t="str">
            <v/>
          </cell>
          <cell r="O1369" t="str">
            <v/>
          </cell>
          <cell r="R1369" t="str">
            <v/>
          </cell>
        </row>
        <row r="1370">
          <cell r="D1370" t="str">
            <v/>
          </cell>
          <cell r="O1370" t="str">
            <v/>
          </cell>
          <cell r="R1370" t="str">
            <v/>
          </cell>
        </row>
        <row r="1371">
          <cell r="D1371" t="str">
            <v/>
          </cell>
          <cell r="O1371" t="str">
            <v/>
          </cell>
          <cell r="R1371" t="str">
            <v/>
          </cell>
        </row>
        <row r="1372">
          <cell r="D1372" t="str">
            <v/>
          </cell>
          <cell r="O1372" t="str">
            <v/>
          </cell>
          <cell r="R1372" t="str">
            <v/>
          </cell>
        </row>
        <row r="1373">
          <cell r="D1373" t="str">
            <v/>
          </cell>
          <cell r="O1373" t="str">
            <v/>
          </cell>
          <cell r="R1373" t="str">
            <v/>
          </cell>
        </row>
        <row r="1374">
          <cell r="D1374" t="str">
            <v/>
          </cell>
          <cell r="O1374" t="str">
            <v/>
          </cell>
          <cell r="R1374" t="str">
            <v/>
          </cell>
        </row>
        <row r="1375">
          <cell r="D1375" t="str">
            <v/>
          </cell>
          <cell r="O1375" t="str">
            <v/>
          </cell>
          <cell r="R1375" t="str">
            <v/>
          </cell>
        </row>
        <row r="1376">
          <cell r="D1376" t="str">
            <v/>
          </cell>
          <cell r="O1376" t="str">
            <v/>
          </cell>
          <cell r="R1376" t="str">
            <v/>
          </cell>
        </row>
        <row r="1377">
          <cell r="D1377" t="str">
            <v/>
          </cell>
          <cell r="O1377" t="str">
            <v/>
          </cell>
          <cell r="R1377" t="str">
            <v/>
          </cell>
        </row>
        <row r="1378">
          <cell r="D1378" t="str">
            <v/>
          </cell>
          <cell r="O1378" t="str">
            <v/>
          </cell>
          <cell r="R1378" t="str">
            <v/>
          </cell>
        </row>
        <row r="1379">
          <cell r="D1379" t="str">
            <v/>
          </cell>
          <cell r="O1379" t="str">
            <v/>
          </cell>
          <cell r="R1379" t="str">
            <v/>
          </cell>
        </row>
        <row r="1380">
          <cell r="D1380" t="str">
            <v/>
          </cell>
          <cell r="O1380" t="str">
            <v/>
          </cell>
          <cell r="R1380" t="str">
            <v/>
          </cell>
        </row>
        <row r="1381">
          <cell r="D1381" t="str">
            <v/>
          </cell>
          <cell r="O1381" t="str">
            <v/>
          </cell>
          <cell r="R1381" t="str">
            <v/>
          </cell>
        </row>
        <row r="1382">
          <cell r="D1382" t="str">
            <v/>
          </cell>
          <cell r="O1382" t="str">
            <v/>
          </cell>
          <cell r="R1382" t="str">
            <v/>
          </cell>
        </row>
        <row r="1383">
          <cell r="D1383" t="str">
            <v/>
          </cell>
          <cell r="O1383" t="str">
            <v/>
          </cell>
          <cell r="R1383" t="str">
            <v/>
          </cell>
        </row>
        <row r="1384">
          <cell r="D1384" t="str">
            <v/>
          </cell>
          <cell r="O1384" t="str">
            <v/>
          </cell>
          <cell r="R1384" t="str">
            <v/>
          </cell>
        </row>
        <row r="1385">
          <cell r="D1385" t="str">
            <v/>
          </cell>
          <cell r="O1385" t="str">
            <v/>
          </cell>
          <cell r="R1385" t="str">
            <v/>
          </cell>
        </row>
        <row r="1386">
          <cell r="D1386" t="str">
            <v/>
          </cell>
          <cell r="O1386" t="str">
            <v/>
          </cell>
          <cell r="R1386" t="str">
            <v/>
          </cell>
        </row>
        <row r="1387">
          <cell r="D1387" t="str">
            <v/>
          </cell>
          <cell r="O1387" t="str">
            <v/>
          </cell>
          <cell r="R1387" t="str">
            <v/>
          </cell>
        </row>
        <row r="1388">
          <cell r="D1388" t="str">
            <v/>
          </cell>
          <cell r="O1388" t="str">
            <v/>
          </cell>
          <cell r="R1388" t="str">
            <v/>
          </cell>
        </row>
        <row r="1389">
          <cell r="D1389" t="str">
            <v/>
          </cell>
          <cell r="O1389" t="str">
            <v/>
          </cell>
          <cell r="R1389" t="str">
            <v/>
          </cell>
        </row>
        <row r="1390">
          <cell r="D1390" t="str">
            <v/>
          </cell>
          <cell r="O1390" t="str">
            <v/>
          </cell>
          <cell r="R1390" t="str">
            <v/>
          </cell>
        </row>
        <row r="1391">
          <cell r="D1391" t="str">
            <v/>
          </cell>
          <cell r="O1391" t="str">
            <v/>
          </cell>
          <cell r="R1391" t="str">
            <v/>
          </cell>
        </row>
        <row r="1392">
          <cell r="D1392" t="str">
            <v/>
          </cell>
          <cell r="O1392" t="str">
            <v/>
          </cell>
          <cell r="R1392" t="str">
            <v/>
          </cell>
        </row>
        <row r="1393">
          <cell r="D1393" t="str">
            <v/>
          </cell>
          <cell r="O1393" t="str">
            <v/>
          </cell>
          <cell r="R1393" t="str">
            <v/>
          </cell>
        </row>
        <row r="1394">
          <cell r="D1394" t="str">
            <v/>
          </cell>
          <cell r="O1394" t="str">
            <v/>
          </cell>
          <cell r="R1394" t="str">
            <v/>
          </cell>
        </row>
        <row r="1395">
          <cell r="D1395" t="str">
            <v/>
          </cell>
          <cell r="O1395" t="str">
            <v/>
          </cell>
          <cell r="R1395" t="str">
            <v/>
          </cell>
        </row>
        <row r="1396">
          <cell r="D1396" t="str">
            <v/>
          </cell>
          <cell r="O1396" t="str">
            <v/>
          </cell>
          <cell r="R1396" t="str">
            <v/>
          </cell>
        </row>
        <row r="1397">
          <cell r="D1397" t="str">
            <v/>
          </cell>
          <cell r="O1397" t="str">
            <v/>
          </cell>
          <cell r="R1397" t="str">
            <v/>
          </cell>
        </row>
        <row r="1398">
          <cell r="D1398" t="str">
            <v/>
          </cell>
          <cell r="O1398" t="str">
            <v/>
          </cell>
          <cell r="R1398" t="str">
            <v/>
          </cell>
        </row>
        <row r="1399">
          <cell r="D1399" t="str">
            <v/>
          </cell>
          <cell r="O1399" t="str">
            <v/>
          </cell>
          <cell r="R1399" t="str">
            <v/>
          </cell>
        </row>
        <row r="1400">
          <cell r="D1400" t="str">
            <v/>
          </cell>
          <cell r="O1400" t="str">
            <v/>
          </cell>
          <cell r="R1400" t="str">
            <v/>
          </cell>
        </row>
        <row r="1401">
          <cell r="D1401" t="str">
            <v/>
          </cell>
          <cell r="O1401" t="str">
            <v/>
          </cell>
          <cell r="R1401" t="str">
            <v/>
          </cell>
        </row>
        <row r="1402">
          <cell r="D1402" t="str">
            <v/>
          </cell>
          <cell r="O1402" t="str">
            <v/>
          </cell>
          <cell r="R1402" t="str">
            <v/>
          </cell>
        </row>
        <row r="1403">
          <cell r="D1403" t="str">
            <v/>
          </cell>
          <cell r="O1403" t="str">
            <v/>
          </cell>
          <cell r="R1403" t="str">
            <v/>
          </cell>
        </row>
        <row r="1404">
          <cell r="D1404" t="str">
            <v/>
          </cell>
          <cell r="O1404" t="str">
            <v/>
          </cell>
          <cell r="R1404" t="str">
            <v/>
          </cell>
        </row>
        <row r="1405">
          <cell r="D1405" t="str">
            <v/>
          </cell>
          <cell r="O1405" t="str">
            <v/>
          </cell>
          <cell r="R1405" t="str">
            <v/>
          </cell>
        </row>
        <row r="1406">
          <cell r="D1406" t="str">
            <v/>
          </cell>
          <cell r="O1406" t="str">
            <v/>
          </cell>
          <cell r="R1406" t="str">
            <v/>
          </cell>
        </row>
        <row r="1407">
          <cell r="D1407" t="str">
            <v/>
          </cell>
          <cell r="O1407" t="str">
            <v/>
          </cell>
          <cell r="R1407" t="str">
            <v/>
          </cell>
        </row>
        <row r="1408">
          <cell r="D1408" t="str">
            <v/>
          </cell>
          <cell r="O1408" t="str">
            <v/>
          </cell>
          <cell r="R1408" t="str">
            <v/>
          </cell>
        </row>
        <row r="1409">
          <cell r="D1409" t="str">
            <v/>
          </cell>
          <cell r="O1409" t="str">
            <v/>
          </cell>
          <cell r="R1409" t="str">
            <v/>
          </cell>
        </row>
        <row r="1410">
          <cell r="D1410" t="str">
            <v/>
          </cell>
          <cell r="O1410" t="str">
            <v/>
          </cell>
          <cell r="R1410" t="str">
            <v/>
          </cell>
        </row>
        <row r="1411">
          <cell r="D1411" t="str">
            <v/>
          </cell>
          <cell r="O1411" t="str">
            <v/>
          </cell>
          <cell r="R1411" t="str">
            <v/>
          </cell>
        </row>
        <row r="1412">
          <cell r="D1412" t="str">
            <v/>
          </cell>
          <cell r="O1412" t="str">
            <v/>
          </cell>
          <cell r="R1412" t="str">
            <v/>
          </cell>
        </row>
        <row r="1413">
          <cell r="D1413" t="str">
            <v/>
          </cell>
          <cell r="O1413" t="str">
            <v/>
          </cell>
          <cell r="R1413" t="str">
            <v/>
          </cell>
        </row>
        <row r="1414">
          <cell r="D1414" t="str">
            <v/>
          </cell>
          <cell r="O1414" t="str">
            <v/>
          </cell>
          <cell r="R1414" t="str">
            <v/>
          </cell>
        </row>
        <row r="1415">
          <cell r="D1415" t="str">
            <v/>
          </cell>
          <cell r="O1415" t="str">
            <v/>
          </cell>
          <cell r="R1415" t="str">
            <v/>
          </cell>
        </row>
        <row r="1416">
          <cell r="D1416" t="str">
            <v/>
          </cell>
          <cell r="O1416" t="str">
            <v/>
          </cell>
          <cell r="R1416" t="str">
            <v/>
          </cell>
        </row>
        <row r="1417">
          <cell r="D1417" t="str">
            <v/>
          </cell>
          <cell r="O1417" t="str">
            <v/>
          </cell>
          <cell r="R1417" t="str">
            <v/>
          </cell>
        </row>
        <row r="1418">
          <cell r="D1418" t="str">
            <v/>
          </cell>
          <cell r="O1418" t="str">
            <v/>
          </cell>
          <cell r="R1418" t="str">
            <v/>
          </cell>
        </row>
        <row r="1419">
          <cell r="D1419" t="str">
            <v/>
          </cell>
          <cell r="O1419" t="str">
            <v/>
          </cell>
          <cell r="R1419" t="str">
            <v/>
          </cell>
        </row>
        <row r="1420">
          <cell r="D1420" t="str">
            <v/>
          </cell>
          <cell r="O1420" t="str">
            <v/>
          </cell>
          <cell r="R1420" t="str">
            <v/>
          </cell>
        </row>
        <row r="1421">
          <cell r="D1421" t="str">
            <v/>
          </cell>
          <cell r="O1421" t="str">
            <v/>
          </cell>
          <cell r="R1421" t="str">
            <v/>
          </cell>
        </row>
        <row r="1422">
          <cell r="D1422" t="str">
            <v/>
          </cell>
          <cell r="O1422" t="str">
            <v/>
          </cell>
          <cell r="R1422" t="str">
            <v/>
          </cell>
        </row>
        <row r="1423">
          <cell r="D1423" t="str">
            <v/>
          </cell>
          <cell r="O1423" t="str">
            <v/>
          </cell>
          <cell r="R1423" t="str">
            <v/>
          </cell>
        </row>
        <row r="1424">
          <cell r="D1424" t="str">
            <v/>
          </cell>
          <cell r="O1424" t="str">
            <v/>
          </cell>
          <cell r="R1424" t="str">
            <v/>
          </cell>
        </row>
        <row r="1425">
          <cell r="D1425" t="str">
            <v/>
          </cell>
          <cell r="O1425" t="str">
            <v/>
          </cell>
          <cell r="R1425" t="str">
            <v/>
          </cell>
        </row>
        <row r="1426">
          <cell r="D1426" t="str">
            <v/>
          </cell>
          <cell r="O1426" t="str">
            <v/>
          </cell>
          <cell r="R1426" t="str">
            <v/>
          </cell>
        </row>
        <row r="1427">
          <cell r="D1427" t="str">
            <v/>
          </cell>
          <cell r="O1427" t="str">
            <v/>
          </cell>
          <cell r="R1427" t="str">
            <v/>
          </cell>
        </row>
        <row r="1428">
          <cell r="D1428" t="str">
            <v/>
          </cell>
          <cell r="O1428" t="str">
            <v/>
          </cell>
          <cell r="R1428" t="str">
            <v/>
          </cell>
        </row>
        <row r="1429">
          <cell r="D1429" t="str">
            <v/>
          </cell>
          <cell r="O1429" t="str">
            <v/>
          </cell>
          <cell r="R1429" t="str">
            <v/>
          </cell>
        </row>
        <row r="1430">
          <cell r="D1430" t="str">
            <v/>
          </cell>
          <cell r="O1430" t="str">
            <v/>
          </cell>
          <cell r="R1430" t="str">
            <v/>
          </cell>
        </row>
        <row r="1431">
          <cell r="D1431" t="str">
            <v/>
          </cell>
          <cell r="O1431" t="str">
            <v/>
          </cell>
          <cell r="R1431" t="str">
            <v/>
          </cell>
        </row>
        <row r="1432">
          <cell r="D1432" t="str">
            <v/>
          </cell>
          <cell r="O1432" t="str">
            <v/>
          </cell>
          <cell r="R1432" t="str">
            <v/>
          </cell>
        </row>
        <row r="1433">
          <cell r="D1433" t="str">
            <v/>
          </cell>
          <cell r="O1433" t="str">
            <v/>
          </cell>
          <cell r="R1433" t="str">
            <v/>
          </cell>
        </row>
        <row r="1434">
          <cell r="D1434" t="str">
            <v/>
          </cell>
          <cell r="O1434" t="str">
            <v/>
          </cell>
          <cell r="R1434" t="str">
            <v/>
          </cell>
        </row>
        <row r="1435">
          <cell r="D1435" t="str">
            <v/>
          </cell>
          <cell r="O1435" t="str">
            <v/>
          </cell>
          <cell r="R1435" t="str">
            <v/>
          </cell>
        </row>
        <row r="1436">
          <cell r="D1436" t="str">
            <v/>
          </cell>
          <cell r="O1436" t="str">
            <v/>
          </cell>
          <cell r="R1436" t="str">
            <v/>
          </cell>
        </row>
        <row r="1437">
          <cell r="D1437" t="str">
            <v/>
          </cell>
          <cell r="O1437" t="str">
            <v/>
          </cell>
          <cell r="R1437" t="str">
            <v/>
          </cell>
        </row>
        <row r="1438">
          <cell r="D1438" t="str">
            <v/>
          </cell>
          <cell r="O1438" t="str">
            <v/>
          </cell>
          <cell r="R1438" t="str">
            <v/>
          </cell>
        </row>
        <row r="1439">
          <cell r="D1439" t="str">
            <v/>
          </cell>
          <cell r="O1439" t="str">
            <v/>
          </cell>
          <cell r="R1439" t="str">
            <v/>
          </cell>
        </row>
        <row r="1440">
          <cell r="D1440" t="str">
            <v/>
          </cell>
          <cell r="O1440" t="str">
            <v/>
          </cell>
          <cell r="R1440" t="str">
            <v/>
          </cell>
        </row>
        <row r="1441">
          <cell r="D1441" t="str">
            <v/>
          </cell>
          <cell r="O1441" t="str">
            <v/>
          </cell>
          <cell r="R1441" t="str">
            <v/>
          </cell>
        </row>
        <row r="1442">
          <cell r="D1442" t="str">
            <v/>
          </cell>
          <cell r="O1442" t="str">
            <v/>
          </cell>
          <cell r="R1442" t="str">
            <v/>
          </cell>
        </row>
        <row r="1443">
          <cell r="D1443" t="str">
            <v/>
          </cell>
          <cell r="O1443" t="str">
            <v/>
          </cell>
          <cell r="R1443" t="str">
            <v/>
          </cell>
        </row>
        <row r="1444">
          <cell r="D1444" t="str">
            <v/>
          </cell>
          <cell r="O1444" t="str">
            <v/>
          </cell>
          <cell r="R1444" t="str">
            <v/>
          </cell>
        </row>
        <row r="1445">
          <cell r="D1445" t="str">
            <v/>
          </cell>
          <cell r="O1445" t="str">
            <v/>
          </cell>
          <cell r="R1445" t="str">
            <v/>
          </cell>
        </row>
        <row r="1446">
          <cell r="D1446" t="str">
            <v/>
          </cell>
          <cell r="O1446" t="str">
            <v/>
          </cell>
          <cell r="R1446" t="str">
            <v/>
          </cell>
        </row>
        <row r="1447">
          <cell r="D1447" t="str">
            <v/>
          </cell>
          <cell r="O1447" t="str">
            <v/>
          </cell>
          <cell r="R1447" t="str">
            <v/>
          </cell>
        </row>
        <row r="1448">
          <cell r="D1448" t="str">
            <v/>
          </cell>
          <cell r="O1448" t="str">
            <v/>
          </cell>
          <cell r="R1448" t="str">
            <v/>
          </cell>
        </row>
        <row r="1449">
          <cell r="D1449" t="str">
            <v/>
          </cell>
          <cell r="O1449" t="str">
            <v/>
          </cell>
          <cell r="R1449" t="str">
            <v/>
          </cell>
        </row>
        <row r="1450">
          <cell r="D1450" t="str">
            <v/>
          </cell>
          <cell r="O1450" t="str">
            <v/>
          </cell>
          <cell r="R1450" t="str">
            <v/>
          </cell>
        </row>
        <row r="1451">
          <cell r="D1451" t="str">
            <v/>
          </cell>
          <cell r="O1451" t="str">
            <v/>
          </cell>
          <cell r="R1451" t="str">
            <v/>
          </cell>
        </row>
        <row r="1452">
          <cell r="D1452" t="str">
            <v/>
          </cell>
          <cell r="O1452" t="str">
            <v/>
          </cell>
          <cell r="R1452" t="str">
            <v/>
          </cell>
        </row>
        <row r="1453">
          <cell r="D1453" t="str">
            <v/>
          </cell>
          <cell r="O1453" t="str">
            <v/>
          </cell>
          <cell r="R1453" t="str">
            <v/>
          </cell>
        </row>
        <row r="1454">
          <cell r="D1454" t="str">
            <v/>
          </cell>
          <cell r="O1454" t="str">
            <v/>
          </cell>
          <cell r="R1454" t="str">
            <v/>
          </cell>
        </row>
        <row r="1455">
          <cell r="D1455" t="str">
            <v/>
          </cell>
          <cell r="O1455" t="str">
            <v/>
          </cell>
          <cell r="R1455" t="str">
            <v/>
          </cell>
        </row>
        <row r="1456">
          <cell r="D1456" t="str">
            <v/>
          </cell>
          <cell r="O1456" t="str">
            <v/>
          </cell>
          <cell r="R1456" t="str">
            <v/>
          </cell>
        </row>
        <row r="1457">
          <cell r="D1457" t="str">
            <v/>
          </cell>
          <cell r="O1457" t="str">
            <v/>
          </cell>
          <cell r="R1457" t="str">
            <v/>
          </cell>
        </row>
        <row r="1458">
          <cell r="D1458" t="str">
            <v/>
          </cell>
          <cell r="O1458" t="str">
            <v/>
          </cell>
          <cell r="R1458" t="str">
            <v/>
          </cell>
        </row>
        <row r="1459">
          <cell r="D1459" t="str">
            <v/>
          </cell>
          <cell r="O1459" t="str">
            <v/>
          </cell>
          <cell r="R1459" t="str">
            <v/>
          </cell>
        </row>
        <row r="1460">
          <cell r="D1460" t="str">
            <v/>
          </cell>
          <cell r="O1460" t="str">
            <v/>
          </cell>
          <cell r="R1460" t="str">
            <v/>
          </cell>
        </row>
        <row r="1461">
          <cell r="D1461" t="str">
            <v/>
          </cell>
          <cell r="O1461" t="str">
            <v/>
          </cell>
          <cell r="R1461" t="str">
            <v/>
          </cell>
        </row>
        <row r="1462">
          <cell r="D1462" t="str">
            <v/>
          </cell>
          <cell r="O1462" t="str">
            <v/>
          </cell>
          <cell r="R1462" t="str">
            <v/>
          </cell>
        </row>
        <row r="1463">
          <cell r="D1463" t="str">
            <v/>
          </cell>
          <cell r="O1463" t="str">
            <v/>
          </cell>
          <cell r="R1463" t="str">
            <v/>
          </cell>
        </row>
        <row r="1464">
          <cell r="D1464" t="str">
            <v/>
          </cell>
          <cell r="O1464" t="str">
            <v/>
          </cell>
          <cell r="R1464" t="str">
            <v/>
          </cell>
        </row>
        <row r="1465">
          <cell r="D1465" t="str">
            <v/>
          </cell>
          <cell r="O1465" t="str">
            <v/>
          </cell>
          <cell r="R1465" t="str">
            <v/>
          </cell>
        </row>
        <row r="1466">
          <cell r="D1466" t="str">
            <v/>
          </cell>
          <cell r="O1466" t="str">
            <v/>
          </cell>
          <cell r="R1466" t="str">
            <v/>
          </cell>
        </row>
        <row r="1467">
          <cell r="D1467" t="str">
            <v/>
          </cell>
          <cell r="O1467" t="str">
            <v/>
          </cell>
          <cell r="R1467" t="str">
            <v/>
          </cell>
        </row>
        <row r="1468">
          <cell r="D1468" t="str">
            <v/>
          </cell>
          <cell r="O1468" t="str">
            <v/>
          </cell>
          <cell r="R1468" t="str">
            <v/>
          </cell>
        </row>
        <row r="1469">
          <cell r="D1469" t="str">
            <v/>
          </cell>
          <cell r="O1469" t="str">
            <v/>
          </cell>
          <cell r="R1469" t="str">
            <v/>
          </cell>
        </row>
        <row r="1470">
          <cell r="D1470" t="str">
            <v/>
          </cell>
          <cell r="O1470" t="str">
            <v/>
          </cell>
          <cell r="R1470" t="str">
            <v/>
          </cell>
        </row>
        <row r="1471">
          <cell r="D1471" t="str">
            <v/>
          </cell>
          <cell r="O1471" t="str">
            <v/>
          </cell>
          <cell r="R1471" t="str">
            <v/>
          </cell>
        </row>
        <row r="1472">
          <cell r="D1472" t="str">
            <v/>
          </cell>
          <cell r="O1472" t="str">
            <v/>
          </cell>
          <cell r="R1472" t="str">
            <v/>
          </cell>
        </row>
        <row r="1473">
          <cell r="D1473" t="str">
            <v/>
          </cell>
          <cell r="O1473" t="str">
            <v/>
          </cell>
          <cell r="R1473" t="str">
            <v/>
          </cell>
        </row>
        <row r="1474">
          <cell r="D1474" t="str">
            <v/>
          </cell>
          <cell r="O1474" t="str">
            <v/>
          </cell>
          <cell r="R1474" t="str">
            <v/>
          </cell>
        </row>
        <row r="1475">
          <cell r="D1475" t="str">
            <v/>
          </cell>
          <cell r="O1475" t="str">
            <v/>
          </cell>
          <cell r="R1475" t="str">
            <v/>
          </cell>
        </row>
        <row r="1476">
          <cell r="D1476" t="str">
            <v/>
          </cell>
          <cell r="O1476" t="str">
            <v/>
          </cell>
          <cell r="R1476" t="str">
            <v/>
          </cell>
        </row>
        <row r="1477">
          <cell r="D1477" t="str">
            <v/>
          </cell>
          <cell r="O1477" t="str">
            <v/>
          </cell>
          <cell r="R1477" t="str">
            <v/>
          </cell>
        </row>
        <row r="1478">
          <cell r="D1478" t="str">
            <v/>
          </cell>
          <cell r="O1478" t="str">
            <v/>
          </cell>
          <cell r="R1478" t="str">
            <v/>
          </cell>
        </row>
        <row r="1479">
          <cell r="D1479" t="str">
            <v/>
          </cell>
          <cell r="O1479" t="str">
            <v/>
          </cell>
          <cell r="R1479" t="str">
            <v/>
          </cell>
        </row>
        <row r="1480">
          <cell r="D1480" t="str">
            <v/>
          </cell>
          <cell r="O1480" t="str">
            <v/>
          </cell>
          <cell r="R1480" t="str">
            <v/>
          </cell>
        </row>
        <row r="1481">
          <cell r="D1481" t="str">
            <v/>
          </cell>
          <cell r="O1481" t="str">
            <v/>
          </cell>
          <cell r="R1481" t="str">
            <v/>
          </cell>
        </row>
        <row r="1482">
          <cell r="D1482" t="str">
            <v/>
          </cell>
          <cell r="O1482" t="str">
            <v/>
          </cell>
          <cell r="R1482" t="str">
            <v/>
          </cell>
        </row>
        <row r="1483">
          <cell r="D1483" t="str">
            <v/>
          </cell>
          <cell r="O1483" t="str">
            <v/>
          </cell>
          <cell r="R1483" t="str">
            <v/>
          </cell>
        </row>
        <row r="1484">
          <cell r="D1484" t="str">
            <v/>
          </cell>
          <cell r="O1484" t="str">
            <v/>
          </cell>
          <cell r="R1484" t="str">
            <v/>
          </cell>
        </row>
        <row r="1485">
          <cell r="D1485" t="str">
            <v/>
          </cell>
          <cell r="O1485" t="str">
            <v/>
          </cell>
          <cell r="R1485" t="str">
            <v/>
          </cell>
        </row>
        <row r="1486">
          <cell r="D1486" t="str">
            <v/>
          </cell>
          <cell r="O1486" t="str">
            <v/>
          </cell>
          <cell r="R1486" t="str">
            <v/>
          </cell>
        </row>
        <row r="1487">
          <cell r="D1487" t="str">
            <v/>
          </cell>
          <cell r="O1487" t="str">
            <v/>
          </cell>
          <cell r="R1487" t="str">
            <v/>
          </cell>
        </row>
        <row r="1488">
          <cell r="D1488" t="str">
            <v/>
          </cell>
          <cell r="O1488" t="str">
            <v/>
          </cell>
          <cell r="R1488" t="str">
            <v/>
          </cell>
        </row>
        <row r="1489">
          <cell r="D1489" t="str">
            <v/>
          </cell>
          <cell r="O1489" t="str">
            <v/>
          </cell>
          <cell r="R1489" t="str">
            <v/>
          </cell>
        </row>
        <row r="1490">
          <cell r="D1490" t="str">
            <v/>
          </cell>
          <cell r="O1490" t="str">
            <v/>
          </cell>
          <cell r="R1490" t="str">
            <v/>
          </cell>
        </row>
        <row r="1491">
          <cell r="D1491" t="str">
            <v/>
          </cell>
          <cell r="O1491" t="str">
            <v/>
          </cell>
          <cell r="R1491" t="str">
            <v/>
          </cell>
        </row>
        <row r="1492">
          <cell r="D1492" t="str">
            <v/>
          </cell>
          <cell r="O1492" t="str">
            <v/>
          </cell>
          <cell r="R1492" t="str">
            <v/>
          </cell>
        </row>
        <row r="1493">
          <cell r="D1493" t="str">
            <v/>
          </cell>
          <cell r="O1493" t="str">
            <v/>
          </cell>
          <cell r="R1493" t="str">
            <v/>
          </cell>
        </row>
        <row r="1494">
          <cell r="D1494" t="str">
            <v/>
          </cell>
          <cell r="O1494" t="str">
            <v/>
          </cell>
          <cell r="R1494" t="str">
            <v/>
          </cell>
        </row>
        <row r="1495">
          <cell r="D1495" t="str">
            <v/>
          </cell>
          <cell r="O1495" t="str">
            <v/>
          </cell>
          <cell r="R1495" t="str">
            <v/>
          </cell>
        </row>
        <row r="1496">
          <cell r="D1496" t="str">
            <v/>
          </cell>
          <cell r="O1496" t="str">
            <v/>
          </cell>
          <cell r="R1496" t="str">
            <v/>
          </cell>
        </row>
        <row r="1497">
          <cell r="D1497" t="str">
            <v/>
          </cell>
          <cell r="O1497" t="str">
            <v/>
          </cell>
          <cell r="R1497" t="str">
            <v/>
          </cell>
        </row>
        <row r="1498">
          <cell r="D1498" t="str">
            <v/>
          </cell>
          <cell r="O1498" t="str">
            <v/>
          </cell>
          <cell r="R1498" t="str">
            <v/>
          </cell>
        </row>
        <row r="1499">
          <cell r="D1499" t="str">
            <v/>
          </cell>
          <cell r="O1499" t="str">
            <v/>
          </cell>
          <cell r="R1499" t="str">
            <v/>
          </cell>
        </row>
        <row r="1500">
          <cell r="D1500" t="str">
            <v/>
          </cell>
          <cell r="O1500" t="str">
            <v/>
          </cell>
          <cell r="R1500" t="str">
            <v/>
          </cell>
        </row>
        <row r="1501">
          <cell r="D1501" t="str">
            <v/>
          </cell>
          <cell r="O1501" t="str">
            <v/>
          </cell>
          <cell r="R1501" t="str">
            <v/>
          </cell>
        </row>
        <row r="1502">
          <cell r="D1502" t="str">
            <v/>
          </cell>
          <cell r="O1502" t="str">
            <v/>
          </cell>
          <cell r="R1502" t="str">
            <v/>
          </cell>
        </row>
        <row r="1503">
          <cell r="D1503" t="str">
            <v/>
          </cell>
          <cell r="O1503" t="str">
            <v/>
          </cell>
          <cell r="R1503" t="str">
            <v/>
          </cell>
        </row>
        <row r="1504">
          <cell r="D1504" t="str">
            <v/>
          </cell>
          <cell r="O1504" t="str">
            <v/>
          </cell>
          <cell r="R1504" t="str">
            <v/>
          </cell>
        </row>
        <row r="1505">
          <cell r="D1505" t="str">
            <v/>
          </cell>
          <cell r="O1505" t="str">
            <v/>
          </cell>
          <cell r="R1505" t="str">
            <v/>
          </cell>
        </row>
        <row r="1506">
          <cell r="D1506" t="str">
            <v/>
          </cell>
          <cell r="O1506" t="str">
            <v/>
          </cell>
          <cell r="R1506" t="str">
            <v/>
          </cell>
        </row>
        <row r="1507">
          <cell r="D1507" t="str">
            <v/>
          </cell>
          <cell r="O1507" t="str">
            <v/>
          </cell>
          <cell r="R1507" t="str">
            <v/>
          </cell>
        </row>
        <row r="1508">
          <cell r="D1508" t="str">
            <v/>
          </cell>
          <cell r="O1508" t="str">
            <v/>
          </cell>
          <cell r="R1508" t="str">
            <v/>
          </cell>
        </row>
        <row r="1509">
          <cell r="D1509" t="str">
            <v/>
          </cell>
          <cell r="O1509" t="str">
            <v/>
          </cell>
          <cell r="R1509" t="str">
            <v/>
          </cell>
        </row>
        <row r="1510">
          <cell r="D1510" t="str">
            <v/>
          </cell>
          <cell r="O1510" t="str">
            <v/>
          </cell>
          <cell r="R1510" t="str">
            <v/>
          </cell>
        </row>
        <row r="1511">
          <cell r="D1511" t="str">
            <v/>
          </cell>
          <cell r="O1511" t="str">
            <v/>
          </cell>
          <cell r="R1511" t="str">
            <v/>
          </cell>
        </row>
        <row r="1512">
          <cell r="D1512" t="str">
            <v/>
          </cell>
          <cell r="O1512" t="str">
            <v/>
          </cell>
          <cell r="R1512" t="str">
            <v/>
          </cell>
        </row>
        <row r="1513">
          <cell r="D1513" t="str">
            <v/>
          </cell>
          <cell r="O1513" t="str">
            <v/>
          </cell>
          <cell r="R1513" t="str">
            <v/>
          </cell>
        </row>
        <row r="1514">
          <cell r="D1514" t="str">
            <v/>
          </cell>
          <cell r="O1514" t="str">
            <v/>
          </cell>
          <cell r="R1514" t="str">
            <v/>
          </cell>
        </row>
        <row r="1515">
          <cell r="D1515" t="str">
            <v/>
          </cell>
          <cell r="O1515" t="str">
            <v/>
          </cell>
          <cell r="R1515" t="str">
            <v/>
          </cell>
        </row>
        <row r="1516">
          <cell r="D1516" t="str">
            <v/>
          </cell>
          <cell r="O1516" t="str">
            <v/>
          </cell>
          <cell r="R1516" t="str">
            <v/>
          </cell>
        </row>
        <row r="1517">
          <cell r="D1517" t="str">
            <v/>
          </cell>
          <cell r="O1517" t="str">
            <v/>
          </cell>
          <cell r="R1517" t="str">
            <v/>
          </cell>
        </row>
        <row r="1518">
          <cell r="D1518" t="str">
            <v/>
          </cell>
          <cell r="O1518" t="str">
            <v/>
          </cell>
          <cell r="R1518" t="str">
            <v/>
          </cell>
        </row>
        <row r="1519">
          <cell r="D1519" t="str">
            <v/>
          </cell>
          <cell r="O1519" t="str">
            <v/>
          </cell>
          <cell r="R1519" t="str">
            <v/>
          </cell>
        </row>
        <row r="1520">
          <cell r="D1520" t="str">
            <v/>
          </cell>
          <cell r="O1520" t="str">
            <v/>
          </cell>
          <cell r="R1520" t="str">
            <v/>
          </cell>
        </row>
        <row r="1521">
          <cell r="D1521" t="str">
            <v/>
          </cell>
          <cell r="O1521" t="str">
            <v/>
          </cell>
          <cell r="R1521" t="str">
            <v/>
          </cell>
        </row>
        <row r="1522">
          <cell r="D1522" t="str">
            <v/>
          </cell>
          <cell r="O1522" t="str">
            <v/>
          </cell>
          <cell r="R1522" t="str">
            <v/>
          </cell>
        </row>
        <row r="1523">
          <cell r="D1523" t="str">
            <v/>
          </cell>
          <cell r="O1523" t="str">
            <v/>
          </cell>
          <cell r="R1523" t="str">
            <v/>
          </cell>
        </row>
        <row r="1524">
          <cell r="D1524" t="str">
            <v/>
          </cell>
          <cell r="O1524" t="str">
            <v/>
          </cell>
          <cell r="R1524" t="str">
            <v/>
          </cell>
        </row>
        <row r="1525">
          <cell r="D1525" t="str">
            <v/>
          </cell>
          <cell r="O1525" t="str">
            <v/>
          </cell>
          <cell r="R1525" t="str">
            <v/>
          </cell>
        </row>
        <row r="1526">
          <cell r="D1526" t="str">
            <v/>
          </cell>
          <cell r="O1526" t="str">
            <v/>
          </cell>
          <cell r="R1526" t="str">
            <v/>
          </cell>
        </row>
        <row r="1527">
          <cell r="D1527" t="str">
            <v/>
          </cell>
          <cell r="O1527" t="str">
            <v/>
          </cell>
          <cell r="R1527" t="str">
            <v/>
          </cell>
        </row>
        <row r="1528">
          <cell r="D1528" t="str">
            <v/>
          </cell>
          <cell r="O1528" t="str">
            <v/>
          </cell>
          <cell r="R1528" t="str">
            <v/>
          </cell>
        </row>
        <row r="1529">
          <cell r="D1529" t="str">
            <v/>
          </cell>
          <cell r="O1529" t="str">
            <v/>
          </cell>
          <cell r="R1529" t="str">
            <v/>
          </cell>
        </row>
        <row r="1530">
          <cell r="D1530" t="str">
            <v/>
          </cell>
          <cell r="O1530" t="str">
            <v/>
          </cell>
          <cell r="R1530" t="str">
            <v/>
          </cell>
        </row>
        <row r="1531">
          <cell r="D1531" t="str">
            <v/>
          </cell>
          <cell r="O1531" t="str">
            <v/>
          </cell>
          <cell r="R1531" t="str">
            <v/>
          </cell>
        </row>
        <row r="1532">
          <cell r="D1532" t="str">
            <v/>
          </cell>
          <cell r="O1532" t="str">
            <v/>
          </cell>
          <cell r="R1532" t="str">
            <v/>
          </cell>
        </row>
        <row r="1533">
          <cell r="D1533" t="str">
            <v/>
          </cell>
          <cell r="O1533" t="str">
            <v/>
          </cell>
          <cell r="R1533" t="str">
            <v/>
          </cell>
        </row>
        <row r="1534">
          <cell r="D1534" t="str">
            <v/>
          </cell>
          <cell r="O1534" t="str">
            <v/>
          </cell>
          <cell r="R1534" t="str">
            <v/>
          </cell>
        </row>
        <row r="1535">
          <cell r="D1535" t="str">
            <v/>
          </cell>
          <cell r="O1535" t="str">
            <v/>
          </cell>
          <cell r="R1535" t="str">
            <v/>
          </cell>
        </row>
        <row r="1536">
          <cell r="D1536" t="str">
            <v/>
          </cell>
          <cell r="O1536" t="str">
            <v/>
          </cell>
          <cell r="R1536" t="str">
            <v/>
          </cell>
        </row>
        <row r="1537">
          <cell r="D1537" t="str">
            <v/>
          </cell>
          <cell r="O1537" t="str">
            <v/>
          </cell>
          <cell r="R1537" t="str">
            <v/>
          </cell>
        </row>
        <row r="1538">
          <cell r="D1538" t="str">
            <v/>
          </cell>
          <cell r="O1538" t="str">
            <v/>
          </cell>
          <cell r="R1538" t="str">
            <v/>
          </cell>
        </row>
        <row r="1539">
          <cell r="D1539" t="str">
            <v/>
          </cell>
          <cell r="O1539" t="str">
            <v/>
          </cell>
          <cell r="R1539" t="str">
            <v/>
          </cell>
        </row>
        <row r="1540">
          <cell r="D1540" t="str">
            <v/>
          </cell>
          <cell r="O1540" t="str">
            <v/>
          </cell>
          <cell r="R1540" t="str">
            <v/>
          </cell>
        </row>
        <row r="1541">
          <cell r="D1541" t="str">
            <v/>
          </cell>
          <cell r="O1541" t="str">
            <v/>
          </cell>
          <cell r="R1541" t="str">
            <v/>
          </cell>
        </row>
        <row r="1542">
          <cell r="D1542" t="str">
            <v/>
          </cell>
          <cell r="O1542" t="str">
            <v/>
          </cell>
          <cell r="R1542" t="str">
            <v/>
          </cell>
        </row>
        <row r="1543">
          <cell r="D1543" t="str">
            <v/>
          </cell>
          <cell r="O1543" t="str">
            <v/>
          </cell>
          <cell r="R1543" t="str">
            <v/>
          </cell>
        </row>
        <row r="1544">
          <cell r="D1544" t="str">
            <v/>
          </cell>
          <cell r="O1544" t="str">
            <v/>
          </cell>
          <cell r="R1544" t="str">
            <v/>
          </cell>
        </row>
        <row r="1545">
          <cell r="D1545" t="str">
            <v/>
          </cell>
          <cell r="O1545" t="str">
            <v/>
          </cell>
          <cell r="R1545" t="str">
            <v/>
          </cell>
        </row>
        <row r="1546">
          <cell r="D1546" t="str">
            <v/>
          </cell>
          <cell r="O1546" t="str">
            <v/>
          </cell>
          <cell r="R1546" t="str">
            <v/>
          </cell>
        </row>
        <row r="1547">
          <cell r="D1547" t="str">
            <v/>
          </cell>
          <cell r="O1547" t="str">
            <v/>
          </cell>
          <cell r="R1547" t="str">
            <v/>
          </cell>
        </row>
        <row r="1548">
          <cell r="D1548" t="str">
            <v/>
          </cell>
          <cell r="O1548" t="str">
            <v/>
          </cell>
          <cell r="R1548" t="str">
            <v/>
          </cell>
        </row>
        <row r="1549">
          <cell r="D1549" t="str">
            <v/>
          </cell>
          <cell r="O1549" t="str">
            <v/>
          </cell>
          <cell r="R1549" t="str">
            <v/>
          </cell>
        </row>
        <row r="1550">
          <cell r="D1550" t="str">
            <v/>
          </cell>
          <cell r="O1550" t="str">
            <v/>
          </cell>
          <cell r="R1550" t="str">
            <v/>
          </cell>
        </row>
        <row r="1551">
          <cell r="D1551" t="str">
            <v/>
          </cell>
          <cell r="O1551" t="str">
            <v/>
          </cell>
          <cell r="R1551" t="str">
            <v/>
          </cell>
        </row>
        <row r="1552">
          <cell r="D1552" t="str">
            <v/>
          </cell>
          <cell r="O1552" t="str">
            <v/>
          </cell>
          <cell r="R1552" t="str">
            <v/>
          </cell>
        </row>
        <row r="1553">
          <cell r="D1553" t="str">
            <v/>
          </cell>
          <cell r="O1553" t="str">
            <v/>
          </cell>
          <cell r="R1553" t="str">
            <v/>
          </cell>
        </row>
        <row r="1554">
          <cell r="D1554" t="str">
            <v/>
          </cell>
          <cell r="O1554" t="str">
            <v/>
          </cell>
          <cell r="R1554" t="str">
            <v/>
          </cell>
        </row>
        <row r="1555">
          <cell r="D1555" t="str">
            <v/>
          </cell>
          <cell r="O1555" t="str">
            <v/>
          </cell>
          <cell r="R1555" t="str">
            <v/>
          </cell>
        </row>
        <row r="1556">
          <cell r="D1556" t="str">
            <v/>
          </cell>
          <cell r="O1556" t="str">
            <v/>
          </cell>
          <cell r="R1556" t="str">
            <v/>
          </cell>
        </row>
        <row r="1557">
          <cell r="D1557" t="str">
            <v/>
          </cell>
          <cell r="O1557" t="str">
            <v/>
          </cell>
          <cell r="R1557" t="str">
            <v/>
          </cell>
        </row>
        <row r="1558">
          <cell r="D1558" t="str">
            <v/>
          </cell>
          <cell r="O1558" t="str">
            <v/>
          </cell>
          <cell r="R1558" t="str">
            <v/>
          </cell>
        </row>
        <row r="1559">
          <cell r="D1559" t="str">
            <v/>
          </cell>
          <cell r="O1559" t="str">
            <v/>
          </cell>
          <cell r="R1559" t="str">
            <v/>
          </cell>
        </row>
        <row r="1560">
          <cell r="D1560" t="str">
            <v/>
          </cell>
          <cell r="O1560" t="str">
            <v/>
          </cell>
          <cell r="R1560" t="str">
            <v/>
          </cell>
        </row>
        <row r="1561">
          <cell r="D1561" t="str">
            <v/>
          </cell>
          <cell r="O1561" t="str">
            <v/>
          </cell>
          <cell r="R1561" t="str">
            <v/>
          </cell>
        </row>
        <row r="1562">
          <cell r="D1562" t="str">
            <v/>
          </cell>
          <cell r="O1562" t="str">
            <v/>
          </cell>
          <cell r="R1562" t="str">
            <v/>
          </cell>
        </row>
        <row r="1563">
          <cell r="D1563" t="str">
            <v/>
          </cell>
          <cell r="O1563" t="str">
            <v/>
          </cell>
          <cell r="R1563" t="str">
            <v/>
          </cell>
        </row>
        <row r="1564">
          <cell r="D1564" t="str">
            <v/>
          </cell>
          <cell r="O1564" t="str">
            <v/>
          </cell>
          <cell r="R1564" t="str">
            <v/>
          </cell>
        </row>
        <row r="1565">
          <cell r="D1565" t="str">
            <v/>
          </cell>
          <cell r="O1565" t="str">
            <v/>
          </cell>
          <cell r="R1565" t="str">
            <v/>
          </cell>
        </row>
        <row r="1566">
          <cell r="D1566" t="str">
            <v/>
          </cell>
          <cell r="O1566" t="str">
            <v/>
          </cell>
          <cell r="R1566" t="str">
            <v/>
          </cell>
        </row>
        <row r="1567">
          <cell r="D1567" t="str">
            <v/>
          </cell>
          <cell r="O1567" t="str">
            <v/>
          </cell>
          <cell r="R1567" t="str">
            <v/>
          </cell>
        </row>
        <row r="1568">
          <cell r="D1568" t="str">
            <v/>
          </cell>
          <cell r="O1568" t="str">
            <v/>
          </cell>
          <cell r="R1568" t="str">
            <v/>
          </cell>
        </row>
        <row r="1569">
          <cell r="D1569" t="str">
            <v/>
          </cell>
          <cell r="O1569" t="str">
            <v/>
          </cell>
          <cell r="R1569" t="str">
            <v/>
          </cell>
        </row>
        <row r="1570">
          <cell r="D1570" t="str">
            <v/>
          </cell>
          <cell r="O1570" t="str">
            <v/>
          </cell>
          <cell r="R1570" t="str">
            <v/>
          </cell>
        </row>
        <row r="1571">
          <cell r="D1571" t="str">
            <v/>
          </cell>
          <cell r="O1571" t="str">
            <v/>
          </cell>
          <cell r="R1571" t="str">
            <v/>
          </cell>
        </row>
        <row r="1572">
          <cell r="D1572" t="str">
            <v/>
          </cell>
          <cell r="O1572" t="str">
            <v/>
          </cell>
          <cell r="R1572" t="str">
            <v/>
          </cell>
        </row>
        <row r="1573">
          <cell r="D1573" t="str">
            <v/>
          </cell>
          <cell r="O1573" t="str">
            <v/>
          </cell>
          <cell r="R1573" t="str">
            <v/>
          </cell>
        </row>
        <row r="1574">
          <cell r="D1574" t="str">
            <v/>
          </cell>
          <cell r="O1574" t="str">
            <v/>
          </cell>
          <cell r="R1574" t="str">
            <v/>
          </cell>
        </row>
        <row r="1575">
          <cell r="D1575" t="str">
            <v/>
          </cell>
          <cell r="O1575" t="str">
            <v/>
          </cell>
          <cell r="R1575" t="str">
            <v/>
          </cell>
        </row>
        <row r="1576">
          <cell r="D1576" t="str">
            <v/>
          </cell>
          <cell r="O1576" t="str">
            <v/>
          </cell>
          <cell r="R1576" t="str">
            <v/>
          </cell>
        </row>
        <row r="1577">
          <cell r="D1577" t="str">
            <v/>
          </cell>
          <cell r="O1577" t="str">
            <v/>
          </cell>
          <cell r="R1577" t="str">
            <v/>
          </cell>
        </row>
        <row r="1578">
          <cell r="D1578" t="str">
            <v/>
          </cell>
          <cell r="O1578" t="str">
            <v/>
          </cell>
          <cell r="R1578" t="str">
            <v/>
          </cell>
        </row>
        <row r="1579">
          <cell r="D1579" t="str">
            <v/>
          </cell>
          <cell r="O1579" t="str">
            <v/>
          </cell>
          <cell r="R1579" t="str">
            <v/>
          </cell>
        </row>
        <row r="1580">
          <cell r="D1580" t="str">
            <v/>
          </cell>
          <cell r="O1580" t="str">
            <v/>
          </cell>
          <cell r="R1580" t="str">
            <v/>
          </cell>
        </row>
        <row r="1581">
          <cell r="D1581" t="str">
            <v/>
          </cell>
          <cell r="O1581" t="str">
            <v/>
          </cell>
          <cell r="R1581" t="str">
            <v/>
          </cell>
        </row>
        <row r="1582">
          <cell r="D1582" t="str">
            <v/>
          </cell>
          <cell r="O1582" t="str">
            <v/>
          </cell>
          <cell r="R1582" t="str">
            <v/>
          </cell>
        </row>
        <row r="1583">
          <cell r="D1583" t="str">
            <v/>
          </cell>
          <cell r="O1583" t="str">
            <v/>
          </cell>
          <cell r="R1583" t="str">
            <v/>
          </cell>
        </row>
        <row r="1584">
          <cell r="D1584" t="str">
            <v/>
          </cell>
          <cell r="O1584" t="str">
            <v/>
          </cell>
          <cell r="R1584" t="str">
            <v/>
          </cell>
        </row>
        <row r="1585">
          <cell r="D1585" t="str">
            <v/>
          </cell>
          <cell r="O1585" t="str">
            <v/>
          </cell>
          <cell r="R1585" t="str">
            <v/>
          </cell>
        </row>
        <row r="1586">
          <cell r="D1586" t="str">
            <v/>
          </cell>
          <cell r="O1586" t="str">
            <v/>
          </cell>
          <cell r="R1586" t="str">
            <v/>
          </cell>
        </row>
        <row r="1587">
          <cell r="D1587" t="str">
            <v/>
          </cell>
          <cell r="O1587" t="str">
            <v/>
          </cell>
          <cell r="R1587" t="str">
            <v/>
          </cell>
        </row>
        <row r="1588">
          <cell r="D1588" t="str">
            <v/>
          </cell>
          <cell r="O1588" t="str">
            <v/>
          </cell>
          <cell r="R1588" t="str">
            <v/>
          </cell>
        </row>
        <row r="1589">
          <cell r="D1589" t="str">
            <v/>
          </cell>
          <cell r="O1589" t="str">
            <v/>
          </cell>
          <cell r="R1589" t="str">
            <v/>
          </cell>
        </row>
        <row r="1590">
          <cell r="D1590" t="str">
            <v/>
          </cell>
          <cell r="O1590" t="str">
            <v/>
          </cell>
          <cell r="R1590" t="str">
            <v/>
          </cell>
        </row>
        <row r="1591">
          <cell r="D1591" t="str">
            <v/>
          </cell>
          <cell r="O1591" t="str">
            <v/>
          </cell>
          <cell r="R1591" t="str">
            <v/>
          </cell>
        </row>
        <row r="1592">
          <cell r="D1592" t="str">
            <v/>
          </cell>
          <cell r="O1592" t="str">
            <v/>
          </cell>
          <cell r="R1592" t="str">
            <v/>
          </cell>
        </row>
        <row r="1593">
          <cell r="D1593" t="str">
            <v/>
          </cell>
          <cell r="O1593" t="str">
            <v/>
          </cell>
          <cell r="R1593" t="str">
            <v/>
          </cell>
        </row>
        <row r="1594">
          <cell r="D1594" t="str">
            <v/>
          </cell>
          <cell r="O1594" t="str">
            <v/>
          </cell>
          <cell r="R1594" t="str">
            <v/>
          </cell>
        </row>
        <row r="1595">
          <cell r="D1595" t="str">
            <v/>
          </cell>
          <cell r="O1595" t="str">
            <v/>
          </cell>
          <cell r="R1595" t="str">
            <v/>
          </cell>
        </row>
        <row r="1596">
          <cell r="D1596" t="str">
            <v/>
          </cell>
          <cell r="O1596" t="str">
            <v/>
          </cell>
          <cell r="R1596" t="str">
            <v/>
          </cell>
        </row>
        <row r="1597">
          <cell r="D1597" t="str">
            <v/>
          </cell>
          <cell r="O1597" t="str">
            <v/>
          </cell>
          <cell r="R1597" t="str">
            <v/>
          </cell>
        </row>
        <row r="1598">
          <cell r="D1598" t="str">
            <v/>
          </cell>
          <cell r="O1598" t="str">
            <v/>
          </cell>
          <cell r="R1598" t="str">
            <v/>
          </cell>
        </row>
        <row r="1599">
          <cell r="D1599" t="str">
            <v/>
          </cell>
          <cell r="O1599" t="str">
            <v/>
          </cell>
          <cell r="R1599" t="str">
            <v/>
          </cell>
        </row>
        <row r="1600">
          <cell r="D1600" t="str">
            <v/>
          </cell>
          <cell r="O1600" t="str">
            <v/>
          </cell>
          <cell r="R1600" t="str">
            <v/>
          </cell>
        </row>
        <row r="1601">
          <cell r="D1601" t="str">
            <v/>
          </cell>
          <cell r="O1601" t="str">
            <v/>
          </cell>
          <cell r="R1601" t="str">
            <v/>
          </cell>
        </row>
        <row r="1602">
          <cell r="D1602" t="str">
            <v/>
          </cell>
          <cell r="O1602" t="str">
            <v/>
          </cell>
          <cell r="R1602" t="str">
            <v/>
          </cell>
        </row>
        <row r="1603">
          <cell r="D1603" t="str">
            <v/>
          </cell>
          <cell r="O1603" t="str">
            <v/>
          </cell>
          <cell r="R1603" t="str">
            <v/>
          </cell>
        </row>
        <row r="1604">
          <cell r="D1604" t="str">
            <v/>
          </cell>
          <cell r="O1604" t="str">
            <v/>
          </cell>
          <cell r="R1604" t="str">
            <v/>
          </cell>
        </row>
        <row r="1605">
          <cell r="D1605" t="str">
            <v/>
          </cell>
          <cell r="O1605" t="str">
            <v/>
          </cell>
          <cell r="R1605" t="str">
            <v/>
          </cell>
        </row>
        <row r="1606">
          <cell r="D1606" t="str">
            <v/>
          </cell>
          <cell r="O1606" t="str">
            <v/>
          </cell>
          <cell r="R1606" t="str">
            <v/>
          </cell>
        </row>
        <row r="1607">
          <cell r="D1607" t="str">
            <v/>
          </cell>
          <cell r="O1607" t="str">
            <v/>
          </cell>
          <cell r="R1607" t="str">
            <v/>
          </cell>
        </row>
        <row r="1608">
          <cell r="D1608" t="str">
            <v/>
          </cell>
          <cell r="O1608" t="str">
            <v/>
          </cell>
          <cell r="R1608" t="str">
            <v/>
          </cell>
        </row>
        <row r="1609">
          <cell r="D1609" t="str">
            <v/>
          </cell>
          <cell r="O1609" t="str">
            <v/>
          </cell>
          <cell r="R1609" t="str">
            <v/>
          </cell>
        </row>
        <row r="1610">
          <cell r="D1610" t="str">
            <v/>
          </cell>
          <cell r="O1610" t="str">
            <v/>
          </cell>
          <cell r="R1610" t="str">
            <v/>
          </cell>
        </row>
        <row r="1611">
          <cell r="D1611" t="str">
            <v/>
          </cell>
          <cell r="O1611" t="str">
            <v/>
          </cell>
          <cell r="R1611" t="str">
            <v/>
          </cell>
        </row>
        <row r="1612">
          <cell r="D1612" t="str">
            <v/>
          </cell>
          <cell r="O1612" t="str">
            <v/>
          </cell>
          <cell r="R1612" t="str">
            <v/>
          </cell>
        </row>
        <row r="1613">
          <cell r="D1613" t="str">
            <v/>
          </cell>
          <cell r="O1613" t="str">
            <v/>
          </cell>
          <cell r="R1613" t="str">
            <v/>
          </cell>
        </row>
        <row r="1614">
          <cell r="D1614" t="str">
            <v/>
          </cell>
          <cell r="O1614" t="str">
            <v/>
          </cell>
          <cell r="R1614" t="str">
            <v/>
          </cell>
        </row>
        <row r="1615">
          <cell r="D1615" t="str">
            <v/>
          </cell>
          <cell r="O1615" t="str">
            <v/>
          </cell>
          <cell r="R1615" t="str">
            <v/>
          </cell>
        </row>
        <row r="1616">
          <cell r="D1616" t="str">
            <v/>
          </cell>
          <cell r="O1616" t="str">
            <v/>
          </cell>
          <cell r="R1616" t="str">
            <v/>
          </cell>
        </row>
        <row r="1617">
          <cell r="D1617" t="str">
            <v/>
          </cell>
          <cell r="O1617" t="str">
            <v/>
          </cell>
          <cell r="R1617" t="str">
            <v/>
          </cell>
        </row>
        <row r="1618">
          <cell r="D1618" t="str">
            <v/>
          </cell>
          <cell r="O1618" t="str">
            <v/>
          </cell>
          <cell r="R1618" t="str">
            <v/>
          </cell>
        </row>
        <row r="1619">
          <cell r="D1619" t="str">
            <v/>
          </cell>
          <cell r="O1619" t="str">
            <v/>
          </cell>
          <cell r="R1619" t="str">
            <v/>
          </cell>
        </row>
        <row r="1620">
          <cell r="D1620" t="str">
            <v/>
          </cell>
          <cell r="O1620" t="str">
            <v/>
          </cell>
          <cell r="R1620" t="str">
            <v/>
          </cell>
        </row>
        <row r="1621">
          <cell r="D1621" t="str">
            <v/>
          </cell>
          <cell r="O1621" t="str">
            <v/>
          </cell>
          <cell r="R1621" t="str">
            <v/>
          </cell>
        </row>
        <row r="1622">
          <cell r="D1622" t="str">
            <v/>
          </cell>
          <cell r="O1622" t="str">
            <v/>
          </cell>
          <cell r="R1622" t="str">
            <v/>
          </cell>
        </row>
        <row r="1623">
          <cell r="D1623" t="str">
            <v/>
          </cell>
          <cell r="O1623" t="str">
            <v/>
          </cell>
          <cell r="R1623" t="str">
            <v/>
          </cell>
        </row>
        <row r="1624">
          <cell r="D1624" t="str">
            <v/>
          </cell>
          <cell r="O1624" t="str">
            <v/>
          </cell>
          <cell r="R1624" t="str">
            <v/>
          </cell>
        </row>
        <row r="1625">
          <cell r="D1625" t="str">
            <v/>
          </cell>
          <cell r="O1625" t="str">
            <v/>
          </cell>
          <cell r="R1625" t="str">
            <v/>
          </cell>
        </row>
        <row r="1626">
          <cell r="D1626" t="str">
            <v/>
          </cell>
          <cell r="O1626" t="str">
            <v/>
          </cell>
          <cell r="R1626" t="str">
            <v/>
          </cell>
        </row>
        <row r="1627">
          <cell r="D1627" t="str">
            <v/>
          </cell>
          <cell r="O1627" t="str">
            <v/>
          </cell>
          <cell r="R1627" t="str">
            <v/>
          </cell>
        </row>
        <row r="1628">
          <cell r="D1628" t="str">
            <v/>
          </cell>
          <cell r="O1628" t="str">
            <v/>
          </cell>
          <cell r="R1628" t="str">
            <v/>
          </cell>
        </row>
        <row r="1629">
          <cell r="D1629" t="str">
            <v/>
          </cell>
          <cell r="O1629" t="str">
            <v/>
          </cell>
          <cell r="R1629" t="str">
            <v/>
          </cell>
        </row>
        <row r="1630">
          <cell r="D1630" t="str">
            <v/>
          </cell>
          <cell r="O1630" t="str">
            <v/>
          </cell>
          <cell r="R1630" t="str">
            <v/>
          </cell>
        </row>
        <row r="1631">
          <cell r="D1631" t="str">
            <v/>
          </cell>
          <cell r="O1631" t="str">
            <v/>
          </cell>
          <cell r="R1631" t="str">
            <v/>
          </cell>
        </row>
        <row r="1632">
          <cell r="D1632" t="str">
            <v/>
          </cell>
          <cell r="O1632" t="str">
            <v/>
          </cell>
          <cell r="R1632" t="str">
            <v/>
          </cell>
        </row>
        <row r="1633">
          <cell r="D1633" t="str">
            <v/>
          </cell>
          <cell r="O1633" t="str">
            <v/>
          </cell>
          <cell r="R1633" t="str">
            <v/>
          </cell>
        </row>
        <row r="1634">
          <cell r="D1634" t="str">
            <v/>
          </cell>
          <cell r="O1634" t="str">
            <v/>
          </cell>
          <cell r="R1634" t="str">
            <v/>
          </cell>
        </row>
        <row r="1635">
          <cell r="D1635" t="str">
            <v/>
          </cell>
          <cell r="O1635" t="str">
            <v/>
          </cell>
          <cell r="R1635" t="str">
            <v/>
          </cell>
        </row>
        <row r="1636">
          <cell r="D1636" t="str">
            <v/>
          </cell>
          <cell r="O1636" t="str">
            <v/>
          </cell>
          <cell r="R1636" t="str">
            <v/>
          </cell>
        </row>
        <row r="1637">
          <cell r="D1637" t="str">
            <v/>
          </cell>
          <cell r="O1637" t="str">
            <v/>
          </cell>
          <cell r="R1637" t="str">
            <v/>
          </cell>
        </row>
        <row r="1638">
          <cell r="D1638" t="str">
            <v/>
          </cell>
          <cell r="O1638" t="str">
            <v/>
          </cell>
          <cell r="R1638" t="str">
            <v/>
          </cell>
        </row>
        <row r="1639">
          <cell r="D1639" t="str">
            <v/>
          </cell>
          <cell r="O1639" t="str">
            <v/>
          </cell>
          <cell r="R1639" t="str">
            <v/>
          </cell>
        </row>
        <row r="1640">
          <cell r="D1640" t="str">
            <v/>
          </cell>
          <cell r="O1640" t="str">
            <v/>
          </cell>
          <cell r="R1640" t="str">
            <v/>
          </cell>
        </row>
        <row r="1641">
          <cell r="D1641" t="str">
            <v/>
          </cell>
          <cell r="O1641" t="str">
            <v/>
          </cell>
          <cell r="R1641" t="str">
            <v/>
          </cell>
        </row>
        <row r="1642">
          <cell r="D1642" t="str">
            <v/>
          </cell>
          <cell r="O1642" t="str">
            <v/>
          </cell>
          <cell r="R1642" t="str">
            <v/>
          </cell>
        </row>
        <row r="1643">
          <cell r="D1643" t="str">
            <v/>
          </cell>
          <cell r="O1643" t="str">
            <v/>
          </cell>
          <cell r="R1643" t="str">
            <v/>
          </cell>
        </row>
        <row r="1644">
          <cell r="D1644" t="str">
            <v/>
          </cell>
          <cell r="O1644" t="str">
            <v/>
          </cell>
          <cell r="R1644" t="str">
            <v/>
          </cell>
        </row>
        <row r="1645">
          <cell r="D1645" t="str">
            <v/>
          </cell>
          <cell r="O1645" t="str">
            <v/>
          </cell>
          <cell r="R1645" t="str">
            <v/>
          </cell>
        </row>
        <row r="1646">
          <cell r="D1646" t="str">
            <v/>
          </cell>
          <cell r="O1646" t="str">
            <v/>
          </cell>
          <cell r="R1646" t="str">
            <v/>
          </cell>
        </row>
        <row r="1647">
          <cell r="D1647" t="str">
            <v/>
          </cell>
          <cell r="O1647" t="str">
            <v/>
          </cell>
          <cell r="R1647" t="str">
            <v/>
          </cell>
        </row>
        <row r="1648">
          <cell r="D1648" t="str">
            <v/>
          </cell>
          <cell r="O1648" t="str">
            <v/>
          </cell>
          <cell r="R1648" t="str">
            <v/>
          </cell>
        </row>
        <row r="1649">
          <cell r="D1649" t="str">
            <v/>
          </cell>
          <cell r="O1649" t="str">
            <v/>
          </cell>
          <cell r="R1649" t="str">
            <v/>
          </cell>
        </row>
        <row r="1650">
          <cell r="D1650" t="str">
            <v/>
          </cell>
          <cell r="O1650" t="str">
            <v/>
          </cell>
          <cell r="R1650" t="str">
            <v/>
          </cell>
        </row>
        <row r="1651">
          <cell r="D1651" t="str">
            <v/>
          </cell>
          <cell r="O1651" t="str">
            <v/>
          </cell>
          <cell r="R1651" t="str">
            <v/>
          </cell>
        </row>
        <row r="1652">
          <cell r="D1652" t="str">
            <v/>
          </cell>
          <cell r="O1652" t="str">
            <v/>
          </cell>
          <cell r="R1652" t="str">
            <v/>
          </cell>
        </row>
        <row r="1653">
          <cell r="D1653" t="str">
            <v/>
          </cell>
          <cell r="O1653" t="str">
            <v/>
          </cell>
          <cell r="R1653" t="str">
            <v/>
          </cell>
        </row>
        <row r="1654">
          <cell r="D1654" t="str">
            <v/>
          </cell>
          <cell r="O1654" t="str">
            <v/>
          </cell>
          <cell r="R1654" t="str">
            <v/>
          </cell>
        </row>
        <row r="1655">
          <cell r="D1655" t="str">
            <v/>
          </cell>
          <cell r="O1655" t="str">
            <v/>
          </cell>
          <cell r="R1655" t="str">
            <v/>
          </cell>
        </row>
        <row r="1656">
          <cell r="D1656" t="str">
            <v/>
          </cell>
          <cell r="O1656" t="str">
            <v/>
          </cell>
          <cell r="R1656" t="str">
            <v/>
          </cell>
        </row>
        <row r="1657">
          <cell r="D1657" t="str">
            <v/>
          </cell>
          <cell r="O1657" t="str">
            <v/>
          </cell>
          <cell r="R1657" t="str">
            <v/>
          </cell>
        </row>
        <row r="1658">
          <cell r="D1658" t="str">
            <v/>
          </cell>
          <cell r="O1658" t="str">
            <v/>
          </cell>
          <cell r="R1658" t="str">
            <v/>
          </cell>
        </row>
        <row r="1659">
          <cell r="D1659" t="str">
            <v/>
          </cell>
          <cell r="O1659" t="str">
            <v/>
          </cell>
          <cell r="R1659" t="str">
            <v/>
          </cell>
        </row>
        <row r="1660">
          <cell r="D1660" t="str">
            <v/>
          </cell>
          <cell r="O1660" t="str">
            <v/>
          </cell>
          <cell r="R1660" t="str">
            <v/>
          </cell>
        </row>
        <row r="1661">
          <cell r="D1661" t="str">
            <v/>
          </cell>
          <cell r="O1661" t="str">
            <v/>
          </cell>
          <cell r="R1661" t="str">
            <v/>
          </cell>
        </row>
        <row r="1662">
          <cell r="D1662" t="str">
            <v/>
          </cell>
          <cell r="O1662" t="str">
            <v/>
          </cell>
          <cell r="R1662" t="str">
            <v/>
          </cell>
        </row>
        <row r="1663">
          <cell r="D1663" t="str">
            <v/>
          </cell>
          <cell r="O1663" t="str">
            <v/>
          </cell>
          <cell r="R1663" t="str">
            <v/>
          </cell>
        </row>
        <row r="1664">
          <cell r="D1664" t="str">
            <v/>
          </cell>
          <cell r="O1664" t="str">
            <v/>
          </cell>
          <cell r="R1664" t="str">
            <v/>
          </cell>
        </row>
        <row r="1665">
          <cell r="D1665" t="str">
            <v/>
          </cell>
          <cell r="O1665" t="str">
            <v/>
          </cell>
          <cell r="R1665" t="str">
            <v/>
          </cell>
        </row>
        <row r="1666">
          <cell r="D1666" t="str">
            <v/>
          </cell>
          <cell r="O1666" t="str">
            <v/>
          </cell>
          <cell r="R1666" t="str">
            <v/>
          </cell>
        </row>
        <row r="1667">
          <cell r="D1667" t="str">
            <v/>
          </cell>
          <cell r="O1667" t="str">
            <v/>
          </cell>
          <cell r="R1667" t="str">
            <v/>
          </cell>
        </row>
        <row r="1668">
          <cell r="D1668" t="str">
            <v/>
          </cell>
          <cell r="O1668" t="str">
            <v/>
          </cell>
          <cell r="R1668" t="str">
            <v/>
          </cell>
        </row>
        <row r="1669">
          <cell r="D1669" t="str">
            <v/>
          </cell>
          <cell r="O1669" t="str">
            <v/>
          </cell>
          <cell r="R1669" t="str">
            <v/>
          </cell>
        </row>
        <row r="1670">
          <cell r="D1670" t="str">
            <v/>
          </cell>
          <cell r="O1670" t="str">
            <v/>
          </cell>
          <cell r="R1670" t="str">
            <v/>
          </cell>
        </row>
        <row r="1671">
          <cell r="D1671" t="str">
            <v/>
          </cell>
          <cell r="O1671" t="str">
            <v/>
          </cell>
          <cell r="R1671" t="str">
            <v/>
          </cell>
        </row>
        <row r="1672">
          <cell r="D1672" t="str">
            <v/>
          </cell>
          <cell r="O1672" t="str">
            <v/>
          </cell>
          <cell r="R1672" t="str">
            <v/>
          </cell>
        </row>
        <row r="1673">
          <cell r="D1673" t="str">
            <v/>
          </cell>
          <cell r="O1673" t="str">
            <v/>
          </cell>
          <cell r="R1673" t="str">
            <v/>
          </cell>
        </row>
        <row r="1674">
          <cell r="D1674" t="str">
            <v/>
          </cell>
          <cell r="O1674" t="str">
            <v/>
          </cell>
          <cell r="R1674" t="str">
            <v/>
          </cell>
        </row>
        <row r="1675">
          <cell r="D1675" t="str">
            <v/>
          </cell>
          <cell r="O1675" t="str">
            <v/>
          </cell>
          <cell r="R1675" t="str">
            <v/>
          </cell>
        </row>
        <row r="1676">
          <cell r="D1676" t="str">
            <v/>
          </cell>
          <cell r="O1676" t="str">
            <v/>
          </cell>
          <cell r="R1676" t="str">
            <v/>
          </cell>
        </row>
        <row r="1677">
          <cell r="D1677" t="str">
            <v/>
          </cell>
          <cell r="O1677" t="str">
            <v/>
          </cell>
          <cell r="R1677" t="str">
            <v/>
          </cell>
        </row>
        <row r="1678">
          <cell r="D1678" t="str">
            <v/>
          </cell>
          <cell r="O1678" t="str">
            <v/>
          </cell>
          <cell r="R1678" t="str">
            <v/>
          </cell>
        </row>
        <row r="1679">
          <cell r="D1679" t="str">
            <v/>
          </cell>
          <cell r="O1679" t="str">
            <v/>
          </cell>
          <cell r="R1679" t="str">
            <v/>
          </cell>
        </row>
        <row r="1680">
          <cell r="D1680" t="str">
            <v/>
          </cell>
          <cell r="O1680" t="str">
            <v/>
          </cell>
          <cell r="R1680" t="str">
            <v/>
          </cell>
        </row>
        <row r="1681">
          <cell r="D1681" t="str">
            <v/>
          </cell>
          <cell r="O1681" t="str">
            <v/>
          </cell>
          <cell r="R1681" t="str">
            <v/>
          </cell>
        </row>
        <row r="1682">
          <cell r="D1682" t="str">
            <v/>
          </cell>
          <cell r="O1682" t="str">
            <v/>
          </cell>
          <cell r="R1682" t="str">
            <v/>
          </cell>
        </row>
        <row r="1683">
          <cell r="D1683" t="str">
            <v/>
          </cell>
          <cell r="O1683" t="str">
            <v/>
          </cell>
          <cell r="R1683" t="str">
            <v/>
          </cell>
        </row>
        <row r="1684">
          <cell r="D1684" t="str">
            <v/>
          </cell>
          <cell r="O1684" t="str">
            <v/>
          </cell>
          <cell r="R1684" t="str">
            <v/>
          </cell>
        </row>
        <row r="1685">
          <cell r="D1685" t="str">
            <v/>
          </cell>
          <cell r="O1685" t="str">
            <v/>
          </cell>
          <cell r="R1685" t="str">
            <v/>
          </cell>
        </row>
        <row r="1686">
          <cell r="D1686" t="str">
            <v/>
          </cell>
          <cell r="O1686" t="str">
            <v/>
          </cell>
          <cell r="R1686" t="str">
            <v/>
          </cell>
        </row>
        <row r="1687">
          <cell r="D1687" t="str">
            <v/>
          </cell>
          <cell r="O1687" t="str">
            <v/>
          </cell>
          <cell r="R1687" t="str">
            <v/>
          </cell>
        </row>
        <row r="1688">
          <cell r="D1688" t="str">
            <v/>
          </cell>
          <cell r="O1688" t="str">
            <v/>
          </cell>
          <cell r="R1688" t="str">
            <v/>
          </cell>
        </row>
        <row r="1689">
          <cell r="D1689" t="str">
            <v/>
          </cell>
          <cell r="O1689" t="str">
            <v/>
          </cell>
          <cell r="R1689" t="str">
            <v/>
          </cell>
        </row>
        <row r="1690">
          <cell r="D1690" t="str">
            <v/>
          </cell>
          <cell r="O1690" t="str">
            <v/>
          </cell>
          <cell r="R1690" t="str">
            <v/>
          </cell>
        </row>
        <row r="1691">
          <cell r="D1691" t="str">
            <v/>
          </cell>
          <cell r="O1691" t="str">
            <v/>
          </cell>
          <cell r="R1691" t="str">
            <v/>
          </cell>
        </row>
        <row r="1692">
          <cell r="D1692" t="str">
            <v/>
          </cell>
          <cell r="O1692" t="str">
            <v/>
          </cell>
          <cell r="R1692" t="str">
            <v/>
          </cell>
        </row>
        <row r="1693">
          <cell r="D1693" t="str">
            <v/>
          </cell>
          <cell r="O1693" t="str">
            <v/>
          </cell>
          <cell r="R1693" t="str">
            <v/>
          </cell>
        </row>
        <row r="1694">
          <cell r="D1694" t="str">
            <v/>
          </cell>
          <cell r="O1694" t="str">
            <v/>
          </cell>
          <cell r="R1694" t="str">
            <v/>
          </cell>
        </row>
        <row r="1695">
          <cell r="D1695" t="str">
            <v/>
          </cell>
          <cell r="O1695" t="str">
            <v/>
          </cell>
          <cell r="R1695" t="str">
            <v/>
          </cell>
        </row>
        <row r="1696">
          <cell r="D1696" t="str">
            <v/>
          </cell>
          <cell r="O1696" t="str">
            <v/>
          </cell>
          <cell r="R1696" t="str">
            <v/>
          </cell>
        </row>
        <row r="1697">
          <cell r="D1697" t="str">
            <v/>
          </cell>
          <cell r="O1697" t="str">
            <v/>
          </cell>
          <cell r="R1697" t="str">
            <v/>
          </cell>
        </row>
        <row r="1698">
          <cell r="D1698" t="str">
            <v/>
          </cell>
          <cell r="O1698" t="str">
            <v/>
          </cell>
          <cell r="R1698" t="str">
            <v/>
          </cell>
        </row>
        <row r="1699">
          <cell r="D1699" t="str">
            <v/>
          </cell>
          <cell r="O1699" t="str">
            <v/>
          </cell>
          <cell r="R1699" t="str">
            <v/>
          </cell>
        </row>
        <row r="1700">
          <cell r="D1700" t="str">
            <v/>
          </cell>
          <cell r="O1700" t="str">
            <v/>
          </cell>
          <cell r="R1700" t="str">
            <v/>
          </cell>
        </row>
        <row r="1701">
          <cell r="D1701" t="str">
            <v/>
          </cell>
          <cell r="O1701" t="str">
            <v/>
          </cell>
          <cell r="R1701" t="str">
            <v/>
          </cell>
        </row>
        <row r="1702">
          <cell r="D1702" t="str">
            <v/>
          </cell>
          <cell r="O1702" t="str">
            <v/>
          </cell>
          <cell r="R1702" t="str">
            <v/>
          </cell>
        </row>
        <row r="1703">
          <cell r="D1703" t="str">
            <v/>
          </cell>
          <cell r="O1703" t="str">
            <v/>
          </cell>
          <cell r="R1703" t="str">
            <v/>
          </cell>
        </row>
        <row r="1704">
          <cell r="D1704" t="str">
            <v/>
          </cell>
          <cell r="O1704" t="str">
            <v/>
          </cell>
          <cell r="R1704" t="str">
            <v/>
          </cell>
        </row>
        <row r="1705">
          <cell r="D1705" t="str">
            <v/>
          </cell>
          <cell r="O1705" t="str">
            <v/>
          </cell>
          <cell r="R1705" t="str">
            <v/>
          </cell>
        </row>
        <row r="1706">
          <cell r="D1706" t="str">
            <v/>
          </cell>
          <cell r="O1706" t="str">
            <v/>
          </cell>
          <cell r="R1706" t="str">
            <v/>
          </cell>
        </row>
        <row r="1707">
          <cell r="D1707" t="str">
            <v/>
          </cell>
          <cell r="O1707" t="str">
            <v/>
          </cell>
          <cell r="R1707" t="str">
            <v/>
          </cell>
        </row>
        <row r="1708">
          <cell r="D1708" t="str">
            <v/>
          </cell>
          <cell r="O1708" t="str">
            <v/>
          </cell>
          <cell r="R1708" t="str">
            <v/>
          </cell>
        </row>
        <row r="1709">
          <cell r="D1709" t="str">
            <v/>
          </cell>
          <cell r="O1709" t="str">
            <v/>
          </cell>
          <cell r="R1709" t="str">
            <v/>
          </cell>
        </row>
        <row r="1710">
          <cell r="D1710" t="str">
            <v/>
          </cell>
          <cell r="O1710" t="str">
            <v/>
          </cell>
          <cell r="R1710" t="str">
            <v/>
          </cell>
        </row>
        <row r="1711">
          <cell r="D1711" t="str">
            <v/>
          </cell>
          <cell r="O1711" t="str">
            <v/>
          </cell>
          <cell r="R1711" t="str">
            <v/>
          </cell>
        </row>
        <row r="1712">
          <cell r="D1712" t="str">
            <v/>
          </cell>
          <cell r="O1712" t="str">
            <v/>
          </cell>
          <cell r="R1712" t="str">
            <v/>
          </cell>
        </row>
        <row r="1713">
          <cell r="D1713" t="str">
            <v/>
          </cell>
          <cell r="O1713" t="str">
            <v/>
          </cell>
          <cell r="R1713" t="str">
            <v/>
          </cell>
        </row>
        <row r="1714">
          <cell r="D1714" t="str">
            <v/>
          </cell>
          <cell r="O1714" t="str">
            <v/>
          </cell>
          <cell r="R1714" t="str">
            <v/>
          </cell>
        </row>
        <row r="1715">
          <cell r="D1715" t="str">
            <v/>
          </cell>
          <cell r="O1715" t="str">
            <v/>
          </cell>
          <cell r="R1715" t="str">
            <v/>
          </cell>
        </row>
        <row r="1716">
          <cell r="D1716" t="str">
            <v/>
          </cell>
          <cell r="O1716" t="str">
            <v/>
          </cell>
          <cell r="R1716" t="str">
            <v/>
          </cell>
        </row>
        <row r="1717">
          <cell r="D1717" t="str">
            <v/>
          </cell>
          <cell r="O1717" t="str">
            <v/>
          </cell>
          <cell r="R1717" t="str">
            <v/>
          </cell>
        </row>
        <row r="1718">
          <cell r="D1718" t="str">
            <v/>
          </cell>
          <cell r="O1718" t="str">
            <v/>
          </cell>
          <cell r="R1718" t="str">
            <v/>
          </cell>
        </row>
        <row r="1719">
          <cell r="D1719" t="str">
            <v/>
          </cell>
          <cell r="O1719" t="str">
            <v/>
          </cell>
          <cell r="R1719" t="str">
            <v/>
          </cell>
        </row>
        <row r="1720">
          <cell r="D1720" t="str">
            <v/>
          </cell>
          <cell r="O1720" t="str">
            <v/>
          </cell>
          <cell r="R1720" t="str">
            <v/>
          </cell>
        </row>
        <row r="1721">
          <cell r="D1721" t="str">
            <v/>
          </cell>
          <cell r="O1721" t="str">
            <v/>
          </cell>
          <cell r="R1721" t="str">
            <v/>
          </cell>
        </row>
        <row r="1722">
          <cell r="D1722" t="str">
            <v/>
          </cell>
          <cell r="O1722" t="str">
            <v/>
          </cell>
          <cell r="R1722" t="str">
            <v/>
          </cell>
        </row>
        <row r="1723">
          <cell r="D1723" t="str">
            <v/>
          </cell>
          <cell r="O1723" t="str">
            <v/>
          </cell>
          <cell r="R1723" t="str">
            <v/>
          </cell>
        </row>
        <row r="1724">
          <cell r="D1724" t="str">
            <v/>
          </cell>
          <cell r="O1724" t="str">
            <v/>
          </cell>
          <cell r="R1724" t="str">
            <v/>
          </cell>
        </row>
        <row r="1725">
          <cell r="D1725" t="str">
            <v/>
          </cell>
          <cell r="O1725" t="str">
            <v/>
          </cell>
          <cell r="R1725" t="str">
            <v/>
          </cell>
        </row>
        <row r="1726">
          <cell r="D1726" t="str">
            <v/>
          </cell>
          <cell r="O1726" t="str">
            <v/>
          </cell>
          <cell r="R1726" t="str">
            <v/>
          </cell>
        </row>
        <row r="1727">
          <cell r="D1727" t="str">
            <v/>
          </cell>
          <cell r="O1727" t="str">
            <v/>
          </cell>
          <cell r="R1727" t="str">
            <v/>
          </cell>
        </row>
        <row r="1728">
          <cell r="D1728" t="str">
            <v/>
          </cell>
          <cell r="O1728" t="str">
            <v/>
          </cell>
          <cell r="R1728" t="str">
            <v/>
          </cell>
        </row>
        <row r="1729">
          <cell r="D1729" t="str">
            <v/>
          </cell>
          <cell r="O1729" t="str">
            <v/>
          </cell>
          <cell r="R1729" t="str">
            <v/>
          </cell>
        </row>
        <row r="1730">
          <cell r="D1730" t="str">
            <v/>
          </cell>
          <cell r="O1730" t="str">
            <v/>
          </cell>
          <cell r="R1730" t="str">
            <v/>
          </cell>
        </row>
        <row r="1731">
          <cell r="D1731" t="str">
            <v/>
          </cell>
          <cell r="O1731" t="str">
            <v/>
          </cell>
          <cell r="R1731" t="str">
            <v/>
          </cell>
        </row>
        <row r="1732">
          <cell r="D1732" t="str">
            <v/>
          </cell>
          <cell r="O1732" t="str">
            <v/>
          </cell>
          <cell r="R1732" t="str">
            <v/>
          </cell>
        </row>
        <row r="1733">
          <cell r="D1733" t="str">
            <v/>
          </cell>
          <cell r="O1733" t="str">
            <v/>
          </cell>
          <cell r="R1733" t="str">
            <v/>
          </cell>
        </row>
        <row r="1734">
          <cell r="D1734" t="str">
            <v/>
          </cell>
          <cell r="O1734" t="str">
            <v/>
          </cell>
          <cell r="R1734" t="str">
            <v/>
          </cell>
        </row>
        <row r="1735">
          <cell r="D1735" t="str">
            <v/>
          </cell>
          <cell r="O1735" t="str">
            <v/>
          </cell>
          <cell r="R1735" t="str">
            <v/>
          </cell>
        </row>
        <row r="1736">
          <cell r="D1736" t="str">
            <v/>
          </cell>
          <cell r="O1736" t="str">
            <v/>
          </cell>
          <cell r="R1736" t="str">
            <v/>
          </cell>
        </row>
        <row r="1737">
          <cell r="D1737" t="str">
            <v/>
          </cell>
          <cell r="O1737" t="str">
            <v/>
          </cell>
          <cell r="R1737" t="str">
            <v/>
          </cell>
        </row>
        <row r="1738">
          <cell r="D1738" t="str">
            <v/>
          </cell>
          <cell r="O1738" t="str">
            <v/>
          </cell>
          <cell r="R1738" t="str">
            <v/>
          </cell>
        </row>
        <row r="1739">
          <cell r="D1739" t="str">
            <v/>
          </cell>
          <cell r="O1739" t="str">
            <v/>
          </cell>
          <cell r="R1739" t="str">
            <v/>
          </cell>
        </row>
        <row r="1740">
          <cell r="D1740" t="str">
            <v/>
          </cell>
          <cell r="O1740" t="str">
            <v/>
          </cell>
          <cell r="R1740" t="str">
            <v/>
          </cell>
        </row>
        <row r="1741">
          <cell r="D1741" t="str">
            <v/>
          </cell>
          <cell r="O1741" t="str">
            <v/>
          </cell>
          <cell r="R1741" t="str">
            <v/>
          </cell>
        </row>
        <row r="1742">
          <cell r="D1742" t="str">
            <v/>
          </cell>
          <cell r="O1742" t="str">
            <v/>
          </cell>
          <cell r="R1742" t="str">
            <v/>
          </cell>
        </row>
        <row r="1743">
          <cell r="D1743" t="str">
            <v/>
          </cell>
          <cell r="O1743" t="str">
            <v/>
          </cell>
          <cell r="R1743" t="str">
            <v/>
          </cell>
        </row>
        <row r="1744">
          <cell r="D1744" t="str">
            <v/>
          </cell>
          <cell r="O1744" t="str">
            <v/>
          </cell>
          <cell r="R1744" t="str">
            <v/>
          </cell>
        </row>
        <row r="1745">
          <cell r="D1745" t="str">
            <v/>
          </cell>
          <cell r="O1745" t="str">
            <v/>
          </cell>
          <cell r="R1745" t="str">
            <v/>
          </cell>
        </row>
        <row r="1746">
          <cell r="D1746" t="str">
            <v/>
          </cell>
          <cell r="O1746" t="str">
            <v/>
          </cell>
          <cell r="R1746" t="str">
            <v/>
          </cell>
        </row>
        <row r="1747">
          <cell r="D1747" t="str">
            <v/>
          </cell>
          <cell r="O1747" t="str">
            <v/>
          </cell>
          <cell r="R1747" t="str">
            <v/>
          </cell>
        </row>
        <row r="1748">
          <cell r="D1748" t="str">
            <v/>
          </cell>
          <cell r="O1748" t="str">
            <v/>
          </cell>
          <cell r="R1748" t="str">
            <v/>
          </cell>
        </row>
        <row r="1749">
          <cell r="D1749" t="str">
            <v/>
          </cell>
          <cell r="O1749" t="str">
            <v/>
          </cell>
          <cell r="R1749" t="str">
            <v/>
          </cell>
        </row>
        <row r="1750">
          <cell r="D1750" t="str">
            <v/>
          </cell>
          <cell r="O1750" t="str">
            <v/>
          </cell>
          <cell r="R1750" t="str">
            <v/>
          </cell>
        </row>
        <row r="1751">
          <cell r="D1751" t="str">
            <v/>
          </cell>
          <cell r="O1751" t="str">
            <v/>
          </cell>
          <cell r="R1751" t="str">
            <v/>
          </cell>
        </row>
        <row r="1752">
          <cell r="D1752" t="str">
            <v/>
          </cell>
          <cell r="O1752" t="str">
            <v/>
          </cell>
          <cell r="R1752" t="str">
            <v/>
          </cell>
        </row>
        <row r="1753">
          <cell r="D1753" t="str">
            <v/>
          </cell>
          <cell r="O1753" t="str">
            <v/>
          </cell>
          <cell r="R1753" t="str">
            <v/>
          </cell>
        </row>
        <row r="1754">
          <cell r="D1754" t="str">
            <v/>
          </cell>
          <cell r="O1754" t="str">
            <v/>
          </cell>
          <cell r="R1754" t="str">
            <v/>
          </cell>
        </row>
        <row r="1755">
          <cell r="D1755" t="str">
            <v/>
          </cell>
          <cell r="O1755" t="str">
            <v/>
          </cell>
          <cell r="R1755" t="str">
            <v/>
          </cell>
        </row>
        <row r="1756">
          <cell r="D1756" t="str">
            <v/>
          </cell>
          <cell r="O1756" t="str">
            <v/>
          </cell>
          <cell r="R1756" t="str">
            <v/>
          </cell>
        </row>
        <row r="1757">
          <cell r="D1757" t="str">
            <v/>
          </cell>
          <cell r="O1757" t="str">
            <v/>
          </cell>
          <cell r="R1757" t="str">
            <v/>
          </cell>
        </row>
        <row r="1758">
          <cell r="D1758" t="str">
            <v/>
          </cell>
          <cell r="O1758" t="str">
            <v/>
          </cell>
          <cell r="R1758" t="str">
            <v/>
          </cell>
        </row>
        <row r="1759">
          <cell r="D1759" t="str">
            <v/>
          </cell>
          <cell r="O1759" t="str">
            <v/>
          </cell>
          <cell r="R1759" t="str">
            <v/>
          </cell>
        </row>
        <row r="1760">
          <cell r="D1760" t="str">
            <v/>
          </cell>
          <cell r="O1760" t="str">
            <v/>
          </cell>
          <cell r="R1760" t="str">
            <v/>
          </cell>
        </row>
        <row r="1761">
          <cell r="D1761" t="str">
            <v/>
          </cell>
          <cell r="O1761" t="str">
            <v/>
          </cell>
          <cell r="R1761" t="str">
            <v/>
          </cell>
        </row>
        <row r="1762">
          <cell r="D1762" t="str">
            <v/>
          </cell>
          <cell r="O1762" t="str">
            <v/>
          </cell>
          <cell r="R1762" t="str">
            <v/>
          </cell>
        </row>
        <row r="1763">
          <cell r="D1763" t="str">
            <v/>
          </cell>
          <cell r="O1763" t="str">
            <v/>
          </cell>
          <cell r="R1763" t="str">
            <v/>
          </cell>
        </row>
        <row r="1764">
          <cell r="D1764" t="str">
            <v/>
          </cell>
          <cell r="O1764" t="str">
            <v/>
          </cell>
          <cell r="R1764" t="str">
            <v/>
          </cell>
        </row>
        <row r="1765">
          <cell r="D1765" t="str">
            <v/>
          </cell>
          <cell r="O1765" t="str">
            <v/>
          </cell>
          <cell r="R1765" t="str">
            <v/>
          </cell>
        </row>
        <row r="1766">
          <cell r="D1766" t="str">
            <v/>
          </cell>
          <cell r="O1766" t="str">
            <v/>
          </cell>
          <cell r="R1766" t="str">
            <v/>
          </cell>
        </row>
        <row r="1767">
          <cell r="D1767" t="str">
            <v/>
          </cell>
          <cell r="O1767" t="str">
            <v/>
          </cell>
          <cell r="R1767" t="str">
            <v/>
          </cell>
        </row>
        <row r="1768">
          <cell r="D1768" t="str">
            <v/>
          </cell>
          <cell r="O1768" t="str">
            <v/>
          </cell>
          <cell r="R1768" t="str">
            <v/>
          </cell>
        </row>
        <row r="1769">
          <cell r="D1769" t="str">
            <v/>
          </cell>
          <cell r="O1769" t="str">
            <v/>
          </cell>
          <cell r="R1769" t="str">
            <v/>
          </cell>
        </row>
        <row r="1770">
          <cell r="D1770" t="str">
            <v/>
          </cell>
          <cell r="O1770" t="str">
            <v/>
          </cell>
          <cell r="R1770" t="str">
            <v/>
          </cell>
        </row>
        <row r="1771">
          <cell r="D1771" t="str">
            <v/>
          </cell>
          <cell r="O1771" t="str">
            <v/>
          </cell>
          <cell r="R1771" t="str">
            <v/>
          </cell>
        </row>
        <row r="1772">
          <cell r="D1772" t="str">
            <v/>
          </cell>
          <cell r="O1772" t="str">
            <v/>
          </cell>
          <cell r="R1772" t="str">
            <v/>
          </cell>
        </row>
        <row r="1773">
          <cell r="D1773" t="str">
            <v/>
          </cell>
          <cell r="O1773" t="str">
            <v/>
          </cell>
          <cell r="R1773" t="str">
            <v/>
          </cell>
        </row>
        <row r="1774">
          <cell r="D1774" t="str">
            <v/>
          </cell>
          <cell r="O1774" t="str">
            <v/>
          </cell>
          <cell r="R1774" t="str">
            <v/>
          </cell>
        </row>
        <row r="1775">
          <cell r="D1775" t="str">
            <v/>
          </cell>
          <cell r="O1775" t="str">
            <v/>
          </cell>
          <cell r="R1775" t="str">
            <v/>
          </cell>
        </row>
        <row r="1776">
          <cell r="D1776" t="str">
            <v/>
          </cell>
          <cell r="O1776" t="str">
            <v/>
          </cell>
          <cell r="R1776" t="str">
            <v/>
          </cell>
        </row>
        <row r="1777">
          <cell r="D1777" t="str">
            <v/>
          </cell>
          <cell r="O1777" t="str">
            <v/>
          </cell>
          <cell r="R1777" t="str">
            <v/>
          </cell>
        </row>
        <row r="1778">
          <cell r="D1778" t="str">
            <v/>
          </cell>
          <cell r="O1778" t="str">
            <v/>
          </cell>
          <cell r="R1778" t="str">
            <v/>
          </cell>
        </row>
        <row r="1779">
          <cell r="D1779" t="str">
            <v/>
          </cell>
          <cell r="O1779" t="str">
            <v/>
          </cell>
          <cell r="R1779" t="str">
            <v/>
          </cell>
        </row>
        <row r="1780">
          <cell r="D1780" t="str">
            <v/>
          </cell>
          <cell r="O1780" t="str">
            <v/>
          </cell>
          <cell r="R1780" t="str">
            <v/>
          </cell>
        </row>
        <row r="1781">
          <cell r="D1781" t="str">
            <v/>
          </cell>
          <cell r="O1781" t="str">
            <v/>
          </cell>
          <cell r="R1781" t="str">
            <v/>
          </cell>
        </row>
        <row r="1782">
          <cell r="D1782" t="str">
            <v/>
          </cell>
          <cell r="O1782" t="str">
            <v/>
          </cell>
          <cell r="R1782" t="str">
            <v/>
          </cell>
        </row>
        <row r="1783">
          <cell r="D1783" t="str">
            <v/>
          </cell>
          <cell r="O1783" t="str">
            <v/>
          </cell>
          <cell r="R1783" t="str">
            <v/>
          </cell>
        </row>
        <row r="1784">
          <cell r="D1784" t="str">
            <v/>
          </cell>
          <cell r="O1784" t="str">
            <v/>
          </cell>
          <cell r="R1784" t="str">
            <v/>
          </cell>
        </row>
        <row r="1785">
          <cell r="D1785" t="str">
            <v/>
          </cell>
          <cell r="O1785" t="str">
            <v/>
          </cell>
          <cell r="R1785" t="str">
            <v/>
          </cell>
        </row>
        <row r="1786">
          <cell r="D1786" t="str">
            <v/>
          </cell>
          <cell r="O1786" t="str">
            <v/>
          </cell>
          <cell r="R1786" t="str">
            <v/>
          </cell>
        </row>
        <row r="1787">
          <cell r="D1787" t="str">
            <v/>
          </cell>
          <cell r="O1787" t="str">
            <v/>
          </cell>
          <cell r="R1787" t="str">
            <v/>
          </cell>
        </row>
        <row r="1788">
          <cell r="D1788" t="str">
            <v/>
          </cell>
          <cell r="O1788" t="str">
            <v/>
          </cell>
          <cell r="R1788" t="str">
            <v/>
          </cell>
        </row>
        <row r="1789">
          <cell r="D1789" t="str">
            <v/>
          </cell>
          <cell r="O1789" t="str">
            <v/>
          </cell>
          <cell r="R1789" t="str">
            <v/>
          </cell>
        </row>
        <row r="1790">
          <cell r="D1790" t="str">
            <v/>
          </cell>
          <cell r="O1790" t="str">
            <v/>
          </cell>
          <cell r="R1790" t="str">
            <v/>
          </cell>
        </row>
        <row r="1791">
          <cell r="D1791" t="str">
            <v/>
          </cell>
          <cell r="O1791" t="str">
            <v/>
          </cell>
          <cell r="R1791" t="str">
            <v/>
          </cell>
        </row>
        <row r="1792">
          <cell r="D1792" t="str">
            <v/>
          </cell>
          <cell r="O1792" t="str">
            <v/>
          </cell>
          <cell r="R1792" t="str">
            <v/>
          </cell>
        </row>
        <row r="1793">
          <cell r="D1793" t="str">
            <v/>
          </cell>
          <cell r="O1793" t="str">
            <v/>
          </cell>
          <cell r="R1793" t="str">
            <v/>
          </cell>
        </row>
        <row r="1794">
          <cell r="D1794" t="str">
            <v/>
          </cell>
          <cell r="O1794" t="str">
            <v/>
          </cell>
          <cell r="R1794" t="str">
            <v/>
          </cell>
        </row>
        <row r="1795">
          <cell r="D1795" t="str">
            <v/>
          </cell>
          <cell r="O1795" t="str">
            <v/>
          </cell>
          <cell r="R1795" t="str">
            <v/>
          </cell>
        </row>
        <row r="1796">
          <cell r="D1796" t="str">
            <v/>
          </cell>
          <cell r="O1796" t="str">
            <v/>
          </cell>
          <cell r="R1796" t="str">
            <v/>
          </cell>
        </row>
        <row r="1797">
          <cell r="D1797" t="str">
            <v/>
          </cell>
          <cell r="O1797" t="str">
            <v/>
          </cell>
          <cell r="R1797" t="str">
            <v/>
          </cell>
        </row>
        <row r="1798">
          <cell r="D1798" t="str">
            <v/>
          </cell>
          <cell r="O1798" t="str">
            <v/>
          </cell>
          <cell r="R1798" t="str">
            <v/>
          </cell>
        </row>
        <row r="1799">
          <cell r="D1799" t="str">
            <v/>
          </cell>
          <cell r="O1799" t="str">
            <v/>
          </cell>
          <cell r="R1799" t="str">
            <v/>
          </cell>
        </row>
        <row r="1800">
          <cell r="D1800" t="str">
            <v/>
          </cell>
          <cell r="O1800" t="str">
            <v/>
          </cell>
          <cell r="R1800" t="str">
            <v/>
          </cell>
        </row>
        <row r="1801">
          <cell r="D1801" t="str">
            <v/>
          </cell>
          <cell r="O1801" t="str">
            <v/>
          </cell>
          <cell r="R1801" t="str">
            <v/>
          </cell>
        </row>
        <row r="1802">
          <cell r="D1802" t="str">
            <v/>
          </cell>
          <cell r="O1802" t="str">
            <v/>
          </cell>
          <cell r="R1802" t="str">
            <v/>
          </cell>
        </row>
        <row r="1803">
          <cell r="D1803" t="str">
            <v/>
          </cell>
          <cell r="O1803" t="str">
            <v/>
          </cell>
          <cell r="R1803" t="str">
            <v/>
          </cell>
        </row>
        <row r="1804">
          <cell r="D1804" t="str">
            <v/>
          </cell>
          <cell r="O1804" t="str">
            <v/>
          </cell>
          <cell r="R1804" t="str">
            <v/>
          </cell>
        </row>
        <row r="1805">
          <cell r="D1805" t="str">
            <v/>
          </cell>
          <cell r="O1805" t="str">
            <v/>
          </cell>
          <cell r="R1805" t="str">
            <v/>
          </cell>
        </row>
        <row r="1806">
          <cell r="D1806" t="str">
            <v/>
          </cell>
          <cell r="O1806" t="str">
            <v/>
          </cell>
          <cell r="R1806" t="str">
            <v/>
          </cell>
        </row>
        <row r="1807">
          <cell r="D1807" t="str">
            <v/>
          </cell>
          <cell r="O1807" t="str">
            <v/>
          </cell>
          <cell r="R1807" t="str">
            <v/>
          </cell>
        </row>
        <row r="1808">
          <cell r="D1808" t="str">
            <v/>
          </cell>
          <cell r="O1808" t="str">
            <v/>
          </cell>
          <cell r="R1808" t="str">
            <v/>
          </cell>
        </row>
        <row r="1809">
          <cell r="D1809" t="str">
            <v/>
          </cell>
          <cell r="O1809" t="str">
            <v/>
          </cell>
          <cell r="R1809" t="str">
            <v/>
          </cell>
        </row>
        <row r="1810">
          <cell r="D1810" t="str">
            <v/>
          </cell>
          <cell r="O1810" t="str">
            <v/>
          </cell>
          <cell r="R1810" t="str">
            <v/>
          </cell>
        </row>
        <row r="1811">
          <cell r="D1811" t="str">
            <v/>
          </cell>
          <cell r="O1811" t="str">
            <v/>
          </cell>
          <cell r="R1811" t="str">
            <v/>
          </cell>
        </row>
        <row r="1812">
          <cell r="D1812" t="str">
            <v/>
          </cell>
          <cell r="O1812" t="str">
            <v/>
          </cell>
          <cell r="R1812" t="str">
            <v/>
          </cell>
        </row>
        <row r="1813">
          <cell r="D1813" t="str">
            <v/>
          </cell>
          <cell r="O1813" t="str">
            <v/>
          </cell>
          <cell r="R1813" t="str">
            <v/>
          </cell>
        </row>
        <row r="1814">
          <cell r="D1814" t="str">
            <v/>
          </cell>
          <cell r="O1814" t="str">
            <v/>
          </cell>
          <cell r="R1814" t="str">
            <v/>
          </cell>
        </row>
        <row r="1815">
          <cell r="D1815" t="str">
            <v/>
          </cell>
          <cell r="O1815" t="str">
            <v/>
          </cell>
          <cell r="R1815" t="str">
            <v/>
          </cell>
        </row>
        <row r="1816">
          <cell r="D1816" t="str">
            <v/>
          </cell>
          <cell r="O1816" t="str">
            <v/>
          </cell>
          <cell r="R1816" t="str">
            <v/>
          </cell>
        </row>
        <row r="1817">
          <cell r="D1817" t="str">
            <v/>
          </cell>
          <cell r="O1817" t="str">
            <v/>
          </cell>
          <cell r="R1817" t="str">
            <v/>
          </cell>
        </row>
        <row r="1818">
          <cell r="D1818" t="str">
            <v/>
          </cell>
          <cell r="O1818" t="str">
            <v/>
          </cell>
          <cell r="R1818" t="str">
            <v/>
          </cell>
        </row>
        <row r="1819">
          <cell r="D1819" t="str">
            <v/>
          </cell>
          <cell r="O1819" t="str">
            <v/>
          </cell>
          <cell r="R1819" t="str">
            <v/>
          </cell>
        </row>
        <row r="1820">
          <cell r="D1820" t="str">
            <v/>
          </cell>
          <cell r="O1820" t="str">
            <v/>
          </cell>
          <cell r="R1820" t="str">
            <v/>
          </cell>
        </row>
        <row r="1821">
          <cell r="D1821" t="str">
            <v/>
          </cell>
          <cell r="O1821" t="str">
            <v/>
          </cell>
          <cell r="R1821" t="str">
            <v/>
          </cell>
        </row>
        <row r="1822">
          <cell r="D1822" t="str">
            <v/>
          </cell>
          <cell r="O1822" t="str">
            <v/>
          </cell>
          <cell r="R1822" t="str">
            <v/>
          </cell>
        </row>
        <row r="1823">
          <cell r="D1823" t="str">
            <v/>
          </cell>
          <cell r="O1823" t="str">
            <v/>
          </cell>
          <cell r="R1823" t="str">
            <v/>
          </cell>
        </row>
        <row r="1824">
          <cell r="D1824" t="str">
            <v/>
          </cell>
          <cell r="O1824" t="str">
            <v/>
          </cell>
          <cell r="R1824" t="str">
            <v/>
          </cell>
        </row>
        <row r="1825">
          <cell r="D1825" t="str">
            <v/>
          </cell>
          <cell r="O1825" t="str">
            <v/>
          </cell>
          <cell r="R1825" t="str">
            <v/>
          </cell>
        </row>
        <row r="1826">
          <cell r="D1826" t="str">
            <v/>
          </cell>
          <cell r="O1826" t="str">
            <v/>
          </cell>
          <cell r="R1826" t="str">
            <v/>
          </cell>
        </row>
        <row r="1827">
          <cell r="D1827" t="str">
            <v/>
          </cell>
          <cell r="O1827" t="str">
            <v/>
          </cell>
          <cell r="R1827" t="str">
            <v/>
          </cell>
        </row>
        <row r="1828">
          <cell r="D1828" t="str">
            <v/>
          </cell>
          <cell r="O1828" t="str">
            <v/>
          </cell>
          <cell r="R1828" t="str">
            <v/>
          </cell>
        </row>
        <row r="1829">
          <cell r="D1829" t="str">
            <v/>
          </cell>
          <cell r="O1829" t="str">
            <v/>
          </cell>
          <cell r="R1829" t="str">
            <v/>
          </cell>
        </row>
        <row r="1830">
          <cell r="D1830" t="str">
            <v/>
          </cell>
          <cell r="O1830" t="str">
            <v/>
          </cell>
          <cell r="R1830" t="str">
            <v/>
          </cell>
        </row>
        <row r="1831">
          <cell r="D1831" t="str">
            <v/>
          </cell>
          <cell r="O1831" t="str">
            <v/>
          </cell>
          <cell r="R1831" t="str">
            <v/>
          </cell>
        </row>
        <row r="1832">
          <cell r="D1832" t="str">
            <v/>
          </cell>
          <cell r="O1832" t="str">
            <v/>
          </cell>
          <cell r="R1832" t="str">
            <v/>
          </cell>
        </row>
        <row r="1833">
          <cell r="D1833" t="str">
            <v/>
          </cell>
          <cell r="O1833" t="str">
            <v/>
          </cell>
          <cell r="R1833" t="str">
            <v/>
          </cell>
        </row>
        <row r="1834">
          <cell r="D1834" t="str">
            <v/>
          </cell>
          <cell r="O1834" t="str">
            <v/>
          </cell>
          <cell r="R1834" t="str">
            <v/>
          </cell>
        </row>
        <row r="1835">
          <cell r="D1835" t="str">
            <v/>
          </cell>
          <cell r="O1835" t="str">
            <v/>
          </cell>
          <cell r="R1835" t="str">
            <v/>
          </cell>
        </row>
        <row r="1836">
          <cell r="D1836" t="str">
            <v/>
          </cell>
          <cell r="O1836" t="str">
            <v/>
          </cell>
          <cell r="R1836" t="str">
            <v/>
          </cell>
        </row>
        <row r="1837">
          <cell r="D1837" t="str">
            <v/>
          </cell>
          <cell r="O1837" t="str">
            <v/>
          </cell>
          <cell r="R1837" t="str">
            <v/>
          </cell>
        </row>
        <row r="1838">
          <cell r="D1838" t="str">
            <v/>
          </cell>
          <cell r="O1838" t="str">
            <v/>
          </cell>
          <cell r="R1838" t="str">
            <v/>
          </cell>
        </row>
        <row r="1839">
          <cell r="D1839" t="str">
            <v/>
          </cell>
          <cell r="O1839" t="str">
            <v/>
          </cell>
          <cell r="R1839" t="str">
            <v/>
          </cell>
        </row>
        <row r="1840">
          <cell r="D1840" t="str">
            <v/>
          </cell>
          <cell r="O1840" t="str">
            <v/>
          </cell>
          <cell r="R1840" t="str">
            <v/>
          </cell>
        </row>
        <row r="1841">
          <cell r="D1841" t="str">
            <v/>
          </cell>
          <cell r="O1841" t="str">
            <v/>
          </cell>
          <cell r="R1841" t="str">
            <v/>
          </cell>
        </row>
        <row r="1842">
          <cell r="D1842" t="str">
            <v/>
          </cell>
          <cell r="O1842" t="str">
            <v/>
          </cell>
          <cell r="R1842" t="str">
            <v/>
          </cell>
        </row>
        <row r="1843">
          <cell r="D1843" t="str">
            <v/>
          </cell>
          <cell r="O1843" t="str">
            <v/>
          </cell>
          <cell r="R1843" t="str">
            <v/>
          </cell>
        </row>
        <row r="1844">
          <cell r="D1844" t="str">
            <v/>
          </cell>
          <cell r="O1844" t="str">
            <v/>
          </cell>
          <cell r="R1844" t="str">
            <v/>
          </cell>
        </row>
        <row r="1845">
          <cell r="D1845" t="str">
            <v/>
          </cell>
          <cell r="O1845" t="str">
            <v/>
          </cell>
          <cell r="R1845" t="str">
            <v/>
          </cell>
        </row>
        <row r="1846">
          <cell r="D1846" t="str">
            <v/>
          </cell>
          <cell r="O1846" t="str">
            <v/>
          </cell>
          <cell r="R1846" t="str">
            <v/>
          </cell>
        </row>
        <row r="1847">
          <cell r="D1847" t="str">
            <v/>
          </cell>
          <cell r="O1847" t="str">
            <v/>
          </cell>
          <cell r="R1847" t="str">
            <v/>
          </cell>
        </row>
        <row r="1848">
          <cell r="D1848" t="str">
            <v/>
          </cell>
          <cell r="O1848" t="str">
            <v/>
          </cell>
          <cell r="R1848" t="str">
            <v/>
          </cell>
        </row>
        <row r="1849">
          <cell r="D1849" t="str">
            <v/>
          </cell>
          <cell r="O1849" t="str">
            <v/>
          </cell>
          <cell r="R1849" t="str">
            <v/>
          </cell>
        </row>
        <row r="1850">
          <cell r="D1850" t="str">
            <v/>
          </cell>
          <cell r="O1850" t="str">
            <v/>
          </cell>
          <cell r="R1850" t="str">
            <v/>
          </cell>
        </row>
        <row r="1851">
          <cell r="D1851" t="str">
            <v/>
          </cell>
          <cell r="O1851" t="str">
            <v/>
          </cell>
          <cell r="R1851" t="str">
            <v/>
          </cell>
        </row>
        <row r="1852">
          <cell r="D1852" t="str">
            <v/>
          </cell>
          <cell r="O1852" t="str">
            <v/>
          </cell>
          <cell r="R1852" t="str">
            <v/>
          </cell>
        </row>
        <row r="1853">
          <cell r="D1853" t="str">
            <v/>
          </cell>
          <cell r="O1853" t="str">
            <v/>
          </cell>
          <cell r="R1853" t="str">
            <v/>
          </cell>
        </row>
        <row r="1854">
          <cell r="D1854" t="str">
            <v/>
          </cell>
          <cell r="O1854" t="str">
            <v/>
          </cell>
          <cell r="R1854" t="str">
            <v/>
          </cell>
        </row>
        <row r="1855">
          <cell r="D1855" t="str">
            <v/>
          </cell>
          <cell r="O1855" t="str">
            <v/>
          </cell>
          <cell r="R1855" t="str">
            <v/>
          </cell>
        </row>
        <row r="1856">
          <cell r="D1856" t="str">
            <v/>
          </cell>
          <cell r="O1856" t="str">
            <v/>
          </cell>
          <cell r="R1856" t="str">
            <v/>
          </cell>
        </row>
        <row r="1857">
          <cell r="D1857" t="str">
            <v/>
          </cell>
          <cell r="O1857" t="str">
            <v/>
          </cell>
          <cell r="R1857" t="str">
            <v/>
          </cell>
        </row>
        <row r="1858">
          <cell r="D1858" t="str">
            <v/>
          </cell>
          <cell r="O1858" t="str">
            <v/>
          </cell>
          <cell r="R1858" t="str">
            <v/>
          </cell>
        </row>
        <row r="1859">
          <cell r="D1859" t="str">
            <v/>
          </cell>
          <cell r="O1859" t="str">
            <v/>
          </cell>
          <cell r="R1859" t="str">
            <v/>
          </cell>
        </row>
        <row r="1860">
          <cell r="D1860" t="str">
            <v/>
          </cell>
          <cell r="O1860" t="str">
            <v/>
          </cell>
          <cell r="R1860" t="str">
            <v/>
          </cell>
        </row>
        <row r="1861">
          <cell r="D1861" t="str">
            <v/>
          </cell>
          <cell r="O1861" t="str">
            <v/>
          </cell>
          <cell r="R1861" t="str">
            <v/>
          </cell>
        </row>
        <row r="1862">
          <cell r="D1862" t="str">
            <v/>
          </cell>
          <cell r="O1862" t="str">
            <v/>
          </cell>
          <cell r="R1862" t="str">
            <v/>
          </cell>
        </row>
        <row r="1863">
          <cell r="D1863" t="str">
            <v/>
          </cell>
          <cell r="O1863" t="str">
            <v/>
          </cell>
          <cell r="R1863" t="str">
            <v/>
          </cell>
        </row>
        <row r="1864">
          <cell r="D1864" t="str">
            <v/>
          </cell>
          <cell r="O1864" t="str">
            <v/>
          </cell>
          <cell r="R1864" t="str">
            <v/>
          </cell>
        </row>
        <row r="1865">
          <cell r="D1865" t="str">
            <v/>
          </cell>
          <cell r="O1865" t="str">
            <v/>
          </cell>
          <cell r="R1865" t="str">
            <v/>
          </cell>
        </row>
        <row r="1866">
          <cell r="D1866" t="str">
            <v/>
          </cell>
          <cell r="O1866" t="str">
            <v/>
          </cell>
          <cell r="R1866" t="str">
            <v/>
          </cell>
        </row>
        <row r="1867">
          <cell r="D1867" t="str">
            <v/>
          </cell>
          <cell r="O1867" t="str">
            <v/>
          </cell>
          <cell r="R1867" t="str">
            <v/>
          </cell>
        </row>
        <row r="1868">
          <cell r="D1868" t="str">
            <v/>
          </cell>
          <cell r="O1868" t="str">
            <v/>
          </cell>
          <cell r="R1868" t="str">
            <v/>
          </cell>
        </row>
        <row r="1869">
          <cell r="D1869" t="str">
            <v/>
          </cell>
          <cell r="O1869" t="str">
            <v/>
          </cell>
          <cell r="R1869" t="str">
            <v/>
          </cell>
        </row>
        <row r="1870">
          <cell r="D1870" t="str">
            <v/>
          </cell>
          <cell r="O1870" t="str">
            <v/>
          </cell>
          <cell r="R1870" t="str">
            <v/>
          </cell>
        </row>
        <row r="1871">
          <cell r="D1871" t="str">
            <v/>
          </cell>
          <cell r="O1871" t="str">
            <v/>
          </cell>
          <cell r="R1871" t="str">
            <v/>
          </cell>
        </row>
        <row r="1872">
          <cell r="D1872" t="str">
            <v/>
          </cell>
          <cell r="O1872" t="str">
            <v/>
          </cell>
          <cell r="R1872" t="str">
            <v/>
          </cell>
        </row>
        <row r="1873">
          <cell r="D1873" t="str">
            <v/>
          </cell>
          <cell r="O1873" t="str">
            <v/>
          </cell>
          <cell r="R1873" t="str">
            <v/>
          </cell>
        </row>
        <row r="1874">
          <cell r="D1874" t="str">
            <v/>
          </cell>
          <cell r="O1874" t="str">
            <v/>
          </cell>
          <cell r="R1874" t="str">
            <v/>
          </cell>
        </row>
        <row r="1875">
          <cell r="D1875" t="str">
            <v/>
          </cell>
          <cell r="O1875" t="str">
            <v/>
          </cell>
          <cell r="R1875" t="str">
            <v/>
          </cell>
        </row>
        <row r="1876">
          <cell r="D1876" t="str">
            <v/>
          </cell>
          <cell r="O1876" t="str">
            <v/>
          </cell>
          <cell r="R1876" t="str">
            <v/>
          </cell>
        </row>
        <row r="1877">
          <cell r="D1877" t="str">
            <v/>
          </cell>
          <cell r="O1877" t="str">
            <v/>
          </cell>
          <cell r="R1877" t="str">
            <v/>
          </cell>
        </row>
        <row r="1878">
          <cell r="D1878" t="str">
            <v/>
          </cell>
          <cell r="O1878" t="str">
            <v/>
          </cell>
          <cell r="R1878" t="str">
            <v/>
          </cell>
        </row>
        <row r="1879">
          <cell r="D1879" t="str">
            <v/>
          </cell>
          <cell r="O1879" t="str">
            <v/>
          </cell>
          <cell r="R1879" t="str">
            <v/>
          </cell>
        </row>
        <row r="1880">
          <cell r="D1880" t="str">
            <v/>
          </cell>
          <cell r="O1880" t="str">
            <v/>
          </cell>
          <cell r="R1880" t="str">
            <v/>
          </cell>
        </row>
        <row r="1881">
          <cell r="D1881" t="str">
            <v/>
          </cell>
          <cell r="O1881" t="str">
            <v/>
          </cell>
          <cell r="R1881" t="str">
            <v/>
          </cell>
        </row>
        <row r="1882">
          <cell r="D1882" t="str">
            <v/>
          </cell>
          <cell r="O1882" t="str">
            <v/>
          </cell>
          <cell r="R1882" t="str">
            <v/>
          </cell>
        </row>
        <row r="1883">
          <cell r="D1883" t="str">
            <v/>
          </cell>
          <cell r="O1883" t="str">
            <v/>
          </cell>
          <cell r="R1883" t="str">
            <v/>
          </cell>
        </row>
        <row r="1884">
          <cell r="D1884" t="str">
            <v/>
          </cell>
          <cell r="O1884" t="str">
            <v/>
          </cell>
          <cell r="R1884" t="str">
            <v/>
          </cell>
        </row>
        <row r="1885">
          <cell r="D1885" t="str">
            <v/>
          </cell>
          <cell r="O1885" t="str">
            <v/>
          </cell>
          <cell r="R1885" t="str">
            <v/>
          </cell>
        </row>
        <row r="1886">
          <cell r="D1886" t="str">
            <v/>
          </cell>
          <cell r="O1886" t="str">
            <v/>
          </cell>
          <cell r="R1886" t="str">
            <v/>
          </cell>
        </row>
        <row r="1887">
          <cell r="D1887" t="str">
            <v/>
          </cell>
          <cell r="O1887" t="str">
            <v/>
          </cell>
          <cell r="R1887" t="str">
            <v/>
          </cell>
        </row>
        <row r="1888">
          <cell r="D1888" t="str">
            <v/>
          </cell>
          <cell r="O1888" t="str">
            <v/>
          </cell>
          <cell r="R1888" t="str">
            <v/>
          </cell>
        </row>
        <row r="1889">
          <cell r="D1889" t="str">
            <v/>
          </cell>
          <cell r="O1889" t="str">
            <v/>
          </cell>
          <cell r="R1889" t="str">
            <v/>
          </cell>
        </row>
        <row r="1890">
          <cell r="D1890" t="str">
            <v/>
          </cell>
          <cell r="O1890" t="str">
            <v/>
          </cell>
          <cell r="R1890" t="str">
            <v/>
          </cell>
        </row>
        <row r="1891">
          <cell r="D1891" t="str">
            <v/>
          </cell>
          <cell r="O1891" t="str">
            <v/>
          </cell>
          <cell r="R1891" t="str">
            <v/>
          </cell>
        </row>
        <row r="1892">
          <cell r="D1892" t="str">
            <v/>
          </cell>
          <cell r="O1892" t="str">
            <v/>
          </cell>
          <cell r="R1892" t="str">
            <v/>
          </cell>
        </row>
        <row r="1893">
          <cell r="D1893" t="str">
            <v/>
          </cell>
          <cell r="O1893" t="str">
            <v/>
          </cell>
          <cell r="R1893" t="str">
            <v/>
          </cell>
        </row>
        <row r="1894">
          <cell r="D1894" t="str">
            <v/>
          </cell>
          <cell r="O1894" t="str">
            <v/>
          </cell>
          <cell r="R1894" t="str">
            <v/>
          </cell>
        </row>
        <row r="1895">
          <cell r="D1895" t="str">
            <v/>
          </cell>
          <cell r="O1895" t="str">
            <v/>
          </cell>
          <cell r="R1895" t="str">
            <v/>
          </cell>
        </row>
        <row r="1896">
          <cell r="D1896" t="str">
            <v/>
          </cell>
          <cell r="O1896" t="str">
            <v/>
          </cell>
          <cell r="R1896" t="str">
            <v/>
          </cell>
        </row>
        <row r="1897">
          <cell r="D1897" t="str">
            <v/>
          </cell>
          <cell r="O1897" t="str">
            <v/>
          </cell>
          <cell r="R1897" t="str">
            <v/>
          </cell>
        </row>
        <row r="1898">
          <cell r="D1898" t="str">
            <v/>
          </cell>
          <cell r="O1898" t="str">
            <v/>
          </cell>
          <cell r="R1898" t="str">
            <v/>
          </cell>
        </row>
        <row r="1899">
          <cell r="D1899" t="str">
            <v/>
          </cell>
          <cell r="O1899" t="str">
            <v/>
          </cell>
          <cell r="R1899" t="str">
            <v/>
          </cell>
        </row>
        <row r="1900">
          <cell r="D1900" t="str">
            <v/>
          </cell>
          <cell r="O1900" t="str">
            <v/>
          </cell>
          <cell r="R1900" t="str">
            <v/>
          </cell>
        </row>
        <row r="1901">
          <cell r="D1901" t="str">
            <v/>
          </cell>
          <cell r="O1901" t="str">
            <v/>
          </cell>
          <cell r="R1901" t="str">
            <v/>
          </cell>
        </row>
        <row r="1902">
          <cell r="D1902" t="str">
            <v/>
          </cell>
          <cell r="O1902" t="str">
            <v/>
          </cell>
          <cell r="R1902" t="str">
            <v/>
          </cell>
        </row>
        <row r="1903">
          <cell r="D1903" t="str">
            <v/>
          </cell>
          <cell r="O1903" t="str">
            <v/>
          </cell>
          <cell r="R1903" t="str">
            <v/>
          </cell>
        </row>
        <row r="1904">
          <cell r="D1904" t="str">
            <v/>
          </cell>
          <cell r="O1904" t="str">
            <v/>
          </cell>
          <cell r="R1904" t="str">
            <v/>
          </cell>
        </row>
        <row r="1905">
          <cell r="D1905" t="str">
            <v/>
          </cell>
          <cell r="O1905" t="str">
            <v/>
          </cell>
          <cell r="R1905" t="str">
            <v/>
          </cell>
        </row>
        <row r="1906">
          <cell r="D1906" t="str">
            <v/>
          </cell>
          <cell r="O1906" t="str">
            <v/>
          </cell>
          <cell r="R1906" t="str">
            <v/>
          </cell>
        </row>
        <row r="1907">
          <cell r="D1907" t="str">
            <v/>
          </cell>
          <cell r="O1907" t="str">
            <v/>
          </cell>
          <cell r="R1907" t="str">
            <v/>
          </cell>
        </row>
        <row r="1908">
          <cell r="D1908" t="str">
            <v/>
          </cell>
          <cell r="O1908" t="str">
            <v/>
          </cell>
          <cell r="R1908" t="str">
            <v/>
          </cell>
        </row>
        <row r="1909">
          <cell r="D1909" t="str">
            <v/>
          </cell>
          <cell r="O1909" t="str">
            <v/>
          </cell>
          <cell r="R1909" t="str">
            <v/>
          </cell>
        </row>
        <row r="1910">
          <cell r="D1910" t="str">
            <v/>
          </cell>
          <cell r="O1910" t="str">
            <v/>
          </cell>
          <cell r="R1910" t="str">
            <v/>
          </cell>
        </row>
        <row r="1911">
          <cell r="D1911" t="str">
            <v/>
          </cell>
          <cell r="O1911" t="str">
            <v/>
          </cell>
          <cell r="R1911" t="str">
            <v/>
          </cell>
        </row>
        <row r="1912">
          <cell r="D1912" t="str">
            <v/>
          </cell>
          <cell r="O1912" t="str">
            <v/>
          </cell>
          <cell r="R1912" t="str">
            <v/>
          </cell>
        </row>
        <row r="1913">
          <cell r="D1913" t="str">
            <v/>
          </cell>
          <cell r="O1913" t="str">
            <v/>
          </cell>
          <cell r="R1913" t="str">
            <v/>
          </cell>
        </row>
        <row r="1914">
          <cell r="D1914" t="str">
            <v/>
          </cell>
          <cell r="O1914" t="str">
            <v/>
          </cell>
          <cell r="R1914" t="str">
            <v/>
          </cell>
        </row>
        <row r="1915">
          <cell r="D1915" t="str">
            <v/>
          </cell>
          <cell r="O1915" t="str">
            <v/>
          </cell>
          <cell r="R1915" t="str">
            <v/>
          </cell>
        </row>
        <row r="1916">
          <cell r="D1916" t="str">
            <v/>
          </cell>
          <cell r="O1916" t="str">
            <v/>
          </cell>
          <cell r="R1916" t="str">
            <v/>
          </cell>
        </row>
        <row r="1917">
          <cell r="D1917" t="str">
            <v/>
          </cell>
          <cell r="O1917" t="str">
            <v/>
          </cell>
          <cell r="R1917" t="str">
            <v/>
          </cell>
        </row>
        <row r="1918">
          <cell r="D1918" t="str">
            <v/>
          </cell>
          <cell r="O1918" t="str">
            <v/>
          </cell>
          <cell r="R1918" t="str">
            <v/>
          </cell>
        </row>
        <row r="1919">
          <cell r="D1919" t="str">
            <v/>
          </cell>
          <cell r="O1919" t="str">
            <v/>
          </cell>
          <cell r="R1919" t="str">
            <v/>
          </cell>
        </row>
        <row r="1920">
          <cell r="D1920" t="str">
            <v/>
          </cell>
          <cell r="O1920" t="str">
            <v/>
          </cell>
          <cell r="R1920" t="str">
            <v/>
          </cell>
        </row>
        <row r="1921">
          <cell r="D1921" t="str">
            <v/>
          </cell>
          <cell r="O1921" t="str">
            <v/>
          </cell>
          <cell r="R1921" t="str">
            <v/>
          </cell>
        </row>
        <row r="1922">
          <cell r="D1922" t="str">
            <v/>
          </cell>
          <cell r="O1922" t="str">
            <v/>
          </cell>
          <cell r="R1922" t="str">
            <v/>
          </cell>
        </row>
        <row r="1923">
          <cell r="D1923" t="str">
            <v/>
          </cell>
          <cell r="O1923" t="str">
            <v/>
          </cell>
          <cell r="R1923" t="str">
            <v/>
          </cell>
        </row>
        <row r="1924">
          <cell r="D1924" t="str">
            <v/>
          </cell>
          <cell r="O1924" t="str">
            <v/>
          </cell>
          <cell r="R1924" t="str">
            <v/>
          </cell>
        </row>
        <row r="1925">
          <cell r="D1925" t="str">
            <v/>
          </cell>
          <cell r="O1925" t="str">
            <v/>
          </cell>
          <cell r="R1925" t="str">
            <v/>
          </cell>
        </row>
        <row r="1926">
          <cell r="D1926" t="str">
            <v/>
          </cell>
          <cell r="O1926" t="str">
            <v/>
          </cell>
          <cell r="R1926" t="str">
            <v/>
          </cell>
        </row>
        <row r="1927">
          <cell r="D1927" t="str">
            <v/>
          </cell>
          <cell r="O1927" t="str">
            <v/>
          </cell>
          <cell r="R1927" t="str">
            <v/>
          </cell>
        </row>
        <row r="1928">
          <cell r="D1928" t="str">
            <v/>
          </cell>
          <cell r="O1928" t="str">
            <v/>
          </cell>
          <cell r="R1928" t="str">
            <v/>
          </cell>
        </row>
        <row r="1929">
          <cell r="D1929" t="str">
            <v/>
          </cell>
          <cell r="O1929" t="str">
            <v/>
          </cell>
          <cell r="R1929" t="str">
            <v/>
          </cell>
        </row>
        <row r="1930">
          <cell r="D1930" t="str">
            <v/>
          </cell>
          <cell r="O1930" t="str">
            <v/>
          </cell>
          <cell r="R1930" t="str">
            <v/>
          </cell>
        </row>
        <row r="1931">
          <cell r="D1931" t="str">
            <v/>
          </cell>
          <cell r="O1931" t="str">
            <v/>
          </cell>
          <cell r="R1931" t="str">
            <v/>
          </cell>
        </row>
        <row r="1932">
          <cell r="D1932" t="str">
            <v/>
          </cell>
          <cell r="O1932" t="str">
            <v/>
          </cell>
          <cell r="R1932" t="str">
            <v/>
          </cell>
        </row>
        <row r="1933">
          <cell r="D1933" t="str">
            <v/>
          </cell>
          <cell r="O1933" t="str">
            <v/>
          </cell>
          <cell r="R1933" t="str">
            <v/>
          </cell>
        </row>
        <row r="1934">
          <cell r="D1934" t="str">
            <v/>
          </cell>
          <cell r="O1934" t="str">
            <v/>
          </cell>
          <cell r="R1934" t="str">
            <v/>
          </cell>
        </row>
        <row r="1935">
          <cell r="D1935" t="str">
            <v/>
          </cell>
          <cell r="O1935" t="str">
            <v/>
          </cell>
          <cell r="R1935" t="str">
            <v/>
          </cell>
        </row>
        <row r="1936">
          <cell r="D1936" t="str">
            <v/>
          </cell>
          <cell r="O1936" t="str">
            <v/>
          </cell>
          <cell r="R1936" t="str">
            <v/>
          </cell>
        </row>
        <row r="1937">
          <cell r="D1937" t="str">
            <v/>
          </cell>
          <cell r="O1937" t="str">
            <v/>
          </cell>
          <cell r="R1937" t="str">
            <v/>
          </cell>
        </row>
        <row r="1938">
          <cell r="D1938" t="str">
            <v/>
          </cell>
          <cell r="O1938" t="str">
            <v/>
          </cell>
          <cell r="R1938" t="str">
            <v/>
          </cell>
        </row>
        <row r="1939">
          <cell r="D1939" t="str">
            <v/>
          </cell>
          <cell r="O1939" t="str">
            <v/>
          </cell>
          <cell r="R1939" t="str">
            <v/>
          </cell>
        </row>
        <row r="1940">
          <cell r="D1940" t="str">
            <v/>
          </cell>
          <cell r="O1940" t="str">
            <v/>
          </cell>
          <cell r="R1940" t="str">
            <v/>
          </cell>
        </row>
        <row r="1941">
          <cell r="D1941" t="str">
            <v/>
          </cell>
          <cell r="O1941" t="str">
            <v/>
          </cell>
          <cell r="R1941" t="str">
            <v/>
          </cell>
        </row>
        <row r="1942">
          <cell r="D1942" t="str">
            <v/>
          </cell>
          <cell r="O1942" t="str">
            <v/>
          </cell>
          <cell r="R1942" t="str">
            <v/>
          </cell>
        </row>
        <row r="1943">
          <cell r="D1943" t="str">
            <v/>
          </cell>
          <cell r="O1943" t="str">
            <v/>
          </cell>
          <cell r="R1943" t="str">
            <v/>
          </cell>
        </row>
        <row r="1944">
          <cell r="D1944" t="str">
            <v/>
          </cell>
          <cell r="O1944" t="str">
            <v/>
          </cell>
          <cell r="R1944" t="str">
            <v/>
          </cell>
        </row>
        <row r="1945">
          <cell r="D1945" t="str">
            <v/>
          </cell>
          <cell r="O1945" t="str">
            <v/>
          </cell>
          <cell r="R1945" t="str">
            <v/>
          </cell>
        </row>
        <row r="1946">
          <cell r="D1946" t="str">
            <v/>
          </cell>
          <cell r="O1946" t="str">
            <v/>
          </cell>
          <cell r="R1946" t="str">
            <v/>
          </cell>
        </row>
        <row r="1947">
          <cell r="D1947" t="str">
            <v/>
          </cell>
          <cell r="O1947" t="str">
            <v/>
          </cell>
          <cell r="R1947" t="str">
            <v/>
          </cell>
        </row>
        <row r="1948">
          <cell r="D1948" t="str">
            <v/>
          </cell>
          <cell r="O1948" t="str">
            <v/>
          </cell>
          <cell r="R1948" t="str">
            <v/>
          </cell>
        </row>
        <row r="1949">
          <cell r="D1949" t="str">
            <v/>
          </cell>
          <cell r="O1949" t="str">
            <v/>
          </cell>
          <cell r="R1949" t="str">
            <v/>
          </cell>
        </row>
        <row r="1950">
          <cell r="D1950" t="str">
            <v/>
          </cell>
          <cell r="O1950" t="str">
            <v/>
          </cell>
          <cell r="R1950" t="str">
            <v/>
          </cell>
        </row>
        <row r="1951">
          <cell r="D1951" t="str">
            <v/>
          </cell>
          <cell r="O1951" t="str">
            <v/>
          </cell>
          <cell r="R1951" t="str">
            <v/>
          </cell>
        </row>
        <row r="1952">
          <cell r="D1952" t="str">
            <v/>
          </cell>
          <cell r="O1952" t="str">
            <v/>
          </cell>
          <cell r="R1952" t="str">
            <v/>
          </cell>
        </row>
        <row r="1953">
          <cell r="D1953" t="str">
            <v/>
          </cell>
          <cell r="O1953" t="str">
            <v/>
          </cell>
          <cell r="R1953" t="str">
            <v/>
          </cell>
        </row>
        <row r="1954">
          <cell r="D1954" t="str">
            <v/>
          </cell>
          <cell r="O1954" t="str">
            <v/>
          </cell>
          <cell r="R1954" t="str">
            <v/>
          </cell>
        </row>
        <row r="1955">
          <cell r="D1955" t="str">
            <v/>
          </cell>
          <cell r="O1955" t="str">
            <v/>
          </cell>
          <cell r="R1955" t="str">
            <v/>
          </cell>
        </row>
        <row r="1956">
          <cell r="D1956" t="str">
            <v/>
          </cell>
          <cell r="O1956" t="str">
            <v/>
          </cell>
          <cell r="R1956" t="str">
            <v/>
          </cell>
        </row>
        <row r="1957">
          <cell r="D1957" t="str">
            <v/>
          </cell>
          <cell r="O1957" t="str">
            <v/>
          </cell>
          <cell r="R1957" t="str">
            <v/>
          </cell>
        </row>
        <row r="1958">
          <cell r="D1958" t="str">
            <v/>
          </cell>
          <cell r="O1958" t="str">
            <v/>
          </cell>
          <cell r="R1958" t="str">
            <v/>
          </cell>
        </row>
        <row r="1959">
          <cell r="D1959" t="str">
            <v/>
          </cell>
          <cell r="O1959" t="str">
            <v/>
          </cell>
          <cell r="R1959" t="str">
            <v/>
          </cell>
        </row>
        <row r="1960">
          <cell r="D1960" t="str">
            <v/>
          </cell>
          <cell r="O1960" t="str">
            <v/>
          </cell>
          <cell r="R1960" t="str">
            <v/>
          </cell>
        </row>
        <row r="1961">
          <cell r="D1961" t="str">
            <v/>
          </cell>
          <cell r="O1961" t="str">
            <v/>
          </cell>
          <cell r="R1961" t="str">
            <v/>
          </cell>
        </row>
        <row r="1962">
          <cell r="D1962" t="str">
            <v/>
          </cell>
          <cell r="O1962" t="str">
            <v/>
          </cell>
          <cell r="R1962" t="str">
            <v/>
          </cell>
        </row>
        <row r="1963">
          <cell r="D1963" t="str">
            <v/>
          </cell>
          <cell r="O1963" t="str">
            <v/>
          </cell>
          <cell r="R1963" t="str">
            <v/>
          </cell>
        </row>
        <row r="1964">
          <cell r="D1964" t="str">
            <v/>
          </cell>
          <cell r="O1964" t="str">
            <v/>
          </cell>
          <cell r="R1964" t="str">
            <v/>
          </cell>
        </row>
        <row r="1965">
          <cell r="D1965" t="str">
            <v/>
          </cell>
          <cell r="O1965" t="str">
            <v/>
          </cell>
          <cell r="R1965" t="str">
            <v/>
          </cell>
        </row>
        <row r="1966">
          <cell r="D1966" t="str">
            <v/>
          </cell>
          <cell r="O1966" t="str">
            <v/>
          </cell>
          <cell r="R1966" t="str">
            <v/>
          </cell>
        </row>
        <row r="1967">
          <cell r="D1967" t="str">
            <v/>
          </cell>
          <cell r="O1967" t="str">
            <v/>
          </cell>
          <cell r="R1967" t="str">
            <v/>
          </cell>
        </row>
        <row r="1968">
          <cell r="D1968" t="str">
            <v/>
          </cell>
          <cell r="O1968" t="str">
            <v/>
          </cell>
          <cell r="R1968" t="str">
            <v/>
          </cell>
        </row>
        <row r="1969">
          <cell r="D1969" t="str">
            <v/>
          </cell>
          <cell r="O1969" t="str">
            <v/>
          </cell>
          <cell r="R1969" t="str">
            <v/>
          </cell>
        </row>
        <row r="1970">
          <cell r="D1970" t="str">
            <v/>
          </cell>
          <cell r="O1970" t="str">
            <v/>
          </cell>
          <cell r="R1970" t="str">
            <v/>
          </cell>
        </row>
        <row r="1971">
          <cell r="D1971" t="str">
            <v/>
          </cell>
          <cell r="O1971" t="str">
            <v/>
          </cell>
          <cell r="R1971" t="str">
            <v/>
          </cell>
        </row>
        <row r="1972">
          <cell r="D1972" t="str">
            <v/>
          </cell>
          <cell r="O1972" t="str">
            <v/>
          </cell>
          <cell r="R1972" t="str">
            <v/>
          </cell>
        </row>
        <row r="1973">
          <cell r="D1973" t="str">
            <v/>
          </cell>
          <cell r="O1973" t="str">
            <v/>
          </cell>
          <cell r="R1973" t="str">
            <v/>
          </cell>
        </row>
        <row r="1974">
          <cell r="D1974" t="str">
            <v/>
          </cell>
          <cell r="O1974" t="str">
            <v/>
          </cell>
          <cell r="R1974" t="str">
            <v/>
          </cell>
        </row>
        <row r="1975">
          <cell r="D1975" t="str">
            <v/>
          </cell>
          <cell r="O1975" t="str">
            <v/>
          </cell>
          <cell r="R1975" t="str">
            <v/>
          </cell>
        </row>
        <row r="1976">
          <cell r="D1976" t="str">
            <v/>
          </cell>
          <cell r="O1976" t="str">
            <v/>
          </cell>
          <cell r="R1976" t="str">
            <v/>
          </cell>
        </row>
        <row r="1977">
          <cell r="D1977" t="str">
            <v/>
          </cell>
          <cell r="O1977" t="str">
            <v/>
          </cell>
          <cell r="R1977" t="str">
            <v/>
          </cell>
        </row>
        <row r="1978">
          <cell r="D1978" t="str">
            <v/>
          </cell>
          <cell r="O1978" t="str">
            <v/>
          </cell>
          <cell r="R1978" t="str">
            <v/>
          </cell>
        </row>
        <row r="1979">
          <cell r="D1979" t="str">
            <v/>
          </cell>
          <cell r="O1979" t="str">
            <v/>
          </cell>
          <cell r="R1979" t="str">
            <v/>
          </cell>
        </row>
        <row r="1980">
          <cell r="D1980" t="str">
            <v/>
          </cell>
          <cell r="O1980" t="str">
            <v/>
          </cell>
          <cell r="R1980" t="str">
            <v/>
          </cell>
        </row>
        <row r="1981">
          <cell r="D1981" t="str">
            <v/>
          </cell>
          <cell r="O1981" t="str">
            <v/>
          </cell>
          <cell r="R1981" t="str">
            <v/>
          </cell>
        </row>
        <row r="1982">
          <cell r="D1982" t="str">
            <v/>
          </cell>
          <cell r="O1982" t="str">
            <v/>
          </cell>
          <cell r="R1982" t="str">
            <v/>
          </cell>
        </row>
        <row r="1983">
          <cell r="D1983" t="str">
            <v/>
          </cell>
          <cell r="O1983" t="str">
            <v/>
          </cell>
          <cell r="R1983" t="str">
            <v/>
          </cell>
        </row>
        <row r="1984">
          <cell r="D1984" t="str">
            <v/>
          </cell>
          <cell r="O1984" t="str">
            <v/>
          </cell>
          <cell r="R1984" t="str">
            <v/>
          </cell>
        </row>
        <row r="1985">
          <cell r="D1985" t="str">
            <v/>
          </cell>
          <cell r="O1985" t="str">
            <v/>
          </cell>
          <cell r="R1985" t="str">
            <v/>
          </cell>
        </row>
        <row r="1986">
          <cell r="D1986" t="str">
            <v/>
          </cell>
          <cell r="O1986" t="str">
            <v/>
          </cell>
          <cell r="R1986" t="str">
            <v/>
          </cell>
        </row>
        <row r="1987">
          <cell r="D1987" t="str">
            <v/>
          </cell>
          <cell r="O1987" t="str">
            <v/>
          </cell>
          <cell r="R1987" t="str">
            <v/>
          </cell>
        </row>
        <row r="1988">
          <cell r="D1988" t="str">
            <v/>
          </cell>
          <cell r="O1988" t="str">
            <v/>
          </cell>
          <cell r="R1988" t="str">
            <v/>
          </cell>
        </row>
        <row r="1989">
          <cell r="D1989" t="str">
            <v/>
          </cell>
          <cell r="O1989" t="str">
            <v/>
          </cell>
          <cell r="R1989" t="str">
            <v/>
          </cell>
        </row>
        <row r="1990">
          <cell r="D1990" t="str">
            <v/>
          </cell>
          <cell r="O1990" t="str">
            <v/>
          </cell>
          <cell r="R1990" t="str">
            <v/>
          </cell>
        </row>
        <row r="1991">
          <cell r="D1991" t="str">
            <v/>
          </cell>
          <cell r="O1991" t="str">
            <v/>
          </cell>
          <cell r="R1991" t="str">
            <v/>
          </cell>
        </row>
        <row r="1992">
          <cell r="D1992" t="str">
            <v/>
          </cell>
          <cell r="O1992" t="str">
            <v/>
          </cell>
          <cell r="R1992" t="str">
            <v/>
          </cell>
        </row>
        <row r="1993">
          <cell r="D1993" t="str">
            <v/>
          </cell>
          <cell r="O1993" t="str">
            <v/>
          </cell>
          <cell r="R1993" t="str">
            <v/>
          </cell>
        </row>
        <row r="1994">
          <cell r="D1994" t="str">
            <v/>
          </cell>
          <cell r="O1994" t="str">
            <v/>
          </cell>
          <cell r="R1994" t="str">
            <v/>
          </cell>
        </row>
        <row r="1995">
          <cell r="D1995" t="str">
            <v/>
          </cell>
          <cell r="O1995" t="str">
            <v/>
          </cell>
          <cell r="R1995" t="str">
            <v/>
          </cell>
        </row>
        <row r="1996">
          <cell r="D1996" t="str">
            <v/>
          </cell>
          <cell r="O1996" t="str">
            <v/>
          </cell>
          <cell r="R1996" t="str">
            <v/>
          </cell>
        </row>
        <row r="1997">
          <cell r="D1997" t="str">
            <v/>
          </cell>
          <cell r="O1997" t="str">
            <v/>
          </cell>
          <cell r="R1997" t="str">
            <v/>
          </cell>
        </row>
        <row r="1998">
          <cell r="D1998" t="str">
            <v/>
          </cell>
          <cell r="O1998" t="str">
            <v/>
          </cell>
          <cell r="R1998" t="str">
            <v/>
          </cell>
        </row>
        <row r="1999">
          <cell r="D1999" t="str">
            <v/>
          </cell>
          <cell r="O1999" t="str">
            <v/>
          </cell>
          <cell r="R1999" t="str">
            <v/>
          </cell>
        </row>
        <row r="2000">
          <cell r="D2000" t="str">
            <v/>
          </cell>
          <cell r="O2000" t="str">
            <v/>
          </cell>
          <cell r="R2000" t="str">
            <v/>
          </cell>
        </row>
        <row r="2001">
          <cell r="D2001" t="str">
            <v/>
          </cell>
          <cell r="O2001" t="str">
            <v/>
          </cell>
          <cell r="R2001" t="str">
            <v/>
          </cell>
        </row>
        <row r="2002">
          <cell r="D2002" t="str">
            <v/>
          </cell>
          <cell r="O2002" t="str">
            <v/>
          </cell>
          <cell r="R2002" t="str">
            <v/>
          </cell>
        </row>
        <row r="2003">
          <cell r="D2003" t="str">
            <v/>
          </cell>
          <cell r="O2003" t="str">
            <v/>
          </cell>
          <cell r="R2003" t="str">
            <v/>
          </cell>
        </row>
        <row r="2004">
          <cell r="D2004" t="str">
            <v/>
          </cell>
          <cell r="O2004" t="str">
            <v/>
          </cell>
          <cell r="R2004" t="str">
            <v/>
          </cell>
        </row>
        <row r="2005">
          <cell r="D2005" t="str">
            <v/>
          </cell>
          <cell r="O2005" t="str">
            <v/>
          </cell>
          <cell r="R2005" t="str">
            <v/>
          </cell>
        </row>
        <row r="2006">
          <cell r="D2006" t="str">
            <v/>
          </cell>
          <cell r="O2006" t="str">
            <v/>
          </cell>
          <cell r="R2006" t="str">
            <v/>
          </cell>
        </row>
        <row r="2007">
          <cell r="D2007" t="str">
            <v/>
          </cell>
          <cell r="O2007" t="str">
            <v/>
          </cell>
          <cell r="R2007" t="str">
            <v/>
          </cell>
        </row>
        <row r="2008">
          <cell r="D2008" t="str">
            <v/>
          </cell>
          <cell r="O2008" t="str">
            <v/>
          </cell>
          <cell r="R2008" t="str">
            <v/>
          </cell>
        </row>
        <row r="2009">
          <cell r="D2009" t="str">
            <v/>
          </cell>
          <cell r="O2009" t="str">
            <v/>
          </cell>
          <cell r="R2009" t="str">
            <v/>
          </cell>
        </row>
        <row r="2010">
          <cell r="D2010" t="str">
            <v/>
          </cell>
          <cell r="O2010" t="str">
            <v/>
          </cell>
          <cell r="R2010" t="str">
            <v/>
          </cell>
        </row>
        <row r="2011">
          <cell r="D2011" t="str">
            <v/>
          </cell>
          <cell r="O2011" t="str">
            <v/>
          </cell>
          <cell r="R2011" t="str">
            <v/>
          </cell>
        </row>
        <row r="2012">
          <cell r="D2012" t="str">
            <v/>
          </cell>
          <cell r="O2012" t="str">
            <v/>
          </cell>
          <cell r="R2012" t="str">
            <v/>
          </cell>
        </row>
        <row r="2013">
          <cell r="D2013" t="str">
            <v/>
          </cell>
          <cell r="O2013" t="str">
            <v/>
          </cell>
          <cell r="R2013" t="str">
            <v/>
          </cell>
        </row>
        <row r="2014">
          <cell r="D2014" t="str">
            <v/>
          </cell>
          <cell r="O2014" t="str">
            <v/>
          </cell>
          <cell r="R2014" t="str">
            <v/>
          </cell>
        </row>
        <row r="2015">
          <cell r="D2015" t="str">
            <v/>
          </cell>
          <cell r="O2015" t="str">
            <v/>
          </cell>
          <cell r="R2015" t="str">
            <v/>
          </cell>
        </row>
        <row r="2016">
          <cell r="D2016" t="str">
            <v/>
          </cell>
          <cell r="O2016" t="str">
            <v/>
          </cell>
          <cell r="R2016" t="str">
            <v/>
          </cell>
        </row>
        <row r="2017">
          <cell r="D2017" t="str">
            <v/>
          </cell>
          <cell r="O2017" t="str">
            <v/>
          </cell>
          <cell r="R2017" t="str">
            <v/>
          </cell>
        </row>
        <row r="2018">
          <cell r="D2018" t="str">
            <v/>
          </cell>
          <cell r="O2018" t="str">
            <v/>
          </cell>
          <cell r="R2018" t="str">
            <v/>
          </cell>
        </row>
        <row r="2019">
          <cell r="D2019" t="str">
            <v/>
          </cell>
          <cell r="O2019" t="str">
            <v/>
          </cell>
          <cell r="R2019" t="str">
            <v/>
          </cell>
        </row>
        <row r="2020">
          <cell r="D2020" t="str">
            <v/>
          </cell>
          <cell r="O2020" t="str">
            <v/>
          </cell>
          <cell r="R2020" t="str">
            <v/>
          </cell>
        </row>
        <row r="2021">
          <cell r="D2021" t="str">
            <v/>
          </cell>
          <cell r="O2021" t="str">
            <v/>
          </cell>
          <cell r="R2021" t="str">
            <v/>
          </cell>
        </row>
        <row r="2022">
          <cell r="D2022" t="str">
            <v/>
          </cell>
          <cell r="O2022" t="str">
            <v/>
          </cell>
          <cell r="R2022" t="str">
            <v/>
          </cell>
        </row>
        <row r="2023">
          <cell r="D2023" t="str">
            <v/>
          </cell>
          <cell r="O2023" t="str">
            <v/>
          </cell>
          <cell r="R2023" t="str">
            <v/>
          </cell>
        </row>
        <row r="2024">
          <cell r="D2024" t="str">
            <v/>
          </cell>
          <cell r="O2024" t="str">
            <v/>
          </cell>
          <cell r="R2024" t="str">
            <v/>
          </cell>
        </row>
        <row r="2025">
          <cell r="D2025" t="str">
            <v/>
          </cell>
          <cell r="O2025" t="str">
            <v/>
          </cell>
          <cell r="R2025" t="str">
            <v/>
          </cell>
        </row>
        <row r="2026">
          <cell r="D2026" t="str">
            <v/>
          </cell>
          <cell r="O2026" t="str">
            <v/>
          </cell>
          <cell r="R2026" t="str">
            <v/>
          </cell>
        </row>
        <row r="2027">
          <cell r="D2027" t="str">
            <v/>
          </cell>
          <cell r="O2027" t="str">
            <v/>
          </cell>
          <cell r="R2027" t="str">
            <v/>
          </cell>
        </row>
        <row r="2028">
          <cell r="D2028" t="str">
            <v/>
          </cell>
          <cell r="O2028" t="str">
            <v/>
          </cell>
          <cell r="R2028" t="str">
            <v/>
          </cell>
        </row>
        <row r="2029">
          <cell r="D2029" t="str">
            <v/>
          </cell>
          <cell r="O2029" t="str">
            <v/>
          </cell>
          <cell r="R2029" t="str">
            <v/>
          </cell>
        </row>
        <row r="2030">
          <cell r="D2030" t="str">
            <v/>
          </cell>
          <cell r="O2030" t="str">
            <v/>
          </cell>
          <cell r="R2030" t="str">
            <v/>
          </cell>
        </row>
        <row r="2031">
          <cell r="D2031" t="str">
            <v/>
          </cell>
          <cell r="O2031" t="str">
            <v/>
          </cell>
          <cell r="R2031" t="str">
            <v/>
          </cell>
        </row>
        <row r="2032">
          <cell r="D2032" t="str">
            <v/>
          </cell>
          <cell r="O2032" t="str">
            <v/>
          </cell>
          <cell r="R2032" t="str">
            <v/>
          </cell>
        </row>
        <row r="2033">
          <cell r="D2033" t="str">
            <v/>
          </cell>
          <cell r="O2033" t="str">
            <v/>
          </cell>
          <cell r="R2033" t="str">
            <v/>
          </cell>
        </row>
        <row r="2034">
          <cell r="D2034" t="str">
            <v/>
          </cell>
          <cell r="O2034" t="str">
            <v/>
          </cell>
          <cell r="R2034" t="str">
            <v/>
          </cell>
        </row>
        <row r="2035">
          <cell r="D2035" t="str">
            <v/>
          </cell>
          <cell r="O2035" t="str">
            <v/>
          </cell>
          <cell r="R2035" t="str">
            <v/>
          </cell>
        </row>
        <row r="2036">
          <cell r="D2036" t="str">
            <v/>
          </cell>
          <cell r="O2036" t="str">
            <v/>
          </cell>
          <cell r="R2036" t="str">
            <v/>
          </cell>
        </row>
        <row r="2037">
          <cell r="D2037" t="str">
            <v/>
          </cell>
          <cell r="O2037" t="str">
            <v/>
          </cell>
          <cell r="R2037" t="str">
            <v/>
          </cell>
        </row>
        <row r="2038">
          <cell r="D2038" t="str">
            <v/>
          </cell>
          <cell r="O2038" t="str">
            <v/>
          </cell>
          <cell r="R2038" t="str">
            <v/>
          </cell>
        </row>
        <row r="2039">
          <cell r="D2039" t="str">
            <v/>
          </cell>
          <cell r="O2039" t="str">
            <v/>
          </cell>
          <cell r="R2039" t="str">
            <v/>
          </cell>
        </row>
        <row r="2040">
          <cell r="D2040" t="str">
            <v/>
          </cell>
          <cell r="O2040" t="str">
            <v/>
          </cell>
          <cell r="R2040" t="str">
            <v/>
          </cell>
        </row>
        <row r="2041">
          <cell r="D2041" t="str">
            <v/>
          </cell>
          <cell r="O2041" t="str">
            <v/>
          </cell>
          <cell r="R2041" t="str">
            <v/>
          </cell>
        </row>
        <row r="2042">
          <cell r="D2042" t="str">
            <v/>
          </cell>
          <cell r="O2042" t="str">
            <v/>
          </cell>
          <cell r="R2042" t="str">
            <v/>
          </cell>
        </row>
        <row r="2043">
          <cell r="D2043" t="str">
            <v/>
          </cell>
          <cell r="O2043" t="str">
            <v/>
          </cell>
          <cell r="R2043" t="str">
            <v/>
          </cell>
        </row>
        <row r="2044">
          <cell r="D2044" t="str">
            <v/>
          </cell>
          <cell r="O2044" t="str">
            <v/>
          </cell>
          <cell r="R2044" t="str">
            <v/>
          </cell>
        </row>
        <row r="2045">
          <cell r="D2045" t="str">
            <v/>
          </cell>
          <cell r="O2045" t="str">
            <v/>
          </cell>
          <cell r="R2045" t="str">
            <v/>
          </cell>
        </row>
        <row r="2046">
          <cell r="D2046" t="str">
            <v/>
          </cell>
          <cell r="O2046" t="str">
            <v/>
          </cell>
          <cell r="R2046" t="str">
            <v/>
          </cell>
        </row>
        <row r="2047">
          <cell r="D2047" t="str">
            <v/>
          </cell>
          <cell r="O2047" t="str">
            <v/>
          </cell>
          <cell r="R2047" t="str">
            <v/>
          </cell>
        </row>
        <row r="2048">
          <cell r="D2048" t="str">
            <v/>
          </cell>
          <cell r="O2048" t="str">
            <v/>
          </cell>
          <cell r="R2048" t="str">
            <v/>
          </cell>
        </row>
        <row r="2049">
          <cell r="D2049" t="str">
            <v/>
          </cell>
          <cell r="O2049" t="str">
            <v/>
          </cell>
          <cell r="R2049" t="str">
            <v/>
          </cell>
        </row>
        <row r="2050">
          <cell r="D2050" t="str">
            <v/>
          </cell>
          <cell r="O2050" t="str">
            <v/>
          </cell>
          <cell r="R2050" t="str">
            <v/>
          </cell>
        </row>
        <row r="2051">
          <cell r="D2051" t="str">
            <v/>
          </cell>
          <cell r="O2051" t="str">
            <v/>
          </cell>
          <cell r="R2051" t="str">
            <v/>
          </cell>
        </row>
        <row r="2052">
          <cell r="D2052" t="str">
            <v/>
          </cell>
          <cell r="O2052" t="str">
            <v/>
          </cell>
          <cell r="R2052" t="str">
            <v/>
          </cell>
        </row>
        <row r="2053">
          <cell r="D2053" t="str">
            <v/>
          </cell>
          <cell r="O2053" t="str">
            <v/>
          </cell>
          <cell r="R2053" t="str">
            <v/>
          </cell>
        </row>
        <row r="2054">
          <cell r="D2054" t="str">
            <v/>
          </cell>
          <cell r="O2054" t="str">
            <v/>
          </cell>
          <cell r="R2054" t="str">
            <v/>
          </cell>
        </row>
        <row r="2055">
          <cell r="D2055" t="str">
            <v/>
          </cell>
          <cell r="O2055" t="str">
            <v/>
          </cell>
          <cell r="R2055" t="str">
            <v/>
          </cell>
        </row>
        <row r="2056">
          <cell r="D2056" t="str">
            <v/>
          </cell>
          <cell r="O2056" t="str">
            <v/>
          </cell>
          <cell r="R2056" t="str">
            <v/>
          </cell>
        </row>
        <row r="2057">
          <cell r="D2057" t="str">
            <v/>
          </cell>
          <cell r="O2057" t="str">
            <v/>
          </cell>
          <cell r="R2057" t="str">
            <v/>
          </cell>
        </row>
        <row r="2058">
          <cell r="D2058" t="str">
            <v/>
          </cell>
          <cell r="O2058" t="str">
            <v/>
          </cell>
          <cell r="R2058" t="str">
            <v/>
          </cell>
        </row>
        <row r="2059">
          <cell r="D2059" t="str">
            <v/>
          </cell>
          <cell r="O2059" t="str">
            <v/>
          </cell>
          <cell r="R2059" t="str">
            <v/>
          </cell>
        </row>
        <row r="2060">
          <cell r="D2060" t="str">
            <v/>
          </cell>
          <cell r="O2060" t="str">
            <v/>
          </cell>
          <cell r="R2060" t="str">
            <v/>
          </cell>
        </row>
        <row r="2061">
          <cell r="D2061" t="str">
            <v/>
          </cell>
          <cell r="O2061" t="str">
            <v/>
          </cell>
          <cell r="R2061" t="str">
            <v/>
          </cell>
        </row>
        <row r="2062">
          <cell r="D2062" t="str">
            <v/>
          </cell>
          <cell r="O2062" t="str">
            <v/>
          </cell>
          <cell r="R2062" t="str">
            <v/>
          </cell>
        </row>
        <row r="2063">
          <cell r="D2063" t="str">
            <v/>
          </cell>
          <cell r="O2063" t="str">
            <v/>
          </cell>
          <cell r="R2063" t="str">
            <v/>
          </cell>
        </row>
        <row r="2064">
          <cell r="D2064" t="str">
            <v/>
          </cell>
          <cell r="O2064" t="str">
            <v/>
          </cell>
          <cell r="R2064" t="str">
            <v/>
          </cell>
        </row>
        <row r="2065">
          <cell r="D2065" t="str">
            <v/>
          </cell>
          <cell r="O2065" t="str">
            <v/>
          </cell>
          <cell r="R2065" t="str">
            <v/>
          </cell>
        </row>
        <row r="2066">
          <cell r="D2066" t="str">
            <v/>
          </cell>
          <cell r="O2066" t="str">
            <v/>
          </cell>
          <cell r="R2066" t="str">
            <v/>
          </cell>
        </row>
        <row r="2067">
          <cell r="D2067" t="str">
            <v/>
          </cell>
          <cell r="O2067" t="str">
            <v/>
          </cell>
          <cell r="R2067" t="str">
            <v/>
          </cell>
        </row>
        <row r="2068">
          <cell r="D2068" t="str">
            <v/>
          </cell>
          <cell r="O2068" t="str">
            <v/>
          </cell>
          <cell r="R2068" t="str">
            <v/>
          </cell>
        </row>
        <row r="2069">
          <cell r="D2069" t="str">
            <v/>
          </cell>
          <cell r="O2069" t="str">
            <v/>
          </cell>
          <cell r="R2069" t="str">
            <v/>
          </cell>
        </row>
        <row r="2070">
          <cell r="D2070" t="str">
            <v/>
          </cell>
          <cell r="O2070" t="str">
            <v/>
          </cell>
          <cell r="R2070" t="str">
            <v/>
          </cell>
        </row>
        <row r="2071">
          <cell r="D2071" t="str">
            <v/>
          </cell>
          <cell r="O2071" t="str">
            <v/>
          </cell>
          <cell r="R2071" t="str">
            <v/>
          </cell>
        </row>
        <row r="2072">
          <cell r="D2072" t="str">
            <v/>
          </cell>
          <cell r="O2072" t="str">
            <v/>
          </cell>
          <cell r="R2072" t="str">
            <v/>
          </cell>
        </row>
        <row r="2073">
          <cell r="D2073" t="str">
            <v/>
          </cell>
          <cell r="O2073" t="str">
            <v/>
          </cell>
          <cell r="R2073" t="str">
            <v/>
          </cell>
        </row>
        <row r="2074">
          <cell r="D2074" t="str">
            <v/>
          </cell>
          <cell r="O2074" t="str">
            <v/>
          </cell>
          <cell r="R2074" t="str">
            <v/>
          </cell>
        </row>
        <row r="2075">
          <cell r="D2075" t="str">
            <v/>
          </cell>
          <cell r="O2075" t="str">
            <v/>
          </cell>
          <cell r="R2075" t="str">
            <v/>
          </cell>
        </row>
        <row r="2076">
          <cell r="D2076" t="str">
            <v/>
          </cell>
          <cell r="O2076" t="str">
            <v/>
          </cell>
          <cell r="R2076" t="str">
            <v/>
          </cell>
        </row>
        <row r="2077">
          <cell r="D2077" t="str">
            <v/>
          </cell>
          <cell r="O2077" t="str">
            <v/>
          </cell>
          <cell r="R2077" t="str">
            <v/>
          </cell>
        </row>
        <row r="2078">
          <cell r="D2078" t="str">
            <v/>
          </cell>
          <cell r="O2078" t="str">
            <v/>
          </cell>
          <cell r="R2078" t="str">
            <v/>
          </cell>
        </row>
        <row r="2079">
          <cell r="D2079" t="str">
            <v/>
          </cell>
          <cell r="O2079" t="str">
            <v/>
          </cell>
          <cell r="R2079" t="str">
            <v/>
          </cell>
        </row>
        <row r="2080">
          <cell r="D2080" t="str">
            <v/>
          </cell>
          <cell r="O2080" t="str">
            <v/>
          </cell>
          <cell r="R2080" t="str">
            <v/>
          </cell>
        </row>
        <row r="2081">
          <cell r="D2081" t="str">
            <v/>
          </cell>
          <cell r="O2081" t="str">
            <v/>
          </cell>
          <cell r="R2081" t="str">
            <v/>
          </cell>
        </row>
        <row r="2082">
          <cell r="D2082" t="str">
            <v/>
          </cell>
          <cell r="O2082" t="str">
            <v/>
          </cell>
          <cell r="R2082" t="str">
            <v/>
          </cell>
        </row>
        <row r="2083">
          <cell r="D2083" t="str">
            <v/>
          </cell>
          <cell r="O2083" t="str">
            <v/>
          </cell>
          <cell r="R2083" t="str">
            <v/>
          </cell>
        </row>
        <row r="2084">
          <cell r="D2084" t="str">
            <v/>
          </cell>
          <cell r="O2084" t="str">
            <v/>
          </cell>
          <cell r="R2084" t="str">
            <v/>
          </cell>
        </row>
        <row r="2085">
          <cell r="D2085" t="str">
            <v/>
          </cell>
          <cell r="O2085" t="str">
            <v/>
          </cell>
          <cell r="R2085" t="str">
            <v/>
          </cell>
        </row>
        <row r="2086">
          <cell r="D2086" t="str">
            <v/>
          </cell>
          <cell r="O2086" t="str">
            <v/>
          </cell>
          <cell r="R2086" t="str">
            <v/>
          </cell>
        </row>
        <row r="2087">
          <cell r="D2087" t="str">
            <v/>
          </cell>
          <cell r="O2087" t="str">
            <v/>
          </cell>
          <cell r="R2087" t="str">
            <v/>
          </cell>
        </row>
        <row r="2088">
          <cell r="D2088" t="str">
            <v/>
          </cell>
          <cell r="O2088" t="str">
            <v/>
          </cell>
          <cell r="R2088" t="str">
            <v/>
          </cell>
        </row>
        <row r="2089">
          <cell r="D2089" t="str">
            <v/>
          </cell>
          <cell r="O2089" t="str">
            <v/>
          </cell>
          <cell r="R2089" t="str">
            <v/>
          </cell>
        </row>
        <row r="2090">
          <cell r="D2090" t="str">
            <v/>
          </cell>
          <cell r="O2090" t="str">
            <v/>
          </cell>
          <cell r="R2090" t="str">
            <v/>
          </cell>
        </row>
        <row r="2091">
          <cell r="D2091" t="str">
            <v/>
          </cell>
          <cell r="O2091" t="str">
            <v/>
          </cell>
          <cell r="R2091" t="str">
            <v/>
          </cell>
        </row>
        <row r="2092">
          <cell r="D2092" t="str">
            <v/>
          </cell>
          <cell r="O2092" t="str">
            <v/>
          </cell>
          <cell r="R2092" t="str">
            <v/>
          </cell>
        </row>
        <row r="2093">
          <cell r="D2093" t="str">
            <v/>
          </cell>
          <cell r="O2093" t="str">
            <v/>
          </cell>
          <cell r="R2093" t="str">
            <v/>
          </cell>
        </row>
        <row r="2094">
          <cell r="D2094" t="str">
            <v/>
          </cell>
          <cell r="O2094" t="str">
            <v/>
          </cell>
          <cell r="R2094" t="str">
            <v/>
          </cell>
        </row>
        <row r="2095">
          <cell r="D2095" t="str">
            <v/>
          </cell>
          <cell r="O2095" t="str">
            <v/>
          </cell>
          <cell r="R2095" t="str">
            <v/>
          </cell>
        </row>
        <row r="2096">
          <cell r="D2096" t="str">
            <v/>
          </cell>
          <cell r="O2096" t="str">
            <v/>
          </cell>
          <cell r="R2096" t="str">
            <v/>
          </cell>
        </row>
        <row r="2097">
          <cell r="D2097" t="str">
            <v/>
          </cell>
          <cell r="O2097" t="str">
            <v/>
          </cell>
          <cell r="R2097" t="str">
            <v/>
          </cell>
        </row>
        <row r="2098">
          <cell r="D2098" t="str">
            <v/>
          </cell>
          <cell r="O2098" t="str">
            <v/>
          </cell>
          <cell r="R2098" t="str">
            <v/>
          </cell>
        </row>
        <row r="2099">
          <cell r="D2099" t="str">
            <v/>
          </cell>
          <cell r="O2099" t="str">
            <v/>
          </cell>
          <cell r="R2099" t="str">
            <v/>
          </cell>
        </row>
        <row r="2100">
          <cell r="D2100" t="str">
            <v/>
          </cell>
          <cell r="O2100" t="str">
            <v/>
          </cell>
          <cell r="R2100" t="str">
            <v/>
          </cell>
        </row>
        <row r="2101">
          <cell r="D2101" t="str">
            <v/>
          </cell>
          <cell r="O2101" t="str">
            <v/>
          </cell>
          <cell r="R2101" t="str">
            <v/>
          </cell>
        </row>
        <row r="2102">
          <cell r="D2102" t="str">
            <v/>
          </cell>
          <cell r="O2102" t="str">
            <v/>
          </cell>
          <cell r="R2102" t="str">
            <v/>
          </cell>
        </row>
        <row r="2103">
          <cell r="D2103" t="str">
            <v/>
          </cell>
          <cell r="O2103" t="str">
            <v/>
          </cell>
          <cell r="R2103" t="str">
            <v/>
          </cell>
        </row>
        <row r="2104">
          <cell r="D2104" t="str">
            <v/>
          </cell>
          <cell r="O2104" t="str">
            <v/>
          </cell>
          <cell r="R2104" t="str">
            <v/>
          </cell>
        </row>
        <row r="2105">
          <cell r="D2105" t="str">
            <v/>
          </cell>
          <cell r="O2105" t="str">
            <v/>
          </cell>
          <cell r="R2105" t="str">
            <v/>
          </cell>
        </row>
        <row r="2106">
          <cell r="D2106" t="str">
            <v/>
          </cell>
          <cell r="O2106" t="str">
            <v/>
          </cell>
          <cell r="R2106" t="str">
            <v/>
          </cell>
        </row>
        <row r="2107">
          <cell r="D2107" t="str">
            <v/>
          </cell>
          <cell r="O2107" t="str">
            <v/>
          </cell>
          <cell r="R2107" t="str">
            <v/>
          </cell>
        </row>
        <row r="2108">
          <cell r="D2108" t="str">
            <v/>
          </cell>
          <cell r="O2108" t="str">
            <v/>
          </cell>
          <cell r="R2108" t="str">
            <v/>
          </cell>
        </row>
        <row r="2109">
          <cell r="D2109" t="str">
            <v/>
          </cell>
          <cell r="O2109" t="str">
            <v/>
          </cell>
          <cell r="R2109" t="str">
            <v/>
          </cell>
        </row>
        <row r="2110">
          <cell r="D2110" t="str">
            <v/>
          </cell>
          <cell r="O2110" t="str">
            <v/>
          </cell>
          <cell r="R2110" t="str">
            <v/>
          </cell>
        </row>
        <row r="2111">
          <cell r="D2111" t="str">
            <v/>
          </cell>
          <cell r="O2111" t="str">
            <v/>
          </cell>
          <cell r="R2111" t="str">
            <v/>
          </cell>
        </row>
        <row r="2112">
          <cell r="D2112" t="str">
            <v/>
          </cell>
          <cell r="O2112" t="str">
            <v/>
          </cell>
          <cell r="R2112" t="str">
            <v/>
          </cell>
        </row>
        <row r="2113">
          <cell r="D2113" t="str">
            <v/>
          </cell>
          <cell r="O2113" t="str">
            <v/>
          </cell>
          <cell r="R2113" t="str">
            <v/>
          </cell>
        </row>
        <row r="2114">
          <cell r="D2114" t="str">
            <v/>
          </cell>
          <cell r="O2114" t="str">
            <v/>
          </cell>
          <cell r="R2114" t="str">
            <v/>
          </cell>
        </row>
        <row r="2115">
          <cell r="D2115" t="str">
            <v/>
          </cell>
          <cell r="O2115" t="str">
            <v/>
          </cell>
          <cell r="R2115" t="str">
            <v/>
          </cell>
        </row>
        <row r="2116">
          <cell r="D2116" t="str">
            <v/>
          </cell>
          <cell r="O2116" t="str">
            <v/>
          </cell>
          <cell r="R2116" t="str">
            <v/>
          </cell>
        </row>
        <row r="2117">
          <cell r="D2117" t="str">
            <v/>
          </cell>
          <cell r="O2117" t="str">
            <v/>
          </cell>
          <cell r="R2117" t="str">
            <v/>
          </cell>
        </row>
        <row r="2118">
          <cell r="D2118" t="str">
            <v/>
          </cell>
          <cell r="O2118" t="str">
            <v/>
          </cell>
          <cell r="R2118" t="str">
            <v/>
          </cell>
        </row>
        <row r="2119">
          <cell r="D2119" t="str">
            <v/>
          </cell>
          <cell r="O2119" t="str">
            <v/>
          </cell>
          <cell r="R2119" t="str">
            <v/>
          </cell>
        </row>
        <row r="2120">
          <cell r="D2120" t="str">
            <v/>
          </cell>
          <cell r="O2120" t="str">
            <v/>
          </cell>
          <cell r="R2120" t="str">
            <v/>
          </cell>
        </row>
        <row r="2121">
          <cell r="D2121" t="str">
            <v/>
          </cell>
          <cell r="O2121" t="str">
            <v/>
          </cell>
          <cell r="R2121" t="str">
            <v/>
          </cell>
        </row>
        <row r="2122">
          <cell r="D2122" t="str">
            <v/>
          </cell>
          <cell r="O2122" t="str">
            <v/>
          </cell>
          <cell r="R2122" t="str">
            <v/>
          </cell>
        </row>
        <row r="2123">
          <cell r="D2123" t="str">
            <v/>
          </cell>
          <cell r="O2123" t="str">
            <v/>
          </cell>
          <cell r="R2123" t="str">
            <v/>
          </cell>
        </row>
        <row r="2124">
          <cell r="D2124" t="str">
            <v/>
          </cell>
          <cell r="O2124" t="str">
            <v/>
          </cell>
          <cell r="R2124" t="str">
            <v/>
          </cell>
        </row>
        <row r="2125">
          <cell r="D2125" t="str">
            <v/>
          </cell>
          <cell r="O2125" t="str">
            <v/>
          </cell>
          <cell r="R2125" t="str">
            <v/>
          </cell>
        </row>
        <row r="2126">
          <cell r="D2126" t="str">
            <v/>
          </cell>
          <cell r="O2126" t="str">
            <v/>
          </cell>
          <cell r="R2126" t="str">
            <v/>
          </cell>
        </row>
        <row r="2127">
          <cell r="D2127" t="str">
            <v/>
          </cell>
          <cell r="O2127" t="str">
            <v/>
          </cell>
          <cell r="R2127" t="str">
            <v/>
          </cell>
        </row>
        <row r="2128">
          <cell r="D2128" t="str">
            <v/>
          </cell>
          <cell r="O2128" t="str">
            <v/>
          </cell>
          <cell r="R2128" t="str">
            <v/>
          </cell>
        </row>
        <row r="2129">
          <cell r="D2129" t="str">
            <v/>
          </cell>
          <cell r="O2129" t="str">
            <v/>
          </cell>
          <cell r="R2129" t="str">
            <v/>
          </cell>
        </row>
        <row r="2130">
          <cell r="D2130" t="str">
            <v/>
          </cell>
          <cell r="O2130" t="str">
            <v/>
          </cell>
          <cell r="R2130" t="str">
            <v/>
          </cell>
        </row>
        <row r="2131">
          <cell r="D2131" t="str">
            <v/>
          </cell>
          <cell r="O2131" t="str">
            <v/>
          </cell>
          <cell r="R2131" t="str">
            <v/>
          </cell>
        </row>
        <row r="2132">
          <cell r="D2132" t="str">
            <v/>
          </cell>
          <cell r="O2132" t="str">
            <v/>
          </cell>
          <cell r="R2132" t="str">
            <v/>
          </cell>
        </row>
        <row r="2133">
          <cell r="D2133" t="str">
            <v/>
          </cell>
          <cell r="O2133" t="str">
            <v/>
          </cell>
          <cell r="R2133" t="str">
            <v/>
          </cell>
        </row>
        <row r="2134">
          <cell r="D2134" t="str">
            <v/>
          </cell>
          <cell r="O2134" t="str">
            <v/>
          </cell>
          <cell r="R2134" t="str">
            <v/>
          </cell>
        </row>
        <row r="2135">
          <cell r="D2135" t="str">
            <v/>
          </cell>
          <cell r="O2135" t="str">
            <v/>
          </cell>
          <cell r="R2135" t="str">
            <v/>
          </cell>
        </row>
        <row r="2136">
          <cell r="D2136" t="str">
            <v/>
          </cell>
          <cell r="O2136" t="str">
            <v/>
          </cell>
          <cell r="R2136" t="str">
            <v/>
          </cell>
        </row>
        <row r="2137">
          <cell r="D2137" t="str">
            <v/>
          </cell>
          <cell r="O2137" t="str">
            <v/>
          </cell>
          <cell r="R2137" t="str">
            <v/>
          </cell>
        </row>
        <row r="2138">
          <cell r="D2138" t="str">
            <v/>
          </cell>
          <cell r="O2138" t="str">
            <v/>
          </cell>
          <cell r="R2138" t="str">
            <v/>
          </cell>
        </row>
        <row r="2139">
          <cell r="D2139" t="str">
            <v/>
          </cell>
          <cell r="O2139" t="str">
            <v/>
          </cell>
          <cell r="R2139" t="str">
            <v/>
          </cell>
        </row>
        <row r="2140">
          <cell r="D2140" t="str">
            <v/>
          </cell>
          <cell r="O2140" t="str">
            <v/>
          </cell>
          <cell r="R2140" t="str">
            <v/>
          </cell>
        </row>
        <row r="2141">
          <cell r="D2141" t="str">
            <v/>
          </cell>
          <cell r="O2141" t="str">
            <v/>
          </cell>
          <cell r="R2141" t="str">
            <v/>
          </cell>
        </row>
        <row r="2142">
          <cell r="D2142" t="str">
            <v/>
          </cell>
          <cell r="O2142" t="str">
            <v/>
          </cell>
          <cell r="R2142" t="str">
            <v/>
          </cell>
        </row>
        <row r="2143">
          <cell r="D2143" t="str">
            <v/>
          </cell>
          <cell r="O2143" t="str">
            <v/>
          </cell>
          <cell r="R2143" t="str">
            <v/>
          </cell>
        </row>
        <row r="2144">
          <cell r="D2144" t="str">
            <v/>
          </cell>
          <cell r="O2144" t="str">
            <v/>
          </cell>
          <cell r="R2144" t="str">
            <v/>
          </cell>
        </row>
        <row r="2145">
          <cell r="D2145" t="str">
            <v/>
          </cell>
          <cell r="O2145" t="str">
            <v/>
          </cell>
          <cell r="R2145" t="str">
            <v/>
          </cell>
        </row>
        <row r="2146">
          <cell r="D2146" t="str">
            <v/>
          </cell>
          <cell r="O2146" t="str">
            <v/>
          </cell>
          <cell r="R2146" t="str">
            <v/>
          </cell>
        </row>
        <row r="2147">
          <cell r="D2147" t="str">
            <v/>
          </cell>
          <cell r="O2147" t="str">
            <v/>
          </cell>
          <cell r="R2147" t="str">
            <v/>
          </cell>
        </row>
        <row r="2148">
          <cell r="D2148" t="str">
            <v/>
          </cell>
          <cell r="O2148" t="str">
            <v/>
          </cell>
          <cell r="R2148" t="str">
            <v/>
          </cell>
        </row>
        <row r="2149">
          <cell r="D2149" t="str">
            <v/>
          </cell>
          <cell r="O2149" t="str">
            <v/>
          </cell>
          <cell r="R2149" t="str">
            <v/>
          </cell>
        </row>
        <row r="2150">
          <cell r="D2150" t="str">
            <v/>
          </cell>
          <cell r="O2150" t="str">
            <v/>
          </cell>
          <cell r="R2150" t="str">
            <v/>
          </cell>
        </row>
        <row r="2151">
          <cell r="D2151" t="str">
            <v/>
          </cell>
          <cell r="O2151" t="str">
            <v/>
          </cell>
          <cell r="R2151" t="str">
            <v/>
          </cell>
        </row>
        <row r="2152">
          <cell r="D2152" t="str">
            <v/>
          </cell>
          <cell r="O2152" t="str">
            <v/>
          </cell>
          <cell r="R2152" t="str">
            <v/>
          </cell>
        </row>
        <row r="2153">
          <cell r="D2153" t="str">
            <v/>
          </cell>
          <cell r="O2153" t="str">
            <v/>
          </cell>
          <cell r="R2153" t="str">
            <v/>
          </cell>
        </row>
        <row r="2154">
          <cell r="D2154" t="str">
            <v/>
          </cell>
          <cell r="O2154" t="str">
            <v/>
          </cell>
          <cell r="R2154" t="str">
            <v/>
          </cell>
        </row>
        <row r="2155">
          <cell r="D2155" t="str">
            <v/>
          </cell>
          <cell r="O2155" t="str">
            <v/>
          </cell>
          <cell r="R2155" t="str">
            <v/>
          </cell>
        </row>
        <row r="2156">
          <cell r="D2156" t="str">
            <v/>
          </cell>
          <cell r="O2156" t="str">
            <v/>
          </cell>
          <cell r="R2156" t="str">
            <v/>
          </cell>
        </row>
        <row r="2157">
          <cell r="D2157" t="str">
            <v/>
          </cell>
          <cell r="O2157" t="str">
            <v/>
          </cell>
          <cell r="R2157" t="str">
            <v/>
          </cell>
        </row>
        <row r="2158">
          <cell r="D2158" t="str">
            <v/>
          </cell>
          <cell r="O2158" t="str">
            <v/>
          </cell>
          <cell r="R2158" t="str">
            <v/>
          </cell>
        </row>
        <row r="2159">
          <cell r="D2159" t="str">
            <v/>
          </cell>
          <cell r="O2159" t="str">
            <v/>
          </cell>
          <cell r="R2159" t="str">
            <v/>
          </cell>
        </row>
        <row r="2160">
          <cell r="D2160" t="str">
            <v/>
          </cell>
          <cell r="O2160" t="str">
            <v/>
          </cell>
          <cell r="R2160" t="str">
            <v/>
          </cell>
        </row>
        <row r="2161">
          <cell r="D2161" t="str">
            <v/>
          </cell>
          <cell r="O2161" t="str">
            <v/>
          </cell>
          <cell r="R2161" t="str">
            <v/>
          </cell>
        </row>
        <row r="2162">
          <cell r="D2162" t="str">
            <v/>
          </cell>
          <cell r="O2162" t="str">
            <v/>
          </cell>
          <cell r="R2162" t="str">
            <v/>
          </cell>
        </row>
        <row r="2163">
          <cell r="D2163" t="str">
            <v/>
          </cell>
          <cell r="O2163" t="str">
            <v/>
          </cell>
          <cell r="R2163" t="str">
            <v/>
          </cell>
        </row>
        <row r="2164">
          <cell r="D2164" t="str">
            <v/>
          </cell>
          <cell r="O2164" t="str">
            <v/>
          </cell>
          <cell r="R2164" t="str">
            <v/>
          </cell>
        </row>
        <row r="2165">
          <cell r="D2165" t="str">
            <v/>
          </cell>
          <cell r="O2165" t="str">
            <v/>
          </cell>
          <cell r="R2165" t="str">
            <v/>
          </cell>
        </row>
        <row r="2166">
          <cell r="D2166" t="str">
            <v/>
          </cell>
          <cell r="O2166" t="str">
            <v/>
          </cell>
          <cell r="R2166" t="str">
            <v/>
          </cell>
        </row>
        <row r="2167">
          <cell r="D2167" t="str">
            <v/>
          </cell>
          <cell r="O2167" t="str">
            <v/>
          </cell>
          <cell r="R2167" t="str">
            <v/>
          </cell>
        </row>
        <row r="2168">
          <cell r="D2168" t="str">
            <v/>
          </cell>
          <cell r="O2168" t="str">
            <v/>
          </cell>
          <cell r="R2168" t="str">
            <v/>
          </cell>
        </row>
        <row r="2169">
          <cell r="D2169" t="str">
            <v/>
          </cell>
          <cell r="O2169" t="str">
            <v/>
          </cell>
          <cell r="R2169" t="str">
            <v/>
          </cell>
        </row>
        <row r="2170">
          <cell r="D2170" t="str">
            <v/>
          </cell>
          <cell r="O2170" t="str">
            <v/>
          </cell>
          <cell r="R2170" t="str">
            <v/>
          </cell>
        </row>
        <row r="2171">
          <cell r="D2171" t="str">
            <v/>
          </cell>
          <cell r="O2171" t="str">
            <v/>
          </cell>
          <cell r="R2171" t="str">
            <v/>
          </cell>
        </row>
        <row r="2172">
          <cell r="D2172" t="str">
            <v/>
          </cell>
          <cell r="O2172" t="str">
            <v/>
          </cell>
          <cell r="R2172" t="str">
            <v/>
          </cell>
        </row>
        <row r="2173">
          <cell r="D2173" t="str">
            <v/>
          </cell>
          <cell r="O2173" t="str">
            <v/>
          </cell>
          <cell r="R2173" t="str">
            <v/>
          </cell>
        </row>
        <row r="2174">
          <cell r="D2174" t="str">
            <v/>
          </cell>
          <cell r="O2174" t="str">
            <v/>
          </cell>
          <cell r="R2174" t="str">
            <v/>
          </cell>
        </row>
        <row r="2175">
          <cell r="D2175" t="str">
            <v/>
          </cell>
          <cell r="O2175" t="str">
            <v/>
          </cell>
          <cell r="R2175" t="str">
            <v/>
          </cell>
        </row>
        <row r="2176">
          <cell r="D2176" t="str">
            <v/>
          </cell>
          <cell r="O2176" t="str">
            <v/>
          </cell>
          <cell r="R2176" t="str">
            <v/>
          </cell>
        </row>
        <row r="2177">
          <cell r="D2177" t="str">
            <v/>
          </cell>
          <cell r="O2177" t="str">
            <v/>
          </cell>
          <cell r="R2177" t="str">
            <v/>
          </cell>
        </row>
        <row r="2178">
          <cell r="D2178" t="str">
            <v/>
          </cell>
          <cell r="O2178" t="str">
            <v/>
          </cell>
          <cell r="R2178" t="str">
            <v/>
          </cell>
        </row>
        <row r="2179">
          <cell r="D2179" t="str">
            <v/>
          </cell>
          <cell r="O2179" t="str">
            <v/>
          </cell>
          <cell r="R2179" t="str">
            <v/>
          </cell>
        </row>
        <row r="2180">
          <cell r="D2180" t="str">
            <v/>
          </cell>
          <cell r="O2180" t="str">
            <v/>
          </cell>
          <cell r="R2180" t="str">
            <v/>
          </cell>
        </row>
        <row r="2181">
          <cell r="D2181" t="str">
            <v/>
          </cell>
          <cell r="O2181" t="str">
            <v/>
          </cell>
          <cell r="R2181" t="str">
            <v/>
          </cell>
        </row>
        <row r="2182">
          <cell r="D2182" t="str">
            <v/>
          </cell>
          <cell r="O2182" t="str">
            <v/>
          </cell>
          <cell r="R2182" t="str">
            <v/>
          </cell>
        </row>
        <row r="2183">
          <cell r="D2183" t="str">
            <v/>
          </cell>
          <cell r="O2183" t="str">
            <v/>
          </cell>
          <cell r="R2183" t="str">
            <v/>
          </cell>
        </row>
        <row r="2184">
          <cell r="D2184" t="str">
            <v/>
          </cell>
          <cell r="O2184" t="str">
            <v/>
          </cell>
          <cell r="R2184" t="str">
            <v/>
          </cell>
        </row>
        <row r="2185">
          <cell r="D2185" t="str">
            <v/>
          </cell>
          <cell r="O2185" t="str">
            <v/>
          </cell>
          <cell r="R2185" t="str">
            <v/>
          </cell>
        </row>
        <row r="2186">
          <cell r="D2186" t="str">
            <v/>
          </cell>
          <cell r="O2186" t="str">
            <v/>
          </cell>
          <cell r="R2186" t="str">
            <v/>
          </cell>
        </row>
        <row r="2187">
          <cell r="D2187" t="str">
            <v/>
          </cell>
          <cell r="O2187" t="str">
            <v/>
          </cell>
          <cell r="R2187" t="str">
            <v/>
          </cell>
        </row>
        <row r="2188">
          <cell r="D2188" t="str">
            <v/>
          </cell>
          <cell r="O2188" t="str">
            <v/>
          </cell>
          <cell r="R2188" t="str">
            <v/>
          </cell>
        </row>
        <row r="2189">
          <cell r="D2189" t="str">
            <v/>
          </cell>
          <cell r="O2189" t="str">
            <v/>
          </cell>
          <cell r="R2189" t="str">
            <v/>
          </cell>
        </row>
        <row r="2190">
          <cell r="D2190" t="str">
            <v/>
          </cell>
          <cell r="O2190" t="str">
            <v/>
          </cell>
          <cell r="R2190" t="str">
            <v/>
          </cell>
        </row>
        <row r="2191">
          <cell r="D2191" t="str">
            <v/>
          </cell>
          <cell r="O2191" t="str">
            <v/>
          </cell>
          <cell r="R2191" t="str">
            <v/>
          </cell>
        </row>
        <row r="2192">
          <cell r="D2192" t="str">
            <v/>
          </cell>
          <cell r="O2192" t="str">
            <v/>
          </cell>
          <cell r="R2192" t="str">
            <v/>
          </cell>
        </row>
        <row r="2193">
          <cell r="D2193" t="str">
            <v/>
          </cell>
          <cell r="O2193" t="str">
            <v/>
          </cell>
          <cell r="R2193" t="str">
            <v/>
          </cell>
        </row>
        <row r="2194">
          <cell r="D2194" t="str">
            <v/>
          </cell>
          <cell r="O2194" t="str">
            <v/>
          </cell>
          <cell r="R2194" t="str">
            <v/>
          </cell>
        </row>
        <row r="2195">
          <cell r="D2195" t="str">
            <v/>
          </cell>
          <cell r="O2195" t="str">
            <v/>
          </cell>
          <cell r="R2195" t="str">
            <v/>
          </cell>
        </row>
        <row r="2196">
          <cell r="D2196" t="str">
            <v/>
          </cell>
          <cell r="O2196" t="str">
            <v/>
          </cell>
          <cell r="R2196" t="str">
            <v/>
          </cell>
        </row>
        <row r="2197">
          <cell r="D2197" t="str">
            <v/>
          </cell>
          <cell r="O2197" t="str">
            <v/>
          </cell>
          <cell r="R2197" t="str">
            <v/>
          </cell>
        </row>
        <row r="2198">
          <cell r="D2198" t="str">
            <v/>
          </cell>
          <cell r="O2198" t="str">
            <v/>
          </cell>
          <cell r="R2198" t="str">
            <v/>
          </cell>
        </row>
        <row r="2199">
          <cell r="D2199" t="str">
            <v/>
          </cell>
          <cell r="O2199" t="str">
            <v/>
          </cell>
          <cell r="R2199" t="str">
            <v/>
          </cell>
        </row>
        <row r="2200">
          <cell r="D2200" t="str">
            <v/>
          </cell>
          <cell r="O2200" t="str">
            <v/>
          </cell>
          <cell r="R2200" t="str">
            <v/>
          </cell>
        </row>
        <row r="2201">
          <cell r="D2201" t="str">
            <v/>
          </cell>
          <cell r="O2201" t="str">
            <v/>
          </cell>
          <cell r="R2201" t="str">
            <v/>
          </cell>
        </row>
        <row r="2202">
          <cell r="D2202" t="str">
            <v/>
          </cell>
          <cell r="O2202" t="str">
            <v/>
          </cell>
          <cell r="R2202" t="str">
            <v/>
          </cell>
        </row>
        <row r="2203">
          <cell r="D2203" t="str">
            <v/>
          </cell>
          <cell r="O2203" t="str">
            <v/>
          </cell>
          <cell r="R2203" t="str">
            <v/>
          </cell>
        </row>
        <row r="2204">
          <cell r="D2204" t="str">
            <v/>
          </cell>
          <cell r="O2204" t="str">
            <v/>
          </cell>
          <cell r="R2204" t="str">
            <v/>
          </cell>
        </row>
        <row r="2205">
          <cell r="D2205" t="str">
            <v/>
          </cell>
          <cell r="O2205" t="str">
            <v/>
          </cell>
          <cell r="R2205" t="str">
            <v/>
          </cell>
        </row>
        <row r="2206">
          <cell r="D2206" t="str">
            <v/>
          </cell>
          <cell r="O2206" t="str">
            <v/>
          </cell>
          <cell r="R2206" t="str">
            <v/>
          </cell>
        </row>
        <row r="2207">
          <cell r="D2207" t="str">
            <v/>
          </cell>
          <cell r="O2207" t="str">
            <v/>
          </cell>
          <cell r="R2207" t="str">
            <v/>
          </cell>
        </row>
        <row r="2208">
          <cell r="D2208" t="str">
            <v/>
          </cell>
          <cell r="O2208" t="str">
            <v/>
          </cell>
          <cell r="R2208" t="str">
            <v/>
          </cell>
        </row>
        <row r="2209">
          <cell r="D2209" t="str">
            <v/>
          </cell>
          <cell r="O2209" t="str">
            <v/>
          </cell>
          <cell r="R2209" t="str">
            <v/>
          </cell>
        </row>
        <row r="2210">
          <cell r="D2210" t="str">
            <v/>
          </cell>
          <cell r="O2210" t="str">
            <v/>
          </cell>
          <cell r="R2210" t="str">
            <v/>
          </cell>
        </row>
        <row r="2211">
          <cell r="D2211" t="str">
            <v/>
          </cell>
          <cell r="O2211" t="str">
            <v/>
          </cell>
          <cell r="R2211" t="str">
            <v/>
          </cell>
        </row>
        <row r="2212">
          <cell r="D2212" t="str">
            <v/>
          </cell>
          <cell r="O2212" t="str">
            <v/>
          </cell>
          <cell r="R2212" t="str">
            <v/>
          </cell>
        </row>
        <row r="2213">
          <cell r="D2213" t="str">
            <v/>
          </cell>
          <cell r="O2213" t="str">
            <v/>
          </cell>
          <cell r="R2213" t="str">
            <v/>
          </cell>
        </row>
        <row r="2214">
          <cell r="D2214" t="str">
            <v/>
          </cell>
          <cell r="O2214" t="str">
            <v/>
          </cell>
          <cell r="R2214" t="str">
            <v/>
          </cell>
        </row>
        <row r="2215">
          <cell r="D2215" t="str">
            <v/>
          </cell>
          <cell r="O2215" t="str">
            <v/>
          </cell>
          <cell r="R2215" t="str">
            <v/>
          </cell>
        </row>
        <row r="2216">
          <cell r="D2216" t="str">
            <v/>
          </cell>
          <cell r="O2216" t="str">
            <v/>
          </cell>
          <cell r="R2216" t="str">
            <v/>
          </cell>
        </row>
        <row r="2217">
          <cell r="D2217" t="str">
            <v/>
          </cell>
          <cell r="O2217" t="str">
            <v/>
          </cell>
          <cell r="R2217" t="str">
            <v/>
          </cell>
        </row>
        <row r="2218">
          <cell r="D2218" t="str">
            <v/>
          </cell>
          <cell r="O2218" t="str">
            <v/>
          </cell>
          <cell r="R2218" t="str">
            <v/>
          </cell>
        </row>
        <row r="2219">
          <cell r="D2219" t="str">
            <v/>
          </cell>
          <cell r="O2219" t="str">
            <v/>
          </cell>
          <cell r="R2219" t="str">
            <v/>
          </cell>
        </row>
        <row r="2220">
          <cell r="D2220" t="str">
            <v/>
          </cell>
          <cell r="O2220" t="str">
            <v/>
          </cell>
          <cell r="R2220" t="str">
            <v/>
          </cell>
        </row>
        <row r="2221">
          <cell r="D2221" t="str">
            <v/>
          </cell>
          <cell r="O2221" t="str">
            <v/>
          </cell>
          <cell r="R2221" t="str">
            <v/>
          </cell>
        </row>
        <row r="2222">
          <cell r="D2222" t="str">
            <v/>
          </cell>
          <cell r="O2222" t="str">
            <v/>
          </cell>
          <cell r="R2222" t="str">
            <v/>
          </cell>
        </row>
        <row r="2223">
          <cell r="D2223" t="str">
            <v/>
          </cell>
          <cell r="O2223" t="str">
            <v/>
          </cell>
          <cell r="R2223" t="str">
            <v/>
          </cell>
        </row>
        <row r="2224">
          <cell r="D2224" t="str">
            <v/>
          </cell>
          <cell r="O2224" t="str">
            <v/>
          </cell>
          <cell r="R2224" t="str">
            <v/>
          </cell>
        </row>
        <row r="2225">
          <cell r="D2225" t="str">
            <v/>
          </cell>
          <cell r="O2225" t="str">
            <v/>
          </cell>
          <cell r="R2225" t="str">
            <v/>
          </cell>
        </row>
        <row r="2226">
          <cell r="D2226" t="str">
            <v/>
          </cell>
          <cell r="O2226" t="str">
            <v/>
          </cell>
          <cell r="R2226" t="str">
            <v/>
          </cell>
        </row>
        <row r="2227">
          <cell r="D2227" t="str">
            <v/>
          </cell>
          <cell r="O2227" t="str">
            <v/>
          </cell>
          <cell r="R2227" t="str">
            <v/>
          </cell>
        </row>
        <row r="2228">
          <cell r="D2228" t="str">
            <v/>
          </cell>
          <cell r="O2228" t="str">
            <v/>
          </cell>
          <cell r="R2228" t="str">
            <v/>
          </cell>
        </row>
        <row r="2229">
          <cell r="D2229" t="str">
            <v/>
          </cell>
          <cell r="O2229" t="str">
            <v/>
          </cell>
          <cell r="R2229" t="str">
            <v/>
          </cell>
        </row>
        <row r="2230">
          <cell r="D2230" t="str">
            <v/>
          </cell>
          <cell r="O2230" t="str">
            <v/>
          </cell>
          <cell r="R2230" t="str">
            <v/>
          </cell>
        </row>
        <row r="2231">
          <cell r="D2231" t="str">
            <v/>
          </cell>
          <cell r="O2231" t="str">
            <v/>
          </cell>
          <cell r="R2231" t="str">
            <v/>
          </cell>
        </row>
        <row r="2232">
          <cell r="D2232" t="str">
            <v/>
          </cell>
          <cell r="O2232" t="str">
            <v/>
          </cell>
          <cell r="R2232" t="str">
            <v/>
          </cell>
        </row>
        <row r="2233">
          <cell r="D2233" t="str">
            <v/>
          </cell>
          <cell r="O2233" t="str">
            <v/>
          </cell>
          <cell r="R2233" t="str">
            <v/>
          </cell>
        </row>
        <row r="2234">
          <cell r="D2234" t="str">
            <v/>
          </cell>
          <cell r="O2234" t="str">
            <v/>
          </cell>
          <cell r="R2234" t="str">
            <v/>
          </cell>
        </row>
        <row r="2235">
          <cell r="D2235" t="str">
            <v/>
          </cell>
          <cell r="O2235" t="str">
            <v/>
          </cell>
          <cell r="R2235" t="str">
            <v/>
          </cell>
        </row>
        <row r="2236">
          <cell r="D2236" t="str">
            <v/>
          </cell>
          <cell r="O2236" t="str">
            <v/>
          </cell>
          <cell r="R2236" t="str">
            <v/>
          </cell>
        </row>
        <row r="2237">
          <cell r="D2237" t="str">
            <v/>
          </cell>
          <cell r="O2237" t="str">
            <v/>
          </cell>
          <cell r="R2237" t="str">
            <v/>
          </cell>
        </row>
        <row r="2238">
          <cell r="D2238" t="str">
            <v/>
          </cell>
          <cell r="O2238" t="str">
            <v/>
          </cell>
          <cell r="R2238" t="str">
            <v/>
          </cell>
        </row>
        <row r="2239">
          <cell r="D2239" t="str">
            <v/>
          </cell>
          <cell r="O2239" t="str">
            <v/>
          </cell>
          <cell r="R2239" t="str">
            <v/>
          </cell>
        </row>
        <row r="2240">
          <cell r="D2240" t="str">
            <v/>
          </cell>
          <cell r="O2240" t="str">
            <v/>
          </cell>
          <cell r="R2240" t="str">
            <v/>
          </cell>
        </row>
        <row r="2241">
          <cell r="D2241" t="str">
            <v/>
          </cell>
          <cell r="O2241" t="str">
            <v/>
          </cell>
          <cell r="R2241" t="str">
            <v/>
          </cell>
        </row>
        <row r="2242">
          <cell r="D2242" t="str">
            <v/>
          </cell>
          <cell r="O2242" t="str">
            <v/>
          </cell>
          <cell r="R2242" t="str">
            <v/>
          </cell>
        </row>
        <row r="2243">
          <cell r="D2243" t="str">
            <v/>
          </cell>
          <cell r="O2243" t="str">
            <v/>
          </cell>
          <cell r="R2243" t="str">
            <v/>
          </cell>
        </row>
        <row r="2244">
          <cell r="D2244" t="str">
            <v/>
          </cell>
          <cell r="O2244" t="str">
            <v/>
          </cell>
          <cell r="R2244" t="str">
            <v/>
          </cell>
        </row>
        <row r="2245">
          <cell r="D2245" t="str">
            <v/>
          </cell>
          <cell r="O2245" t="str">
            <v/>
          </cell>
          <cell r="R2245" t="str">
            <v/>
          </cell>
        </row>
        <row r="2246">
          <cell r="D2246" t="str">
            <v/>
          </cell>
          <cell r="O2246" t="str">
            <v/>
          </cell>
          <cell r="R2246" t="str">
            <v/>
          </cell>
        </row>
        <row r="2247">
          <cell r="D2247" t="str">
            <v/>
          </cell>
          <cell r="O2247" t="str">
            <v/>
          </cell>
          <cell r="R2247" t="str">
            <v/>
          </cell>
        </row>
        <row r="2248">
          <cell r="D2248" t="str">
            <v/>
          </cell>
          <cell r="O2248" t="str">
            <v/>
          </cell>
          <cell r="R2248" t="str">
            <v/>
          </cell>
        </row>
        <row r="2249">
          <cell r="D2249" t="str">
            <v/>
          </cell>
          <cell r="O2249" t="str">
            <v/>
          </cell>
          <cell r="R2249" t="str">
            <v/>
          </cell>
        </row>
        <row r="2250">
          <cell r="D2250" t="str">
            <v/>
          </cell>
          <cell r="O2250" t="str">
            <v/>
          </cell>
          <cell r="R2250" t="str">
            <v/>
          </cell>
        </row>
        <row r="2251">
          <cell r="D2251" t="str">
            <v/>
          </cell>
          <cell r="O2251" t="str">
            <v/>
          </cell>
          <cell r="R2251" t="str">
            <v/>
          </cell>
        </row>
        <row r="2252">
          <cell r="D2252" t="str">
            <v/>
          </cell>
          <cell r="O2252" t="str">
            <v/>
          </cell>
          <cell r="R2252" t="str">
            <v/>
          </cell>
        </row>
        <row r="2253">
          <cell r="D2253" t="str">
            <v/>
          </cell>
          <cell r="O2253" t="str">
            <v/>
          </cell>
          <cell r="R2253" t="str">
            <v/>
          </cell>
        </row>
        <row r="2254">
          <cell r="D2254" t="str">
            <v/>
          </cell>
          <cell r="O2254" t="str">
            <v/>
          </cell>
          <cell r="R2254" t="str">
            <v/>
          </cell>
        </row>
        <row r="2255">
          <cell r="D2255" t="str">
            <v/>
          </cell>
          <cell r="O2255" t="str">
            <v/>
          </cell>
          <cell r="R2255" t="str">
            <v/>
          </cell>
        </row>
        <row r="2256">
          <cell r="D2256" t="str">
            <v/>
          </cell>
          <cell r="O2256" t="str">
            <v/>
          </cell>
          <cell r="R2256" t="str">
            <v/>
          </cell>
        </row>
        <row r="2257">
          <cell r="D2257" t="str">
            <v/>
          </cell>
          <cell r="O2257" t="str">
            <v/>
          </cell>
          <cell r="R2257" t="str">
            <v/>
          </cell>
        </row>
        <row r="2258">
          <cell r="D2258" t="str">
            <v/>
          </cell>
          <cell r="O2258" t="str">
            <v/>
          </cell>
          <cell r="R2258" t="str">
            <v/>
          </cell>
        </row>
        <row r="2259">
          <cell r="D2259" t="str">
            <v/>
          </cell>
          <cell r="O2259" t="str">
            <v/>
          </cell>
          <cell r="R2259" t="str">
            <v/>
          </cell>
        </row>
        <row r="2260">
          <cell r="D2260" t="str">
            <v/>
          </cell>
          <cell r="O2260" t="str">
            <v/>
          </cell>
          <cell r="R2260" t="str">
            <v/>
          </cell>
        </row>
        <row r="2261">
          <cell r="D2261" t="str">
            <v/>
          </cell>
          <cell r="O2261" t="str">
            <v/>
          </cell>
          <cell r="R2261" t="str">
            <v/>
          </cell>
        </row>
        <row r="2262">
          <cell r="D2262" t="str">
            <v/>
          </cell>
          <cell r="O2262" t="str">
            <v/>
          </cell>
          <cell r="R2262" t="str">
            <v/>
          </cell>
        </row>
        <row r="2263">
          <cell r="D2263" t="str">
            <v/>
          </cell>
          <cell r="O2263" t="str">
            <v/>
          </cell>
          <cell r="R2263" t="str">
            <v/>
          </cell>
        </row>
        <row r="2264">
          <cell r="D2264" t="str">
            <v/>
          </cell>
          <cell r="O2264" t="str">
            <v/>
          </cell>
          <cell r="R2264" t="str">
            <v/>
          </cell>
        </row>
        <row r="2265">
          <cell r="D2265" t="str">
            <v/>
          </cell>
          <cell r="O2265" t="str">
            <v/>
          </cell>
          <cell r="R2265" t="str">
            <v/>
          </cell>
        </row>
        <row r="2266">
          <cell r="D2266" t="str">
            <v/>
          </cell>
          <cell r="O2266" t="str">
            <v/>
          </cell>
          <cell r="R2266" t="str">
            <v/>
          </cell>
        </row>
        <row r="2267">
          <cell r="D2267" t="str">
            <v/>
          </cell>
          <cell r="O2267" t="str">
            <v/>
          </cell>
          <cell r="R2267" t="str">
            <v/>
          </cell>
        </row>
        <row r="2268">
          <cell r="D2268" t="str">
            <v/>
          </cell>
          <cell r="O2268" t="str">
            <v/>
          </cell>
          <cell r="R2268" t="str">
            <v/>
          </cell>
        </row>
        <row r="2269">
          <cell r="D2269" t="str">
            <v/>
          </cell>
          <cell r="O2269" t="str">
            <v/>
          </cell>
          <cell r="R2269" t="str">
            <v/>
          </cell>
        </row>
        <row r="2270">
          <cell r="D2270" t="str">
            <v/>
          </cell>
          <cell r="O2270" t="str">
            <v/>
          </cell>
          <cell r="R2270" t="str">
            <v/>
          </cell>
        </row>
        <row r="2271">
          <cell r="D2271" t="str">
            <v/>
          </cell>
          <cell r="O2271" t="str">
            <v/>
          </cell>
          <cell r="R2271" t="str">
            <v/>
          </cell>
        </row>
        <row r="2272">
          <cell r="D2272" t="str">
            <v/>
          </cell>
          <cell r="O2272" t="str">
            <v/>
          </cell>
          <cell r="R2272" t="str">
            <v/>
          </cell>
        </row>
        <row r="2273">
          <cell r="D2273" t="str">
            <v/>
          </cell>
          <cell r="O2273" t="str">
            <v/>
          </cell>
          <cell r="R2273" t="str">
            <v/>
          </cell>
        </row>
        <row r="2274">
          <cell r="D2274" t="str">
            <v/>
          </cell>
          <cell r="O2274" t="str">
            <v/>
          </cell>
          <cell r="R2274" t="str">
            <v/>
          </cell>
        </row>
        <row r="2275">
          <cell r="D2275" t="str">
            <v/>
          </cell>
          <cell r="O2275" t="str">
            <v/>
          </cell>
          <cell r="R2275" t="str">
            <v/>
          </cell>
        </row>
        <row r="2276">
          <cell r="D2276" t="str">
            <v/>
          </cell>
          <cell r="O2276" t="str">
            <v/>
          </cell>
          <cell r="R2276" t="str">
            <v/>
          </cell>
        </row>
        <row r="2277">
          <cell r="D2277" t="str">
            <v/>
          </cell>
          <cell r="O2277" t="str">
            <v/>
          </cell>
          <cell r="R2277" t="str">
            <v/>
          </cell>
        </row>
        <row r="2278">
          <cell r="D2278" t="str">
            <v/>
          </cell>
          <cell r="O2278" t="str">
            <v/>
          </cell>
          <cell r="R2278" t="str">
            <v/>
          </cell>
        </row>
        <row r="2279">
          <cell r="D2279" t="str">
            <v/>
          </cell>
          <cell r="O2279" t="str">
            <v/>
          </cell>
          <cell r="R2279" t="str">
            <v/>
          </cell>
        </row>
        <row r="2280">
          <cell r="D2280" t="str">
            <v/>
          </cell>
          <cell r="O2280" t="str">
            <v/>
          </cell>
          <cell r="R2280" t="str">
            <v/>
          </cell>
        </row>
        <row r="2281">
          <cell r="D2281" t="str">
            <v/>
          </cell>
          <cell r="O2281" t="str">
            <v/>
          </cell>
          <cell r="R2281" t="str">
            <v/>
          </cell>
        </row>
        <row r="2282">
          <cell r="D2282" t="str">
            <v/>
          </cell>
          <cell r="O2282" t="str">
            <v/>
          </cell>
          <cell r="R2282" t="str">
            <v/>
          </cell>
        </row>
        <row r="2283">
          <cell r="D2283" t="str">
            <v/>
          </cell>
          <cell r="O2283" t="str">
            <v/>
          </cell>
          <cell r="R2283" t="str">
            <v/>
          </cell>
        </row>
        <row r="2284">
          <cell r="D2284" t="str">
            <v/>
          </cell>
          <cell r="O2284" t="str">
            <v/>
          </cell>
          <cell r="R2284" t="str">
            <v/>
          </cell>
        </row>
        <row r="2285">
          <cell r="D2285" t="str">
            <v/>
          </cell>
          <cell r="O2285" t="str">
            <v/>
          </cell>
          <cell r="R2285" t="str">
            <v/>
          </cell>
        </row>
        <row r="2286">
          <cell r="D2286" t="str">
            <v/>
          </cell>
          <cell r="O2286" t="str">
            <v/>
          </cell>
          <cell r="R2286" t="str">
            <v/>
          </cell>
        </row>
        <row r="2287">
          <cell r="D2287" t="str">
            <v/>
          </cell>
          <cell r="O2287" t="str">
            <v/>
          </cell>
          <cell r="R2287" t="str">
            <v/>
          </cell>
        </row>
        <row r="2288">
          <cell r="D2288" t="str">
            <v/>
          </cell>
          <cell r="O2288" t="str">
            <v/>
          </cell>
          <cell r="R2288" t="str">
            <v/>
          </cell>
        </row>
        <row r="2289">
          <cell r="D2289" t="str">
            <v/>
          </cell>
          <cell r="O2289" t="str">
            <v/>
          </cell>
          <cell r="R2289" t="str">
            <v/>
          </cell>
        </row>
        <row r="2290">
          <cell r="D2290" t="str">
            <v/>
          </cell>
          <cell r="O2290" t="str">
            <v/>
          </cell>
          <cell r="R2290" t="str">
            <v/>
          </cell>
        </row>
        <row r="2291">
          <cell r="D2291" t="str">
            <v/>
          </cell>
          <cell r="O2291" t="str">
            <v/>
          </cell>
          <cell r="R2291" t="str">
            <v/>
          </cell>
        </row>
        <row r="2292">
          <cell r="D2292" t="str">
            <v/>
          </cell>
          <cell r="O2292" t="str">
            <v/>
          </cell>
          <cell r="R2292" t="str">
            <v/>
          </cell>
        </row>
        <row r="2293">
          <cell r="D2293" t="str">
            <v/>
          </cell>
          <cell r="O2293" t="str">
            <v/>
          </cell>
          <cell r="R2293" t="str">
            <v/>
          </cell>
        </row>
        <row r="2294">
          <cell r="D2294" t="str">
            <v/>
          </cell>
          <cell r="O2294" t="str">
            <v/>
          </cell>
          <cell r="R2294" t="str">
            <v/>
          </cell>
        </row>
        <row r="2295">
          <cell r="D2295" t="str">
            <v/>
          </cell>
          <cell r="O2295" t="str">
            <v/>
          </cell>
          <cell r="R2295" t="str">
            <v/>
          </cell>
        </row>
        <row r="2296">
          <cell r="D2296" t="str">
            <v/>
          </cell>
          <cell r="O2296" t="str">
            <v/>
          </cell>
          <cell r="R2296" t="str">
            <v/>
          </cell>
        </row>
        <row r="2297">
          <cell r="D2297" t="str">
            <v/>
          </cell>
          <cell r="O2297" t="str">
            <v/>
          </cell>
          <cell r="R2297" t="str">
            <v/>
          </cell>
        </row>
        <row r="2298">
          <cell r="D2298" t="str">
            <v/>
          </cell>
          <cell r="O2298" t="str">
            <v/>
          </cell>
          <cell r="R2298" t="str">
            <v/>
          </cell>
        </row>
        <row r="2299">
          <cell r="D2299" t="str">
            <v/>
          </cell>
          <cell r="O2299" t="str">
            <v/>
          </cell>
          <cell r="R2299" t="str">
            <v/>
          </cell>
        </row>
        <row r="2300">
          <cell r="D2300" t="str">
            <v/>
          </cell>
          <cell r="O2300" t="str">
            <v/>
          </cell>
          <cell r="R2300" t="str">
            <v/>
          </cell>
        </row>
        <row r="2301">
          <cell r="D2301" t="str">
            <v/>
          </cell>
          <cell r="O2301" t="str">
            <v/>
          </cell>
          <cell r="R2301" t="str">
            <v/>
          </cell>
        </row>
        <row r="2302">
          <cell r="D2302" t="str">
            <v/>
          </cell>
          <cell r="O2302" t="str">
            <v/>
          </cell>
          <cell r="R2302" t="str">
            <v/>
          </cell>
        </row>
        <row r="2303">
          <cell r="D2303" t="str">
            <v/>
          </cell>
          <cell r="O2303" t="str">
            <v/>
          </cell>
          <cell r="R2303" t="str">
            <v/>
          </cell>
        </row>
        <row r="2304">
          <cell r="D2304" t="str">
            <v/>
          </cell>
          <cell r="O2304" t="str">
            <v/>
          </cell>
          <cell r="R2304" t="str">
            <v/>
          </cell>
        </row>
        <row r="2305">
          <cell r="D2305" t="str">
            <v/>
          </cell>
          <cell r="O2305" t="str">
            <v/>
          </cell>
          <cell r="R2305" t="str">
            <v/>
          </cell>
        </row>
        <row r="2306">
          <cell r="D2306" t="str">
            <v/>
          </cell>
          <cell r="O2306" t="str">
            <v/>
          </cell>
          <cell r="R2306" t="str">
            <v/>
          </cell>
        </row>
        <row r="2307">
          <cell r="D2307" t="str">
            <v/>
          </cell>
          <cell r="O2307" t="str">
            <v/>
          </cell>
          <cell r="R2307" t="str">
            <v/>
          </cell>
        </row>
        <row r="2308">
          <cell r="D2308" t="str">
            <v/>
          </cell>
          <cell r="O2308" t="str">
            <v/>
          </cell>
          <cell r="R2308" t="str">
            <v/>
          </cell>
        </row>
        <row r="2309">
          <cell r="D2309" t="str">
            <v/>
          </cell>
          <cell r="O2309" t="str">
            <v/>
          </cell>
          <cell r="R2309" t="str">
            <v/>
          </cell>
        </row>
        <row r="2310">
          <cell r="D2310" t="str">
            <v/>
          </cell>
          <cell r="O2310" t="str">
            <v/>
          </cell>
          <cell r="R2310" t="str">
            <v/>
          </cell>
        </row>
        <row r="2311">
          <cell r="D2311" t="str">
            <v/>
          </cell>
          <cell r="O2311" t="str">
            <v/>
          </cell>
          <cell r="R2311" t="str">
            <v/>
          </cell>
        </row>
        <row r="2312">
          <cell r="D2312" t="str">
            <v/>
          </cell>
          <cell r="O2312" t="str">
            <v/>
          </cell>
          <cell r="R2312" t="str">
            <v/>
          </cell>
        </row>
        <row r="2313">
          <cell r="D2313" t="str">
            <v/>
          </cell>
          <cell r="O2313" t="str">
            <v/>
          </cell>
          <cell r="R2313" t="str">
            <v/>
          </cell>
        </row>
        <row r="2314">
          <cell r="D2314" t="str">
            <v/>
          </cell>
          <cell r="O2314" t="str">
            <v/>
          </cell>
          <cell r="R2314" t="str">
            <v/>
          </cell>
        </row>
        <row r="2315">
          <cell r="D2315" t="str">
            <v/>
          </cell>
          <cell r="O2315" t="str">
            <v/>
          </cell>
          <cell r="R2315" t="str">
            <v/>
          </cell>
        </row>
        <row r="2316">
          <cell r="D2316" t="str">
            <v/>
          </cell>
          <cell r="O2316" t="str">
            <v/>
          </cell>
          <cell r="R2316" t="str">
            <v/>
          </cell>
        </row>
        <row r="2317">
          <cell r="D2317" t="str">
            <v/>
          </cell>
          <cell r="O2317" t="str">
            <v/>
          </cell>
          <cell r="R2317" t="str">
            <v/>
          </cell>
        </row>
        <row r="2318">
          <cell r="D2318" t="str">
            <v/>
          </cell>
          <cell r="O2318" t="str">
            <v/>
          </cell>
          <cell r="R2318" t="str">
            <v/>
          </cell>
        </row>
        <row r="2319">
          <cell r="D2319" t="str">
            <v/>
          </cell>
          <cell r="O2319" t="str">
            <v/>
          </cell>
          <cell r="R2319" t="str">
            <v/>
          </cell>
        </row>
        <row r="2320">
          <cell r="D2320" t="str">
            <v/>
          </cell>
          <cell r="O2320" t="str">
            <v/>
          </cell>
          <cell r="R2320" t="str">
            <v/>
          </cell>
        </row>
        <row r="2321">
          <cell r="D2321" t="str">
            <v/>
          </cell>
          <cell r="O2321" t="str">
            <v/>
          </cell>
          <cell r="R2321" t="str">
            <v/>
          </cell>
        </row>
        <row r="2322">
          <cell r="D2322" t="str">
            <v/>
          </cell>
          <cell r="O2322" t="str">
            <v/>
          </cell>
          <cell r="R2322" t="str">
            <v/>
          </cell>
        </row>
        <row r="2323">
          <cell r="D2323" t="str">
            <v/>
          </cell>
          <cell r="O2323" t="str">
            <v/>
          </cell>
          <cell r="R2323" t="str">
            <v/>
          </cell>
        </row>
        <row r="2324">
          <cell r="D2324" t="str">
            <v/>
          </cell>
          <cell r="O2324" t="str">
            <v/>
          </cell>
          <cell r="R2324" t="str">
            <v/>
          </cell>
        </row>
        <row r="2325">
          <cell r="D2325" t="str">
            <v/>
          </cell>
          <cell r="O2325" t="str">
            <v/>
          </cell>
          <cell r="R2325" t="str">
            <v/>
          </cell>
        </row>
        <row r="2326">
          <cell r="D2326" t="str">
            <v/>
          </cell>
          <cell r="O2326" t="str">
            <v/>
          </cell>
          <cell r="R2326" t="str">
            <v/>
          </cell>
        </row>
        <row r="2327">
          <cell r="D2327" t="str">
            <v/>
          </cell>
          <cell r="O2327" t="str">
            <v/>
          </cell>
          <cell r="R2327" t="str">
            <v/>
          </cell>
        </row>
        <row r="2328">
          <cell r="D2328" t="str">
            <v/>
          </cell>
          <cell r="O2328" t="str">
            <v/>
          </cell>
          <cell r="R2328" t="str">
            <v/>
          </cell>
        </row>
        <row r="2329">
          <cell r="D2329" t="str">
            <v/>
          </cell>
          <cell r="O2329" t="str">
            <v/>
          </cell>
          <cell r="R2329" t="str">
            <v/>
          </cell>
        </row>
        <row r="2330">
          <cell r="D2330" t="str">
            <v/>
          </cell>
          <cell r="O2330" t="str">
            <v/>
          </cell>
          <cell r="R2330" t="str">
            <v/>
          </cell>
        </row>
        <row r="2331">
          <cell r="D2331" t="str">
            <v/>
          </cell>
          <cell r="O2331" t="str">
            <v/>
          </cell>
          <cell r="R2331" t="str">
            <v/>
          </cell>
        </row>
        <row r="2332">
          <cell r="D2332" t="str">
            <v/>
          </cell>
          <cell r="O2332" t="str">
            <v/>
          </cell>
          <cell r="R2332" t="str">
            <v/>
          </cell>
        </row>
        <row r="2333">
          <cell r="D2333" t="str">
            <v/>
          </cell>
          <cell r="O2333" t="str">
            <v/>
          </cell>
          <cell r="R2333" t="str">
            <v/>
          </cell>
        </row>
        <row r="2334">
          <cell r="D2334" t="str">
            <v/>
          </cell>
          <cell r="O2334" t="str">
            <v/>
          </cell>
          <cell r="R2334" t="str">
            <v/>
          </cell>
        </row>
        <row r="2335">
          <cell r="D2335" t="str">
            <v/>
          </cell>
          <cell r="O2335" t="str">
            <v/>
          </cell>
          <cell r="R2335" t="str">
            <v/>
          </cell>
        </row>
        <row r="2336">
          <cell r="D2336" t="str">
            <v/>
          </cell>
          <cell r="O2336" t="str">
            <v/>
          </cell>
          <cell r="R2336" t="str">
            <v/>
          </cell>
        </row>
        <row r="2337">
          <cell r="D2337" t="str">
            <v/>
          </cell>
          <cell r="O2337" t="str">
            <v/>
          </cell>
          <cell r="R2337" t="str">
            <v/>
          </cell>
        </row>
        <row r="2338">
          <cell r="D2338" t="str">
            <v/>
          </cell>
          <cell r="O2338" t="str">
            <v/>
          </cell>
          <cell r="R2338" t="str">
            <v/>
          </cell>
        </row>
        <row r="2339">
          <cell r="D2339" t="str">
            <v/>
          </cell>
          <cell r="O2339" t="str">
            <v/>
          </cell>
          <cell r="R2339" t="str">
            <v/>
          </cell>
        </row>
        <row r="2340">
          <cell r="D2340" t="str">
            <v/>
          </cell>
          <cell r="O2340" t="str">
            <v/>
          </cell>
          <cell r="R2340" t="str">
            <v/>
          </cell>
        </row>
        <row r="2341">
          <cell r="D2341" t="str">
            <v/>
          </cell>
          <cell r="O2341" t="str">
            <v/>
          </cell>
          <cell r="R2341" t="str">
            <v/>
          </cell>
        </row>
        <row r="2342">
          <cell r="D2342" t="str">
            <v/>
          </cell>
          <cell r="O2342" t="str">
            <v/>
          </cell>
          <cell r="R2342" t="str">
            <v/>
          </cell>
        </row>
        <row r="2343">
          <cell r="D2343" t="str">
            <v/>
          </cell>
          <cell r="O2343" t="str">
            <v/>
          </cell>
          <cell r="R2343" t="str">
            <v/>
          </cell>
        </row>
        <row r="2344">
          <cell r="D2344" t="str">
            <v/>
          </cell>
          <cell r="O2344" t="str">
            <v/>
          </cell>
          <cell r="R2344" t="str">
            <v/>
          </cell>
        </row>
        <row r="2345">
          <cell r="D2345" t="str">
            <v/>
          </cell>
          <cell r="O2345" t="str">
            <v/>
          </cell>
          <cell r="R2345" t="str">
            <v/>
          </cell>
        </row>
        <row r="2346">
          <cell r="D2346" t="str">
            <v/>
          </cell>
          <cell r="O2346" t="str">
            <v/>
          </cell>
          <cell r="R2346" t="str">
            <v/>
          </cell>
        </row>
        <row r="2347">
          <cell r="D2347" t="str">
            <v/>
          </cell>
          <cell r="O2347" t="str">
            <v/>
          </cell>
          <cell r="R2347" t="str">
            <v/>
          </cell>
        </row>
        <row r="2348">
          <cell r="D2348" t="str">
            <v/>
          </cell>
          <cell r="O2348" t="str">
            <v/>
          </cell>
          <cell r="R2348" t="str">
            <v/>
          </cell>
        </row>
        <row r="2349">
          <cell r="D2349" t="str">
            <v/>
          </cell>
          <cell r="O2349" t="str">
            <v/>
          </cell>
          <cell r="R2349" t="str">
            <v/>
          </cell>
        </row>
        <row r="2350">
          <cell r="D2350" t="str">
            <v/>
          </cell>
          <cell r="O2350" t="str">
            <v/>
          </cell>
          <cell r="R2350" t="str">
            <v/>
          </cell>
        </row>
        <row r="2351">
          <cell r="D2351" t="str">
            <v/>
          </cell>
          <cell r="O2351" t="str">
            <v/>
          </cell>
          <cell r="R2351" t="str">
            <v/>
          </cell>
        </row>
        <row r="2352">
          <cell r="D2352" t="str">
            <v/>
          </cell>
          <cell r="O2352" t="str">
            <v/>
          </cell>
          <cell r="R2352" t="str">
            <v/>
          </cell>
        </row>
        <row r="2353">
          <cell r="D2353" t="str">
            <v/>
          </cell>
          <cell r="O2353" t="str">
            <v/>
          </cell>
          <cell r="R2353" t="str">
            <v/>
          </cell>
        </row>
        <row r="2354">
          <cell r="D2354" t="str">
            <v/>
          </cell>
          <cell r="O2354" t="str">
            <v/>
          </cell>
          <cell r="R2354" t="str">
            <v/>
          </cell>
        </row>
        <row r="2355">
          <cell r="D2355" t="str">
            <v/>
          </cell>
          <cell r="O2355" t="str">
            <v/>
          </cell>
          <cell r="R2355" t="str">
            <v/>
          </cell>
        </row>
        <row r="2356">
          <cell r="D2356" t="str">
            <v/>
          </cell>
          <cell r="O2356" t="str">
            <v/>
          </cell>
          <cell r="R2356" t="str">
            <v/>
          </cell>
        </row>
        <row r="2357">
          <cell r="D2357" t="str">
            <v/>
          </cell>
          <cell r="O2357" t="str">
            <v/>
          </cell>
          <cell r="R2357" t="str">
            <v/>
          </cell>
        </row>
        <row r="2358">
          <cell r="D2358" t="str">
            <v/>
          </cell>
          <cell r="O2358" t="str">
            <v/>
          </cell>
          <cell r="R2358" t="str">
            <v/>
          </cell>
        </row>
        <row r="2359">
          <cell r="D2359" t="str">
            <v/>
          </cell>
          <cell r="O2359" t="str">
            <v/>
          </cell>
          <cell r="R2359" t="str">
            <v/>
          </cell>
        </row>
        <row r="2360">
          <cell r="D2360" t="str">
            <v/>
          </cell>
          <cell r="O2360" t="str">
            <v/>
          </cell>
          <cell r="R2360" t="str">
            <v/>
          </cell>
        </row>
        <row r="2361">
          <cell r="D2361" t="str">
            <v/>
          </cell>
          <cell r="O2361" t="str">
            <v/>
          </cell>
          <cell r="R2361" t="str">
            <v/>
          </cell>
        </row>
        <row r="2362">
          <cell r="D2362" t="str">
            <v/>
          </cell>
          <cell r="O2362" t="str">
            <v/>
          </cell>
          <cell r="R2362" t="str">
            <v/>
          </cell>
        </row>
        <row r="2363">
          <cell r="D2363" t="str">
            <v/>
          </cell>
          <cell r="O2363" t="str">
            <v/>
          </cell>
          <cell r="R2363" t="str">
            <v/>
          </cell>
        </row>
        <row r="2364">
          <cell r="D2364" t="str">
            <v/>
          </cell>
          <cell r="O2364" t="str">
            <v/>
          </cell>
          <cell r="R2364" t="str">
            <v/>
          </cell>
        </row>
        <row r="2365">
          <cell r="D2365" t="str">
            <v/>
          </cell>
          <cell r="O2365" t="str">
            <v/>
          </cell>
          <cell r="R2365" t="str">
            <v/>
          </cell>
        </row>
        <row r="2366">
          <cell r="D2366" t="str">
            <v/>
          </cell>
          <cell r="O2366" t="str">
            <v/>
          </cell>
          <cell r="R2366" t="str">
            <v/>
          </cell>
        </row>
        <row r="2367">
          <cell r="D2367" t="str">
            <v/>
          </cell>
          <cell r="O2367" t="str">
            <v/>
          </cell>
          <cell r="R2367" t="str">
            <v/>
          </cell>
        </row>
        <row r="2368">
          <cell r="D2368" t="str">
            <v/>
          </cell>
          <cell r="O2368" t="str">
            <v/>
          </cell>
          <cell r="R2368" t="str">
            <v/>
          </cell>
        </row>
        <row r="2369">
          <cell r="D2369" t="str">
            <v/>
          </cell>
          <cell r="O2369" t="str">
            <v/>
          </cell>
          <cell r="R2369" t="str">
            <v/>
          </cell>
        </row>
        <row r="2370">
          <cell r="D2370" t="str">
            <v/>
          </cell>
          <cell r="O2370" t="str">
            <v/>
          </cell>
          <cell r="R2370" t="str">
            <v/>
          </cell>
        </row>
        <row r="2371">
          <cell r="D2371" t="str">
            <v/>
          </cell>
          <cell r="O2371" t="str">
            <v/>
          </cell>
          <cell r="R2371" t="str">
            <v/>
          </cell>
        </row>
        <row r="2372">
          <cell r="D2372" t="str">
            <v/>
          </cell>
          <cell r="O2372" t="str">
            <v/>
          </cell>
          <cell r="R2372" t="str">
            <v/>
          </cell>
        </row>
        <row r="2373">
          <cell r="D2373" t="str">
            <v/>
          </cell>
          <cell r="O2373" t="str">
            <v/>
          </cell>
          <cell r="R2373" t="str">
            <v/>
          </cell>
        </row>
        <row r="2374">
          <cell r="D2374" t="str">
            <v/>
          </cell>
          <cell r="O2374" t="str">
            <v/>
          </cell>
          <cell r="R2374" t="str">
            <v/>
          </cell>
        </row>
        <row r="2375">
          <cell r="D2375" t="str">
            <v/>
          </cell>
          <cell r="O2375" t="str">
            <v/>
          </cell>
          <cell r="R2375" t="str">
            <v/>
          </cell>
        </row>
        <row r="2376">
          <cell r="D2376" t="str">
            <v/>
          </cell>
          <cell r="O2376" t="str">
            <v/>
          </cell>
          <cell r="R2376" t="str">
            <v/>
          </cell>
        </row>
        <row r="2377">
          <cell r="D2377" t="str">
            <v/>
          </cell>
          <cell r="O2377" t="str">
            <v/>
          </cell>
          <cell r="R2377" t="str">
            <v/>
          </cell>
        </row>
        <row r="2378">
          <cell r="D2378" t="str">
            <v/>
          </cell>
          <cell r="O2378" t="str">
            <v/>
          </cell>
          <cell r="R2378" t="str">
            <v/>
          </cell>
        </row>
        <row r="2379">
          <cell r="D2379" t="str">
            <v/>
          </cell>
          <cell r="O2379" t="str">
            <v/>
          </cell>
          <cell r="R2379" t="str">
            <v/>
          </cell>
        </row>
        <row r="2380">
          <cell r="D2380" t="str">
            <v/>
          </cell>
          <cell r="O2380" t="str">
            <v/>
          </cell>
          <cell r="R2380" t="str">
            <v/>
          </cell>
        </row>
        <row r="2381">
          <cell r="D2381" t="str">
            <v/>
          </cell>
          <cell r="O2381" t="str">
            <v/>
          </cell>
          <cell r="R2381" t="str">
            <v/>
          </cell>
        </row>
        <row r="2382">
          <cell r="D2382" t="str">
            <v/>
          </cell>
          <cell r="O2382" t="str">
            <v/>
          </cell>
          <cell r="R2382" t="str">
            <v/>
          </cell>
        </row>
        <row r="2383">
          <cell r="D2383" t="str">
            <v/>
          </cell>
          <cell r="O2383" t="str">
            <v/>
          </cell>
          <cell r="R2383" t="str">
            <v/>
          </cell>
        </row>
        <row r="2384">
          <cell r="D2384" t="str">
            <v/>
          </cell>
          <cell r="O2384" t="str">
            <v/>
          </cell>
          <cell r="R2384" t="str">
            <v/>
          </cell>
        </row>
        <row r="2385">
          <cell r="D2385" t="str">
            <v/>
          </cell>
          <cell r="O2385" t="str">
            <v/>
          </cell>
          <cell r="R2385" t="str">
            <v/>
          </cell>
        </row>
        <row r="2386">
          <cell r="D2386" t="str">
            <v/>
          </cell>
          <cell r="O2386" t="str">
            <v/>
          </cell>
          <cell r="R2386" t="str">
            <v/>
          </cell>
        </row>
        <row r="2387">
          <cell r="D2387" t="str">
            <v/>
          </cell>
          <cell r="O2387" t="str">
            <v/>
          </cell>
          <cell r="R2387" t="str">
            <v/>
          </cell>
        </row>
        <row r="2388">
          <cell r="D2388" t="str">
            <v/>
          </cell>
          <cell r="O2388" t="str">
            <v/>
          </cell>
          <cell r="R2388" t="str">
            <v/>
          </cell>
        </row>
        <row r="2389">
          <cell r="D2389" t="str">
            <v/>
          </cell>
          <cell r="O2389" t="str">
            <v/>
          </cell>
          <cell r="R2389" t="str">
            <v/>
          </cell>
        </row>
        <row r="2390">
          <cell r="D2390" t="str">
            <v/>
          </cell>
          <cell r="O2390" t="str">
            <v/>
          </cell>
          <cell r="R2390" t="str">
            <v/>
          </cell>
        </row>
        <row r="2391">
          <cell r="D2391" t="str">
            <v/>
          </cell>
          <cell r="O2391" t="str">
            <v/>
          </cell>
          <cell r="R2391" t="str">
            <v/>
          </cell>
        </row>
        <row r="2392">
          <cell r="D2392" t="str">
            <v/>
          </cell>
          <cell r="O2392" t="str">
            <v/>
          </cell>
          <cell r="R2392" t="str">
            <v/>
          </cell>
        </row>
        <row r="2393">
          <cell r="D2393" t="str">
            <v/>
          </cell>
          <cell r="O2393" t="str">
            <v/>
          </cell>
          <cell r="R2393" t="str">
            <v/>
          </cell>
        </row>
        <row r="2394">
          <cell r="D2394" t="str">
            <v/>
          </cell>
          <cell r="O2394" t="str">
            <v/>
          </cell>
          <cell r="R2394" t="str">
            <v/>
          </cell>
        </row>
        <row r="2395">
          <cell r="D2395" t="str">
            <v/>
          </cell>
          <cell r="O2395" t="str">
            <v/>
          </cell>
          <cell r="R2395" t="str">
            <v/>
          </cell>
        </row>
        <row r="2396">
          <cell r="D2396" t="str">
            <v/>
          </cell>
          <cell r="O2396" t="str">
            <v/>
          </cell>
          <cell r="R2396" t="str">
            <v/>
          </cell>
        </row>
        <row r="2397">
          <cell r="D2397" t="str">
            <v/>
          </cell>
          <cell r="O2397" t="str">
            <v/>
          </cell>
          <cell r="R2397" t="str">
            <v/>
          </cell>
        </row>
        <row r="2398">
          <cell r="D2398" t="str">
            <v/>
          </cell>
          <cell r="O2398" t="str">
            <v/>
          </cell>
          <cell r="R2398" t="str">
            <v/>
          </cell>
        </row>
        <row r="2399">
          <cell r="D2399" t="str">
            <v/>
          </cell>
          <cell r="O2399" t="str">
            <v/>
          </cell>
          <cell r="R2399" t="str">
            <v/>
          </cell>
        </row>
        <row r="2400">
          <cell r="D2400" t="str">
            <v/>
          </cell>
          <cell r="O2400" t="str">
            <v/>
          </cell>
          <cell r="R2400" t="str">
            <v/>
          </cell>
        </row>
        <row r="2401">
          <cell r="D2401" t="str">
            <v/>
          </cell>
          <cell r="O2401" t="str">
            <v/>
          </cell>
          <cell r="R2401" t="str">
            <v/>
          </cell>
        </row>
        <row r="2402">
          <cell r="D2402" t="str">
            <v/>
          </cell>
          <cell r="O2402" t="str">
            <v/>
          </cell>
          <cell r="R2402" t="str">
            <v/>
          </cell>
        </row>
        <row r="2403">
          <cell r="D2403" t="str">
            <v/>
          </cell>
          <cell r="O2403" t="str">
            <v/>
          </cell>
          <cell r="R2403" t="str">
            <v/>
          </cell>
        </row>
        <row r="2404">
          <cell r="D2404" t="str">
            <v/>
          </cell>
          <cell r="O2404" t="str">
            <v/>
          </cell>
          <cell r="R2404" t="str">
            <v/>
          </cell>
        </row>
        <row r="2405">
          <cell r="D2405" t="str">
            <v/>
          </cell>
          <cell r="O2405" t="str">
            <v/>
          </cell>
          <cell r="R2405" t="str">
            <v/>
          </cell>
        </row>
        <row r="2406">
          <cell r="D2406" t="str">
            <v/>
          </cell>
          <cell r="O2406" t="str">
            <v/>
          </cell>
          <cell r="R2406" t="str">
            <v/>
          </cell>
        </row>
        <row r="2407">
          <cell r="D2407" t="str">
            <v/>
          </cell>
          <cell r="O2407" t="str">
            <v/>
          </cell>
          <cell r="R2407" t="str">
            <v/>
          </cell>
        </row>
        <row r="2408">
          <cell r="D2408" t="str">
            <v/>
          </cell>
          <cell r="O2408" t="str">
            <v/>
          </cell>
          <cell r="R2408" t="str">
            <v/>
          </cell>
        </row>
        <row r="2409">
          <cell r="D2409" t="str">
            <v/>
          </cell>
          <cell r="O2409" t="str">
            <v/>
          </cell>
          <cell r="R2409" t="str">
            <v/>
          </cell>
        </row>
        <row r="2410">
          <cell r="D2410" t="str">
            <v/>
          </cell>
          <cell r="O2410" t="str">
            <v/>
          </cell>
          <cell r="R2410" t="str">
            <v/>
          </cell>
        </row>
        <row r="2411">
          <cell r="D2411" t="str">
            <v/>
          </cell>
          <cell r="O2411" t="str">
            <v/>
          </cell>
          <cell r="R2411" t="str">
            <v/>
          </cell>
        </row>
        <row r="2412">
          <cell r="D2412" t="str">
            <v/>
          </cell>
          <cell r="O2412" t="str">
            <v/>
          </cell>
          <cell r="R2412" t="str">
            <v/>
          </cell>
        </row>
        <row r="2413">
          <cell r="D2413" t="str">
            <v/>
          </cell>
          <cell r="O2413" t="str">
            <v/>
          </cell>
          <cell r="R2413" t="str">
            <v/>
          </cell>
        </row>
        <row r="2414">
          <cell r="D2414" t="str">
            <v/>
          </cell>
          <cell r="O2414" t="str">
            <v/>
          </cell>
          <cell r="R2414" t="str">
            <v/>
          </cell>
        </row>
        <row r="2415">
          <cell r="D2415" t="str">
            <v/>
          </cell>
          <cell r="O2415" t="str">
            <v/>
          </cell>
          <cell r="R2415" t="str">
            <v/>
          </cell>
        </row>
        <row r="2416">
          <cell r="D2416" t="str">
            <v/>
          </cell>
          <cell r="O2416" t="str">
            <v/>
          </cell>
          <cell r="R2416" t="str">
            <v/>
          </cell>
        </row>
        <row r="2417">
          <cell r="D2417" t="str">
            <v/>
          </cell>
          <cell r="O2417" t="str">
            <v/>
          </cell>
          <cell r="R2417" t="str">
            <v/>
          </cell>
        </row>
        <row r="2418">
          <cell r="D2418" t="str">
            <v/>
          </cell>
          <cell r="O2418" t="str">
            <v/>
          </cell>
          <cell r="R2418" t="str">
            <v/>
          </cell>
        </row>
        <row r="2419">
          <cell r="D2419" t="str">
            <v/>
          </cell>
          <cell r="O2419" t="str">
            <v/>
          </cell>
          <cell r="R2419" t="str">
            <v/>
          </cell>
        </row>
        <row r="2420">
          <cell r="D2420" t="str">
            <v/>
          </cell>
          <cell r="O2420" t="str">
            <v/>
          </cell>
          <cell r="R2420" t="str">
            <v/>
          </cell>
        </row>
        <row r="2421">
          <cell r="D2421" t="str">
            <v/>
          </cell>
          <cell r="O2421" t="str">
            <v/>
          </cell>
          <cell r="R2421" t="str">
            <v/>
          </cell>
        </row>
        <row r="2422">
          <cell r="D2422" t="str">
            <v/>
          </cell>
          <cell r="O2422" t="str">
            <v/>
          </cell>
          <cell r="R2422" t="str">
            <v/>
          </cell>
        </row>
        <row r="2423">
          <cell r="D2423" t="str">
            <v/>
          </cell>
          <cell r="O2423" t="str">
            <v/>
          </cell>
          <cell r="R2423" t="str">
            <v/>
          </cell>
        </row>
        <row r="2424">
          <cell r="D2424" t="str">
            <v/>
          </cell>
          <cell r="O2424" t="str">
            <v/>
          </cell>
          <cell r="R2424" t="str">
            <v/>
          </cell>
        </row>
        <row r="2425">
          <cell r="D2425" t="str">
            <v/>
          </cell>
          <cell r="O2425" t="str">
            <v/>
          </cell>
          <cell r="R2425" t="str">
            <v/>
          </cell>
        </row>
        <row r="2426">
          <cell r="D2426" t="str">
            <v/>
          </cell>
          <cell r="O2426" t="str">
            <v/>
          </cell>
          <cell r="R2426" t="str">
            <v/>
          </cell>
        </row>
        <row r="2427">
          <cell r="D2427" t="str">
            <v/>
          </cell>
          <cell r="O2427" t="str">
            <v/>
          </cell>
          <cell r="R2427" t="str">
            <v/>
          </cell>
        </row>
        <row r="2428">
          <cell r="D2428" t="str">
            <v/>
          </cell>
          <cell r="O2428" t="str">
            <v/>
          </cell>
          <cell r="R2428" t="str">
            <v/>
          </cell>
        </row>
        <row r="2429">
          <cell r="D2429" t="str">
            <v/>
          </cell>
          <cell r="O2429" t="str">
            <v/>
          </cell>
          <cell r="R2429" t="str">
            <v/>
          </cell>
        </row>
        <row r="2430">
          <cell r="D2430" t="str">
            <v/>
          </cell>
          <cell r="O2430" t="str">
            <v/>
          </cell>
          <cell r="R2430" t="str">
            <v/>
          </cell>
        </row>
        <row r="2431">
          <cell r="D2431" t="str">
            <v/>
          </cell>
          <cell r="O2431" t="str">
            <v/>
          </cell>
          <cell r="R2431" t="str">
            <v/>
          </cell>
        </row>
        <row r="2432">
          <cell r="D2432" t="str">
            <v/>
          </cell>
          <cell r="O2432" t="str">
            <v/>
          </cell>
          <cell r="R2432" t="str">
            <v/>
          </cell>
        </row>
        <row r="2433">
          <cell r="D2433" t="str">
            <v/>
          </cell>
          <cell r="O2433" t="str">
            <v/>
          </cell>
          <cell r="R2433" t="str">
            <v/>
          </cell>
        </row>
        <row r="2434">
          <cell r="D2434" t="str">
            <v/>
          </cell>
          <cell r="O2434" t="str">
            <v/>
          </cell>
          <cell r="R2434" t="str">
            <v/>
          </cell>
        </row>
        <row r="2435">
          <cell r="D2435" t="str">
            <v/>
          </cell>
          <cell r="O2435" t="str">
            <v/>
          </cell>
          <cell r="R2435" t="str">
            <v/>
          </cell>
        </row>
        <row r="2436">
          <cell r="D2436" t="str">
            <v/>
          </cell>
          <cell r="O2436" t="str">
            <v/>
          </cell>
          <cell r="R2436" t="str">
            <v/>
          </cell>
        </row>
        <row r="2437">
          <cell r="D2437" t="str">
            <v/>
          </cell>
          <cell r="O2437" t="str">
            <v/>
          </cell>
          <cell r="R2437" t="str">
            <v/>
          </cell>
        </row>
        <row r="2438">
          <cell r="D2438" t="str">
            <v/>
          </cell>
          <cell r="O2438" t="str">
            <v/>
          </cell>
          <cell r="R2438" t="str">
            <v/>
          </cell>
        </row>
        <row r="2439">
          <cell r="D2439" t="str">
            <v/>
          </cell>
          <cell r="O2439" t="str">
            <v/>
          </cell>
          <cell r="R2439" t="str">
            <v/>
          </cell>
        </row>
        <row r="2440">
          <cell r="D2440" t="str">
            <v/>
          </cell>
          <cell r="O2440" t="str">
            <v/>
          </cell>
          <cell r="R2440" t="str">
            <v/>
          </cell>
        </row>
        <row r="2441">
          <cell r="D2441" t="str">
            <v/>
          </cell>
          <cell r="O2441" t="str">
            <v/>
          </cell>
          <cell r="R2441" t="str">
            <v/>
          </cell>
        </row>
        <row r="2442">
          <cell r="D2442" t="str">
            <v/>
          </cell>
          <cell r="O2442" t="str">
            <v/>
          </cell>
          <cell r="R2442" t="str">
            <v/>
          </cell>
        </row>
        <row r="2443">
          <cell r="D2443" t="str">
            <v/>
          </cell>
          <cell r="O2443" t="str">
            <v/>
          </cell>
          <cell r="R2443" t="str">
            <v/>
          </cell>
        </row>
        <row r="2444">
          <cell r="D2444" t="str">
            <v/>
          </cell>
          <cell r="O2444" t="str">
            <v/>
          </cell>
          <cell r="R2444" t="str">
            <v/>
          </cell>
        </row>
        <row r="2445">
          <cell r="D2445" t="str">
            <v/>
          </cell>
          <cell r="O2445" t="str">
            <v/>
          </cell>
          <cell r="R2445" t="str">
            <v/>
          </cell>
        </row>
        <row r="2446">
          <cell r="D2446" t="str">
            <v/>
          </cell>
          <cell r="O2446" t="str">
            <v/>
          </cell>
          <cell r="R2446" t="str">
            <v/>
          </cell>
        </row>
        <row r="2447">
          <cell r="D2447" t="str">
            <v/>
          </cell>
          <cell r="O2447" t="str">
            <v/>
          </cell>
          <cell r="R2447" t="str">
            <v/>
          </cell>
        </row>
        <row r="2448">
          <cell r="D2448" t="str">
            <v/>
          </cell>
          <cell r="O2448" t="str">
            <v/>
          </cell>
          <cell r="R2448" t="str">
            <v/>
          </cell>
        </row>
        <row r="2449">
          <cell r="D2449" t="str">
            <v/>
          </cell>
          <cell r="O2449" t="str">
            <v/>
          </cell>
          <cell r="R2449" t="str">
            <v/>
          </cell>
        </row>
        <row r="2450">
          <cell r="D2450" t="str">
            <v/>
          </cell>
          <cell r="O2450" t="str">
            <v/>
          </cell>
          <cell r="R2450" t="str">
            <v/>
          </cell>
        </row>
        <row r="2451">
          <cell r="D2451" t="str">
            <v/>
          </cell>
          <cell r="O2451" t="str">
            <v/>
          </cell>
          <cell r="R2451" t="str">
            <v/>
          </cell>
        </row>
        <row r="2452">
          <cell r="D2452" t="str">
            <v/>
          </cell>
          <cell r="O2452" t="str">
            <v/>
          </cell>
          <cell r="R2452" t="str">
            <v/>
          </cell>
        </row>
        <row r="2453">
          <cell r="D2453" t="str">
            <v/>
          </cell>
          <cell r="O2453" t="str">
            <v/>
          </cell>
          <cell r="R2453" t="str">
            <v/>
          </cell>
        </row>
        <row r="2454">
          <cell r="D2454" t="str">
            <v/>
          </cell>
          <cell r="O2454" t="str">
            <v/>
          </cell>
          <cell r="R2454" t="str">
            <v/>
          </cell>
        </row>
        <row r="2455">
          <cell r="D2455" t="str">
            <v/>
          </cell>
          <cell r="O2455" t="str">
            <v/>
          </cell>
          <cell r="R2455" t="str">
            <v/>
          </cell>
        </row>
        <row r="2456">
          <cell r="D2456" t="str">
            <v/>
          </cell>
          <cell r="O2456" t="str">
            <v/>
          </cell>
          <cell r="R2456" t="str">
            <v/>
          </cell>
        </row>
        <row r="2457">
          <cell r="D2457" t="str">
            <v/>
          </cell>
          <cell r="O2457" t="str">
            <v/>
          </cell>
          <cell r="R2457" t="str">
            <v/>
          </cell>
        </row>
        <row r="2458">
          <cell r="D2458" t="str">
            <v/>
          </cell>
          <cell r="O2458" t="str">
            <v/>
          </cell>
          <cell r="R2458" t="str">
            <v/>
          </cell>
        </row>
        <row r="2459">
          <cell r="D2459" t="str">
            <v/>
          </cell>
          <cell r="O2459" t="str">
            <v/>
          </cell>
          <cell r="R2459" t="str">
            <v/>
          </cell>
        </row>
        <row r="2460">
          <cell r="D2460" t="str">
            <v/>
          </cell>
          <cell r="O2460" t="str">
            <v/>
          </cell>
          <cell r="R2460" t="str">
            <v/>
          </cell>
        </row>
        <row r="2461">
          <cell r="D2461" t="str">
            <v/>
          </cell>
          <cell r="O2461" t="str">
            <v/>
          </cell>
          <cell r="R2461" t="str">
            <v/>
          </cell>
        </row>
        <row r="2462">
          <cell r="D2462" t="str">
            <v/>
          </cell>
          <cell r="O2462" t="str">
            <v/>
          </cell>
          <cell r="R2462" t="str">
            <v/>
          </cell>
        </row>
        <row r="2463">
          <cell r="D2463" t="str">
            <v/>
          </cell>
          <cell r="O2463" t="str">
            <v/>
          </cell>
          <cell r="R2463" t="str">
            <v/>
          </cell>
        </row>
        <row r="2464">
          <cell r="D2464" t="str">
            <v/>
          </cell>
          <cell r="O2464" t="str">
            <v/>
          </cell>
          <cell r="R2464" t="str">
            <v/>
          </cell>
        </row>
        <row r="2465">
          <cell r="D2465" t="str">
            <v/>
          </cell>
          <cell r="O2465" t="str">
            <v/>
          </cell>
          <cell r="R2465" t="str">
            <v/>
          </cell>
        </row>
        <row r="2466">
          <cell r="D2466" t="str">
            <v/>
          </cell>
          <cell r="O2466" t="str">
            <v/>
          </cell>
          <cell r="R2466" t="str">
            <v/>
          </cell>
        </row>
        <row r="2467">
          <cell r="D2467" t="str">
            <v/>
          </cell>
          <cell r="O2467" t="str">
            <v/>
          </cell>
          <cell r="R2467" t="str">
            <v/>
          </cell>
        </row>
        <row r="2468">
          <cell r="D2468" t="str">
            <v/>
          </cell>
          <cell r="O2468" t="str">
            <v/>
          </cell>
          <cell r="R2468" t="str">
            <v/>
          </cell>
        </row>
        <row r="2469">
          <cell r="D2469" t="str">
            <v/>
          </cell>
          <cell r="O2469" t="str">
            <v/>
          </cell>
          <cell r="R2469" t="str">
            <v/>
          </cell>
        </row>
        <row r="2470">
          <cell r="D2470" t="str">
            <v/>
          </cell>
          <cell r="O2470" t="str">
            <v/>
          </cell>
          <cell r="R2470" t="str">
            <v/>
          </cell>
        </row>
        <row r="2471">
          <cell r="D2471" t="str">
            <v/>
          </cell>
          <cell r="O2471" t="str">
            <v/>
          </cell>
          <cell r="R2471" t="str">
            <v/>
          </cell>
        </row>
        <row r="2472">
          <cell r="D2472" t="str">
            <v/>
          </cell>
          <cell r="O2472" t="str">
            <v/>
          </cell>
          <cell r="R2472" t="str">
            <v/>
          </cell>
        </row>
        <row r="2473">
          <cell r="D2473" t="str">
            <v/>
          </cell>
          <cell r="O2473" t="str">
            <v/>
          </cell>
          <cell r="R2473" t="str">
            <v/>
          </cell>
        </row>
        <row r="2474">
          <cell r="D2474" t="str">
            <v/>
          </cell>
          <cell r="O2474" t="str">
            <v/>
          </cell>
          <cell r="R2474" t="str">
            <v/>
          </cell>
        </row>
        <row r="2475">
          <cell r="D2475" t="str">
            <v/>
          </cell>
          <cell r="O2475" t="str">
            <v/>
          </cell>
          <cell r="R2475" t="str">
            <v/>
          </cell>
        </row>
        <row r="2476">
          <cell r="D2476" t="str">
            <v/>
          </cell>
          <cell r="O2476" t="str">
            <v/>
          </cell>
          <cell r="R2476" t="str">
            <v/>
          </cell>
        </row>
        <row r="2477">
          <cell r="D2477" t="str">
            <v/>
          </cell>
          <cell r="O2477" t="str">
            <v/>
          </cell>
          <cell r="R2477" t="str">
            <v/>
          </cell>
        </row>
        <row r="2478">
          <cell r="D2478" t="str">
            <v/>
          </cell>
          <cell r="O2478" t="str">
            <v/>
          </cell>
          <cell r="R2478" t="str">
            <v/>
          </cell>
        </row>
        <row r="2479">
          <cell r="D2479" t="str">
            <v/>
          </cell>
          <cell r="O2479" t="str">
            <v/>
          </cell>
          <cell r="R2479" t="str">
            <v/>
          </cell>
        </row>
        <row r="2480">
          <cell r="D2480" t="str">
            <v/>
          </cell>
          <cell r="O2480" t="str">
            <v/>
          </cell>
          <cell r="R2480" t="str">
            <v/>
          </cell>
        </row>
        <row r="2481">
          <cell r="D2481" t="str">
            <v/>
          </cell>
          <cell r="O2481" t="str">
            <v/>
          </cell>
          <cell r="R2481" t="str">
            <v/>
          </cell>
        </row>
        <row r="2482">
          <cell r="D2482" t="str">
            <v/>
          </cell>
          <cell r="O2482" t="str">
            <v/>
          </cell>
          <cell r="R2482" t="str">
            <v/>
          </cell>
        </row>
        <row r="2483">
          <cell r="D2483" t="str">
            <v/>
          </cell>
          <cell r="O2483" t="str">
            <v/>
          </cell>
          <cell r="R2483" t="str">
            <v/>
          </cell>
        </row>
        <row r="2484">
          <cell r="D2484" t="str">
            <v/>
          </cell>
          <cell r="O2484" t="str">
            <v/>
          </cell>
          <cell r="R2484" t="str">
            <v/>
          </cell>
        </row>
        <row r="2485">
          <cell r="D2485" t="str">
            <v/>
          </cell>
          <cell r="O2485" t="str">
            <v/>
          </cell>
          <cell r="R2485" t="str">
            <v/>
          </cell>
        </row>
        <row r="2486">
          <cell r="D2486" t="str">
            <v/>
          </cell>
          <cell r="O2486" t="str">
            <v/>
          </cell>
          <cell r="R2486" t="str">
            <v/>
          </cell>
        </row>
        <row r="2487">
          <cell r="D2487" t="str">
            <v/>
          </cell>
          <cell r="O2487" t="str">
            <v/>
          </cell>
          <cell r="R2487" t="str">
            <v/>
          </cell>
        </row>
        <row r="2488">
          <cell r="D2488" t="str">
            <v/>
          </cell>
          <cell r="O2488" t="str">
            <v/>
          </cell>
          <cell r="R2488" t="str">
            <v/>
          </cell>
        </row>
        <row r="2489">
          <cell r="D2489" t="str">
            <v/>
          </cell>
          <cell r="O2489" t="str">
            <v/>
          </cell>
          <cell r="R2489" t="str">
            <v/>
          </cell>
        </row>
        <row r="2490">
          <cell r="D2490" t="str">
            <v/>
          </cell>
          <cell r="O2490" t="str">
            <v/>
          </cell>
          <cell r="R2490" t="str">
            <v/>
          </cell>
        </row>
        <row r="2491">
          <cell r="D2491" t="str">
            <v/>
          </cell>
          <cell r="O2491" t="str">
            <v/>
          </cell>
          <cell r="R2491" t="str">
            <v/>
          </cell>
        </row>
        <row r="2492">
          <cell r="D2492" t="str">
            <v/>
          </cell>
          <cell r="O2492" t="str">
            <v/>
          </cell>
          <cell r="R2492" t="str">
            <v/>
          </cell>
        </row>
        <row r="2493">
          <cell r="D2493" t="str">
            <v/>
          </cell>
          <cell r="O2493" t="str">
            <v/>
          </cell>
          <cell r="R2493" t="str">
            <v/>
          </cell>
        </row>
        <row r="2494">
          <cell r="D2494" t="str">
            <v/>
          </cell>
          <cell r="O2494" t="str">
            <v/>
          </cell>
          <cell r="R2494" t="str">
            <v/>
          </cell>
        </row>
        <row r="2495">
          <cell r="D2495" t="str">
            <v/>
          </cell>
          <cell r="O2495" t="str">
            <v/>
          </cell>
          <cell r="R2495" t="str">
            <v/>
          </cell>
        </row>
        <row r="2496">
          <cell r="D2496" t="str">
            <v/>
          </cell>
          <cell r="O2496" t="str">
            <v/>
          </cell>
          <cell r="R2496" t="str">
            <v/>
          </cell>
        </row>
        <row r="2497">
          <cell r="D2497" t="str">
            <v/>
          </cell>
          <cell r="O2497" t="str">
            <v/>
          </cell>
          <cell r="R2497" t="str">
            <v/>
          </cell>
        </row>
        <row r="2498">
          <cell r="D2498" t="str">
            <v/>
          </cell>
          <cell r="O2498" t="str">
            <v/>
          </cell>
          <cell r="R2498" t="str">
            <v/>
          </cell>
        </row>
        <row r="2499">
          <cell r="D2499" t="str">
            <v/>
          </cell>
          <cell r="O2499" t="str">
            <v/>
          </cell>
          <cell r="R2499" t="str">
            <v/>
          </cell>
        </row>
        <row r="2500">
          <cell r="D2500" t="str">
            <v/>
          </cell>
          <cell r="O2500" t="str">
            <v/>
          </cell>
          <cell r="R2500" t="str">
            <v/>
          </cell>
        </row>
        <row r="2501">
          <cell r="D2501" t="str">
            <v/>
          </cell>
          <cell r="O2501" t="str">
            <v/>
          </cell>
          <cell r="R2501" t="str">
            <v/>
          </cell>
        </row>
        <row r="2502">
          <cell r="D2502" t="str">
            <v/>
          </cell>
          <cell r="O2502" t="str">
            <v/>
          </cell>
          <cell r="R2502" t="str">
            <v/>
          </cell>
        </row>
        <row r="2503">
          <cell r="D2503" t="str">
            <v/>
          </cell>
          <cell r="O2503" t="str">
            <v/>
          </cell>
          <cell r="R2503" t="str">
            <v/>
          </cell>
        </row>
        <row r="2504">
          <cell r="D2504" t="str">
            <v/>
          </cell>
          <cell r="O2504" t="str">
            <v/>
          </cell>
          <cell r="R2504" t="str">
            <v/>
          </cell>
        </row>
        <row r="2505">
          <cell r="D2505" t="str">
            <v/>
          </cell>
          <cell r="O2505" t="str">
            <v/>
          </cell>
          <cell r="R2505" t="str">
            <v/>
          </cell>
        </row>
        <row r="2506">
          <cell r="D2506" t="str">
            <v/>
          </cell>
          <cell r="O2506" t="str">
            <v/>
          </cell>
          <cell r="R2506" t="str">
            <v/>
          </cell>
        </row>
        <row r="2507">
          <cell r="D2507" t="str">
            <v/>
          </cell>
          <cell r="O2507" t="str">
            <v/>
          </cell>
          <cell r="R2507" t="str">
            <v/>
          </cell>
        </row>
        <row r="2508">
          <cell r="D2508" t="str">
            <v/>
          </cell>
          <cell r="O2508" t="str">
            <v/>
          </cell>
          <cell r="R2508" t="str">
            <v/>
          </cell>
        </row>
        <row r="2509">
          <cell r="D2509" t="str">
            <v/>
          </cell>
          <cell r="O2509" t="str">
            <v/>
          </cell>
          <cell r="R2509" t="str">
            <v/>
          </cell>
        </row>
        <row r="2510">
          <cell r="D2510" t="str">
            <v/>
          </cell>
          <cell r="O2510" t="str">
            <v/>
          </cell>
          <cell r="R2510" t="str">
            <v/>
          </cell>
        </row>
        <row r="2511">
          <cell r="D2511" t="str">
            <v/>
          </cell>
          <cell r="O2511" t="str">
            <v/>
          </cell>
          <cell r="R2511" t="str">
            <v/>
          </cell>
        </row>
        <row r="2512">
          <cell r="D2512" t="str">
            <v/>
          </cell>
          <cell r="O2512" t="str">
            <v/>
          </cell>
          <cell r="R2512" t="str">
            <v/>
          </cell>
        </row>
        <row r="2513">
          <cell r="D2513" t="str">
            <v/>
          </cell>
          <cell r="O2513" t="str">
            <v/>
          </cell>
          <cell r="R2513" t="str">
            <v/>
          </cell>
        </row>
        <row r="2514">
          <cell r="D2514" t="str">
            <v/>
          </cell>
          <cell r="O2514" t="str">
            <v/>
          </cell>
          <cell r="R2514" t="str">
            <v/>
          </cell>
        </row>
        <row r="2515">
          <cell r="D2515" t="str">
            <v/>
          </cell>
          <cell r="O2515" t="str">
            <v/>
          </cell>
          <cell r="R2515" t="str">
            <v/>
          </cell>
        </row>
        <row r="2516">
          <cell r="D2516" t="str">
            <v/>
          </cell>
          <cell r="O2516" t="str">
            <v/>
          </cell>
          <cell r="R2516" t="str">
            <v/>
          </cell>
        </row>
        <row r="2517">
          <cell r="D2517" t="str">
            <v/>
          </cell>
          <cell r="O2517" t="str">
            <v/>
          </cell>
          <cell r="R2517" t="str">
            <v/>
          </cell>
        </row>
        <row r="2518">
          <cell r="D2518" t="str">
            <v/>
          </cell>
          <cell r="O2518" t="str">
            <v/>
          </cell>
          <cell r="R2518" t="str">
            <v/>
          </cell>
        </row>
        <row r="2519">
          <cell r="D2519" t="str">
            <v/>
          </cell>
          <cell r="O2519" t="str">
            <v/>
          </cell>
          <cell r="R2519" t="str">
            <v/>
          </cell>
        </row>
        <row r="2520">
          <cell r="D2520" t="str">
            <v/>
          </cell>
          <cell r="O2520" t="str">
            <v/>
          </cell>
          <cell r="R2520" t="str">
            <v/>
          </cell>
        </row>
        <row r="2521">
          <cell r="D2521" t="str">
            <v/>
          </cell>
          <cell r="O2521" t="str">
            <v/>
          </cell>
          <cell r="R2521" t="str">
            <v/>
          </cell>
        </row>
        <row r="2522">
          <cell r="D2522" t="str">
            <v/>
          </cell>
          <cell r="O2522" t="str">
            <v/>
          </cell>
          <cell r="R2522" t="str">
            <v/>
          </cell>
        </row>
        <row r="2523">
          <cell r="D2523" t="str">
            <v/>
          </cell>
          <cell r="O2523" t="str">
            <v/>
          </cell>
          <cell r="R2523" t="str">
            <v/>
          </cell>
        </row>
        <row r="2524">
          <cell r="D2524" t="str">
            <v/>
          </cell>
          <cell r="O2524" t="str">
            <v/>
          </cell>
          <cell r="R2524" t="str">
            <v/>
          </cell>
        </row>
        <row r="2525">
          <cell r="D2525" t="str">
            <v/>
          </cell>
          <cell r="O2525" t="str">
            <v/>
          </cell>
          <cell r="R2525" t="str">
            <v/>
          </cell>
        </row>
        <row r="2526">
          <cell r="D2526" t="str">
            <v/>
          </cell>
          <cell r="O2526" t="str">
            <v/>
          </cell>
          <cell r="R2526" t="str">
            <v/>
          </cell>
        </row>
        <row r="2527">
          <cell r="D2527" t="str">
            <v/>
          </cell>
          <cell r="O2527" t="str">
            <v/>
          </cell>
          <cell r="R2527" t="str">
            <v/>
          </cell>
        </row>
        <row r="2528">
          <cell r="D2528" t="str">
            <v/>
          </cell>
          <cell r="O2528" t="str">
            <v/>
          </cell>
          <cell r="R2528" t="str">
            <v/>
          </cell>
        </row>
        <row r="2529">
          <cell r="D2529" t="str">
            <v/>
          </cell>
          <cell r="O2529" t="str">
            <v/>
          </cell>
          <cell r="R2529" t="str">
            <v/>
          </cell>
        </row>
        <row r="2530">
          <cell r="D2530" t="str">
            <v/>
          </cell>
          <cell r="O2530" t="str">
            <v/>
          </cell>
          <cell r="R2530" t="str">
            <v/>
          </cell>
        </row>
        <row r="2531">
          <cell r="D2531" t="str">
            <v/>
          </cell>
          <cell r="O2531" t="str">
            <v/>
          </cell>
          <cell r="R2531" t="str">
            <v/>
          </cell>
        </row>
        <row r="2532">
          <cell r="D2532" t="str">
            <v/>
          </cell>
          <cell r="O2532" t="str">
            <v/>
          </cell>
          <cell r="R2532" t="str">
            <v/>
          </cell>
        </row>
        <row r="2533">
          <cell r="D2533" t="str">
            <v/>
          </cell>
          <cell r="O2533" t="str">
            <v/>
          </cell>
          <cell r="R2533" t="str">
            <v/>
          </cell>
        </row>
        <row r="2534">
          <cell r="D2534" t="str">
            <v/>
          </cell>
          <cell r="O2534" t="str">
            <v/>
          </cell>
          <cell r="R2534" t="str">
            <v/>
          </cell>
        </row>
        <row r="2535">
          <cell r="D2535" t="str">
            <v/>
          </cell>
          <cell r="O2535" t="str">
            <v/>
          </cell>
          <cell r="R2535" t="str">
            <v/>
          </cell>
        </row>
        <row r="2536">
          <cell r="D2536" t="str">
            <v/>
          </cell>
          <cell r="O2536" t="str">
            <v/>
          </cell>
          <cell r="R2536" t="str">
            <v/>
          </cell>
        </row>
        <row r="2537">
          <cell r="D2537" t="str">
            <v/>
          </cell>
          <cell r="O2537" t="str">
            <v/>
          </cell>
          <cell r="R2537" t="str">
            <v/>
          </cell>
        </row>
        <row r="2538">
          <cell r="D2538" t="str">
            <v/>
          </cell>
          <cell r="O2538" t="str">
            <v/>
          </cell>
          <cell r="R2538" t="str">
            <v/>
          </cell>
        </row>
        <row r="2539">
          <cell r="D2539" t="str">
            <v/>
          </cell>
          <cell r="O2539" t="str">
            <v/>
          </cell>
          <cell r="R2539" t="str">
            <v/>
          </cell>
        </row>
        <row r="2540">
          <cell r="D2540" t="str">
            <v/>
          </cell>
          <cell r="O2540" t="str">
            <v/>
          </cell>
          <cell r="R2540" t="str">
            <v/>
          </cell>
        </row>
        <row r="2541">
          <cell r="D2541" t="str">
            <v/>
          </cell>
          <cell r="O2541" t="str">
            <v/>
          </cell>
          <cell r="R2541" t="str">
            <v/>
          </cell>
        </row>
        <row r="2542">
          <cell r="D2542" t="str">
            <v/>
          </cell>
          <cell r="O2542" t="str">
            <v/>
          </cell>
          <cell r="R2542" t="str">
            <v/>
          </cell>
        </row>
        <row r="2543">
          <cell r="D2543" t="str">
            <v/>
          </cell>
          <cell r="O2543" t="str">
            <v/>
          </cell>
          <cell r="R2543" t="str">
            <v/>
          </cell>
        </row>
        <row r="2544">
          <cell r="D2544" t="str">
            <v/>
          </cell>
          <cell r="O2544" t="str">
            <v/>
          </cell>
          <cell r="R2544" t="str">
            <v/>
          </cell>
        </row>
        <row r="2545">
          <cell r="D2545" t="str">
            <v/>
          </cell>
          <cell r="O2545" t="str">
            <v/>
          </cell>
          <cell r="R2545" t="str">
            <v/>
          </cell>
        </row>
        <row r="2546">
          <cell r="D2546" t="str">
            <v/>
          </cell>
          <cell r="O2546" t="str">
            <v/>
          </cell>
          <cell r="R2546" t="str">
            <v/>
          </cell>
        </row>
        <row r="2547">
          <cell r="D2547" t="str">
            <v/>
          </cell>
          <cell r="O2547" t="str">
            <v/>
          </cell>
          <cell r="R2547" t="str">
            <v/>
          </cell>
        </row>
        <row r="2548">
          <cell r="D2548" t="str">
            <v/>
          </cell>
          <cell r="O2548" t="str">
            <v/>
          </cell>
          <cell r="R2548" t="str">
            <v/>
          </cell>
        </row>
        <row r="2549">
          <cell r="D2549" t="str">
            <v/>
          </cell>
          <cell r="O2549" t="str">
            <v/>
          </cell>
          <cell r="R2549" t="str">
            <v/>
          </cell>
        </row>
        <row r="2550">
          <cell r="D2550" t="str">
            <v/>
          </cell>
          <cell r="O2550" t="str">
            <v/>
          </cell>
          <cell r="R2550" t="str">
            <v/>
          </cell>
        </row>
        <row r="2551">
          <cell r="D2551" t="str">
            <v/>
          </cell>
          <cell r="O2551" t="str">
            <v/>
          </cell>
          <cell r="R2551" t="str">
            <v/>
          </cell>
        </row>
        <row r="2552">
          <cell r="D2552" t="str">
            <v/>
          </cell>
          <cell r="O2552" t="str">
            <v/>
          </cell>
          <cell r="R2552" t="str">
            <v/>
          </cell>
        </row>
        <row r="2553">
          <cell r="D2553" t="str">
            <v/>
          </cell>
          <cell r="O2553" t="str">
            <v/>
          </cell>
          <cell r="R2553" t="str">
            <v/>
          </cell>
        </row>
        <row r="2554">
          <cell r="D2554" t="str">
            <v/>
          </cell>
          <cell r="O2554" t="str">
            <v/>
          </cell>
          <cell r="R2554" t="str">
            <v/>
          </cell>
        </row>
        <row r="2555">
          <cell r="D2555" t="str">
            <v/>
          </cell>
          <cell r="O2555" t="str">
            <v/>
          </cell>
          <cell r="R2555" t="str">
            <v/>
          </cell>
        </row>
        <row r="2556">
          <cell r="D2556" t="str">
            <v/>
          </cell>
          <cell r="O2556" t="str">
            <v/>
          </cell>
          <cell r="R2556" t="str">
            <v/>
          </cell>
        </row>
        <row r="2557">
          <cell r="D2557" t="str">
            <v/>
          </cell>
          <cell r="O2557" t="str">
            <v/>
          </cell>
          <cell r="R2557" t="str">
            <v/>
          </cell>
        </row>
        <row r="2558">
          <cell r="D2558" t="str">
            <v/>
          </cell>
          <cell r="O2558" t="str">
            <v/>
          </cell>
          <cell r="R2558" t="str">
            <v/>
          </cell>
        </row>
        <row r="2559">
          <cell r="D2559" t="str">
            <v/>
          </cell>
          <cell r="O2559" t="str">
            <v/>
          </cell>
          <cell r="R2559" t="str">
            <v/>
          </cell>
        </row>
        <row r="2560">
          <cell r="D2560" t="str">
            <v/>
          </cell>
          <cell r="O2560" t="str">
            <v/>
          </cell>
          <cell r="R2560" t="str">
            <v/>
          </cell>
        </row>
        <row r="2561">
          <cell r="D2561" t="str">
            <v/>
          </cell>
          <cell r="O2561" t="str">
            <v/>
          </cell>
          <cell r="R2561" t="str">
            <v/>
          </cell>
        </row>
        <row r="2562">
          <cell r="D2562" t="str">
            <v/>
          </cell>
          <cell r="O2562" t="str">
            <v/>
          </cell>
          <cell r="R2562" t="str">
            <v/>
          </cell>
        </row>
        <row r="2563">
          <cell r="D2563" t="str">
            <v/>
          </cell>
          <cell r="O2563" t="str">
            <v/>
          </cell>
          <cell r="R2563" t="str">
            <v/>
          </cell>
        </row>
        <row r="2564">
          <cell r="D2564" t="str">
            <v/>
          </cell>
          <cell r="O2564" t="str">
            <v/>
          </cell>
          <cell r="R2564" t="str">
            <v/>
          </cell>
        </row>
        <row r="2565">
          <cell r="D2565" t="str">
            <v/>
          </cell>
          <cell r="O2565" t="str">
            <v/>
          </cell>
          <cell r="R2565" t="str">
            <v/>
          </cell>
        </row>
        <row r="2566">
          <cell r="D2566" t="str">
            <v/>
          </cell>
          <cell r="O2566" t="str">
            <v/>
          </cell>
          <cell r="R2566" t="str">
            <v/>
          </cell>
        </row>
        <row r="2567">
          <cell r="D2567" t="str">
            <v/>
          </cell>
          <cell r="O2567" t="str">
            <v/>
          </cell>
          <cell r="R2567" t="str">
            <v/>
          </cell>
        </row>
        <row r="2568">
          <cell r="D2568" t="str">
            <v/>
          </cell>
          <cell r="O2568" t="str">
            <v/>
          </cell>
          <cell r="R2568" t="str">
            <v/>
          </cell>
        </row>
        <row r="2569">
          <cell r="D2569" t="str">
            <v/>
          </cell>
          <cell r="O2569" t="str">
            <v/>
          </cell>
          <cell r="R2569" t="str">
            <v/>
          </cell>
        </row>
        <row r="2570">
          <cell r="D2570" t="str">
            <v/>
          </cell>
          <cell r="O2570" t="str">
            <v/>
          </cell>
          <cell r="R2570" t="str">
            <v/>
          </cell>
        </row>
        <row r="2571">
          <cell r="D2571" t="str">
            <v/>
          </cell>
          <cell r="O2571" t="str">
            <v/>
          </cell>
          <cell r="R2571" t="str">
            <v/>
          </cell>
        </row>
        <row r="2572">
          <cell r="D2572" t="str">
            <v/>
          </cell>
          <cell r="O2572" t="str">
            <v/>
          </cell>
          <cell r="R2572" t="str">
            <v/>
          </cell>
        </row>
        <row r="2573">
          <cell r="D2573" t="str">
            <v/>
          </cell>
          <cell r="O2573" t="str">
            <v/>
          </cell>
          <cell r="R2573" t="str">
            <v/>
          </cell>
        </row>
        <row r="2574">
          <cell r="D2574" t="str">
            <v/>
          </cell>
          <cell r="O2574" t="str">
            <v/>
          </cell>
          <cell r="R2574" t="str">
            <v/>
          </cell>
        </row>
        <row r="2575">
          <cell r="D2575" t="str">
            <v/>
          </cell>
          <cell r="O2575" t="str">
            <v/>
          </cell>
          <cell r="R2575" t="str">
            <v/>
          </cell>
        </row>
        <row r="2576">
          <cell r="D2576" t="str">
            <v/>
          </cell>
          <cell r="O2576" t="str">
            <v/>
          </cell>
          <cell r="R2576" t="str">
            <v/>
          </cell>
        </row>
        <row r="2577">
          <cell r="D2577" t="str">
            <v/>
          </cell>
          <cell r="O2577" t="str">
            <v/>
          </cell>
          <cell r="R2577" t="str">
            <v/>
          </cell>
        </row>
        <row r="2578">
          <cell r="D2578" t="str">
            <v/>
          </cell>
          <cell r="O2578" t="str">
            <v/>
          </cell>
          <cell r="R2578" t="str">
            <v/>
          </cell>
        </row>
        <row r="2579">
          <cell r="D2579" t="str">
            <v/>
          </cell>
          <cell r="O2579" t="str">
            <v/>
          </cell>
          <cell r="R2579" t="str">
            <v/>
          </cell>
        </row>
        <row r="2580">
          <cell r="D2580" t="str">
            <v/>
          </cell>
          <cell r="O2580" t="str">
            <v/>
          </cell>
          <cell r="R2580" t="str">
            <v/>
          </cell>
        </row>
        <row r="2581">
          <cell r="D2581" t="str">
            <v/>
          </cell>
          <cell r="O2581" t="str">
            <v/>
          </cell>
          <cell r="R2581" t="str">
            <v/>
          </cell>
        </row>
        <row r="2582">
          <cell r="D2582" t="str">
            <v/>
          </cell>
          <cell r="O2582" t="str">
            <v/>
          </cell>
          <cell r="R2582" t="str">
            <v/>
          </cell>
        </row>
        <row r="2583">
          <cell r="D2583" t="str">
            <v/>
          </cell>
          <cell r="O2583" t="str">
            <v/>
          </cell>
          <cell r="R2583" t="str">
            <v/>
          </cell>
        </row>
        <row r="2584">
          <cell r="D2584" t="str">
            <v/>
          </cell>
          <cell r="O2584" t="str">
            <v/>
          </cell>
          <cell r="R2584" t="str">
            <v/>
          </cell>
        </row>
        <row r="2585">
          <cell r="D2585" t="str">
            <v/>
          </cell>
          <cell r="O2585" t="str">
            <v/>
          </cell>
          <cell r="R2585" t="str">
            <v/>
          </cell>
        </row>
        <row r="2586">
          <cell r="D2586" t="str">
            <v/>
          </cell>
          <cell r="O2586" t="str">
            <v/>
          </cell>
          <cell r="R2586" t="str">
            <v/>
          </cell>
        </row>
        <row r="2587">
          <cell r="D2587" t="str">
            <v/>
          </cell>
          <cell r="O2587" t="str">
            <v/>
          </cell>
          <cell r="R2587" t="str">
            <v/>
          </cell>
        </row>
        <row r="2588">
          <cell r="D2588" t="str">
            <v/>
          </cell>
          <cell r="O2588" t="str">
            <v/>
          </cell>
          <cell r="R2588" t="str">
            <v/>
          </cell>
        </row>
        <row r="2589">
          <cell r="D2589" t="str">
            <v/>
          </cell>
          <cell r="O2589" t="str">
            <v/>
          </cell>
          <cell r="R2589" t="str">
            <v/>
          </cell>
        </row>
        <row r="2590">
          <cell r="D2590" t="str">
            <v/>
          </cell>
          <cell r="O2590" t="str">
            <v/>
          </cell>
          <cell r="R2590" t="str">
            <v/>
          </cell>
        </row>
        <row r="2591">
          <cell r="D2591" t="str">
            <v/>
          </cell>
          <cell r="O2591" t="str">
            <v/>
          </cell>
          <cell r="R2591" t="str">
            <v/>
          </cell>
        </row>
        <row r="2592">
          <cell r="D2592" t="str">
            <v/>
          </cell>
          <cell r="O2592" t="str">
            <v/>
          </cell>
          <cell r="R2592" t="str">
            <v/>
          </cell>
        </row>
        <row r="2593">
          <cell r="D2593" t="str">
            <v/>
          </cell>
          <cell r="O2593" t="str">
            <v/>
          </cell>
          <cell r="R2593" t="str">
            <v/>
          </cell>
        </row>
        <row r="2594">
          <cell r="D2594" t="str">
            <v/>
          </cell>
          <cell r="O2594" t="str">
            <v/>
          </cell>
          <cell r="R2594" t="str">
            <v/>
          </cell>
        </row>
        <row r="2595">
          <cell r="D2595" t="str">
            <v/>
          </cell>
          <cell r="O2595" t="str">
            <v/>
          </cell>
          <cell r="R2595" t="str">
            <v/>
          </cell>
        </row>
        <row r="2596">
          <cell r="D2596" t="str">
            <v/>
          </cell>
          <cell r="O2596" t="str">
            <v/>
          </cell>
          <cell r="R2596" t="str">
            <v/>
          </cell>
        </row>
        <row r="2597">
          <cell r="D2597" t="str">
            <v/>
          </cell>
          <cell r="O2597" t="str">
            <v/>
          </cell>
          <cell r="R2597" t="str">
            <v/>
          </cell>
        </row>
        <row r="2598">
          <cell r="D2598" t="str">
            <v/>
          </cell>
          <cell r="O2598" t="str">
            <v/>
          </cell>
          <cell r="R2598" t="str">
            <v/>
          </cell>
        </row>
        <row r="2599">
          <cell r="D2599" t="str">
            <v/>
          </cell>
          <cell r="O2599" t="str">
            <v/>
          </cell>
          <cell r="R2599" t="str">
            <v/>
          </cell>
        </row>
        <row r="2600">
          <cell r="D2600" t="str">
            <v/>
          </cell>
          <cell r="O2600" t="str">
            <v/>
          </cell>
          <cell r="R2600" t="str">
            <v/>
          </cell>
        </row>
        <row r="2601">
          <cell r="D2601" t="str">
            <v/>
          </cell>
          <cell r="O2601" t="str">
            <v/>
          </cell>
          <cell r="R2601" t="str">
            <v/>
          </cell>
        </row>
        <row r="2602">
          <cell r="D2602" t="str">
            <v/>
          </cell>
          <cell r="O2602" t="str">
            <v/>
          </cell>
          <cell r="R2602" t="str">
            <v/>
          </cell>
        </row>
        <row r="2603">
          <cell r="D2603" t="str">
            <v/>
          </cell>
          <cell r="O2603" t="str">
            <v/>
          </cell>
          <cell r="R2603" t="str">
            <v/>
          </cell>
        </row>
        <row r="2604">
          <cell r="D2604" t="str">
            <v/>
          </cell>
          <cell r="O2604" t="str">
            <v/>
          </cell>
          <cell r="R2604" t="str">
            <v/>
          </cell>
        </row>
        <row r="2605">
          <cell r="D2605" t="str">
            <v/>
          </cell>
          <cell r="O2605" t="str">
            <v/>
          </cell>
          <cell r="R2605" t="str">
            <v/>
          </cell>
        </row>
        <row r="2606">
          <cell r="D2606" t="str">
            <v/>
          </cell>
          <cell r="O2606" t="str">
            <v/>
          </cell>
          <cell r="R2606" t="str">
            <v/>
          </cell>
        </row>
        <row r="2607">
          <cell r="D2607" t="str">
            <v/>
          </cell>
          <cell r="O2607" t="str">
            <v/>
          </cell>
          <cell r="R2607" t="str">
            <v/>
          </cell>
        </row>
        <row r="2608">
          <cell r="D2608" t="str">
            <v/>
          </cell>
          <cell r="O2608" t="str">
            <v/>
          </cell>
          <cell r="R2608" t="str">
            <v/>
          </cell>
        </row>
        <row r="2609">
          <cell r="D2609" t="str">
            <v/>
          </cell>
          <cell r="O2609" t="str">
            <v/>
          </cell>
          <cell r="R2609" t="str">
            <v/>
          </cell>
        </row>
        <row r="2610">
          <cell r="D2610" t="str">
            <v/>
          </cell>
          <cell r="O2610" t="str">
            <v/>
          </cell>
          <cell r="R2610" t="str">
            <v/>
          </cell>
        </row>
        <row r="2611">
          <cell r="D2611" t="str">
            <v/>
          </cell>
          <cell r="O2611" t="str">
            <v/>
          </cell>
          <cell r="R2611" t="str">
            <v/>
          </cell>
        </row>
        <row r="2612">
          <cell r="D2612" t="str">
            <v/>
          </cell>
          <cell r="O2612" t="str">
            <v/>
          </cell>
          <cell r="R2612" t="str">
            <v/>
          </cell>
        </row>
        <row r="2613">
          <cell r="D2613" t="str">
            <v/>
          </cell>
          <cell r="O2613" t="str">
            <v/>
          </cell>
          <cell r="R2613" t="str">
            <v/>
          </cell>
        </row>
        <row r="2614">
          <cell r="D2614" t="str">
            <v/>
          </cell>
          <cell r="O2614" t="str">
            <v/>
          </cell>
          <cell r="R2614" t="str">
            <v/>
          </cell>
        </row>
        <row r="2615">
          <cell r="D2615" t="str">
            <v/>
          </cell>
          <cell r="O2615" t="str">
            <v/>
          </cell>
          <cell r="R2615" t="str">
            <v/>
          </cell>
        </row>
        <row r="2616">
          <cell r="D2616" t="str">
            <v/>
          </cell>
          <cell r="O2616" t="str">
            <v/>
          </cell>
          <cell r="R2616" t="str">
            <v/>
          </cell>
        </row>
        <row r="2617">
          <cell r="D2617" t="str">
            <v/>
          </cell>
          <cell r="O2617" t="str">
            <v/>
          </cell>
          <cell r="R2617" t="str">
            <v/>
          </cell>
        </row>
        <row r="2618">
          <cell r="D2618" t="str">
            <v/>
          </cell>
          <cell r="O2618" t="str">
            <v/>
          </cell>
          <cell r="R2618" t="str">
            <v/>
          </cell>
        </row>
        <row r="2619">
          <cell r="D2619" t="str">
            <v/>
          </cell>
          <cell r="O2619" t="str">
            <v/>
          </cell>
          <cell r="R2619" t="str">
            <v/>
          </cell>
        </row>
        <row r="2620">
          <cell r="D2620" t="str">
            <v/>
          </cell>
          <cell r="O2620" t="str">
            <v/>
          </cell>
          <cell r="R2620" t="str">
            <v/>
          </cell>
        </row>
        <row r="2621">
          <cell r="D2621" t="str">
            <v/>
          </cell>
          <cell r="O2621" t="str">
            <v/>
          </cell>
          <cell r="R2621" t="str">
            <v/>
          </cell>
        </row>
        <row r="2622">
          <cell r="D2622" t="str">
            <v/>
          </cell>
          <cell r="O2622" t="str">
            <v/>
          </cell>
          <cell r="R2622" t="str">
            <v/>
          </cell>
        </row>
        <row r="2623">
          <cell r="D2623" t="str">
            <v/>
          </cell>
          <cell r="O2623" t="str">
            <v/>
          </cell>
          <cell r="R2623" t="str">
            <v/>
          </cell>
        </row>
        <row r="2624">
          <cell r="D2624" t="str">
            <v/>
          </cell>
          <cell r="O2624" t="str">
            <v/>
          </cell>
          <cell r="R2624" t="str">
            <v/>
          </cell>
        </row>
        <row r="2625">
          <cell r="D2625" t="str">
            <v/>
          </cell>
          <cell r="O2625" t="str">
            <v/>
          </cell>
          <cell r="R2625" t="str">
            <v/>
          </cell>
        </row>
        <row r="2626">
          <cell r="D2626" t="str">
            <v/>
          </cell>
          <cell r="O2626" t="str">
            <v/>
          </cell>
          <cell r="R2626" t="str">
            <v/>
          </cell>
        </row>
        <row r="2627">
          <cell r="D2627" t="str">
            <v/>
          </cell>
          <cell r="O2627" t="str">
            <v/>
          </cell>
          <cell r="R2627" t="str">
            <v/>
          </cell>
        </row>
        <row r="2628">
          <cell r="D2628" t="str">
            <v/>
          </cell>
          <cell r="O2628" t="str">
            <v/>
          </cell>
          <cell r="R2628" t="str">
            <v/>
          </cell>
        </row>
        <row r="2629">
          <cell r="D2629" t="str">
            <v/>
          </cell>
          <cell r="O2629" t="str">
            <v/>
          </cell>
          <cell r="R2629" t="str">
            <v/>
          </cell>
        </row>
        <row r="2630">
          <cell r="D2630" t="str">
            <v/>
          </cell>
          <cell r="O2630" t="str">
            <v/>
          </cell>
          <cell r="R2630" t="str">
            <v/>
          </cell>
        </row>
        <row r="2631">
          <cell r="D2631" t="str">
            <v/>
          </cell>
          <cell r="O2631" t="str">
            <v/>
          </cell>
          <cell r="R2631" t="str">
            <v/>
          </cell>
        </row>
        <row r="2632">
          <cell r="D2632" t="str">
            <v/>
          </cell>
          <cell r="O2632" t="str">
            <v/>
          </cell>
          <cell r="R2632" t="str">
            <v/>
          </cell>
        </row>
        <row r="2633">
          <cell r="D2633" t="str">
            <v/>
          </cell>
          <cell r="O2633" t="str">
            <v/>
          </cell>
          <cell r="R2633" t="str">
            <v/>
          </cell>
        </row>
        <row r="2634">
          <cell r="D2634" t="str">
            <v/>
          </cell>
          <cell r="O2634" t="str">
            <v/>
          </cell>
          <cell r="R2634" t="str">
            <v/>
          </cell>
        </row>
        <row r="2635">
          <cell r="D2635" t="str">
            <v/>
          </cell>
          <cell r="O2635" t="str">
            <v/>
          </cell>
          <cell r="R2635" t="str">
            <v/>
          </cell>
        </row>
        <row r="2636">
          <cell r="D2636" t="str">
            <v/>
          </cell>
          <cell r="O2636" t="str">
            <v/>
          </cell>
          <cell r="R2636" t="str">
            <v/>
          </cell>
        </row>
        <row r="2637">
          <cell r="D2637" t="str">
            <v/>
          </cell>
          <cell r="O2637" t="str">
            <v/>
          </cell>
          <cell r="R2637" t="str">
            <v/>
          </cell>
        </row>
        <row r="2638">
          <cell r="D2638" t="str">
            <v/>
          </cell>
          <cell r="O2638" t="str">
            <v/>
          </cell>
          <cell r="R2638" t="str">
            <v/>
          </cell>
        </row>
        <row r="2639">
          <cell r="D2639" t="str">
            <v/>
          </cell>
          <cell r="O2639" t="str">
            <v/>
          </cell>
          <cell r="R2639" t="str">
            <v/>
          </cell>
        </row>
        <row r="2640">
          <cell r="D2640" t="str">
            <v/>
          </cell>
          <cell r="O2640" t="str">
            <v/>
          </cell>
          <cell r="R2640" t="str">
            <v/>
          </cell>
        </row>
        <row r="2641">
          <cell r="D2641" t="str">
            <v/>
          </cell>
          <cell r="O2641" t="str">
            <v/>
          </cell>
          <cell r="R2641" t="str">
            <v/>
          </cell>
        </row>
        <row r="2642">
          <cell r="D2642" t="str">
            <v/>
          </cell>
          <cell r="O2642" t="str">
            <v/>
          </cell>
          <cell r="R2642" t="str">
            <v/>
          </cell>
        </row>
        <row r="2643">
          <cell r="D2643" t="str">
            <v/>
          </cell>
          <cell r="O2643" t="str">
            <v/>
          </cell>
          <cell r="R2643" t="str">
            <v/>
          </cell>
        </row>
        <row r="2644">
          <cell r="D2644" t="str">
            <v/>
          </cell>
          <cell r="O2644" t="str">
            <v/>
          </cell>
          <cell r="R2644" t="str">
            <v/>
          </cell>
        </row>
        <row r="2645">
          <cell r="D2645" t="str">
            <v/>
          </cell>
          <cell r="O2645" t="str">
            <v/>
          </cell>
          <cell r="R2645" t="str">
            <v/>
          </cell>
        </row>
        <row r="2646">
          <cell r="D2646" t="str">
            <v/>
          </cell>
          <cell r="O2646" t="str">
            <v/>
          </cell>
          <cell r="R2646" t="str">
            <v/>
          </cell>
        </row>
        <row r="2647">
          <cell r="D2647" t="str">
            <v/>
          </cell>
          <cell r="O2647" t="str">
            <v/>
          </cell>
          <cell r="R2647" t="str">
            <v/>
          </cell>
        </row>
        <row r="2648">
          <cell r="D2648" t="str">
            <v/>
          </cell>
          <cell r="O2648" t="str">
            <v/>
          </cell>
          <cell r="R2648" t="str">
            <v/>
          </cell>
        </row>
        <row r="2649">
          <cell r="D2649" t="str">
            <v/>
          </cell>
          <cell r="O2649" t="str">
            <v/>
          </cell>
          <cell r="R2649" t="str">
            <v/>
          </cell>
        </row>
        <row r="2650">
          <cell r="D2650" t="str">
            <v/>
          </cell>
          <cell r="O2650" t="str">
            <v/>
          </cell>
          <cell r="R2650" t="str">
            <v/>
          </cell>
        </row>
        <row r="2651">
          <cell r="D2651" t="str">
            <v/>
          </cell>
          <cell r="O2651" t="str">
            <v/>
          </cell>
          <cell r="R2651" t="str">
            <v/>
          </cell>
        </row>
        <row r="2652">
          <cell r="D2652" t="str">
            <v/>
          </cell>
          <cell r="O2652" t="str">
            <v/>
          </cell>
          <cell r="R2652" t="str">
            <v/>
          </cell>
        </row>
        <row r="2653">
          <cell r="D2653" t="str">
            <v/>
          </cell>
          <cell r="O2653" t="str">
            <v/>
          </cell>
          <cell r="R2653" t="str">
            <v/>
          </cell>
        </row>
        <row r="2654">
          <cell r="D2654" t="str">
            <v/>
          </cell>
          <cell r="O2654" t="str">
            <v/>
          </cell>
          <cell r="R2654" t="str">
            <v/>
          </cell>
        </row>
        <row r="2655">
          <cell r="D2655" t="str">
            <v/>
          </cell>
          <cell r="O2655" t="str">
            <v/>
          </cell>
          <cell r="R2655" t="str">
            <v/>
          </cell>
        </row>
        <row r="2656">
          <cell r="D2656" t="str">
            <v/>
          </cell>
          <cell r="O2656" t="str">
            <v/>
          </cell>
          <cell r="R2656" t="str">
            <v/>
          </cell>
        </row>
        <row r="2657">
          <cell r="D2657" t="str">
            <v/>
          </cell>
          <cell r="O2657" t="str">
            <v/>
          </cell>
          <cell r="R2657" t="str">
            <v/>
          </cell>
        </row>
        <row r="2658">
          <cell r="D2658" t="str">
            <v/>
          </cell>
          <cell r="O2658" t="str">
            <v/>
          </cell>
          <cell r="R2658" t="str">
            <v/>
          </cell>
        </row>
        <row r="2659">
          <cell r="D2659" t="str">
            <v/>
          </cell>
          <cell r="O2659" t="str">
            <v/>
          </cell>
          <cell r="R2659" t="str">
            <v/>
          </cell>
        </row>
        <row r="2660">
          <cell r="D2660" t="str">
            <v/>
          </cell>
          <cell r="O2660" t="str">
            <v/>
          </cell>
          <cell r="R2660" t="str">
            <v/>
          </cell>
        </row>
        <row r="2661">
          <cell r="D2661" t="str">
            <v/>
          </cell>
          <cell r="O2661" t="str">
            <v/>
          </cell>
          <cell r="R2661" t="str">
            <v/>
          </cell>
        </row>
        <row r="2662">
          <cell r="D2662" t="str">
            <v/>
          </cell>
          <cell r="O2662" t="str">
            <v/>
          </cell>
          <cell r="R2662" t="str">
            <v/>
          </cell>
        </row>
        <row r="2663">
          <cell r="D2663" t="str">
            <v/>
          </cell>
          <cell r="O2663" t="str">
            <v/>
          </cell>
          <cell r="R2663" t="str">
            <v/>
          </cell>
        </row>
        <row r="2664">
          <cell r="D2664" t="str">
            <v/>
          </cell>
          <cell r="O2664" t="str">
            <v/>
          </cell>
          <cell r="R2664" t="str">
            <v/>
          </cell>
        </row>
        <row r="2665">
          <cell r="D2665" t="str">
            <v/>
          </cell>
          <cell r="O2665" t="str">
            <v/>
          </cell>
          <cell r="R2665" t="str">
            <v/>
          </cell>
        </row>
        <row r="2666">
          <cell r="D2666" t="str">
            <v/>
          </cell>
          <cell r="O2666" t="str">
            <v/>
          </cell>
          <cell r="R2666" t="str">
            <v/>
          </cell>
        </row>
        <row r="2667">
          <cell r="D2667" t="str">
            <v/>
          </cell>
          <cell r="O2667" t="str">
            <v/>
          </cell>
          <cell r="R2667" t="str">
            <v/>
          </cell>
        </row>
        <row r="2668">
          <cell r="D2668" t="str">
            <v/>
          </cell>
          <cell r="O2668" t="str">
            <v/>
          </cell>
          <cell r="R2668" t="str">
            <v/>
          </cell>
        </row>
        <row r="2669">
          <cell r="D2669" t="str">
            <v/>
          </cell>
          <cell r="O2669" t="str">
            <v/>
          </cell>
          <cell r="R2669" t="str">
            <v/>
          </cell>
        </row>
        <row r="2670">
          <cell r="D2670" t="str">
            <v/>
          </cell>
          <cell r="O2670" t="str">
            <v/>
          </cell>
          <cell r="R2670" t="str">
            <v/>
          </cell>
        </row>
        <row r="2671">
          <cell r="D2671" t="str">
            <v/>
          </cell>
          <cell r="O2671" t="str">
            <v/>
          </cell>
          <cell r="R2671" t="str">
            <v/>
          </cell>
        </row>
        <row r="2672">
          <cell r="D2672" t="str">
            <v/>
          </cell>
          <cell r="O2672" t="str">
            <v/>
          </cell>
          <cell r="R2672" t="str">
            <v/>
          </cell>
        </row>
        <row r="2673">
          <cell r="D2673" t="str">
            <v/>
          </cell>
          <cell r="O2673" t="str">
            <v/>
          </cell>
          <cell r="R2673" t="str">
            <v/>
          </cell>
        </row>
        <row r="2674">
          <cell r="D2674" t="str">
            <v/>
          </cell>
          <cell r="O2674" t="str">
            <v/>
          </cell>
          <cell r="R2674" t="str">
            <v/>
          </cell>
        </row>
        <row r="2675">
          <cell r="D2675" t="str">
            <v/>
          </cell>
          <cell r="O2675" t="str">
            <v/>
          </cell>
          <cell r="R2675" t="str">
            <v/>
          </cell>
        </row>
        <row r="2676">
          <cell r="D2676" t="str">
            <v/>
          </cell>
          <cell r="O2676" t="str">
            <v/>
          </cell>
          <cell r="R2676" t="str">
            <v/>
          </cell>
        </row>
        <row r="2677">
          <cell r="D2677" t="str">
            <v/>
          </cell>
          <cell r="O2677" t="str">
            <v/>
          </cell>
          <cell r="R2677" t="str">
            <v/>
          </cell>
        </row>
        <row r="2678">
          <cell r="D2678" t="str">
            <v/>
          </cell>
          <cell r="O2678" t="str">
            <v/>
          </cell>
          <cell r="R2678" t="str">
            <v/>
          </cell>
        </row>
        <row r="2679">
          <cell r="D2679" t="str">
            <v/>
          </cell>
          <cell r="O2679" t="str">
            <v/>
          </cell>
          <cell r="R2679" t="str">
            <v/>
          </cell>
        </row>
        <row r="2680">
          <cell r="D2680" t="str">
            <v/>
          </cell>
          <cell r="O2680" t="str">
            <v/>
          </cell>
          <cell r="R2680" t="str">
            <v/>
          </cell>
        </row>
        <row r="2681">
          <cell r="D2681" t="str">
            <v/>
          </cell>
          <cell r="O2681" t="str">
            <v/>
          </cell>
          <cell r="R2681" t="str">
            <v/>
          </cell>
        </row>
        <row r="2682">
          <cell r="D2682" t="str">
            <v/>
          </cell>
          <cell r="O2682" t="str">
            <v/>
          </cell>
          <cell r="R2682" t="str">
            <v/>
          </cell>
        </row>
        <row r="2683">
          <cell r="D2683" t="str">
            <v/>
          </cell>
          <cell r="O2683" t="str">
            <v/>
          </cell>
          <cell r="R2683" t="str">
            <v/>
          </cell>
        </row>
        <row r="2684">
          <cell r="D2684" t="str">
            <v/>
          </cell>
          <cell r="O2684" t="str">
            <v/>
          </cell>
          <cell r="R2684" t="str">
            <v/>
          </cell>
        </row>
        <row r="2685">
          <cell r="D2685" t="str">
            <v/>
          </cell>
          <cell r="O2685" t="str">
            <v/>
          </cell>
          <cell r="R2685" t="str">
            <v/>
          </cell>
        </row>
        <row r="2686">
          <cell r="D2686" t="str">
            <v/>
          </cell>
          <cell r="O2686" t="str">
            <v/>
          </cell>
          <cell r="R2686" t="str">
            <v/>
          </cell>
        </row>
        <row r="2687">
          <cell r="D2687" t="str">
            <v/>
          </cell>
          <cell r="O2687" t="str">
            <v/>
          </cell>
          <cell r="R2687" t="str">
            <v/>
          </cell>
        </row>
        <row r="2688">
          <cell r="D2688" t="str">
            <v/>
          </cell>
          <cell r="O2688" t="str">
            <v/>
          </cell>
          <cell r="R2688" t="str">
            <v/>
          </cell>
        </row>
        <row r="2689">
          <cell r="D2689" t="str">
            <v/>
          </cell>
          <cell r="O2689" t="str">
            <v/>
          </cell>
          <cell r="R2689" t="str">
            <v/>
          </cell>
        </row>
        <row r="2690">
          <cell r="D2690" t="str">
            <v/>
          </cell>
          <cell r="O2690" t="str">
            <v/>
          </cell>
          <cell r="R2690" t="str">
            <v/>
          </cell>
        </row>
        <row r="2691">
          <cell r="D2691" t="str">
            <v/>
          </cell>
          <cell r="O2691" t="str">
            <v/>
          </cell>
          <cell r="R2691" t="str">
            <v/>
          </cell>
        </row>
        <row r="2692">
          <cell r="D2692" t="str">
            <v/>
          </cell>
          <cell r="O2692" t="str">
            <v/>
          </cell>
          <cell r="R2692" t="str">
            <v/>
          </cell>
        </row>
        <row r="2693">
          <cell r="D2693" t="str">
            <v/>
          </cell>
          <cell r="O2693" t="str">
            <v/>
          </cell>
          <cell r="R2693" t="str">
            <v/>
          </cell>
        </row>
        <row r="2694">
          <cell r="D2694" t="str">
            <v/>
          </cell>
          <cell r="O2694" t="str">
            <v/>
          </cell>
          <cell r="R2694" t="str">
            <v/>
          </cell>
        </row>
        <row r="2695">
          <cell r="D2695" t="str">
            <v/>
          </cell>
          <cell r="O2695" t="str">
            <v/>
          </cell>
          <cell r="R2695" t="str">
            <v/>
          </cell>
        </row>
        <row r="2696">
          <cell r="D2696" t="str">
            <v/>
          </cell>
          <cell r="O2696" t="str">
            <v/>
          </cell>
          <cell r="R2696" t="str">
            <v/>
          </cell>
        </row>
        <row r="2697">
          <cell r="D2697" t="str">
            <v/>
          </cell>
          <cell r="O2697" t="str">
            <v/>
          </cell>
          <cell r="R2697" t="str">
            <v/>
          </cell>
        </row>
        <row r="2698">
          <cell r="D2698" t="str">
            <v/>
          </cell>
          <cell r="O2698" t="str">
            <v/>
          </cell>
          <cell r="R2698" t="str">
            <v/>
          </cell>
        </row>
        <row r="2699">
          <cell r="D2699" t="str">
            <v/>
          </cell>
          <cell r="O2699" t="str">
            <v/>
          </cell>
          <cell r="R2699" t="str">
            <v/>
          </cell>
        </row>
        <row r="2700">
          <cell r="D2700" t="str">
            <v/>
          </cell>
          <cell r="O2700" t="str">
            <v/>
          </cell>
          <cell r="R2700" t="str">
            <v/>
          </cell>
        </row>
        <row r="2701">
          <cell r="D2701" t="str">
            <v/>
          </cell>
          <cell r="O2701" t="str">
            <v/>
          </cell>
          <cell r="R2701" t="str">
            <v/>
          </cell>
        </row>
        <row r="2702">
          <cell r="D2702" t="str">
            <v/>
          </cell>
          <cell r="O2702" t="str">
            <v/>
          </cell>
          <cell r="R2702" t="str">
            <v/>
          </cell>
        </row>
        <row r="2703">
          <cell r="D2703" t="str">
            <v/>
          </cell>
          <cell r="O2703" t="str">
            <v/>
          </cell>
          <cell r="R2703" t="str">
            <v/>
          </cell>
        </row>
        <row r="2704">
          <cell r="D2704" t="str">
            <v/>
          </cell>
          <cell r="O2704" t="str">
            <v/>
          </cell>
          <cell r="R2704" t="str">
            <v/>
          </cell>
        </row>
        <row r="2705">
          <cell r="D2705" t="str">
            <v/>
          </cell>
          <cell r="O2705" t="str">
            <v/>
          </cell>
          <cell r="R2705" t="str">
            <v/>
          </cell>
        </row>
        <row r="2706">
          <cell r="D2706" t="str">
            <v/>
          </cell>
          <cell r="O2706" t="str">
            <v/>
          </cell>
          <cell r="R2706" t="str">
            <v/>
          </cell>
        </row>
        <row r="2707">
          <cell r="D2707" t="str">
            <v/>
          </cell>
          <cell r="O2707" t="str">
            <v/>
          </cell>
          <cell r="R2707" t="str">
            <v/>
          </cell>
        </row>
        <row r="2708">
          <cell r="D2708" t="str">
            <v/>
          </cell>
          <cell r="O2708" t="str">
            <v/>
          </cell>
          <cell r="R2708" t="str">
            <v/>
          </cell>
        </row>
        <row r="2709">
          <cell r="D2709" t="str">
            <v/>
          </cell>
          <cell r="O2709" t="str">
            <v/>
          </cell>
          <cell r="R2709" t="str">
            <v/>
          </cell>
        </row>
        <row r="2710">
          <cell r="D2710" t="str">
            <v/>
          </cell>
          <cell r="O2710" t="str">
            <v/>
          </cell>
          <cell r="R2710" t="str">
            <v/>
          </cell>
        </row>
        <row r="2711">
          <cell r="D2711" t="str">
            <v/>
          </cell>
          <cell r="O2711" t="str">
            <v/>
          </cell>
          <cell r="R2711" t="str">
            <v/>
          </cell>
        </row>
        <row r="2712">
          <cell r="D2712" t="str">
            <v/>
          </cell>
          <cell r="O2712" t="str">
            <v/>
          </cell>
          <cell r="R2712" t="str">
            <v/>
          </cell>
        </row>
        <row r="2713">
          <cell r="D2713" t="str">
            <v/>
          </cell>
          <cell r="O2713" t="str">
            <v/>
          </cell>
          <cell r="R2713" t="str">
            <v/>
          </cell>
        </row>
        <row r="2714">
          <cell r="D2714" t="str">
            <v/>
          </cell>
          <cell r="O2714" t="str">
            <v/>
          </cell>
          <cell r="R2714" t="str">
            <v/>
          </cell>
        </row>
        <row r="2715">
          <cell r="D2715" t="str">
            <v/>
          </cell>
          <cell r="O2715" t="str">
            <v/>
          </cell>
          <cell r="R2715" t="str">
            <v/>
          </cell>
        </row>
        <row r="2716">
          <cell r="D2716" t="str">
            <v/>
          </cell>
          <cell r="O2716" t="str">
            <v/>
          </cell>
          <cell r="R2716" t="str">
            <v/>
          </cell>
        </row>
        <row r="2717">
          <cell r="D2717" t="str">
            <v/>
          </cell>
          <cell r="O2717" t="str">
            <v/>
          </cell>
          <cell r="R2717" t="str">
            <v/>
          </cell>
        </row>
        <row r="2718">
          <cell r="D2718" t="str">
            <v/>
          </cell>
          <cell r="O2718" t="str">
            <v/>
          </cell>
          <cell r="R2718" t="str">
            <v/>
          </cell>
        </row>
        <row r="2719">
          <cell r="D2719" t="str">
            <v/>
          </cell>
          <cell r="O2719" t="str">
            <v/>
          </cell>
          <cell r="R2719" t="str">
            <v/>
          </cell>
        </row>
        <row r="2720">
          <cell r="D2720" t="str">
            <v/>
          </cell>
          <cell r="O2720" t="str">
            <v/>
          </cell>
          <cell r="R2720" t="str">
            <v/>
          </cell>
        </row>
        <row r="2721">
          <cell r="D2721" t="str">
            <v/>
          </cell>
          <cell r="O2721" t="str">
            <v/>
          </cell>
          <cell r="R2721" t="str">
            <v/>
          </cell>
        </row>
        <row r="2722">
          <cell r="D2722" t="str">
            <v/>
          </cell>
          <cell r="O2722" t="str">
            <v/>
          </cell>
          <cell r="R2722" t="str">
            <v/>
          </cell>
        </row>
        <row r="2723">
          <cell r="D2723" t="str">
            <v/>
          </cell>
          <cell r="O2723" t="str">
            <v/>
          </cell>
          <cell r="R2723" t="str">
            <v/>
          </cell>
        </row>
        <row r="2724">
          <cell r="D2724" t="str">
            <v/>
          </cell>
          <cell r="O2724" t="str">
            <v/>
          </cell>
          <cell r="R2724" t="str">
            <v/>
          </cell>
        </row>
        <row r="2725">
          <cell r="D2725" t="str">
            <v/>
          </cell>
          <cell r="O2725" t="str">
            <v/>
          </cell>
          <cell r="R2725" t="str">
            <v/>
          </cell>
        </row>
        <row r="2726">
          <cell r="D2726" t="str">
            <v/>
          </cell>
          <cell r="O2726" t="str">
            <v/>
          </cell>
          <cell r="R2726" t="str">
            <v/>
          </cell>
        </row>
        <row r="2727">
          <cell r="D2727" t="str">
            <v/>
          </cell>
          <cell r="O2727" t="str">
            <v/>
          </cell>
          <cell r="R2727" t="str">
            <v/>
          </cell>
        </row>
        <row r="2728">
          <cell r="D2728" t="str">
            <v/>
          </cell>
          <cell r="O2728" t="str">
            <v/>
          </cell>
          <cell r="R2728" t="str">
            <v/>
          </cell>
        </row>
        <row r="2729">
          <cell r="D2729" t="str">
            <v/>
          </cell>
          <cell r="O2729" t="str">
            <v/>
          </cell>
          <cell r="R2729" t="str">
            <v/>
          </cell>
        </row>
        <row r="2730">
          <cell r="D2730" t="str">
            <v/>
          </cell>
          <cell r="O2730" t="str">
            <v/>
          </cell>
          <cell r="R2730" t="str">
            <v/>
          </cell>
        </row>
        <row r="2731">
          <cell r="D2731" t="str">
            <v/>
          </cell>
          <cell r="O2731" t="str">
            <v/>
          </cell>
          <cell r="R2731" t="str">
            <v/>
          </cell>
        </row>
        <row r="2732">
          <cell r="D2732" t="str">
            <v/>
          </cell>
          <cell r="O2732" t="str">
            <v/>
          </cell>
          <cell r="R2732" t="str">
            <v/>
          </cell>
        </row>
        <row r="2733">
          <cell r="D2733" t="str">
            <v/>
          </cell>
          <cell r="O2733" t="str">
            <v/>
          </cell>
          <cell r="R2733" t="str">
            <v/>
          </cell>
        </row>
        <row r="2734">
          <cell r="D2734" t="str">
            <v/>
          </cell>
          <cell r="O2734" t="str">
            <v/>
          </cell>
          <cell r="R2734" t="str">
            <v/>
          </cell>
        </row>
        <row r="2735">
          <cell r="D2735" t="str">
            <v/>
          </cell>
          <cell r="O2735" t="str">
            <v/>
          </cell>
          <cell r="R2735" t="str">
            <v/>
          </cell>
        </row>
        <row r="2736">
          <cell r="D2736" t="str">
            <v/>
          </cell>
          <cell r="O2736" t="str">
            <v/>
          </cell>
          <cell r="R2736" t="str">
            <v/>
          </cell>
        </row>
        <row r="2737">
          <cell r="D2737" t="str">
            <v/>
          </cell>
          <cell r="O2737" t="str">
            <v/>
          </cell>
          <cell r="R2737" t="str">
            <v/>
          </cell>
        </row>
        <row r="2738">
          <cell r="D2738" t="str">
            <v/>
          </cell>
          <cell r="O2738" t="str">
            <v/>
          </cell>
          <cell r="R2738" t="str">
            <v/>
          </cell>
        </row>
        <row r="2739">
          <cell r="D2739" t="str">
            <v/>
          </cell>
          <cell r="O2739" t="str">
            <v/>
          </cell>
          <cell r="R2739" t="str">
            <v/>
          </cell>
        </row>
        <row r="2740">
          <cell r="D2740" t="str">
            <v/>
          </cell>
          <cell r="O2740" t="str">
            <v/>
          </cell>
          <cell r="R2740" t="str">
            <v/>
          </cell>
        </row>
        <row r="2741">
          <cell r="D2741" t="str">
            <v/>
          </cell>
          <cell r="O2741" t="str">
            <v/>
          </cell>
          <cell r="R2741" t="str">
            <v/>
          </cell>
        </row>
        <row r="2742">
          <cell r="D2742" t="str">
            <v/>
          </cell>
          <cell r="O2742" t="str">
            <v/>
          </cell>
          <cell r="R2742" t="str">
            <v/>
          </cell>
        </row>
        <row r="2743">
          <cell r="D2743" t="str">
            <v/>
          </cell>
          <cell r="O2743" t="str">
            <v/>
          </cell>
          <cell r="R2743" t="str">
            <v/>
          </cell>
        </row>
        <row r="2744">
          <cell r="D2744" t="str">
            <v/>
          </cell>
          <cell r="O2744" t="str">
            <v/>
          </cell>
          <cell r="R2744" t="str">
            <v/>
          </cell>
        </row>
        <row r="2745">
          <cell r="D2745" t="str">
            <v/>
          </cell>
          <cell r="O2745" t="str">
            <v/>
          </cell>
          <cell r="R2745" t="str">
            <v/>
          </cell>
        </row>
        <row r="2746">
          <cell r="D2746" t="str">
            <v/>
          </cell>
          <cell r="O2746" t="str">
            <v/>
          </cell>
          <cell r="R2746" t="str">
            <v/>
          </cell>
        </row>
        <row r="2747">
          <cell r="D2747" t="str">
            <v/>
          </cell>
          <cell r="O2747" t="str">
            <v/>
          </cell>
          <cell r="R2747" t="str">
            <v/>
          </cell>
        </row>
        <row r="2748">
          <cell r="D2748" t="str">
            <v/>
          </cell>
          <cell r="O2748" t="str">
            <v/>
          </cell>
          <cell r="R2748" t="str">
            <v/>
          </cell>
        </row>
        <row r="2749">
          <cell r="D2749" t="str">
            <v/>
          </cell>
          <cell r="O2749" t="str">
            <v/>
          </cell>
          <cell r="R2749" t="str">
            <v/>
          </cell>
        </row>
        <row r="2750">
          <cell r="D2750" t="str">
            <v/>
          </cell>
          <cell r="O2750" t="str">
            <v/>
          </cell>
          <cell r="R2750" t="str">
            <v/>
          </cell>
        </row>
        <row r="2751">
          <cell r="D2751" t="str">
            <v/>
          </cell>
          <cell r="O2751" t="str">
            <v/>
          </cell>
          <cell r="R2751" t="str">
            <v/>
          </cell>
        </row>
        <row r="2752">
          <cell r="D2752" t="str">
            <v/>
          </cell>
          <cell r="O2752" t="str">
            <v/>
          </cell>
          <cell r="R2752" t="str">
            <v/>
          </cell>
        </row>
        <row r="2753">
          <cell r="D2753" t="str">
            <v/>
          </cell>
          <cell r="O2753" t="str">
            <v/>
          </cell>
          <cell r="R2753" t="str">
            <v/>
          </cell>
        </row>
        <row r="2754">
          <cell r="D2754" t="str">
            <v/>
          </cell>
          <cell r="O2754" t="str">
            <v/>
          </cell>
          <cell r="R2754" t="str">
            <v/>
          </cell>
        </row>
        <row r="2755">
          <cell r="D2755" t="str">
            <v/>
          </cell>
          <cell r="O2755" t="str">
            <v/>
          </cell>
          <cell r="R2755" t="str">
            <v/>
          </cell>
        </row>
        <row r="2756">
          <cell r="D2756" t="str">
            <v/>
          </cell>
          <cell r="O2756" t="str">
            <v/>
          </cell>
          <cell r="R2756" t="str">
            <v/>
          </cell>
        </row>
        <row r="2757">
          <cell r="D2757" t="str">
            <v/>
          </cell>
          <cell r="O2757" t="str">
            <v/>
          </cell>
          <cell r="R2757" t="str">
            <v/>
          </cell>
        </row>
        <row r="2758">
          <cell r="D2758" t="str">
            <v/>
          </cell>
          <cell r="O2758" t="str">
            <v/>
          </cell>
          <cell r="R2758" t="str">
            <v/>
          </cell>
        </row>
        <row r="2759">
          <cell r="D2759" t="str">
            <v/>
          </cell>
          <cell r="O2759" t="str">
            <v/>
          </cell>
          <cell r="R2759" t="str">
            <v/>
          </cell>
        </row>
        <row r="2760">
          <cell r="D2760" t="str">
            <v/>
          </cell>
          <cell r="O2760" t="str">
            <v/>
          </cell>
          <cell r="R2760" t="str">
            <v/>
          </cell>
        </row>
        <row r="2761">
          <cell r="D2761" t="str">
            <v/>
          </cell>
          <cell r="O2761" t="str">
            <v/>
          </cell>
          <cell r="R2761" t="str">
            <v/>
          </cell>
        </row>
        <row r="2762">
          <cell r="D2762" t="str">
            <v/>
          </cell>
          <cell r="O2762" t="str">
            <v/>
          </cell>
          <cell r="R2762" t="str">
            <v/>
          </cell>
        </row>
        <row r="2763">
          <cell r="D2763" t="str">
            <v/>
          </cell>
          <cell r="O2763" t="str">
            <v/>
          </cell>
          <cell r="R2763" t="str">
            <v/>
          </cell>
        </row>
        <row r="2764">
          <cell r="D2764" t="str">
            <v/>
          </cell>
          <cell r="O2764" t="str">
            <v/>
          </cell>
          <cell r="R2764" t="str">
            <v/>
          </cell>
        </row>
        <row r="2765">
          <cell r="D2765" t="str">
            <v/>
          </cell>
          <cell r="O2765" t="str">
            <v/>
          </cell>
          <cell r="R2765" t="str">
            <v/>
          </cell>
        </row>
        <row r="2766">
          <cell r="D2766" t="str">
            <v/>
          </cell>
          <cell r="O2766" t="str">
            <v/>
          </cell>
          <cell r="R2766" t="str">
            <v/>
          </cell>
        </row>
        <row r="2767">
          <cell r="D2767" t="str">
            <v/>
          </cell>
          <cell r="O2767" t="str">
            <v/>
          </cell>
          <cell r="R2767" t="str">
            <v/>
          </cell>
        </row>
        <row r="2768">
          <cell r="D2768" t="str">
            <v/>
          </cell>
          <cell r="O2768" t="str">
            <v/>
          </cell>
          <cell r="R2768" t="str">
            <v/>
          </cell>
        </row>
        <row r="2769">
          <cell r="D2769" t="str">
            <v/>
          </cell>
          <cell r="O2769" t="str">
            <v/>
          </cell>
          <cell r="R2769" t="str">
            <v/>
          </cell>
        </row>
        <row r="2770">
          <cell r="D2770" t="str">
            <v/>
          </cell>
          <cell r="O2770" t="str">
            <v/>
          </cell>
          <cell r="R2770" t="str">
            <v/>
          </cell>
        </row>
        <row r="2771">
          <cell r="D2771" t="str">
            <v/>
          </cell>
          <cell r="O2771" t="str">
            <v/>
          </cell>
          <cell r="R2771" t="str">
            <v/>
          </cell>
        </row>
        <row r="2772">
          <cell r="D2772" t="str">
            <v/>
          </cell>
          <cell r="O2772" t="str">
            <v/>
          </cell>
          <cell r="R2772" t="str">
            <v/>
          </cell>
        </row>
        <row r="2773">
          <cell r="D2773" t="str">
            <v/>
          </cell>
          <cell r="O2773" t="str">
            <v/>
          </cell>
          <cell r="R2773" t="str">
            <v/>
          </cell>
        </row>
        <row r="2774">
          <cell r="D2774" t="str">
            <v/>
          </cell>
          <cell r="O2774" t="str">
            <v/>
          </cell>
          <cell r="R2774" t="str">
            <v/>
          </cell>
        </row>
        <row r="2775">
          <cell r="D2775" t="str">
            <v/>
          </cell>
          <cell r="O2775" t="str">
            <v/>
          </cell>
          <cell r="R2775" t="str">
            <v/>
          </cell>
        </row>
        <row r="2776">
          <cell r="D2776" t="str">
            <v/>
          </cell>
          <cell r="O2776" t="str">
            <v/>
          </cell>
          <cell r="R2776" t="str">
            <v/>
          </cell>
        </row>
        <row r="2777">
          <cell r="D2777" t="str">
            <v/>
          </cell>
          <cell r="O2777" t="str">
            <v/>
          </cell>
          <cell r="R2777" t="str">
            <v/>
          </cell>
        </row>
        <row r="2778">
          <cell r="D2778" t="str">
            <v/>
          </cell>
          <cell r="O2778" t="str">
            <v/>
          </cell>
          <cell r="R2778" t="str">
            <v/>
          </cell>
        </row>
        <row r="2779">
          <cell r="D2779" t="str">
            <v/>
          </cell>
          <cell r="O2779" t="str">
            <v/>
          </cell>
          <cell r="R2779" t="str">
            <v/>
          </cell>
        </row>
        <row r="2780">
          <cell r="D2780" t="str">
            <v/>
          </cell>
          <cell r="O2780" t="str">
            <v/>
          </cell>
          <cell r="R2780" t="str">
            <v/>
          </cell>
        </row>
        <row r="2781">
          <cell r="D2781" t="str">
            <v/>
          </cell>
          <cell r="O2781" t="str">
            <v/>
          </cell>
          <cell r="R2781" t="str">
            <v/>
          </cell>
        </row>
        <row r="2782">
          <cell r="D2782" t="str">
            <v/>
          </cell>
          <cell r="O2782" t="str">
            <v/>
          </cell>
          <cell r="R2782" t="str">
            <v/>
          </cell>
        </row>
        <row r="2783">
          <cell r="D2783" t="str">
            <v/>
          </cell>
          <cell r="O2783" t="str">
            <v/>
          </cell>
          <cell r="R2783" t="str">
            <v/>
          </cell>
        </row>
        <row r="2784">
          <cell r="D2784" t="str">
            <v/>
          </cell>
          <cell r="O2784" t="str">
            <v/>
          </cell>
          <cell r="R2784" t="str">
            <v/>
          </cell>
        </row>
        <row r="2785">
          <cell r="D2785" t="str">
            <v/>
          </cell>
          <cell r="O2785" t="str">
            <v/>
          </cell>
          <cell r="R2785" t="str">
            <v/>
          </cell>
        </row>
        <row r="2786">
          <cell r="D2786" t="str">
            <v/>
          </cell>
          <cell r="O2786" t="str">
            <v/>
          </cell>
          <cell r="R2786" t="str">
            <v/>
          </cell>
        </row>
        <row r="2787">
          <cell r="D2787" t="str">
            <v/>
          </cell>
          <cell r="O2787" t="str">
            <v/>
          </cell>
          <cell r="R2787" t="str">
            <v/>
          </cell>
        </row>
        <row r="2788">
          <cell r="D2788" t="str">
            <v/>
          </cell>
          <cell r="O2788" t="str">
            <v/>
          </cell>
          <cell r="R2788" t="str">
            <v/>
          </cell>
        </row>
        <row r="2789">
          <cell r="D2789" t="str">
            <v/>
          </cell>
          <cell r="O2789" t="str">
            <v/>
          </cell>
          <cell r="R2789" t="str">
            <v/>
          </cell>
        </row>
        <row r="2790">
          <cell r="D2790" t="str">
            <v/>
          </cell>
          <cell r="O2790" t="str">
            <v/>
          </cell>
          <cell r="R2790" t="str">
            <v/>
          </cell>
        </row>
        <row r="2791">
          <cell r="D2791" t="str">
            <v/>
          </cell>
          <cell r="O2791" t="str">
            <v/>
          </cell>
          <cell r="R2791" t="str">
            <v/>
          </cell>
        </row>
        <row r="2792">
          <cell r="D2792" t="str">
            <v/>
          </cell>
          <cell r="O2792" t="str">
            <v/>
          </cell>
          <cell r="R2792" t="str">
            <v/>
          </cell>
        </row>
        <row r="2793">
          <cell r="D2793" t="str">
            <v/>
          </cell>
          <cell r="O2793" t="str">
            <v/>
          </cell>
          <cell r="R2793" t="str">
            <v/>
          </cell>
        </row>
        <row r="2794">
          <cell r="D2794" t="str">
            <v/>
          </cell>
          <cell r="O2794" t="str">
            <v/>
          </cell>
          <cell r="R2794" t="str">
            <v/>
          </cell>
        </row>
        <row r="2795">
          <cell r="D2795" t="str">
            <v/>
          </cell>
          <cell r="O2795" t="str">
            <v/>
          </cell>
          <cell r="R2795" t="str">
            <v/>
          </cell>
        </row>
        <row r="2796">
          <cell r="D2796" t="str">
            <v/>
          </cell>
          <cell r="O2796" t="str">
            <v/>
          </cell>
          <cell r="R2796" t="str">
            <v/>
          </cell>
        </row>
        <row r="2797">
          <cell r="D2797" t="str">
            <v/>
          </cell>
          <cell r="O2797" t="str">
            <v/>
          </cell>
          <cell r="R2797" t="str">
            <v/>
          </cell>
        </row>
        <row r="2798">
          <cell r="D2798" t="str">
            <v/>
          </cell>
          <cell r="O2798" t="str">
            <v/>
          </cell>
          <cell r="R2798" t="str">
            <v/>
          </cell>
        </row>
        <row r="2799">
          <cell r="D2799" t="str">
            <v/>
          </cell>
          <cell r="O2799" t="str">
            <v/>
          </cell>
          <cell r="R2799" t="str">
            <v/>
          </cell>
        </row>
        <row r="2800">
          <cell r="D2800" t="str">
            <v/>
          </cell>
          <cell r="O2800" t="str">
            <v/>
          </cell>
          <cell r="R2800" t="str">
            <v/>
          </cell>
        </row>
        <row r="2801">
          <cell r="D2801" t="str">
            <v/>
          </cell>
          <cell r="O2801" t="str">
            <v/>
          </cell>
          <cell r="R2801" t="str">
            <v/>
          </cell>
        </row>
        <row r="2802">
          <cell r="D2802" t="str">
            <v/>
          </cell>
          <cell r="O2802" t="str">
            <v/>
          </cell>
          <cell r="R2802" t="str">
            <v/>
          </cell>
        </row>
        <row r="2803">
          <cell r="D2803" t="str">
            <v/>
          </cell>
          <cell r="O2803" t="str">
            <v/>
          </cell>
          <cell r="R2803" t="str">
            <v/>
          </cell>
        </row>
        <row r="2804">
          <cell r="D2804" t="str">
            <v/>
          </cell>
          <cell r="O2804" t="str">
            <v/>
          </cell>
          <cell r="R2804" t="str">
            <v/>
          </cell>
        </row>
        <row r="2805">
          <cell r="D2805" t="str">
            <v/>
          </cell>
          <cell r="O2805" t="str">
            <v/>
          </cell>
          <cell r="R2805" t="str">
            <v/>
          </cell>
        </row>
        <row r="2806">
          <cell r="D2806" t="str">
            <v/>
          </cell>
          <cell r="O2806" t="str">
            <v/>
          </cell>
          <cell r="R2806" t="str">
            <v/>
          </cell>
        </row>
        <row r="2807">
          <cell r="D2807" t="str">
            <v/>
          </cell>
          <cell r="O2807" t="str">
            <v/>
          </cell>
          <cell r="R2807" t="str">
            <v/>
          </cell>
        </row>
        <row r="2808">
          <cell r="D2808" t="str">
            <v/>
          </cell>
          <cell r="O2808" t="str">
            <v/>
          </cell>
          <cell r="R2808" t="str">
            <v/>
          </cell>
        </row>
        <row r="2809">
          <cell r="D2809" t="str">
            <v/>
          </cell>
          <cell r="O2809" t="str">
            <v/>
          </cell>
          <cell r="R2809" t="str">
            <v/>
          </cell>
        </row>
        <row r="2810">
          <cell r="D2810" t="str">
            <v/>
          </cell>
          <cell r="O2810" t="str">
            <v/>
          </cell>
          <cell r="R2810" t="str">
            <v/>
          </cell>
        </row>
        <row r="2811">
          <cell r="D2811" t="str">
            <v/>
          </cell>
          <cell r="O2811" t="str">
            <v/>
          </cell>
          <cell r="R2811" t="str">
            <v/>
          </cell>
        </row>
        <row r="2812">
          <cell r="D2812" t="str">
            <v/>
          </cell>
          <cell r="O2812" t="str">
            <v/>
          </cell>
          <cell r="R2812" t="str">
            <v/>
          </cell>
        </row>
        <row r="2813">
          <cell r="D2813" t="str">
            <v/>
          </cell>
          <cell r="O2813" t="str">
            <v/>
          </cell>
          <cell r="R2813" t="str">
            <v/>
          </cell>
        </row>
        <row r="2814">
          <cell r="D2814" t="str">
            <v/>
          </cell>
          <cell r="O2814" t="str">
            <v/>
          </cell>
          <cell r="R2814" t="str">
            <v/>
          </cell>
        </row>
        <row r="2815">
          <cell r="D2815" t="str">
            <v/>
          </cell>
          <cell r="O2815" t="str">
            <v/>
          </cell>
          <cell r="R2815" t="str">
            <v/>
          </cell>
        </row>
        <row r="2816">
          <cell r="D2816" t="str">
            <v/>
          </cell>
          <cell r="O2816" t="str">
            <v/>
          </cell>
          <cell r="R2816" t="str">
            <v/>
          </cell>
        </row>
        <row r="2817">
          <cell r="D2817" t="str">
            <v/>
          </cell>
          <cell r="O2817" t="str">
            <v/>
          </cell>
          <cell r="R2817" t="str">
            <v/>
          </cell>
        </row>
        <row r="2818">
          <cell r="D2818" t="str">
            <v/>
          </cell>
          <cell r="O2818" t="str">
            <v/>
          </cell>
          <cell r="R2818" t="str">
            <v/>
          </cell>
        </row>
        <row r="2819">
          <cell r="D2819" t="str">
            <v/>
          </cell>
          <cell r="O2819" t="str">
            <v/>
          </cell>
          <cell r="R2819" t="str">
            <v/>
          </cell>
        </row>
        <row r="2820">
          <cell r="D2820" t="str">
            <v/>
          </cell>
          <cell r="O2820" t="str">
            <v/>
          </cell>
          <cell r="R2820" t="str">
            <v/>
          </cell>
        </row>
        <row r="2821">
          <cell r="D2821" t="str">
            <v/>
          </cell>
          <cell r="O2821" t="str">
            <v/>
          </cell>
          <cell r="R2821" t="str">
            <v/>
          </cell>
        </row>
        <row r="2822">
          <cell r="D2822" t="str">
            <v/>
          </cell>
          <cell r="O2822" t="str">
            <v/>
          </cell>
          <cell r="R2822" t="str">
            <v/>
          </cell>
        </row>
        <row r="2823">
          <cell r="D2823" t="str">
            <v/>
          </cell>
          <cell r="O2823" t="str">
            <v/>
          </cell>
          <cell r="R2823" t="str">
            <v/>
          </cell>
        </row>
        <row r="2824">
          <cell r="D2824" t="str">
            <v/>
          </cell>
          <cell r="O2824" t="str">
            <v/>
          </cell>
          <cell r="R2824" t="str">
            <v/>
          </cell>
        </row>
        <row r="2825">
          <cell r="D2825" t="str">
            <v/>
          </cell>
          <cell r="O2825" t="str">
            <v/>
          </cell>
          <cell r="R2825" t="str">
            <v/>
          </cell>
        </row>
        <row r="2826">
          <cell r="D2826" t="str">
            <v/>
          </cell>
          <cell r="O2826" t="str">
            <v/>
          </cell>
          <cell r="R2826" t="str">
            <v/>
          </cell>
        </row>
        <row r="2827">
          <cell r="D2827" t="str">
            <v/>
          </cell>
          <cell r="O2827" t="str">
            <v/>
          </cell>
          <cell r="R2827" t="str">
            <v/>
          </cell>
        </row>
        <row r="2828">
          <cell r="D2828" t="str">
            <v/>
          </cell>
          <cell r="O2828" t="str">
            <v/>
          </cell>
          <cell r="R2828" t="str">
            <v/>
          </cell>
        </row>
        <row r="2829">
          <cell r="D2829" t="str">
            <v/>
          </cell>
          <cell r="O2829" t="str">
            <v/>
          </cell>
          <cell r="R2829" t="str">
            <v/>
          </cell>
        </row>
        <row r="2830">
          <cell r="D2830" t="str">
            <v/>
          </cell>
          <cell r="O2830" t="str">
            <v/>
          </cell>
          <cell r="R2830" t="str">
            <v/>
          </cell>
        </row>
        <row r="2831">
          <cell r="D2831" t="str">
            <v/>
          </cell>
          <cell r="O2831" t="str">
            <v/>
          </cell>
          <cell r="R2831" t="str">
            <v/>
          </cell>
        </row>
        <row r="2832">
          <cell r="D2832" t="str">
            <v/>
          </cell>
          <cell r="O2832" t="str">
            <v/>
          </cell>
          <cell r="R2832" t="str">
            <v/>
          </cell>
        </row>
        <row r="2833">
          <cell r="D2833" t="str">
            <v/>
          </cell>
          <cell r="O2833" t="str">
            <v/>
          </cell>
          <cell r="R2833" t="str">
            <v/>
          </cell>
        </row>
        <row r="2834">
          <cell r="D2834" t="str">
            <v/>
          </cell>
          <cell r="O2834" t="str">
            <v/>
          </cell>
          <cell r="R2834" t="str">
            <v/>
          </cell>
        </row>
        <row r="2835">
          <cell r="D2835" t="str">
            <v/>
          </cell>
          <cell r="O2835" t="str">
            <v/>
          </cell>
          <cell r="R2835" t="str">
            <v/>
          </cell>
        </row>
        <row r="2836">
          <cell r="D2836" t="str">
            <v/>
          </cell>
          <cell r="O2836" t="str">
            <v/>
          </cell>
          <cell r="R2836" t="str">
            <v/>
          </cell>
        </row>
        <row r="2837">
          <cell r="D2837" t="str">
            <v/>
          </cell>
          <cell r="O2837" t="str">
            <v/>
          </cell>
          <cell r="R2837" t="str">
            <v/>
          </cell>
        </row>
        <row r="2838">
          <cell r="D2838" t="str">
            <v/>
          </cell>
          <cell r="O2838" t="str">
            <v/>
          </cell>
          <cell r="R2838" t="str">
            <v/>
          </cell>
        </row>
        <row r="2839">
          <cell r="D2839" t="str">
            <v/>
          </cell>
          <cell r="O2839" t="str">
            <v/>
          </cell>
          <cell r="R2839" t="str">
            <v/>
          </cell>
        </row>
        <row r="2840">
          <cell r="D2840" t="str">
            <v/>
          </cell>
          <cell r="O2840" t="str">
            <v/>
          </cell>
          <cell r="R2840" t="str">
            <v/>
          </cell>
        </row>
        <row r="2841">
          <cell r="D2841" t="str">
            <v/>
          </cell>
          <cell r="O2841" t="str">
            <v/>
          </cell>
          <cell r="R2841" t="str">
            <v/>
          </cell>
        </row>
        <row r="2842">
          <cell r="D2842" t="str">
            <v/>
          </cell>
          <cell r="O2842" t="str">
            <v/>
          </cell>
          <cell r="R2842" t="str">
            <v/>
          </cell>
        </row>
        <row r="2843">
          <cell r="D2843" t="str">
            <v/>
          </cell>
          <cell r="O2843" t="str">
            <v/>
          </cell>
          <cell r="R2843" t="str">
            <v/>
          </cell>
        </row>
        <row r="2844">
          <cell r="D2844" t="str">
            <v/>
          </cell>
          <cell r="O2844" t="str">
            <v/>
          </cell>
          <cell r="R2844" t="str">
            <v/>
          </cell>
        </row>
        <row r="2845">
          <cell r="D2845" t="str">
            <v/>
          </cell>
          <cell r="O2845" t="str">
            <v/>
          </cell>
          <cell r="R2845" t="str">
            <v/>
          </cell>
        </row>
        <row r="2846">
          <cell r="D2846" t="str">
            <v/>
          </cell>
          <cell r="O2846" t="str">
            <v/>
          </cell>
          <cell r="R2846" t="str">
            <v/>
          </cell>
        </row>
        <row r="2847">
          <cell r="D2847" t="str">
            <v/>
          </cell>
          <cell r="O2847" t="str">
            <v/>
          </cell>
          <cell r="R2847" t="str">
            <v/>
          </cell>
        </row>
        <row r="2848">
          <cell r="D2848" t="str">
            <v/>
          </cell>
          <cell r="O2848" t="str">
            <v/>
          </cell>
          <cell r="R2848" t="str">
            <v/>
          </cell>
        </row>
        <row r="2849">
          <cell r="D2849" t="str">
            <v/>
          </cell>
          <cell r="O2849" t="str">
            <v/>
          </cell>
          <cell r="R2849" t="str">
            <v/>
          </cell>
        </row>
        <row r="2850">
          <cell r="D2850" t="str">
            <v/>
          </cell>
          <cell r="O2850" t="str">
            <v/>
          </cell>
          <cell r="R2850" t="str">
            <v/>
          </cell>
        </row>
        <row r="2851">
          <cell r="D2851" t="str">
            <v/>
          </cell>
          <cell r="O2851" t="str">
            <v/>
          </cell>
          <cell r="R2851" t="str">
            <v/>
          </cell>
        </row>
        <row r="2852">
          <cell r="D2852" t="str">
            <v/>
          </cell>
          <cell r="O2852" t="str">
            <v/>
          </cell>
          <cell r="R2852" t="str">
            <v/>
          </cell>
        </row>
        <row r="2853">
          <cell r="D2853" t="str">
            <v/>
          </cell>
          <cell r="O2853" t="str">
            <v/>
          </cell>
          <cell r="R2853" t="str">
            <v/>
          </cell>
        </row>
        <row r="2854">
          <cell r="D2854" t="str">
            <v/>
          </cell>
          <cell r="O2854" t="str">
            <v/>
          </cell>
          <cell r="R2854" t="str">
            <v/>
          </cell>
        </row>
        <row r="2855">
          <cell r="D2855" t="str">
            <v/>
          </cell>
          <cell r="O2855" t="str">
            <v/>
          </cell>
          <cell r="R2855" t="str">
            <v/>
          </cell>
        </row>
        <row r="2856">
          <cell r="D2856" t="str">
            <v/>
          </cell>
          <cell r="O2856" t="str">
            <v/>
          </cell>
          <cell r="R2856" t="str">
            <v/>
          </cell>
        </row>
        <row r="2857">
          <cell r="D2857" t="str">
            <v/>
          </cell>
          <cell r="O2857" t="str">
            <v/>
          </cell>
          <cell r="R2857" t="str">
            <v/>
          </cell>
        </row>
        <row r="2858">
          <cell r="D2858" t="str">
            <v/>
          </cell>
          <cell r="O2858" t="str">
            <v/>
          </cell>
          <cell r="R2858" t="str">
            <v/>
          </cell>
        </row>
        <row r="2859">
          <cell r="D2859" t="str">
            <v/>
          </cell>
          <cell r="O2859" t="str">
            <v/>
          </cell>
          <cell r="R2859" t="str">
            <v/>
          </cell>
        </row>
        <row r="2860">
          <cell r="D2860" t="str">
            <v/>
          </cell>
          <cell r="O2860" t="str">
            <v/>
          </cell>
          <cell r="R2860" t="str">
            <v/>
          </cell>
        </row>
        <row r="2861">
          <cell r="D2861" t="str">
            <v/>
          </cell>
          <cell r="O2861" t="str">
            <v/>
          </cell>
          <cell r="R2861" t="str">
            <v/>
          </cell>
        </row>
        <row r="2862">
          <cell r="D2862" t="str">
            <v/>
          </cell>
          <cell r="O2862" t="str">
            <v/>
          </cell>
          <cell r="R2862" t="str">
            <v/>
          </cell>
        </row>
        <row r="2863">
          <cell r="D2863" t="str">
            <v/>
          </cell>
          <cell r="O2863" t="str">
            <v/>
          </cell>
          <cell r="R2863" t="str">
            <v/>
          </cell>
        </row>
        <row r="2864">
          <cell r="D2864" t="str">
            <v/>
          </cell>
          <cell r="O2864" t="str">
            <v/>
          </cell>
          <cell r="R2864" t="str">
            <v/>
          </cell>
        </row>
        <row r="2865">
          <cell r="D2865" t="str">
            <v/>
          </cell>
          <cell r="O2865" t="str">
            <v/>
          </cell>
          <cell r="R2865" t="str">
            <v/>
          </cell>
        </row>
        <row r="2866">
          <cell r="D2866" t="str">
            <v/>
          </cell>
          <cell r="O2866" t="str">
            <v/>
          </cell>
          <cell r="R2866" t="str">
            <v/>
          </cell>
        </row>
        <row r="2867">
          <cell r="D2867" t="str">
            <v/>
          </cell>
          <cell r="O2867" t="str">
            <v/>
          </cell>
          <cell r="R2867" t="str">
            <v/>
          </cell>
        </row>
        <row r="2868">
          <cell r="D2868" t="str">
            <v/>
          </cell>
          <cell r="O2868" t="str">
            <v/>
          </cell>
          <cell r="R2868" t="str">
            <v/>
          </cell>
        </row>
        <row r="2869">
          <cell r="D2869" t="str">
            <v/>
          </cell>
          <cell r="O2869" t="str">
            <v/>
          </cell>
          <cell r="R2869" t="str">
            <v/>
          </cell>
        </row>
        <row r="2870">
          <cell r="D2870" t="str">
            <v/>
          </cell>
          <cell r="O2870" t="str">
            <v/>
          </cell>
          <cell r="R2870" t="str">
            <v/>
          </cell>
        </row>
        <row r="2871">
          <cell r="D2871" t="str">
            <v/>
          </cell>
          <cell r="O2871" t="str">
            <v/>
          </cell>
          <cell r="R2871" t="str">
            <v/>
          </cell>
        </row>
        <row r="2872">
          <cell r="D2872" t="str">
            <v/>
          </cell>
          <cell r="O2872" t="str">
            <v/>
          </cell>
          <cell r="R2872" t="str">
            <v/>
          </cell>
        </row>
        <row r="2873">
          <cell r="D2873" t="str">
            <v/>
          </cell>
          <cell r="O2873" t="str">
            <v/>
          </cell>
          <cell r="R2873" t="str">
            <v/>
          </cell>
        </row>
        <row r="2874">
          <cell r="D2874" t="str">
            <v/>
          </cell>
          <cell r="O2874" t="str">
            <v/>
          </cell>
          <cell r="R2874" t="str">
            <v/>
          </cell>
        </row>
        <row r="2875">
          <cell r="D2875" t="str">
            <v/>
          </cell>
          <cell r="O2875" t="str">
            <v/>
          </cell>
          <cell r="R2875" t="str">
            <v/>
          </cell>
        </row>
        <row r="2876">
          <cell r="D2876" t="str">
            <v/>
          </cell>
          <cell r="O2876" t="str">
            <v/>
          </cell>
          <cell r="R2876" t="str">
            <v/>
          </cell>
        </row>
        <row r="2877">
          <cell r="D2877" t="str">
            <v/>
          </cell>
          <cell r="O2877" t="str">
            <v/>
          </cell>
          <cell r="R2877" t="str">
            <v/>
          </cell>
        </row>
        <row r="2878">
          <cell r="D2878" t="str">
            <v/>
          </cell>
          <cell r="O2878" t="str">
            <v/>
          </cell>
          <cell r="R2878" t="str">
            <v/>
          </cell>
        </row>
        <row r="2879">
          <cell r="D2879" t="str">
            <v/>
          </cell>
          <cell r="O2879" t="str">
            <v/>
          </cell>
          <cell r="R2879" t="str">
            <v/>
          </cell>
        </row>
        <row r="2880">
          <cell r="D2880" t="str">
            <v/>
          </cell>
          <cell r="O2880" t="str">
            <v/>
          </cell>
          <cell r="R2880" t="str">
            <v/>
          </cell>
        </row>
        <row r="2881">
          <cell r="D2881" t="str">
            <v/>
          </cell>
          <cell r="O2881" t="str">
            <v/>
          </cell>
          <cell r="R2881" t="str">
            <v/>
          </cell>
        </row>
        <row r="2882">
          <cell r="D2882" t="str">
            <v/>
          </cell>
          <cell r="O2882" t="str">
            <v/>
          </cell>
          <cell r="R2882" t="str">
            <v/>
          </cell>
        </row>
        <row r="2883">
          <cell r="D2883" t="str">
            <v/>
          </cell>
          <cell r="O2883" t="str">
            <v/>
          </cell>
          <cell r="R2883" t="str">
            <v/>
          </cell>
        </row>
        <row r="2884">
          <cell r="D2884" t="str">
            <v/>
          </cell>
          <cell r="O2884" t="str">
            <v/>
          </cell>
          <cell r="R2884" t="str">
            <v/>
          </cell>
        </row>
        <row r="2885">
          <cell r="D2885" t="str">
            <v/>
          </cell>
          <cell r="O2885" t="str">
            <v/>
          </cell>
          <cell r="R2885" t="str">
            <v/>
          </cell>
        </row>
        <row r="2886">
          <cell r="D2886" t="str">
            <v/>
          </cell>
          <cell r="O2886" t="str">
            <v/>
          </cell>
          <cell r="R2886" t="str">
            <v/>
          </cell>
        </row>
        <row r="2887">
          <cell r="D2887" t="str">
            <v/>
          </cell>
          <cell r="O2887" t="str">
            <v/>
          </cell>
          <cell r="R2887" t="str">
            <v/>
          </cell>
        </row>
        <row r="2888">
          <cell r="D2888" t="str">
            <v/>
          </cell>
          <cell r="O2888" t="str">
            <v/>
          </cell>
          <cell r="R2888" t="str">
            <v/>
          </cell>
        </row>
        <row r="2889">
          <cell r="D2889" t="str">
            <v/>
          </cell>
          <cell r="O2889" t="str">
            <v/>
          </cell>
          <cell r="R2889" t="str">
            <v/>
          </cell>
        </row>
        <row r="2890">
          <cell r="D2890" t="str">
            <v/>
          </cell>
          <cell r="O2890" t="str">
            <v/>
          </cell>
          <cell r="R2890" t="str">
            <v/>
          </cell>
        </row>
        <row r="2891">
          <cell r="D2891" t="str">
            <v/>
          </cell>
          <cell r="O2891" t="str">
            <v/>
          </cell>
          <cell r="R2891" t="str">
            <v/>
          </cell>
        </row>
        <row r="2892">
          <cell r="D2892" t="str">
            <v/>
          </cell>
          <cell r="O2892" t="str">
            <v/>
          </cell>
          <cell r="R2892" t="str">
            <v/>
          </cell>
        </row>
        <row r="2893">
          <cell r="D2893" t="str">
            <v/>
          </cell>
          <cell r="O2893" t="str">
            <v/>
          </cell>
          <cell r="R2893" t="str">
            <v/>
          </cell>
        </row>
        <row r="2894">
          <cell r="D2894" t="str">
            <v/>
          </cell>
          <cell r="O2894" t="str">
            <v/>
          </cell>
          <cell r="R2894" t="str">
            <v/>
          </cell>
        </row>
        <row r="2895">
          <cell r="D2895" t="str">
            <v/>
          </cell>
          <cell r="O2895" t="str">
            <v/>
          </cell>
          <cell r="R2895" t="str">
            <v/>
          </cell>
        </row>
        <row r="2896">
          <cell r="D2896" t="str">
            <v/>
          </cell>
          <cell r="O2896" t="str">
            <v/>
          </cell>
          <cell r="R2896" t="str">
            <v/>
          </cell>
        </row>
        <row r="2897">
          <cell r="D2897" t="str">
            <v/>
          </cell>
          <cell r="O2897" t="str">
            <v/>
          </cell>
          <cell r="R2897" t="str">
            <v/>
          </cell>
        </row>
        <row r="2898">
          <cell r="D2898" t="str">
            <v/>
          </cell>
          <cell r="O2898" t="str">
            <v/>
          </cell>
          <cell r="R2898" t="str">
            <v/>
          </cell>
        </row>
        <row r="2899">
          <cell r="D2899" t="str">
            <v/>
          </cell>
          <cell r="O2899" t="str">
            <v/>
          </cell>
          <cell r="R2899" t="str">
            <v/>
          </cell>
        </row>
        <row r="2900">
          <cell r="D2900" t="str">
            <v/>
          </cell>
          <cell r="O2900" t="str">
            <v/>
          </cell>
          <cell r="R2900" t="str">
            <v/>
          </cell>
        </row>
        <row r="2901">
          <cell r="D2901" t="str">
            <v/>
          </cell>
          <cell r="O2901" t="str">
            <v/>
          </cell>
          <cell r="R2901" t="str">
            <v/>
          </cell>
        </row>
        <row r="2902">
          <cell r="D2902" t="str">
            <v/>
          </cell>
          <cell r="O2902" t="str">
            <v/>
          </cell>
          <cell r="R2902" t="str">
            <v/>
          </cell>
        </row>
        <row r="2903">
          <cell r="D2903" t="str">
            <v/>
          </cell>
          <cell r="O2903" t="str">
            <v/>
          </cell>
          <cell r="R2903" t="str">
            <v/>
          </cell>
        </row>
        <row r="2904">
          <cell r="D2904" t="str">
            <v/>
          </cell>
          <cell r="O2904" t="str">
            <v/>
          </cell>
          <cell r="R2904" t="str">
            <v/>
          </cell>
        </row>
        <row r="2905">
          <cell r="D2905" t="str">
            <v/>
          </cell>
          <cell r="O2905" t="str">
            <v/>
          </cell>
          <cell r="R2905" t="str">
            <v/>
          </cell>
        </row>
        <row r="2906">
          <cell r="D2906" t="str">
            <v/>
          </cell>
          <cell r="O2906" t="str">
            <v/>
          </cell>
          <cell r="R2906" t="str">
            <v/>
          </cell>
        </row>
        <row r="2907">
          <cell r="D2907" t="str">
            <v/>
          </cell>
          <cell r="O2907" t="str">
            <v/>
          </cell>
          <cell r="R2907" t="str">
            <v/>
          </cell>
        </row>
        <row r="2908">
          <cell r="D2908" t="str">
            <v/>
          </cell>
          <cell r="O2908" t="str">
            <v/>
          </cell>
          <cell r="R2908" t="str">
            <v/>
          </cell>
        </row>
        <row r="2909">
          <cell r="D2909" t="str">
            <v/>
          </cell>
          <cell r="O2909" t="str">
            <v/>
          </cell>
          <cell r="R2909" t="str">
            <v/>
          </cell>
        </row>
        <row r="2910">
          <cell r="D2910" t="str">
            <v/>
          </cell>
          <cell r="O2910" t="str">
            <v/>
          </cell>
          <cell r="R2910" t="str">
            <v/>
          </cell>
        </row>
        <row r="2911">
          <cell r="D2911" t="str">
            <v/>
          </cell>
          <cell r="O2911" t="str">
            <v/>
          </cell>
          <cell r="R2911" t="str">
            <v/>
          </cell>
        </row>
        <row r="2912">
          <cell r="D2912" t="str">
            <v/>
          </cell>
          <cell r="O2912" t="str">
            <v/>
          </cell>
          <cell r="R2912" t="str">
            <v/>
          </cell>
        </row>
        <row r="2913">
          <cell r="D2913" t="str">
            <v/>
          </cell>
          <cell r="O2913" t="str">
            <v/>
          </cell>
          <cell r="R2913" t="str">
            <v/>
          </cell>
        </row>
        <row r="2914">
          <cell r="D2914" t="str">
            <v/>
          </cell>
          <cell r="O2914" t="str">
            <v/>
          </cell>
          <cell r="R2914" t="str">
            <v/>
          </cell>
        </row>
        <row r="2915">
          <cell r="D2915" t="str">
            <v/>
          </cell>
          <cell r="O2915" t="str">
            <v/>
          </cell>
          <cell r="R2915" t="str">
            <v/>
          </cell>
        </row>
        <row r="2916">
          <cell r="D2916" t="str">
            <v/>
          </cell>
          <cell r="O2916" t="str">
            <v/>
          </cell>
          <cell r="R2916" t="str">
            <v/>
          </cell>
        </row>
        <row r="2917">
          <cell r="D2917" t="str">
            <v/>
          </cell>
          <cell r="O2917" t="str">
            <v/>
          </cell>
          <cell r="R2917" t="str">
            <v/>
          </cell>
        </row>
        <row r="2918">
          <cell r="D2918" t="str">
            <v/>
          </cell>
          <cell r="O2918" t="str">
            <v/>
          </cell>
          <cell r="R2918" t="str">
            <v/>
          </cell>
        </row>
        <row r="2919">
          <cell r="D2919" t="str">
            <v/>
          </cell>
          <cell r="O2919" t="str">
            <v/>
          </cell>
          <cell r="R2919" t="str">
            <v/>
          </cell>
        </row>
        <row r="2920">
          <cell r="D2920" t="str">
            <v/>
          </cell>
          <cell r="O2920" t="str">
            <v/>
          </cell>
          <cell r="R2920" t="str">
            <v/>
          </cell>
        </row>
        <row r="2921">
          <cell r="D2921" t="str">
            <v/>
          </cell>
          <cell r="O2921" t="str">
            <v/>
          </cell>
          <cell r="R2921" t="str">
            <v/>
          </cell>
        </row>
        <row r="2922">
          <cell r="D2922" t="str">
            <v/>
          </cell>
          <cell r="O2922" t="str">
            <v/>
          </cell>
          <cell r="R2922" t="str">
            <v/>
          </cell>
        </row>
        <row r="2923">
          <cell r="D2923" t="str">
            <v/>
          </cell>
          <cell r="O2923" t="str">
            <v/>
          </cell>
          <cell r="R2923" t="str">
            <v/>
          </cell>
        </row>
        <row r="2924">
          <cell r="D2924" t="str">
            <v/>
          </cell>
          <cell r="O2924" t="str">
            <v/>
          </cell>
          <cell r="R2924" t="str">
            <v/>
          </cell>
        </row>
        <row r="2925">
          <cell r="D2925" t="str">
            <v/>
          </cell>
          <cell r="O2925" t="str">
            <v/>
          </cell>
          <cell r="R2925" t="str">
            <v/>
          </cell>
        </row>
        <row r="2926">
          <cell r="D2926" t="str">
            <v/>
          </cell>
          <cell r="O2926" t="str">
            <v/>
          </cell>
          <cell r="R2926" t="str">
            <v/>
          </cell>
        </row>
        <row r="2927">
          <cell r="D2927" t="str">
            <v/>
          </cell>
          <cell r="O2927" t="str">
            <v/>
          </cell>
          <cell r="R2927" t="str">
            <v/>
          </cell>
        </row>
        <row r="2928">
          <cell r="D2928" t="str">
            <v/>
          </cell>
          <cell r="O2928" t="str">
            <v/>
          </cell>
          <cell r="R2928" t="str">
            <v/>
          </cell>
        </row>
        <row r="2929">
          <cell r="D2929" t="str">
            <v/>
          </cell>
          <cell r="O2929" t="str">
            <v/>
          </cell>
          <cell r="R2929" t="str">
            <v/>
          </cell>
        </row>
        <row r="2930">
          <cell r="D2930" t="str">
            <v/>
          </cell>
          <cell r="O2930" t="str">
            <v/>
          </cell>
          <cell r="R2930" t="str">
            <v/>
          </cell>
        </row>
        <row r="2931">
          <cell r="D2931" t="str">
            <v/>
          </cell>
          <cell r="O2931" t="str">
            <v/>
          </cell>
          <cell r="R2931" t="str">
            <v/>
          </cell>
        </row>
        <row r="2932">
          <cell r="D2932" t="str">
            <v/>
          </cell>
          <cell r="O2932" t="str">
            <v/>
          </cell>
          <cell r="R2932" t="str">
            <v/>
          </cell>
        </row>
        <row r="2933">
          <cell r="D2933" t="str">
            <v/>
          </cell>
          <cell r="O2933" t="str">
            <v/>
          </cell>
          <cell r="R2933" t="str">
            <v/>
          </cell>
        </row>
        <row r="2934">
          <cell r="D2934" t="str">
            <v/>
          </cell>
          <cell r="O2934" t="str">
            <v/>
          </cell>
          <cell r="R2934" t="str">
            <v/>
          </cell>
        </row>
        <row r="2935">
          <cell r="D2935" t="str">
            <v/>
          </cell>
          <cell r="O2935" t="str">
            <v/>
          </cell>
          <cell r="R2935" t="str">
            <v/>
          </cell>
        </row>
        <row r="2936">
          <cell r="D2936" t="str">
            <v/>
          </cell>
          <cell r="O2936" t="str">
            <v/>
          </cell>
          <cell r="R2936" t="str">
            <v/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>
        <row r="1">
          <cell r="A1" t="str">
            <v>Customer_ID</v>
          </cell>
          <cell r="BI1" t="str">
            <v>Credit Limit</v>
          </cell>
        </row>
        <row r="2">
          <cell r="A2" t="str">
            <v>1.1.5.0.1</v>
          </cell>
          <cell r="BI2">
            <v>-2000000000</v>
          </cell>
        </row>
        <row r="3">
          <cell r="A3" t="str">
            <v>1.1.5.0.10</v>
          </cell>
          <cell r="BI3">
            <v>-500000000</v>
          </cell>
        </row>
        <row r="4">
          <cell r="A4" t="str">
            <v>1.1.5.0.11</v>
          </cell>
          <cell r="BI4">
            <v>-250000000</v>
          </cell>
        </row>
        <row r="5">
          <cell r="A5" t="str">
            <v>1.1.5.0.12</v>
          </cell>
          <cell r="BI5">
            <v>-1000000000</v>
          </cell>
        </row>
        <row r="6">
          <cell r="A6" t="str">
            <v>1.1.5.0.13</v>
          </cell>
          <cell r="BI6">
            <v>-1000000000</v>
          </cell>
        </row>
        <row r="7">
          <cell r="A7" t="str">
            <v>1.1.5.0.14</v>
          </cell>
          <cell r="BI7">
            <v>-500000000</v>
          </cell>
        </row>
        <row r="8">
          <cell r="A8" t="str">
            <v>1.1.5.0.15</v>
          </cell>
          <cell r="BI8">
            <v>-250000000</v>
          </cell>
        </row>
        <row r="9">
          <cell r="A9" t="str">
            <v>1.1.5.0.16</v>
          </cell>
          <cell r="BI9">
            <v>-1000000000</v>
          </cell>
        </row>
        <row r="10">
          <cell r="A10" t="str">
            <v>1.1.5.0.17</v>
          </cell>
          <cell r="BI10">
            <v>-250000000</v>
          </cell>
        </row>
        <row r="11">
          <cell r="A11" t="str">
            <v>1.1.5.0.18</v>
          </cell>
          <cell r="BI11">
            <v>-500000000</v>
          </cell>
        </row>
        <row r="12">
          <cell r="A12" t="str">
            <v>1.1.5.0.19</v>
          </cell>
        </row>
        <row r="13">
          <cell r="A13" t="str">
            <v>1.1.5.0.2</v>
          </cell>
          <cell r="BI13">
            <v>-1000000000</v>
          </cell>
        </row>
        <row r="14">
          <cell r="A14" t="str">
            <v>1.1.5.0.3</v>
          </cell>
          <cell r="BI14">
            <v>-1000000000</v>
          </cell>
        </row>
        <row r="15">
          <cell r="A15" t="str">
            <v>1.1.5.0.4</v>
          </cell>
          <cell r="BI15">
            <v>-500000000</v>
          </cell>
        </row>
        <row r="16">
          <cell r="A16" t="str">
            <v>1.1.5.0.5</v>
          </cell>
          <cell r="BI16">
            <v>-500000000</v>
          </cell>
        </row>
        <row r="17">
          <cell r="A17" t="str">
            <v>1.1.5.0.6</v>
          </cell>
          <cell r="BI17">
            <v>-1500000000</v>
          </cell>
        </row>
        <row r="18">
          <cell r="A18" t="str">
            <v>1.1.5.0.7</v>
          </cell>
          <cell r="BI18">
            <v>-1000000000</v>
          </cell>
        </row>
        <row r="19">
          <cell r="A19" t="str">
            <v>1.1.5.0.8</v>
          </cell>
          <cell r="BI19">
            <v>-100000000</v>
          </cell>
        </row>
        <row r="20">
          <cell r="A20" t="str">
            <v>1.1.5.0.9</v>
          </cell>
          <cell r="BI20">
            <v>-3000000000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000"/>
  <sheetViews>
    <sheetView showZeros="0" tabSelected="1" workbookViewId="0">
      <pane xSplit="2" ySplit="1" topLeftCell="C387" activePane="bottomRight" state="frozen"/>
      <selection pane="topRight" activeCell="C1" sqref="C1"/>
      <selection pane="bottomLeft" activeCell="A2" sqref="A2"/>
      <selection pane="bottomRight" activeCell="D410" sqref="D410"/>
    </sheetView>
  </sheetViews>
  <sheetFormatPr defaultColWidth="0" defaultRowHeight="12.75" zeroHeight="1"/>
  <cols>
    <col min="1" max="2" width="10.42578125" style="3" bestFit="1" customWidth="1"/>
    <col min="3" max="3" width="17.42578125" style="7" bestFit="1" customWidth="1"/>
    <col min="4" max="4" width="21.7109375" style="4" bestFit="1" customWidth="1"/>
    <col min="5" max="5" width="11.7109375" style="4" bestFit="1" customWidth="1"/>
    <col min="6" max="6" width="12.7109375" style="4" bestFit="1" customWidth="1"/>
    <col min="7" max="7" width="13.28515625" style="4" bestFit="1" customWidth="1"/>
    <col min="8" max="8" width="12.28515625" style="4" bestFit="1" customWidth="1"/>
    <col min="9" max="9" width="19" style="4" bestFit="1" customWidth="1"/>
    <col min="10" max="12" width="8.140625" style="4" bestFit="1" customWidth="1"/>
    <col min="13" max="13" width="17" style="4" bestFit="1" customWidth="1"/>
    <col min="14" max="14" width="18.5703125" style="4" bestFit="1" customWidth="1"/>
    <col min="15" max="15" width="20" style="4" bestFit="1" customWidth="1"/>
    <col min="16" max="16" width="18.85546875" style="4" customWidth="1"/>
    <col min="17" max="17" width="27.7109375" style="4" customWidth="1"/>
    <col min="18" max="18" width="7.28515625" style="4" customWidth="1"/>
    <col min="19" max="19" width="7.7109375" style="8" customWidth="1"/>
    <col min="20" max="20" width="6.85546875" style="11" customWidth="1"/>
    <col min="21" max="21" width="13.7109375" style="11" bestFit="1" customWidth="1"/>
    <col min="22" max="22" width="18.42578125" style="11" customWidth="1"/>
    <col min="23" max="23" width="16" style="11" customWidth="1"/>
    <col min="24" max="24" width="22.28515625" style="11" bestFit="1" customWidth="1"/>
    <col min="25" max="25" width="18.85546875" style="11" customWidth="1"/>
    <col min="26" max="26" width="21.140625" style="11" bestFit="1" customWidth="1"/>
    <col min="27" max="16384" width="9.28515625" style="11" hidden="1"/>
  </cols>
  <sheetData>
    <row r="1" spans="1:26" s="10" customFormat="1">
      <c r="A1" s="1" t="s">
        <v>0</v>
      </c>
      <c r="B1" s="1" t="s">
        <v>1</v>
      </c>
      <c r="C1" s="5" t="s">
        <v>20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14</v>
      </c>
      <c r="K1" s="2" t="s">
        <v>15</v>
      </c>
      <c r="L1" s="2" t="s">
        <v>16</v>
      </c>
      <c r="M1" s="2" t="s">
        <v>18</v>
      </c>
      <c r="N1" s="2" t="s">
        <v>8</v>
      </c>
      <c r="O1" s="2" t="s">
        <v>9</v>
      </c>
      <c r="P1" s="2" t="s">
        <v>17</v>
      </c>
      <c r="Q1" s="2" t="s">
        <v>10</v>
      </c>
      <c r="R1" s="2" t="s">
        <v>11</v>
      </c>
      <c r="S1" s="6" t="s">
        <v>12</v>
      </c>
      <c r="T1" s="10" t="s">
        <v>22</v>
      </c>
      <c r="U1" s="10" t="s">
        <v>13</v>
      </c>
      <c r="V1" s="10" t="s">
        <v>23</v>
      </c>
      <c r="W1" s="10" t="s">
        <v>19</v>
      </c>
      <c r="X1" s="10" t="s">
        <v>24</v>
      </c>
      <c r="Y1" s="10" t="s">
        <v>7</v>
      </c>
      <c r="Z1" s="10" t="s">
        <v>21</v>
      </c>
    </row>
    <row r="2" spans="1:26">
      <c r="A2" s="9"/>
      <c r="B2" s="9"/>
      <c r="C2" s="7">
        <v>41642</v>
      </c>
      <c r="D2" s="4" t="s">
        <v>151</v>
      </c>
      <c r="E2" s="4" t="s">
        <v>152</v>
      </c>
      <c r="F2" s="4" t="s">
        <v>153</v>
      </c>
      <c r="G2" s="4" t="s">
        <v>153</v>
      </c>
      <c r="H2" s="4" t="s">
        <v>154</v>
      </c>
      <c r="I2" s="4" t="s">
        <v>155</v>
      </c>
      <c r="J2" s="4">
        <v>0</v>
      </c>
      <c r="K2" s="4">
        <v>0</v>
      </c>
      <c r="L2" s="4">
        <v>0</v>
      </c>
      <c r="M2" s="4" t="s">
        <v>156</v>
      </c>
      <c r="N2" s="4" t="s">
        <v>157</v>
      </c>
      <c r="O2" s="4" t="s">
        <v>158</v>
      </c>
      <c r="P2" s="4" t="s">
        <v>52</v>
      </c>
      <c r="Q2" s="4" t="s">
        <v>40</v>
      </c>
      <c r="R2" s="4">
        <v>0.5</v>
      </c>
      <c r="S2" s="8">
        <v>24</v>
      </c>
      <c r="T2" s="11" t="s">
        <v>26</v>
      </c>
      <c r="U2" s="11">
        <v>996</v>
      </c>
      <c r="V2" s="11">
        <v>98865.45454545453</v>
      </c>
      <c r="W2" s="11">
        <v>0</v>
      </c>
      <c r="X2" s="11">
        <f>IFERROR(U2*SUM(V2:W2),"")</f>
        <v>98469992.727272704</v>
      </c>
      <c r="Y2" s="11">
        <f t="shared" ref="Y2" si="0">IFERROR((X2*10%),"")</f>
        <v>9846999.2727272715</v>
      </c>
      <c r="Z2" s="11">
        <f t="shared" ref="Z2" si="1">IFERROR((X2+Y2),"")</f>
        <v>108316991.99999997</v>
      </c>
    </row>
    <row r="3" spans="1:26">
      <c r="A3" s="9"/>
      <c r="B3" s="9"/>
      <c r="C3" s="7">
        <v>41642</v>
      </c>
      <c r="D3" s="4" t="s">
        <v>151</v>
      </c>
      <c r="E3" s="4" t="s">
        <v>152</v>
      </c>
      <c r="F3" s="4" t="s">
        <v>153</v>
      </c>
      <c r="G3" s="4" t="s">
        <v>153</v>
      </c>
      <c r="H3" s="4" t="s">
        <v>154</v>
      </c>
      <c r="I3" s="4" t="s">
        <v>155</v>
      </c>
      <c r="J3" s="4">
        <v>0</v>
      </c>
      <c r="K3" s="4">
        <v>0</v>
      </c>
      <c r="L3" s="4">
        <v>0</v>
      </c>
      <c r="M3" s="4" t="s">
        <v>156</v>
      </c>
      <c r="N3" s="4" t="s">
        <v>157</v>
      </c>
      <c r="O3" s="4" t="s">
        <v>158</v>
      </c>
      <c r="P3" s="4" t="s">
        <v>48</v>
      </c>
      <c r="Q3" s="4" t="s">
        <v>32</v>
      </c>
      <c r="R3" s="4">
        <v>1</v>
      </c>
      <c r="S3" s="8">
        <v>12</v>
      </c>
      <c r="T3" s="11" t="s">
        <v>26</v>
      </c>
      <c r="U3" s="11">
        <v>1008</v>
      </c>
      <c r="V3" s="11">
        <v>35686.038618508319</v>
      </c>
      <c r="W3" s="11">
        <v>0</v>
      </c>
      <c r="X3" s="11">
        <f t="shared" ref="X3:X66" si="2">IFERROR(U3*SUM(V3:W3),"")</f>
        <v>35971526.927456386</v>
      </c>
      <c r="Y3" s="11">
        <f t="shared" ref="Y3:Y66" si="3">IFERROR((X3*10%),"")</f>
        <v>3597152.692745639</v>
      </c>
      <c r="Z3" s="11">
        <f t="shared" ref="Z3:Z66" si="4">IFERROR((X3+Y3),"")</f>
        <v>39568679.620202027</v>
      </c>
    </row>
    <row r="4" spans="1:26">
      <c r="A4" s="9"/>
      <c r="B4" s="9"/>
      <c r="C4" s="7">
        <v>41642</v>
      </c>
      <c r="D4" s="4" t="s">
        <v>151</v>
      </c>
      <c r="E4" s="4" t="s">
        <v>152</v>
      </c>
      <c r="F4" s="4" t="s">
        <v>153</v>
      </c>
      <c r="G4" s="4" t="s">
        <v>153</v>
      </c>
      <c r="H4" s="4" t="s">
        <v>154</v>
      </c>
      <c r="I4" s="4" t="s">
        <v>155</v>
      </c>
      <c r="J4" s="4">
        <v>0</v>
      </c>
      <c r="K4" s="4">
        <v>0</v>
      </c>
      <c r="L4" s="4">
        <v>0</v>
      </c>
      <c r="M4" s="4" t="s">
        <v>156</v>
      </c>
      <c r="N4" s="4" t="s">
        <v>157</v>
      </c>
      <c r="O4" s="4" t="s">
        <v>158</v>
      </c>
      <c r="P4" s="4" t="s">
        <v>53</v>
      </c>
      <c r="Q4" s="4" t="s">
        <v>32</v>
      </c>
      <c r="R4" s="4">
        <v>1</v>
      </c>
      <c r="S4" s="8">
        <v>12</v>
      </c>
      <c r="T4" s="11" t="s">
        <v>26</v>
      </c>
      <c r="U4" s="11">
        <v>2988</v>
      </c>
      <c r="V4" s="11">
        <v>35686.038618508319</v>
      </c>
      <c r="W4" s="11">
        <v>0</v>
      </c>
      <c r="X4" s="11">
        <f t="shared" si="2"/>
        <v>106629883.39210285</v>
      </c>
      <c r="Y4" s="11">
        <f t="shared" si="3"/>
        <v>10662988.339210287</v>
      </c>
      <c r="Z4" s="11">
        <f t="shared" si="4"/>
        <v>117292871.73131314</v>
      </c>
    </row>
    <row r="5" spans="1:26">
      <c r="A5" s="9"/>
      <c r="B5" s="9"/>
      <c r="C5" s="7">
        <v>41642</v>
      </c>
      <c r="D5" s="4" t="s">
        <v>151</v>
      </c>
      <c r="E5" s="4" t="s">
        <v>152</v>
      </c>
      <c r="F5" s="4" t="s">
        <v>153</v>
      </c>
      <c r="G5" s="4" t="s">
        <v>153</v>
      </c>
      <c r="H5" s="4" t="s">
        <v>154</v>
      </c>
      <c r="I5" s="4" t="s">
        <v>155</v>
      </c>
      <c r="J5" s="4">
        <v>0</v>
      </c>
      <c r="K5" s="4">
        <v>0</v>
      </c>
      <c r="L5" s="4">
        <v>0</v>
      </c>
      <c r="M5" s="4" t="s">
        <v>156</v>
      </c>
      <c r="N5" s="4" t="s">
        <v>157</v>
      </c>
      <c r="O5" s="4" t="s">
        <v>158</v>
      </c>
      <c r="P5" s="4" t="s">
        <v>54</v>
      </c>
      <c r="Q5" s="4" t="s">
        <v>31</v>
      </c>
      <c r="R5" s="4">
        <v>4</v>
      </c>
      <c r="S5" s="8">
        <v>4</v>
      </c>
      <c r="T5" s="11" t="s">
        <v>26</v>
      </c>
      <c r="U5" s="11">
        <v>8000</v>
      </c>
      <c r="V5" s="11">
        <v>33467.312187531883</v>
      </c>
      <c r="W5" s="11">
        <v>0</v>
      </c>
      <c r="X5" s="11">
        <f t="shared" si="2"/>
        <v>267738497.50025508</v>
      </c>
      <c r="Y5" s="11">
        <f t="shared" si="3"/>
        <v>26773849.750025511</v>
      </c>
      <c r="Z5" s="11">
        <f t="shared" si="4"/>
        <v>294512347.25028062</v>
      </c>
    </row>
    <row r="6" spans="1:26">
      <c r="A6" s="9"/>
      <c r="B6" s="9"/>
      <c r="C6" s="7">
        <v>41642</v>
      </c>
      <c r="D6" s="4" t="s">
        <v>151</v>
      </c>
      <c r="E6" s="4" t="s">
        <v>152</v>
      </c>
      <c r="F6" s="4" t="s">
        <v>153</v>
      </c>
      <c r="G6" s="4" t="s">
        <v>153</v>
      </c>
      <c r="H6" s="4" t="s">
        <v>154</v>
      </c>
      <c r="I6" s="4" t="s">
        <v>155</v>
      </c>
      <c r="J6" s="4">
        <v>0</v>
      </c>
      <c r="K6" s="4">
        <v>0</v>
      </c>
      <c r="L6" s="4">
        <v>0</v>
      </c>
      <c r="M6" s="4" t="s">
        <v>156</v>
      </c>
      <c r="N6" s="4" t="s">
        <v>157</v>
      </c>
      <c r="O6" s="4" t="s">
        <v>158</v>
      </c>
      <c r="P6" s="4" t="s">
        <v>55</v>
      </c>
      <c r="Q6" s="4" t="s">
        <v>27</v>
      </c>
      <c r="R6" s="4">
        <v>20</v>
      </c>
      <c r="S6" s="8">
        <v>1</v>
      </c>
      <c r="T6" s="11" t="s">
        <v>26</v>
      </c>
      <c r="U6" s="11">
        <v>10000</v>
      </c>
      <c r="V6" s="11">
        <v>33140.919089888783</v>
      </c>
      <c r="W6" s="11">
        <v>0</v>
      </c>
      <c r="X6" s="11">
        <f t="shared" si="2"/>
        <v>331409190.89888781</v>
      </c>
      <c r="Y6" s="11">
        <f t="shared" si="3"/>
        <v>33140919.089888781</v>
      </c>
      <c r="Z6" s="11">
        <f t="shared" si="4"/>
        <v>364550109.98877656</v>
      </c>
    </row>
    <row r="7" spans="1:26">
      <c r="A7" s="9"/>
      <c r="B7" s="9"/>
      <c r="C7" s="7">
        <v>41642</v>
      </c>
      <c r="D7" s="4" t="s">
        <v>151</v>
      </c>
      <c r="E7" s="4" t="s">
        <v>152</v>
      </c>
      <c r="F7" s="4" t="s">
        <v>153</v>
      </c>
      <c r="G7" s="4" t="s">
        <v>153</v>
      </c>
      <c r="H7" s="4" t="s">
        <v>154</v>
      </c>
      <c r="I7" s="4" t="s">
        <v>155</v>
      </c>
      <c r="J7" s="4">
        <v>0</v>
      </c>
      <c r="K7" s="4">
        <v>0</v>
      </c>
      <c r="L7" s="4">
        <v>0</v>
      </c>
      <c r="M7" s="4" t="s">
        <v>156</v>
      </c>
      <c r="N7" s="4" t="s">
        <v>157</v>
      </c>
      <c r="O7" s="4" t="s">
        <v>158</v>
      </c>
      <c r="P7" s="4" t="s">
        <v>56</v>
      </c>
      <c r="Q7" s="4" t="s">
        <v>33</v>
      </c>
      <c r="R7" s="4">
        <v>0.25</v>
      </c>
      <c r="S7" s="8">
        <v>40</v>
      </c>
      <c r="T7" s="11" t="s">
        <v>26</v>
      </c>
      <c r="U7" s="11">
        <v>1000</v>
      </c>
      <c r="V7" s="11">
        <v>41819.004713804716</v>
      </c>
      <c r="W7" s="11">
        <v>0</v>
      </c>
      <c r="X7" s="11">
        <f t="shared" si="2"/>
        <v>41819004.713804714</v>
      </c>
      <c r="Y7" s="11">
        <f t="shared" si="3"/>
        <v>4181900.4713804717</v>
      </c>
      <c r="Z7" s="11">
        <f t="shared" si="4"/>
        <v>46000905.185185187</v>
      </c>
    </row>
    <row r="8" spans="1:26">
      <c r="A8" s="9"/>
      <c r="B8" s="9"/>
      <c r="C8" s="7">
        <v>41643</v>
      </c>
      <c r="D8" s="4" t="s">
        <v>159</v>
      </c>
      <c r="E8" s="4" t="s">
        <v>160</v>
      </c>
      <c r="F8" s="4" t="s">
        <v>161</v>
      </c>
      <c r="G8" s="4" t="s">
        <v>161</v>
      </c>
      <c r="H8" s="4" t="s">
        <v>162</v>
      </c>
      <c r="I8" s="4" t="s">
        <v>163</v>
      </c>
      <c r="J8" s="4">
        <v>0</v>
      </c>
      <c r="K8" s="4">
        <v>0</v>
      </c>
      <c r="L8" s="4">
        <v>0</v>
      </c>
      <c r="M8" s="4" t="s">
        <v>156</v>
      </c>
      <c r="N8" s="4" t="s">
        <v>157</v>
      </c>
      <c r="O8" s="4" t="s">
        <v>158</v>
      </c>
      <c r="P8" s="4" t="s">
        <v>57</v>
      </c>
      <c r="Q8" s="4" t="s">
        <v>36</v>
      </c>
      <c r="R8" s="4">
        <v>0.5</v>
      </c>
      <c r="S8" s="8">
        <v>24</v>
      </c>
      <c r="T8" s="11" t="s">
        <v>26</v>
      </c>
      <c r="U8" s="11">
        <v>1992</v>
      </c>
      <c r="V8" s="11">
        <v>37977.809764309764</v>
      </c>
      <c r="W8" s="11">
        <v>0</v>
      </c>
      <c r="X8" s="11">
        <f t="shared" si="2"/>
        <v>75651797.050505057</v>
      </c>
      <c r="Y8" s="11">
        <f t="shared" si="3"/>
        <v>7565179.7050505057</v>
      </c>
      <c r="Z8" s="11">
        <f t="shared" si="4"/>
        <v>83216976.75555557</v>
      </c>
    </row>
    <row r="9" spans="1:26">
      <c r="A9" s="9"/>
      <c r="B9" s="9"/>
      <c r="C9" s="7">
        <v>41642</v>
      </c>
      <c r="D9" s="4" t="s">
        <v>164</v>
      </c>
      <c r="E9" s="4" t="s">
        <v>165</v>
      </c>
      <c r="F9" s="4" t="s">
        <v>166</v>
      </c>
      <c r="G9" s="4" t="s">
        <v>166</v>
      </c>
      <c r="H9" s="4" t="s">
        <v>167</v>
      </c>
      <c r="I9" s="4" t="s">
        <v>168</v>
      </c>
      <c r="J9" s="4">
        <v>0</v>
      </c>
      <c r="K9" s="4">
        <v>0</v>
      </c>
      <c r="L9" s="4">
        <v>0</v>
      </c>
      <c r="M9" s="4" t="s">
        <v>156</v>
      </c>
      <c r="N9" s="4" t="s">
        <v>157</v>
      </c>
      <c r="O9" s="4" t="s">
        <v>158</v>
      </c>
      <c r="P9" s="4" t="s">
        <v>58</v>
      </c>
      <c r="Q9" s="4" t="s">
        <v>29</v>
      </c>
      <c r="R9" s="4">
        <v>20</v>
      </c>
      <c r="S9" s="8">
        <v>1</v>
      </c>
      <c r="T9" s="11" t="s">
        <v>26</v>
      </c>
      <c r="U9" s="11">
        <v>10000</v>
      </c>
      <c r="V9" s="11">
        <v>33140.919089888783</v>
      </c>
      <c r="W9" s="11">
        <v>0</v>
      </c>
      <c r="X9" s="11">
        <f t="shared" si="2"/>
        <v>331409190.89888781</v>
      </c>
      <c r="Y9" s="11">
        <f t="shared" si="3"/>
        <v>33140919.089888781</v>
      </c>
      <c r="Z9" s="11">
        <f t="shared" si="4"/>
        <v>364550109.98877656</v>
      </c>
    </row>
    <row r="10" spans="1:26">
      <c r="A10" s="9"/>
      <c r="B10" s="9"/>
      <c r="C10" s="7">
        <v>41642</v>
      </c>
      <c r="D10" s="4" t="s">
        <v>164</v>
      </c>
      <c r="E10" s="4" t="s">
        <v>165</v>
      </c>
      <c r="F10" s="4" t="s">
        <v>166</v>
      </c>
      <c r="G10" s="4" t="s">
        <v>166</v>
      </c>
      <c r="H10" s="4" t="s">
        <v>167</v>
      </c>
      <c r="I10" s="4" t="s">
        <v>168</v>
      </c>
      <c r="J10" s="4">
        <v>0</v>
      </c>
      <c r="K10" s="4">
        <v>0</v>
      </c>
      <c r="L10" s="4">
        <v>0</v>
      </c>
      <c r="M10" s="4" t="s">
        <v>156</v>
      </c>
      <c r="N10" s="4" t="s">
        <v>157</v>
      </c>
      <c r="O10" s="4" t="s">
        <v>158</v>
      </c>
      <c r="P10" s="4" t="s">
        <v>59</v>
      </c>
      <c r="Q10" s="4" t="s">
        <v>33</v>
      </c>
      <c r="R10" s="4">
        <v>0.25</v>
      </c>
      <c r="S10" s="8">
        <v>40</v>
      </c>
      <c r="T10" s="11" t="s">
        <v>26</v>
      </c>
      <c r="U10" s="11">
        <v>1000</v>
      </c>
      <c r="V10" s="11">
        <v>41819.004713804716</v>
      </c>
      <c r="W10" s="11">
        <v>0</v>
      </c>
      <c r="X10" s="11">
        <f t="shared" si="2"/>
        <v>41819004.713804714</v>
      </c>
      <c r="Y10" s="11">
        <f t="shared" si="3"/>
        <v>4181900.4713804717</v>
      </c>
      <c r="Z10" s="11">
        <f t="shared" si="4"/>
        <v>46000905.185185187</v>
      </c>
    </row>
    <row r="11" spans="1:26">
      <c r="A11" s="9"/>
      <c r="B11" s="9"/>
      <c r="C11" s="7">
        <v>41642</v>
      </c>
      <c r="D11" s="4" t="s">
        <v>164</v>
      </c>
      <c r="E11" s="4" t="s">
        <v>165</v>
      </c>
      <c r="F11" s="4" t="s">
        <v>166</v>
      </c>
      <c r="G11" s="4" t="s">
        <v>166</v>
      </c>
      <c r="H11" s="4" t="s">
        <v>167</v>
      </c>
      <c r="I11" s="4" t="s">
        <v>168</v>
      </c>
      <c r="J11" s="4">
        <v>0</v>
      </c>
      <c r="K11" s="4">
        <v>0</v>
      </c>
      <c r="L11" s="4">
        <v>0</v>
      </c>
      <c r="M11" s="4" t="s">
        <v>156</v>
      </c>
      <c r="N11" s="4" t="s">
        <v>157</v>
      </c>
      <c r="O11" s="4" t="s">
        <v>158</v>
      </c>
      <c r="P11" s="4" t="s">
        <v>60</v>
      </c>
      <c r="Q11" s="4" t="s">
        <v>41</v>
      </c>
      <c r="R11" s="4">
        <v>0.1</v>
      </c>
      <c r="S11" s="8">
        <v>100</v>
      </c>
      <c r="T11" s="11" t="s">
        <v>26</v>
      </c>
      <c r="U11" s="11">
        <v>1950</v>
      </c>
      <c r="V11" s="11">
        <v>83377.184848484845</v>
      </c>
      <c r="W11" s="11">
        <v>0</v>
      </c>
      <c r="X11" s="11">
        <f t="shared" si="2"/>
        <v>162585510.45454544</v>
      </c>
      <c r="Y11" s="11">
        <f t="shared" si="3"/>
        <v>16258551.045454545</v>
      </c>
      <c r="Z11" s="11">
        <f t="shared" si="4"/>
        <v>178844061.49999997</v>
      </c>
    </row>
    <row r="12" spans="1:26">
      <c r="A12" s="9"/>
      <c r="B12" s="9"/>
      <c r="C12" s="7">
        <v>41642</v>
      </c>
      <c r="D12" s="4" t="s">
        <v>164</v>
      </c>
      <c r="E12" s="4" t="s">
        <v>165</v>
      </c>
      <c r="F12" s="4" t="s">
        <v>166</v>
      </c>
      <c r="G12" s="4" t="s">
        <v>166</v>
      </c>
      <c r="H12" s="4" t="s">
        <v>167</v>
      </c>
      <c r="I12" s="4" t="s">
        <v>168</v>
      </c>
      <c r="J12" s="4">
        <v>0</v>
      </c>
      <c r="K12" s="4">
        <v>0</v>
      </c>
      <c r="L12" s="4">
        <v>0</v>
      </c>
      <c r="M12" s="4" t="s">
        <v>156</v>
      </c>
      <c r="N12" s="4" t="s">
        <v>157</v>
      </c>
      <c r="O12" s="4" t="s">
        <v>158</v>
      </c>
      <c r="P12" s="4" t="s">
        <v>61</v>
      </c>
      <c r="Q12" s="4" t="s">
        <v>25</v>
      </c>
      <c r="R12" s="4">
        <v>4</v>
      </c>
      <c r="S12" s="8">
        <v>4</v>
      </c>
      <c r="T12" s="11" t="s">
        <v>26</v>
      </c>
      <c r="U12" s="11">
        <v>5984</v>
      </c>
      <c r="V12" s="11">
        <v>33467.312187531883</v>
      </c>
      <c r="W12" s="11">
        <v>0</v>
      </c>
      <c r="X12" s="11">
        <f t="shared" si="2"/>
        <v>200268396.13019079</v>
      </c>
      <c r="Y12" s="11">
        <f t="shared" si="3"/>
        <v>20026839.613019079</v>
      </c>
      <c r="Z12" s="11">
        <f t="shared" si="4"/>
        <v>220295235.74320987</v>
      </c>
    </row>
    <row r="13" spans="1:26">
      <c r="A13" s="9"/>
      <c r="B13" s="9"/>
      <c r="C13" s="7">
        <v>41642</v>
      </c>
      <c r="D13" s="4" t="s">
        <v>164</v>
      </c>
      <c r="E13" s="4" t="s">
        <v>165</v>
      </c>
      <c r="F13" s="4" t="s">
        <v>166</v>
      </c>
      <c r="G13" s="4" t="s">
        <v>166</v>
      </c>
      <c r="H13" s="4" t="s">
        <v>167</v>
      </c>
      <c r="I13" s="4" t="s">
        <v>168</v>
      </c>
      <c r="J13" s="4">
        <v>0</v>
      </c>
      <c r="K13" s="4">
        <v>0</v>
      </c>
      <c r="L13" s="4">
        <v>0</v>
      </c>
      <c r="M13" s="4" t="s">
        <v>156</v>
      </c>
      <c r="N13" s="4" t="s">
        <v>157</v>
      </c>
      <c r="O13" s="4" t="s">
        <v>158</v>
      </c>
      <c r="P13" s="4" t="s">
        <v>62</v>
      </c>
      <c r="Q13" s="4" t="s">
        <v>25</v>
      </c>
      <c r="R13" s="4">
        <v>4</v>
      </c>
      <c r="S13" s="8">
        <v>4</v>
      </c>
      <c r="T13" s="11" t="s">
        <v>26</v>
      </c>
      <c r="U13" s="11">
        <v>2016</v>
      </c>
      <c r="V13" s="11">
        <v>33467.312187531883</v>
      </c>
      <c r="W13" s="11">
        <v>0</v>
      </c>
      <c r="X13" s="11">
        <f t="shared" si="2"/>
        <v>67470101.370064273</v>
      </c>
      <c r="Y13" s="11">
        <f t="shared" si="3"/>
        <v>6747010.1370064281</v>
      </c>
      <c r="Z13" s="11">
        <f t="shared" si="4"/>
        <v>74217111.507070705</v>
      </c>
    </row>
    <row r="14" spans="1:26">
      <c r="A14" s="9"/>
      <c r="B14" s="9"/>
      <c r="C14" s="7">
        <v>41646</v>
      </c>
      <c r="D14" s="4" t="s">
        <v>169</v>
      </c>
      <c r="E14" s="4" t="s">
        <v>170</v>
      </c>
      <c r="F14" s="4" t="s">
        <v>171</v>
      </c>
      <c r="G14" s="4" t="s">
        <v>171</v>
      </c>
      <c r="H14" s="4" t="s">
        <v>172</v>
      </c>
      <c r="I14" s="4" t="s">
        <v>173</v>
      </c>
      <c r="J14" s="4">
        <v>0</v>
      </c>
      <c r="K14" s="4">
        <v>0</v>
      </c>
      <c r="L14" s="4">
        <v>0</v>
      </c>
      <c r="M14" s="4" t="s">
        <v>156</v>
      </c>
      <c r="N14" s="4" t="s">
        <v>157</v>
      </c>
      <c r="O14" s="4" t="s">
        <v>158</v>
      </c>
      <c r="P14" s="4" t="s">
        <v>63</v>
      </c>
      <c r="Q14" s="4" t="s">
        <v>28</v>
      </c>
      <c r="R14" s="4">
        <v>20</v>
      </c>
      <c r="S14" s="8">
        <v>1</v>
      </c>
      <c r="T14" s="11" t="s">
        <v>26</v>
      </c>
      <c r="U14" s="11">
        <v>10000</v>
      </c>
      <c r="V14" s="11">
        <v>31511.279461279464</v>
      </c>
      <c r="W14" s="11">
        <v>0</v>
      </c>
      <c r="X14" s="11">
        <f t="shared" si="2"/>
        <v>315112794.61279464</v>
      </c>
      <c r="Y14" s="11">
        <f t="shared" si="3"/>
        <v>31511279.461279467</v>
      </c>
      <c r="Z14" s="11">
        <f t="shared" si="4"/>
        <v>346624074.07407409</v>
      </c>
    </row>
    <row r="15" spans="1:26">
      <c r="A15" s="9"/>
      <c r="B15" s="9"/>
      <c r="C15" s="7">
        <v>41646</v>
      </c>
      <c r="D15" s="4" t="s">
        <v>169</v>
      </c>
      <c r="E15" s="4" t="s">
        <v>170</v>
      </c>
      <c r="F15" s="4" t="s">
        <v>171</v>
      </c>
      <c r="G15" s="4" t="s">
        <v>171</v>
      </c>
      <c r="H15" s="4" t="s">
        <v>172</v>
      </c>
      <c r="I15" s="4" t="s">
        <v>173</v>
      </c>
      <c r="J15" s="4">
        <v>0</v>
      </c>
      <c r="K15" s="4">
        <v>0</v>
      </c>
      <c r="L15" s="4">
        <v>0</v>
      </c>
      <c r="M15" s="4" t="s">
        <v>156</v>
      </c>
      <c r="N15" s="4" t="s">
        <v>157</v>
      </c>
      <c r="O15" s="4" t="s">
        <v>158</v>
      </c>
      <c r="P15" s="4" t="s">
        <v>64</v>
      </c>
      <c r="Q15" s="4" t="s">
        <v>51</v>
      </c>
      <c r="R15" s="4">
        <v>0.25</v>
      </c>
      <c r="S15" s="8">
        <v>40</v>
      </c>
      <c r="T15" s="11" t="s">
        <v>26</v>
      </c>
      <c r="U15" s="11">
        <v>1000</v>
      </c>
      <c r="V15" s="11">
        <v>43448.644342414038</v>
      </c>
      <c r="W15" s="11">
        <v>0</v>
      </c>
      <c r="X15" s="11">
        <f t="shared" si="2"/>
        <v>43448644.342414036</v>
      </c>
      <c r="Y15" s="11">
        <f t="shared" si="3"/>
        <v>4344864.4342414038</v>
      </c>
      <c r="Z15" s="11">
        <f t="shared" si="4"/>
        <v>47793508.776655443</v>
      </c>
    </row>
    <row r="16" spans="1:26">
      <c r="A16" s="9"/>
      <c r="B16" s="9"/>
      <c r="C16" s="7">
        <v>41647</v>
      </c>
      <c r="D16" s="4" t="s">
        <v>174</v>
      </c>
      <c r="E16" s="4" t="s">
        <v>175</v>
      </c>
      <c r="F16" s="4" t="s">
        <v>176</v>
      </c>
      <c r="G16" s="4" t="s">
        <v>176</v>
      </c>
      <c r="H16" s="4" t="s">
        <v>177</v>
      </c>
      <c r="I16" s="4" t="s">
        <v>178</v>
      </c>
      <c r="J16" s="4">
        <v>0</v>
      </c>
      <c r="K16" s="4">
        <v>0</v>
      </c>
      <c r="L16" s="4">
        <v>0</v>
      </c>
      <c r="M16" s="4" t="s">
        <v>156</v>
      </c>
      <c r="N16" s="4" t="s">
        <v>157</v>
      </c>
      <c r="O16" s="4" t="s">
        <v>158</v>
      </c>
      <c r="P16" s="4" t="s">
        <v>63</v>
      </c>
      <c r="Q16" s="4" t="s">
        <v>28</v>
      </c>
      <c r="R16" s="4">
        <v>20</v>
      </c>
      <c r="S16" s="8">
        <v>1</v>
      </c>
      <c r="T16" s="11" t="s">
        <v>26</v>
      </c>
      <c r="U16" s="11">
        <v>8000</v>
      </c>
      <c r="V16" s="11">
        <v>31511.279461279464</v>
      </c>
      <c r="W16" s="11">
        <v>0</v>
      </c>
      <c r="X16" s="11">
        <f t="shared" si="2"/>
        <v>252090235.6902357</v>
      </c>
      <c r="Y16" s="11">
        <f t="shared" si="3"/>
        <v>25209023.569023572</v>
      </c>
      <c r="Z16" s="11">
        <f t="shared" si="4"/>
        <v>277299259.25925928</v>
      </c>
    </row>
    <row r="17" spans="1:26">
      <c r="A17" s="9"/>
      <c r="B17" s="9"/>
      <c r="C17" s="7">
        <v>41647</v>
      </c>
      <c r="D17" s="4" t="s">
        <v>179</v>
      </c>
      <c r="E17" s="4" t="s">
        <v>180</v>
      </c>
      <c r="F17" s="4" t="s">
        <v>181</v>
      </c>
      <c r="G17" s="4" t="s">
        <v>181</v>
      </c>
      <c r="H17" s="4" t="s">
        <v>180</v>
      </c>
      <c r="I17" s="4" t="s">
        <v>182</v>
      </c>
      <c r="J17" s="4">
        <v>0</v>
      </c>
      <c r="K17" s="4">
        <v>0</v>
      </c>
      <c r="L17" s="4">
        <v>0</v>
      </c>
      <c r="M17" s="4" t="s">
        <v>156</v>
      </c>
      <c r="N17" s="4" t="s">
        <v>157</v>
      </c>
      <c r="O17" s="4" t="s">
        <v>158</v>
      </c>
      <c r="P17" s="4" t="s">
        <v>65</v>
      </c>
      <c r="Q17" s="4" t="s">
        <v>66</v>
      </c>
      <c r="R17" s="4">
        <v>1</v>
      </c>
      <c r="S17" s="8">
        <v>20</v>
      </c>
      <c r="T17" s="11" t="s">
        <v>26</v>
      </c>
      <c r="U17" s="11">
        <v>1000</v>
      </c>
      <c r="V17" s="11">
        <v>38960.136720742783</v>
      </c>
      <c r="W17" s="11">
        <v>0</v>
      </c>
      <c r="X17" s="11">
        <f t="shared" si="2"/>
        <v>38960136.720742784</v>
      </c>
      <c r="Y17" s="11">
        <f t="shared" si="3"/>
        <v>3896013.6720742788</v>
      </c>
      <c r="Z17" s="11">
        <f t="shared" si="4"/>
        <v>42856150.392817065</v>
      </c>
    </row>
    <row r="18" spans="1:26">
      <c r="A18" s="9"/>
      <c r="B18" s="9"/>
      <c r="C18" s="7">
        <v>41649</v>
      </c>
      <c r="D18" s="4" t="s">
        <v>183</v>
      </c>
      <c r="E18" s="4" t="s">
        <v>184</v>
      </c>
      <c r="F18" s="4" t="s">
        <v>185</v>
      </c>
      <c r="G18" s="4" t="s">
        <v>185</v>
      </c>
      <c r="H18" s="4" t="s">
        <v>186</v>
      </c>
      <c r="I18" s="4" t="s">
        <v>187</v>
      </c>
      <c r="J18" s="4">
        <v>0</v>
      </c>
      <c r="K18" s="4">
        <v>0</v>
      </c>
      <c r="L18" s="4">
        <v>0</v>
      </c>
      <c r="M18" s="4" t="s">
        <v>156</v>
      </c>
      <c r="N18" s="4" t="s">
        <v>157</v>
      </c>
      <c r="O18" s="4" t="s">
        <v>158</v>
      </c>
      <c r="P18" s="4" t="s">
        <v>65</v>
      </c>
      <c r="Q18" s="4" t="s">
        <v>66</v>
      </c>
      <c r="R18" s="4">
        <v>1</v>
      </c>
      <c r="S18" s="8">
        <v>20</v>
      </c>
      <c r="T18" s="11" t="s">
        <v>26</v>
      </c>
      <c r="U18" s="11">
        <v>2000</v>
      </c>
      <c r="V18" s="11">
        <v>38960.136720742783</v>
      </c>
      <c r="W18" s="11">
        <v>0</v>
      </c>
      <c r="X18" s="11">
        <f t="shared" si="2"/>
        <v>77920273.441485569</v>
      </c>
      <c r="Y18" s="11">
        <f t="shared" si="3"/>
        <v>7792027.3441485576</v>
      </c>
      <c r="Z18" s="11">
        <f t="shared" si="4"/>
        <v>85712300.78563413</v>
      </c>
    </row>
    <row r="19" spans="1:26">
      <c r="A19" s="9"/>
      <c r="B19" s="9"/>
      <c r="C19" s="7">
        <v>41649</v>
      </c>
      <c r="D19" s="4" t="s">
        <v>183</v>
      </c>
      <c r="E19" s="4" t="s">
        <v>184</v>
      </c>
      <c r="F19" s="4" t="s">
        <v>185</v>
      </c>
      <c r="G19" s="4" t="s">
        <v>185</v>
      </c>
      <c r="H19" s="4" t="s">
        <v>186</v>
      </c>
      <c r="I19" s="4" t="s">
        <v>187</v>
      </c>
      <c r="J19" s="4">
        <v>0</v>
      </c>
      <c r="K19" s="4">
        <v>0</v>
      </c>
      <c r="L19" s="4">
        <v>0</v>
      </c>
      <c r="M19" s="4" t="s">
        <v>156</v>
      </c>
      <c r="N19" s="4" t="s">
        <v>157</v>
      </c>
      <c r="O19" s="4" t="s">
        <v>158</v>
      </c>
      <c r="P19" s="4" t="s">
        <v>49</v>
      </c>
      <c r="Q19" s="4" t="s">
        <v>50</v>
      </c>
      <c r="R19" s="4">
        <v>0.5</v>
      </c>
      <c r="S19" s="8">
        <v>24</v>
      </c>
      <c r="T19" s="11" t="s">
        <v>26</v>
      </c>
      <c r="U19" s="11">
        <v>1992</v>
      </c>
      <c r="V19" s="11">
        <v>39607.449392919087</v>
      </c>
      <c r="W19" s="11">
        <v>0</v>
      </c>
      <c r="X19" s="11">
        <f t="shared" si="2"/>
        <v>78898039.190694824</v>
      </c>
      <c r="Y19" s="11">
        <f t="shared" si="3"/>
        <v>7889803.9190694829</v>
      </c>
      <c r="Z19" s="11">
        <f t="shared" si="4"/>
        <v>86787843.109764308</v>
      </c>
    </row>
    <row r="20" spans="1:26">
      <c r="A20" s="9"/>
      <c r="B20" s="9"/>
      <c r="C20" s="7">
        <v>41649</v>
      </c>
      <c r="D20" s="4" t="s">
        <v>183</v>
      </c>
      <c r="E20" s="4" t="s">
        <v>184</v>
      </c>
      <c r="F20" s="4" t="s">
        <v>185</v>
      </c>
      <c r="G20" s="4" t="s">
        <v>185</v>
      </c>
      <c r="H20" s="4" t="s">
        <v>186</v>
      </c>
      <c r="I20" s="4" t="s">
        <v>187</v>
      </c>
      <c r="J20" s="4">
        <v>0</v>
      </c>
      <c r="K20" s="4">
        <v>0</v>
      </c>
      <c r="L20" s="4">
        <v>0</v>
      </c>
      <c r="M20" s="4" t="s">
        <v>156</v>
      </c>
      <c r="N20" s="4" t="s">
        <v>157</v>
      </c>
      <c r="O20" s="4" t="s">
        <v>158</v>
      </c>
      <c r="P20" s="4" t="s">
        <v>55</v>
      </c>
      <c r="Q20" s="4" t="s">
        <v>27</v>
      </c>
      <c r="R20" s="4">
        <v>20</v>
      </c>
      <c r="S20" s="8">
        <v>1</v>
      </c>
      <c r="T20" s="11" t="s">
        <v>26</v>
      </c>
      <c r="U20" s="11">
        <v>10000</v>
      </c>
      <c r="V20" s="11">
        <v>33140.919089888783</v>
      </c>
      <c r="W20" s="11">
        <v>0</v>
      </c>
      <c r="X20" s="11">
        <f t="shared" si="2"/>
        <v>331409190.89888781</v>
      </c>
      <c r="Y20" s="11">
        <f t="shared" si="3"/>
        <v>33140919.089888781</v>
      </c>
      <c r="Z20" s="11">
        <f t="shared" si="4"/>
        <v>364550109.98877656</v>
      </c>
    </row>
    <row r="21" spans="1:26">
      <c r="A21" s="9"/>
      <c r="B21" s="9"/>
      <c r="C21" s="7">
        <v>41649</v>
      </c>
      <c r="D21" s="4" t="s">
        <v>183</v>
      </c>
      <c r="E21" s="4" t="s">
        <v>184</v>
      </c>
      <c r="F21" s="4" t="s">
        <v>185</v>
      </c>
      <c r="G21" s="4" t="s">
        <v>185</v>
      </c>
      <c r="H21" s="4" t="s">
        <v>186</v>
      </c>
      <c r="I21" s="4" t="s">
        <v>187</v>
      </c>
      <c r="J21" s="4">
        <v>0</v>
      </c>
      <c r="K21" s="4">
        <v>0</v>
      </c>
      <c r="L21" s="4">
        <v>0</v>
      </c>
      <c r="M21" s="4" t="s">
        <v>156</v>
      </c>
      <c r="N21" s="4" t="s">
        <v>157</v>
      </c>
      <c r="O21" s="4" t="s">
        <v>158</v>
      </c>
      <c r="P21" s="4" t="s">
        <v>67</v>
      </c>
      <c r="Q21" s="4" t="s">
        <v>35</v>
      </c>
      <c r="R21" s="4">
        <v>1</v>
      </c>
      <c r="S21" s="8">
        <v>12</v>
      </c>
      <c r="T21" s="11" t="s">
        <v>26</v>
      </c>
      <c r="U21" s="11">
        <v>3996</v>
      </c>
      <c r="V21" s="11">
        <v>34056.398989898989</v>
      </c>
      <c r="W21" s="11">
        <v>0</v>
      </c>
      <c r="X21" s="11">
        <f t="shared" si="2"/>
        <v>136089370.36363637</v>
      </c>
      <c r="Y21" s="11">
        <f t="shared" si="3"/>
        <v>13608937.036363639</v>
      </c>
      <c r="Z21" s="11">
        <f t="shared" si="4"/>
        <v>149698307.40000001</v>
      </c>
    </row>
    <row r="22" spans="1:26">
      <c r="A22" s="9"/>
      <c r="B22" s="9"/>
      <c r="C22" s="7">
        <v>41649</v>
      </c>
      <c r="D22" s="4" t="s">
        <v>183</v>
      </c>
      <c r="E22" s="4" t="s">
        <v>184</v>
      </c>
      <c r="F22" s="4" t="s">
        <v>185</v>
      </c>
      <c r="G22" s="4" t="s">
        <v>185</v>
      </c>
      <c r="H22" s="4" t="s">
        <v>186</v>
      </c>
      <c r="I22" s="4" t="s">
        <v>187</v>
      </c>
      <c r="J22" s="4">
        <v>0</v>
      </c>
      <c r="K22" s="4">
        <v>0</v>
      </c>
      <c r="L22" s="4">
        <v>0</v>
      </c>
      <c r="M22" s="4" t="s">
        <v>156</v>
      </c>
      <c r="N22" s="4" t="s">
        <v>157</v>
      </c>
      <c r="O22" s="4" t="s">
        <v>158</v>
      </c>
      <c r="P22" s="4" t="s">
        <v>68</v>
      </c>
      <c r="Q22" s="4" t="s">
        <v>28</v>
      </c>
      <c r="R22" s="4">
        <v>20</v>
      </c>
      <c r="S22" s="8">
        <v>1</v>
      </c>
      <c r="T22" s="11" t="s">
        <v>26</v>
      </c>
      <c r="U22" s="11">
        <v>10000</v>
      </c>
      <c r="V22" s="11">
        <v>31511.279461279464</v>
      </c>
      <c r="W22" s="11">
        <v>0</v>
      </c>
      <c r="X22" s="11">
        <f t="shared" si="2"/>
        <v>315112794.61279464</v>
      </c>
      <c r="Y22" s="11">
        <f t="shared" si="3"/>
        <v>31511279.461279467</v>
      </c>
      <c r="Z22" s="11">
        <f t="shared" si="4"/>
        <v>346624074.07407409</v>
      </c>
    </row>
    <row r="23" spans="1:26">
      <c r="A23" s="9"/>
      <c r="B23" s="9"/>
      <c r="C23" s="7">
        <v>41649</v>
      </c>
      <c r="D23" s="4" t="s">
        <v>183</v>
      </c>
      <c r="E23" s="4" t="s">
        <v>184</v>
      </c>
      <c r="F23" s="4" t="s">
        <v>185</v>
      </c>
      <c r="G23" s="4" t="s">
        <v>185</v>
      </c>
      <c r="H23" s="4" t="s">
        <v>186</v>
      </c>
      <c r="I23" s="4" t="s">
        <v>187</v>
      </c>
      <c r="J23" s="4">
        <v>0</v>
      </c>
      <c r="K23" s="4">
        <v>0</v>
      </c>
      <c r="L23" s="4">
        <v>0</v>
      </c>
      <c r="M23" s="4" t="s">
        <v>156</v>
      </c>
      <c r="N23" s="4" t="s">
        <v>157</v>
      </c>
      <c r="O23" s="4" t="s">
        <v>158</v>
      </c>
      <c r="P23" s="4" t="s">
        <v>69</v>
      </c>
      <c r="Q23" s="4" t="s">
        <v>34</v>
      </c>
      <c r="R23" s="4">
        <v>4</v>
      </c>
      <c r="S23" s="8">
        <v>4</v>
      </c>
      <c r="T23" s="11" t="s">
        <v>26</v>
      </c>
      <c r="U23" s="11">
        <v>996</v>
      </c>
      <c r="V23" s="11">
        <v>31837.672558922564</v>
      </c>
      <c r="W23" s="11">
        <v>0</v>
      </c>
      <c r="X23" s="11">
        <f t="shared" si="2"/>
        <v>31710321.868686873</v>
      </c>
      <c r="Y23" s="11">
        <f t="shared" si="3"/>
        <v>3171032.1868686876</v>
      </c>
      <c r="Z23" s="11">
        <f t="shared" si="4"/>
        <v>34881354.05555556</v>
      </c>
    </row>
    <row r="24" spans="1:26">
      <c r="A24" s="9"/>
      <c r="B24" s="9"/>
      <c r="C24" s="7">
        <v>41649</v>
      </c>
      <c r="D24" s="4" t="s">
        <v>188</v>
      </c>
      <c r="E24" s="4" t="s">
        <v>189</v>
      </c>
      <c r="F24" s="4" t="s">
        <v>190</v>
      </c>
      <c r="G24" s="4" t="s">
        <v>190</v>
      </c>
      <c r="H24" s="4" t="s">
        <v>191</v>
      </c>
      <c r="I24" s="4" t="s">
        <v>192</v>
      </c>
      <c r="J24" s="4">
        <v>0</v>
      </c>
      <c r="K24" s="4">
        <v>0</v>
      </c>
      <c r="L24" s="4">
        <v>0</v>
      </c>
      <c r="M24" s="4" t="s">
        <v>156</v>
      </c>
      <c r="N24" s="4" t="s">
        <v>157</v>
      </c>
      <c r="O24" s="4" t="s">
        <v>158</v>
      </c>
      <c r="P24" s="4" t="s">
        <v>65</v>
      </c>
      <c r="Q24" s="4" t="s">
        <v>66</v>
      </c>
      <c r="R24" s="4">
        <v>1</v>
      </c>
      <c r="S24" s="8">
        <v>20</v>
      </c>
      <c r="T24" s="11" t="s">
        <v>26</v>
      </c>
      <c r="U24" s="11">
        <v>1000</v>
      </c>
      <c r="V24" s="11">
        <v>38960.136720742783</v>
      </c>
      <c r="W24" s="11">
        <v>0</v>
      </c>
      <c r="X24" s="11">
        <f t="shared" si="2"/>
        <v>38960136.720742784</v>
      </c>
      <c r="Y24" s="11">
        <f t="shared" si="3"/>
        <v>3896013.6720742788</v>
      </c>
      <c r="Z24" s="11">
        <f t="shared" si="4"/>
        <v>42856150.392817065</v>
      </c>
    </row>
    <row r="25" spans="1:26">
      <c r="A25" s="9"/>
      <c r="B25" s="9"/>
      <c r="C25" s="7">
        <v>41649</v>
      </c>
      <c r="D25" s="4" t="s">
        <v>188</v>
      </c>
      <c r="E25" s="4" t="s">
        <v>189</v>
      </c>
      <c r="F25" s="4" t="s">
        <v>190</v>
      </c>
      <c r="G25" s="4" t="s">
        <v>190</v>
      </c>
      <c r="H25" s="4" t="s">
        <v>191</v>
      </c>
      <c r="I25" s="4" t="s">
        <v>192</v>
      </c>
      <c r="J25" s="4">
        <v>0</v>
      </c>
      <c r="K25" s="4">
        <v>0</v>
      </c>
      <c r="L25" s="4">
        <v>0</v>
      </c>
      <c r="M25" s="4" t="s">
        <v>156</v>
      </c>
      <c r="N25" s="4" t="s">
        <v>157</v>
      </c>
      <c r="O25" s="4" t="s">
        <v>158</v>
      </c>
      <c r="P25" s="4" t="s">
        <v>70</v>
      </c>
      <c r="Q25" s="4" t="s">
        <v>28</v>
      </c>
      <c r="R25" s="4">
        <v>20</v>
      </c>
      <c r="S25" s="8">
        <v>1</v>
      </c>
      <c r="T25" s="11" t="s">
        <v>26</v>
      </c>
      <c r="U25" s="11">
        <v>10000</v>
      </c>
      <c r="V25" s="11">
        <v>31511.279461279464</v>
      </c>
      <c r="W25" s="11">
        <v>0</v>
      </c>
      <c r="X25" s="11">
        <f t="shared" si="2"/>
        <v>315112794.61279464</v>
      </c>
      <c r="Y25" s="11">
        <f t="shared" si="3"/>
        <v>31511279.461279467</v>
      </c>
      <c r="Z25" s="11">
        <f t="shared" si="4"/>
        <v>346624074.07407409</v>
      </c>
    </row>
    <row r="26" spans="1:26">
      <c r="A26" s="9"/>
      <c r="B26" s="9"/>
      <c r="C26" s="7">
        <v>41650</v>
      </c>
      <c r="D26" s="4" t="s">
        <v>193</v>
      </c>
      <c r="E26" s="4" t="s">
        <v>194</v>
      </c>
      <c r="F26" s="4" t="s">
        <v>195</v>
      </c>
      <c r="G26" s="4" t="s">
        <v>195</v>
      </c>
      <c r="H26" s="4" t="s">
        <v>196</v>
      </c>
      <c r="I26" s="4" t="s">
        <v>197</v>
      </c>
      <c r="J26" s="4">
        <v>0</v>
      </c>
      <c r="K26" s="4">
        <v>0</v>
      </c>
      <c r="L26" s="4">
        <v>0</v>
      </c>
      <c r="M26" s="4" t="s">
        <v>156</v>
      </c>
      <c r="N26" s="4" t="s">
        <v>157</v>
      </c>
      <c r="O26" s="4" t="s">
        <v>158</v>
      </c>
      <c r="P26" s="4" t="s">
        <v>70</v>
      </c>
      <c r="Q26" s="4" t="s">
        <v>28</v>
      </c>
      <c r="R26" s="4">
        <v>20</v>
      </c>
      <c r="S26" s="8">
        <v>1</v>
      </c>
      <c r="T26" s="11" t="s">
        <v>26</v>
      </c>
      <c r="U26" s="11">
        <v>3000</v>
      </c>
      <c r="V26" s="11">
        <v>31511.279461279464</v>
      </c>
      <c r="W26" s="11">
        <v>0</v>
      </c>
      <c r="X26" s="11">
        <f t="shared" si="2"/>
        <v>94533838.383838385</v>
      </c>
      <c r="Y26" s="11">
        <f t="shared" si="3"/>
        <v>9453383.8383838385</v>
      </c>
      <c r="Z26" s="11">
        <f t="shared" si="4"/>
        <v>103987222.22222222</v>
      </c>
    </row>
    <row r="27" spans="1:26">
      <c r="A27" s="9"/>
      <c r="B27" s="9"/>
      <c r="C27" s="7">
        <v>41654</v>
      </c>
      <c r="D27" s="4" t="s">
        <v>198</v>
      </c>
      <c r="E27" s="4" t="s">
        <v>199</v>
      </c>
      <c r="F27" s="4" t="s">
        <v>200</v>
      </c>
      <c r="G27" s="4" t="s">
        <v>200</v>
      </c>
      <c r="H27" s="4" t="s">
        <v>201</v>
      </c>
      <c r="I27" s="4" t="s">
        <v>202</v>
      </c>
      <c r="J27" s="4">
        <v>0</v>
      </c>
      <c r="K27" s="4">
        <v>0</v>
      </c>
      <c r="L27" s="4">
        <v>0</v>
      </c>
      <c r="M27" s="4" t="s">
        <v>156</v>
      </c>
      <c r="N27" s="4" t="s">
        <v>157</v>
      </c>
      <c r="O27" s="4" t="s">
        <v>158</v>
      </c>
      <c r="P27" s="4" t="s">
        <v>52</v>
      </c>
      <c r="Q27" s="4" t="s">
        <v>40</v>
      </c>
      <c r="R27" s="4">
        <v>0.5</v>
      </c>
      <c r="S27" s="8">
        <v>24</v>
      </c>
      <c r="T27" s="11" t="s">
        <v>26</v>
      </c>
      <c r="U27" s="11">
        <v>996</v>
      </c>
      <c r="V27" s="11">
        <v>98865.45454545453</v>
      </c>
      <c r="W27" s="11">
        <v>0</v>
      </c>
      <c r="X27" s="11">
        <f t="shared" si="2"/>
        <v>98469992.727272704</v>
      </c>
      <c r="Y27" s="11">
        <f t="shared" si="3"/>
        <v>9846999.2727272715</v>
      </c>
      <c r="Z27" s="11">
        <f t="shared" si="4"/>
        <v>108316991.99999997</v>
      </c>
    </row>
    <row r="28" spans="1:26">
      <c r="A28" s="9"/>
      <c r="B28" s="9"/>
      <c r="C28" s="7">
        <v>41654</v>
      </c>
      <c r="D28" s="4" t="s">
        <v>198</v>
      </c>
      <c r="E28" s="4" t="s">
        <v>199</v>
      </c>
      <c r="F28" s="4" t="s">
        <v>200</v>
      </c>
      <c r="G28" s="4" t="s">
        <v>200</v>
      </c>
      <c r="H28" s="4" t="s">
        <v>201</v>
      </c>
      <c r="I28" s="4" t="s">
        <v>202</v>
      </c>
      <c r="J28" s="4">
        <v>0</v>
      </c>
      <c r="K28" s="4">
        <v>0</v>
      </c>
      <c r="L28" s="4">
        <v>0</v>
      </c>
      <c r="M28" s="4" t="s">
        <v>156</v>
      </c>
      <c r="N28" s="4" t="s">
        <v>157</v>
      </c>
      <c r="O28" s="4" t="s">
        <v>158</v>
      </c>
      <c r="P28" s="4" t="s">
        <v>65</v>
      </c>
      <c r="Q28" s="4" t="s">
        <v>66</v>
      </c>
      <c r="R28" s="4">
        <v>1</v>
      </c>
      <c r="S28" s="8">
        <v>20</v>
      </c>
      <c r="T28" s="11" t="s">
        <v>26</v>
      </c>
      <c r="U28" s="11">
        <v>1000</v>
      </c>
      <c r="V28" s="11">
        <v>38960.136720742783</v>
      </c>
      <c r="W28" s="11">
        <v>0</v>
      </c>
      <c r="X28" s="11">
        <f t="shared" si="2"/>
        <v>38960136.720742784</v>
      </c>
      <c r="Y28" s="11">
        <f t="shared" si="3"/>
        <v>3896013.6720742788</v>
      </c>
      <c r="Z28" s="11">
        <f t="shared" si="4"/>
        <v>42856150.392817065</v>
      </c>
    </row>
    <row r="29" spans="1:26">
      <c r="A29" s="9"/>
      <c r="B29" s="9"/>
      <c r="C29" s="7">
        <v>41654</v>
      </c>
      <c r="D29" s="4" t="s">
        <v>198</v>
      </c>
      <c r="E29" s="4" t="s">
        <v>199</v>
      </c>
      <c r="F29" s="4" t="s">
        <v>200</v>
      </c>
      <c r="G29" s="4" t="s">
        <v>200</v>
      </c>
      <c r="H29" s="4" t="s">
        <v>201</v>
      </c>
      <c r="I29" s="4" t="s">
        <v>202</v>
      </c>
      <c r="J29" s="4">
        <v>0</v>
      </c>
      <c r="K29" s="4">
        <v>0</v>
      </c>
      <c r="L29" s="4">
        <v>0</v>
      </c>
      <c r="M29" s="4" t="s">
        <v>156</v>
      </c>
      <c r="N29" s="4" t="s">
        <v>157</v>
      </c>
      <c r="O29" s="4" t="s">
        <v>158</v>
      </c>
      <c r="P29" s="4" t="s">
        <v>71</v>
      </c>
      <c r="Q29" s="4" t="s">
        <v>25</v>
      </c>
      <c r="R29" s="4">
        <v>4</v>
      </c>
      <c r="S29" s="8">
        <v>4</v>
      </c>
      <c r="T29" s="11" t="s">
        <v>26</v>
      </c>
      <c r="U29" s="11">
        <v>8000</v>
      </c>
      <c r="V29" s="11">
        <v>33467.312187531883</v>
      </c>
      <c r="W29" s="11">
        <v>0</v>
      </c>
      <c r="X29" s="11">
        <f t="shared" si="2"/>
        <v>267738497.50025508</v>
      </c>
      <c r="Y29" s="11">
        <f t="shared" si="3"/>
        <v>26773849.750025511</v>
      </c>
      <c r="Z29" s="11">
        <f t="shared" si="4"/>
        <v>294512347.25028062</v>
      </c>
    </row>
    <row r="30" spans="1:26">
      <c r="A30" s="9"/>
      <c r="B30" s="9"/>
      <c r="C30" s="7">
        <v>41654</v>
      </c>
      <c r="D30" s="4" t="s">
        <v>198</v>
      </c>
      <c r="E30" s="4" t="s">
        <v>199</v>
      </c>
      <c r="F30" s="4" t="s">
        <v>200</v>
      </c>
      <c r="G30" s="4" t="s">
        <v>200</v>
      </c>
      <c r="H30" s="4" t="s">
        <v>201</v>
      </c>
      <c r="I30" s="4" t="s">
        <v>202</v>
      </c>
      <c r="J30" s="4">
        <v>0</v>
      </c>
      <c r="K30" s="4">
        <v>0</v>
      </c>
      <c r="L30" s="4">
        <v>0</v>
      </c>
      <c r="M30" s="4" t="s">
        <v>156</v>
      </c>
      <c r="N30" s="4" t="s">
        <v>157</v>
      </c>
      <c r="O30" s="4" t="s">
        <v>158</v>
      </c>
      <c r="P30" s="4" t="s">
        <v>57</v>
      </c>
      <c r="Q30" s="4" t="s">
        <v>36</v>
      </c>
      <c r="R30" s="4">
        <v>0.5</v>
      </c>
      <c r="S30" s="8">
        <v>24</v>
      </c>
      <c r="T30" s="11" t="s">
        <v>26</v>
      </c>
      <c r="U30" s="11">
        <v>1992</v>
      </c>
      <c r="V30" s="11">
        <v>37977.809764309764</v>
      </c>
      <c r="W30" s="11">
        <v>0</v>
      </c>
      <c r="X30" s="11">
        <f t="shared" si="2"/>
        <v>75651797.050505057</v>
      </c>
      <c r="Y30" s="11">
        <f t="shared" si="3"/>
        <v>7565179.7050505057</v>
      </c>
      <c r="Z30" s="11">
        <f t="shared" si="4"/>
        <v>83216976.75555557</v>
      </c>
    </row>
    <row r="31" spans="1:26">
      <c r="A31" s="9"/>
      <c r="B31" s="9"/>
      <c r="C31" s="7">
        <v>41654</v>
      </c>
      <c r="D31" s="4" t="s">
        <v>198</v>
      </c>
      <c r="E31" s="4" t="s">
        <v>199</v>
      </c>
      <c r="F31" s="4" t="s">
        <v>200</v>
      </c>
      <c r="G31" s="4" t="s">
        <v>200</v>
      </c>
      <c r="H31" s="4" t="s">
        <v>201</v>
      </c>
      <c r="I31" s="4" t="s">
        <v>202</v>
      </c>
      <c r="J31" s="4">
        <v>0</v>
      </c>
      <c r="K31" s="4">
        <v>0</v>
      </c>
      <c r="L31" s="4">
        <v>0</v>
      </c>
      <c r="M31" s="4" t="s">
        <v>156</v>
      </c>
      <c r="N31" s="4" t="s">
        <v>157</v>
      </c>
      <c r="O31" s="4" t="s">
        <v>158</v>
      </c>
      <c r="P31" s="4" t="s">
        <v>72</v>
      </c>
      <c r="Q31" s="4" t="s">
        <v>36</v>
      </c>
      <c r="R31" s="4">
        <v>0.5</v>
      </c>
      <c r="S31" s="8">
        <v>24</v>
      </c>
      <c r="T31" s="11" t="s">
        <v>26</v>
      </c>
      <c r="U31" s="11">
        <v>2004</v>
      </c>
      <c r="V31" s="11">
        <v>37977.809764309764</v>
      </c>
      <c r="W31" s="11">
        <v>0</v>
      </c>
      <c r="X31" s="11">
        <f t="shared" si="2"/>
        <v>76107530.767676771</v>
      </c>
      <c r="Y31" s="11">
        <f t="shared" si="3"/>
        <v>7610753.0767676774</v>
      </c>
      <c r="Z31" s="11">
        <f t="shared" si="4"/>
        <v>83718283.844444454</v>
      </c>
    </row>
    <row r="32" spans="1:26">
      <c r="A32" s="9"/>
      <c r="B32" s="9"/>
      <c r="C32" s="7">
        <v>41655</v>
      </c>
      <c r="D32" s="4" t="s">
        <v>203</v>
      </c>
      <c r="E32" s="4" t="s">
        <v>204</v>
      </c>
      <c r="F32" s="4" t="s">
        <v>205</v>
      </c>
      <c r="G32" s="4" t="s">
        <v>205</v>
      </c>
      <c r="H32" s="4" t="s">
        <v>206</v>
      </c>
      <c r="I32" s="4" t="s">
        <v>207</v>
      </c>
      <c r="J32" s="4">
        <v>0</v>
      </c>
      <c r="K32" s="4">
        <v>0</v>
      </c>
      <c r="L32" s="4">
        <v>0</v>
      </c>
      <c r="M32" s="4" t="s">
        <v>156</v>
      </c>
      <c r="N32" s="4" t="s">
        <v>157</v>
      </c>
      <c r="O32" s="4" t="s">
        <v>158</v>
      </c>
      <c r="P32" s="4" t="s">
        <v>67</v>
      </c>
      <c r="Q32" s="4" t="s">
        <v>35</v>
      </c>
      <c r="R32" s="4">
        <v>1</v>
      </c>
      <c r="S32" s="8">
        <v>12</v>
      </c>
      <c r="T32" s="11" t="s">
        <v>26</v>
      </c>
      <c r="U32" s="11">
        <v>3996</v>
      </c>
      <c r="V32" s="11">
        <v>34056.398989898989</v>
      </c>
      <c r="W32" s="11">
        <v>0</v>
      </c>
      <c r="X32" s="11">
        <f t="shared" si="2"/>
        <v>136089370.36363637</v>
      </c>
      <c r="Y32" s="11">
        <f t="shared" si="3"/>
        <v>13608937.036363639</v>
      </c>
      <c r="Z32" s="11">
        <f t="shared" si="4"/>
        <v>149698307.40000001</v>
      </c>
    </row>
    <row r="33" spans="1:26">
      <c r="A33" s="9"/>
      <c r="B33" s="9"/>
      <c r="C33" s="7">
        <v>41655</v>
      </c>
      <c r="D33" s="4" t="s">
        <v>203</v>
      </c>
      <c r="E33" s="4" t="s">
        <v>204</v>
      </c>
      <c r="F33" s="4" t="s">
        <v>205</v>
      </c>
      <c r="G33" s="4" t="s">
        <v>205</v>
      </c>
      <c r="H33" s="4" t="s">
        <v>206</v>
      </c>
      <c r="I33" s="4" t="s">
        <v>207</v>
      </c>
      <c r="J33" s="4">
        <v>0</v>
      </c>
      <c r="K33" s="4">
        <v>0</v>
      </c>
      <c r="L33" s="4">
        <v>0</v>
      </c>
      <c r="M33" s="4" t="s">
        <v>156</v>
      </c>
      <c r="N33" s="4" t="s">
        <v>157</v>
      </c>
      <c r="O33" s="4" t="s">
        <v>158</v>
      </c>
      <c r="P33" s="4" t="s">
        <v>73</v>
      </c>
      <c r="Q33" s="4" t="s">
        <v>74</v>
      </c>
      <c r="R33" s="4">
        <v>20</v>
      </c>
      <c r="S33" s="8">
        <v>1</v>
      </c>
      <c r="T33" s="11" t="s">
        <v>26</v>
      </c>
      <c r="U33" s="11">
        <v>10000</v>
      </c>
      <c r="V33" s="11">
        <v>27204.991224489801</v>
      </c>
      <c r="W33" s="11">
        <v>0</v>
      </c>
      <c r="X33" s="11">
        <f t="shared" si="2"/>
        <v>272049912.24489802</v>
      </c>
      <c r="Y33" s="11">
        <f t="shared" si="3"/>
        <v>27204991.224489804</v>
      </c>
      <c r="Z33" s="11">
        <f t="shared" si="4"/>
        <v>299254903.46938783</v>
      </c>
    </row>
    <row r="34" spans="1:26">
      <c r="A34" s="9"/>
      <c r="B34" s="9"/>
      <c r="C34" s="7">
        <v>41655</v>
      </c>
      <c r="D34" s="4" t="s">
        <v>203</v>
      </c>
      <c r="E34" s="4" t="s">
        <v>204</v>
      </c>
      <c r="F34" s="4" t="s">
        <v>205</v>
      </c>
      <c r="G34" s="4" t="s">
        <v>205</v>
      </c>
      <c r="H34" s="4" t="s">
        <v>206</v>
      </c>
      <c r="I34" s="4" t="s">
        <v>207</v>
      </c>
      <c r="J34" s="4">
        <v>0</v>
      </c>
      <c r="K34" s="4">
        <v>0</v>
      </c>
      <c r="L34" s="4">
        <v>0</v>
      </c>
      <c r="M34" s="4" t="s">
        <v>156</v>
      </c>
      <c r="N34" s="4" t="s">
        <v>157</v>
      </c>
      <c r="O34" s="4" t="s">
        <v>158</v>
      </c>
      <c r="P34" s="4" t="s">
        <v>52</v>
      </c>
      <c r="Q34" s="4" t="s">
        <v>40</v>
      </c>
      <c r="R34" s="4">
        <v>0.5</v>
      </c>
      <c r="S34" s="8">
        <v>24</v>
      </c>
      <c r="T34" s="11" t="s">
        <v>26</v>
      </c>
      <c r="U34" s="11">
        <v>996</v>
      </c>
      <c r="V34" s="11">
        <v>98865.45454545453</v>
      </c>
      <c r="W34" s="11">
        <v>0</v>
      </c>
      <c r="X34" s="11">
        <f t="shared" si="2"/>
        <v>98469992.727272704</v>
      </c>
      <c r="Y34" s="11">
        <f t="shared" si="3"/>
        <v>9846999.2727272715</v>
      </c>
      <c r="Z34" s="11">
        <f t="shared" si="4"/>
        <v>108316991.99999997</v>
      </c>
    </row>
    <row r="35" spans="1:26">
      <c r="A35" s="9"/>
      <c r="B35" s="9"/>
      <c r="C35" s="7">
        <v>41655</v>
      </c>
      <c r="D35" s="4" t="s">
        <v>208</v>
      </c>
      <c r="E35" s="4" t="s">
        <v>209</v>
      </c>
      <c r="F35" s="4" t="s">
        <v>210</v>
      </c>
      <c r="G35" s="4" t="s">
        <v>210</v>
      </c>
      <c r="H35" s="4" t="s">
        <v>211</v>
      </c>
      <c r="I35" s="4" t="s">
        <v>212</v>
      </c>
      <c r="J35" s="4">
        <v>0</v>
      </c>
      <c r="K35" s="4">
        <v>0</v>
      </c>
      <c r="L35" s="4">
        <v>0</v>
      </c>
      <c r="M35" s="4" t="s">
        <v>156</v>
      </c>
      <c r="N35" s="4" t="s">
        <v>157</v>
      </c>
      <c r="O35" s="4" t="s">
        <v>158</v>
      </c>
      <c r="P35" s="4" t="s">
        <v>75</v>
      </c>
      <c r="Q35" s="4" t="s">
        <v>47</v>
      </c>
      <c r="R35" s="4">
        <v>4</v>
      </c>
      <c r="S35" s="8">
        <v>4</v>
      </c>
      <c r="T35" s="11" t="s">
        <v>26</v>
      </c>
      <c r="U35" s="11">
        <v>2992</v>
      </c>
      <c r="V35" s="11">
        <v>27759.98272108844</v>
      </c>
      <c r="W35" s="11">
        <v>0</v>
      </c>
      <c r="X35" s="11">
        <f t="shared" si="2"/>
        <v>83057868.30149661</v>
      </c>
      <c r="Y35" s="11">
        <f t="shared" si="3"/>
        <v>8305786.8301496617</v>
      </c>
      <c r="Z35" s="11">
        <f t="shared" si="4"/>
        <v>91363655.131646276</v>
      </c>
    </row>
    <row r="36" spans="1:26">
      <c r="A36" s="9"/>
      <c r="B36" s="9"/>
      <c r="C36" s="7">
        <v>41656</v>
      </c>
      <c r="D36" s="4" t="s">
        <v>213</v>
      </c>
      <c r="E36" s="4" t="s">
        <v>214</v>
      </c>
      <c r="F36" s="4" t="s">
        <v>215</v>
      </c>
      <c r="G36" s="4" t="s">
        <v>215</v>
      </c>
      <c r="H36" s="4" t="s">
        <v>216</v>
      </c>
      <c r="I36" s="4" t="s">
        <v>217</v>
      </c>
      <c r="J36" s="4">
        <v>0</v>
      </c>
      <c r="K36" s="4">
        <v>0</v>
      </c>
      <c r="L36" s="4">
        <v>0</v>
      </c>
      <c r="M36" s="4" t="s">
        <v>156</v>
      </c>
      <c r="N36" s="4" t="s">
        <v>157</v>
      </c>
      <c r="O36" s="4" t="s">
        <v>158</v>
      </c>
      <c r="P36" s="4" t="s">
        <v>73</v>
      </c>
      <c r="Q36" s="4" t="s">
        <v>74</v>
      </c>
      <c r="R36" s="4">
        <v>20</v>
      </c>
      <c r="S36" s="8">
        <v>1</v>
      </c>
      <c r="T36" s="11" t="s">
        <v>26</v>
      </c>
      <c r="U36" s="11">
        <v>5000</v>
      </c>
      <c r="V36" s="11">
        <v>27204.991224489801</v>
      </c>
      <c r="W36" s="11">
        <v>0</v>
      </c>
      <c r="X36" s="11">
        <f t="shared" si="2"/>
        <v>136024956.12244901</v>
      </c>
      <c r="Y36" s="11">
        <f t="shared" si="3"/>
        <v>13602495.612244902</v>
      </c>
      <c r="Z36" s="11">
        <f t="shared" si="4"/>
        <v>149627451.73469391</v>
      </c>
    </row>
    <row r="37" spans="1:26">
      <c r="A37" s="9"/>
      <c r="B37" s="9"/>
      <c r="C37" s="7">
        <v>41656</v>
      </c>
      <c r="D37" s="4" t="s">
        <v>213</v>
      </c>
      <c r="E37" s="4" t="s">
        <v>214</v>
      </c>
      <c r="F37" s="4" t="s">
        <v>215</v>
      </c>
      <c r="G37" s="4" t="s">
        <v>215</v>
      </c>
      <c r="H37" s="4" t="s">
        <v>216</v>
      </c>
      <c r="I37" s="4" t="s">
        <v>217</v>
      </c>
      <c r="J37" s="4">
        <v>0</v>
      </c>
      <c r="K37" s="4">
        <v>0</v>
      </c>
      <c r="L37" s="4">
        <v>0</v>
      </c>
      <c r="M37" s="4" t="s">
        <v>156</v>
      </c>
      <c r="N37" s="4" t="s">
        <v>157</v>
      </c>
      <c r="O37" s="4" t="s">
        <v>158</v>
      </c>
      <c r="P37" s="4" t="s">
        <v>76</v>
      </c>
      <c r="Q37" s="4" t="s">
        <v>35</v>
      </c>
      <c r="R37" s="4">
        <v>1</v>
      </c>
      <c r="S37" s="8">
        <v>12</v>
      </c>
      <c r="T37" s="11" t="s">
        <v>26</v>
      </c>
      <c r="U37" s="11">
        <v>4008</v>
      </c>
      <c r="V37" s="11">
        <v>37441.390312925163</v>
      </c>
      <c r="W37" s="11">
        <v>0</v>
      </c>
      <c r="X37" s="11">
        <f t="shared" si="2"/>
        <v>150065092.37420404</v>
      </c>
      <c r="Y37" s="11">
        <f t="shared" si="3"/>
        <v>15006509.237420404</v>
      </c>
      <c r="Z37" s="11">
        <f t="shared" si="4"/>
        <v>165071601.61162445</v>
      </c>
    </row>
    <row r="38" spans="1:26">
      <c r="A38" s="9"/>
      <c r="B38" s="9"/>
      <c r="C38" s="7">
        <v>41656</v>
      </c>
      <c r="D38" s="4" t="s">
        <v>213</v>
      </c>
      <c r="E38" s="4" t="s">
        <v>214</v>
      </c>
      <c r="F38" s="4" t="s">
        <v>215</v>
      </c>
      <c r="G38" s="4" t="s">
        <v>215</v>
      </c>
      <c r="H38" s="4" t="s">
        <v>216</v>
      </c>
      <c r="I38" s="4" t="s">
        <v>217</v>
      </c>
      <c r="J38" s="4">
        <v>0</v>
      </c>
      <c r="K38" s="4">
        <v>0</v>
      </c>
      <c r="L38" s="4">
        <v>0</v>
      </c>
      <c r="M38" s="4" t="s">
        <v>156</v>
      </c>
      <c r="N38" s="4" t="s">
        <v>157</v>
      </c>
      <c r="O38" s="4" t="s">
        <v>158</v>
      </c>
      <c r="P38" s="4" t="s">
        <v>52</v>
      </c>
      <c r="Q38" s="4" t="s">
        <v>40</v>
      </c>
      <c r="R38" s="4">
        <v>0.5</v>
      </c>
      <c r="S38" s="8">
        <v>24</v>
      </c>
      <c r="T38" s="11" t="s">
        <v>26</v>
      </c>
      <c r="U38" s="11">
        <v>1008</v>
      </c>
      <c r="V38" s="11">
        <v>98865.45454545453</v>
      </c>
      <c r="W38" s="11">
        <v>0</v>
      </c>
      <c r="X38" s="11">
        <f t="shared" si="2"/>
        <v>99656378.181818172</v>
      </c>
      <c r="Y38" s="11">
        <f t="shared" si="3"/>
        <v>9965637.8181818184</v>
      </c>
      <c r="Z38" s="11">
        <f t="shared" si="4"/>
        <v>109622015.99999999</v>
      </c>
    </row>
    <row r="39" spans="1:26">
      <c r="A39" s="9"/>
      <c r="B39" s="9"/>
      <c r="C39" s="7">
        <v>41657</v>
      </c>
      <c r="D39" s="4" t="s">
        <v>218</v>
      </c>
      <c r="E39" s="4" t="s">
        <v>219</v>
      </c>
      <c r="F39" s="4" t="s">
        <v>220</v>
      </c>
      <c r="G39" s="4" t="s">
        <v>220</v>
      </c>
      <c r="H39" s="4" t="s">
        <v>219</v>
      </c>
      <c r="I39" s="4" t="s">
        <v>221</v>
      </c>
      <c r="J39" s="4">
        <v>0</v>
      </c>
      <c r="K39" s="4">
        <v>0</v>
      </c>
      <c r="L39" s="4">
        <v>0</v>
      </c>
      <c r="M39" s="4" t="s">
        <v>156</v>
      </c>
      <c r="N39" s="4" t="s">
        <v>157</v>
      </c>
      <c r="O39" s="4" t="s">
        <v>158</v>
      </c>
      <c r="P39" s="4" t="s">
        <v>73</v>
      </c>
      <c r="Q39" s="4" t="s">
        <v>74</v>
      </c>
      <c r="R39" s="4">
        <v>20</v>
      </c>
      <c r="S39" s="8">
        <v>1</v>
      </c>
      <c r="T39" s="11" t="s">
        <v>26</v>
      </c>
      <c r="U39" s="11">
        <v>3000</v>
      </c>
      <c r="V39" s="11">
        <v>27204.991224489801</v>
      </c>
      <c r="W39" s="11">
        <v>0</v>
      </c>
      <c r="X39" s="11">
        <f t="shared" si="2"/>
        <v>81614973.673469394</v>
      </c>
      <c r="Y39" s="11">
        <f t="shared" si="3"/>
        <v>8161497.3673469396</v>
      </c>
      <c r="Z39" s="11">
        <f t="shared" si="4"/>
        <v>89776471.040816337</v>
      </c>
    </row>
    <row r="40" spans="1:26">
      <c r="A40" s="9"/>
      <c r="B40" s="9"/>
      <c r="C40" s="7">
        <v>41657</v>
      </c>
      <c r="D40" s="4" t="s">
        <v>218</v>
      </c>
      <c r="E40" s="4" t="s">
        <v>219</v>
      </c>
      <c r="F40" s="4" t="s">
        <v>220</v>
      </c>
      <c r="G40" s="4" t="s">
        <v>220</v>
      </c>
      <c r="H40" s="4" t="s">
        <v>219</v>
      </c>
      <c r="I40" s="4" t="s">
        <v>221</v>
      </c>
      <c r="J40" s="4">
        <v>0</v>
      </c>
      <c r="K40" s="4">
        <v>0</v>
      </c>
      <c r="L40" s="4">
        <v>0</v>
      </c>
      <c r="M40" s="4" t="s">
        <v>156</v>
      </c>
      <c r="N40" s="4" t="s">
        <v>157</v>
      </c>
      <c r="O40" s="4" t="s">
        <v>158</v>
      </c>
      <c r="P40" s="4" t="s">
        <v>75</v>
      </c>
      <c r="Q40" s="4" t="s">
        <v>47</v>
      </c>
      <c r="R40" s="4">
        <v>4</v>
      </c>
      <c r="S40" s="8">
        <v>4</v>
      </c>
      <c r="T40" s="11" t="s">
        <v>26</v>
      </c>
      <c r="U40" s="11">
        <v>2000</v>
      </c>
      <c r="V40" s="11">
        <v>27759.98272108844</v>
      </c>
      <c r="W40" s="11">
        <v>0</v>
      </c>
      <c r="X40" s="11">
        <f t="shared" si="2"/>
        <v>55519965.442176878</v>
      </c>
      <c r="Y40" s="11">
        <f t="shared" si="3"/>
        <v>5551996.544217688</v>
      </c>
      <c r="Z40" s="11">
        <f t="shared" si="4"/>
        <v>61071961.986394569</v>
      </c>
    </row>
    <row r="41" spans="1:26">
      <c r="A41" s="9"/>
      <c r="B41" s="9"/>
      <c r="C41" s="7">
        <v>41657</v>
      </c>
      <c r="D41" s="4" t="s">
        <v>218</v>
      </c>
      <c r="E41" s="4" t="s">
        <v>219</v>
      </c>
      <c r="F41" s="4" t="s">
        <v>220</v>
      </c>
      <c r="G41" s="4" t="s">
        <v>220</v>
      </c>
      <c r="H41" s="4" t="s">
        <v>219</v>
      </c>
      <c r="I41" s="4" t="s">
        <v>221</v>
      </c>
      <c r="J41" s="4">
        <v>0</v>
      </c>
      <c r="K41" s="4">
        <v>0</v>
      </c>
      <c r="L41" s="4">
        <v>0</v>
      </c>
      <c r="M41" s="4" t="s">
        <v>156</v>
      </c>
      <c r="N41" s="4" t="s">
        <v>157</v>
      </c>
      <c r="O41" s="4" t="s">
        <v>158</v>
      </c>
      <c r="P41" s="4" t="s">
        <v>77</v>
      </c>
      <c r="Q41" s="4" t="s">
        <v>46</v>
      </c>
      <c r="R41" s="4">
        <v>1</v>
      </c>
      <c r="S41" s="8">
        <v>12</v>
      </c>
      <c r="T41" s="11" t="s">
        <v>26</v>
      </c>
      <c r="U41" s="11">
        <v>1992</v>
      </c>
      <c r="V41" s="11">
        <v>30240.977619047622</v>
      </c>
      <c r="W41" s="11">
        <v>0</v>
      </c>
      <c r="X41" s="11">
        <f t="shared" si="2"/>
        <v>60240027.417142861</v>
      </c>
      <c r="Y41" s="11">
        <f t="shared" si="3"/>
        <v>6024002.7417142866</v>
      </c>
      <c r="Z41" s="11">
        <f t="shared" si="4"/>
        <v>66264030.158857144</v>
      </c>
    </row>
    <row r="42" spans="1:26">
      <c r="A42" s="9"/>
      <c r="B42" s="9"/>
      <c r="C42" s="7">
        <v>41659</v>
      </c>
      <c r="D42" s="4" t="s">
        <v>222</v>
      </c>
      <c r="E42" s="4" t="s">
        <v>223</v>
      </c>
      <c r="F42" s="4" t="s">
        <v>224</v>
      </c>
      <c r="G42" s="4" t="s">
        <v>224</v>
      </c>
      <c r="H42" s="4" t="s">
        <v>225</v>
      </c>
      <c r="I42" s="4" t="s">
        <v>226</v>
      </c>
      <c r="J42" s="4">
        <v>0</v>
      </c>
      <c r="K42" s="4">
        <v>0</v>
      </c>
      <c r="L42" s="4">
        <v>0</v>
      </c>
      <c r="M42" s="4" t="s">
        <v>156</v>
      </c>
      <c r="N42" s="4" t="s">
        <v>157</v>
      </c>
      <c r="O42" s="4" t="s">
        <v>158</v>
      </c>
      <c r="P42" s="4" t="s">
        <v>78</v>
      </c>
      <c r="Q42" s="4" t="s">
        <v>34</v>
      </c>
      <c r="R42" s="4">
        <v>4</v>
      </c>
      <c r="S42" s="8">
        <v>4</v>
      </c>
      <c r="T42" s="11" t="s">
        <v>26</v>
      </c>
      <c r="U42" s="11">
        <v>8000</v>
      </c>
      <c r="V42" s="11">
        <v>34960.395414965984</v>
      </c>
      <c r="W42" s="11">
        <v>0</v>
      </c>
      <c r="X42" s="11">
        <f t="shared" si="2"/>
        <v>279683163.3197279</v>
      </c>
      <c r="Y42" s="11">
        <f t="shared" si="3"/>
        <v>27968316.331972793</v>
      </c>
      <c r="Z42" s="11">
        <f t="shared" si="4"/>
        <v>307651479.65170068</v>
      </c>
    </row>
    <row r="43" spans="1:26">
      <c r="A43" s="9"/>
      <c r="B43" s="9"/>
      <c r="C43" s="7">
        <v>41660</v>
      </c>
      <c r="D43" s="4" t="s">
        <v>227</v>
      </c>
      <c r="E43" s="4" t="s">
        <v>228</v>
      </c>
      <c r="F43" s="4" t="s">
        <v>229</v>
      </c>
      <c r="G43" s="4" t="s">
        <v>229</v>
      </c>
      <c r="H43" s="4" t="s">
        <v>230</v>
      </c>
      <c r="I43" s="4" t="s">
        <v>231</v>
      </c>
      <c r="J43" s="4">
        <v>0</v>
      </c>
      <c r="K43" s="4">
        <v>0</v>
      </c>
      <c r="L43" s="4">
        <v>0</v>
      </c>
      <c r="M43" s="4" t="s">
        <v>156</v>
      </c>
      <c r="N43" s="4" t="s">
        <v>157</v>
      </c>
      <c r="O43" s="4" t="s">
        <v>158</v>
      </c>
      <c r="P43" s="4" t="s">
        <v>79</v>
      </c>
      <c r="Q43" s="4" t="s">
        <v>37</v>
      </c>
      <c r="R43" s="4">
        <v>0.25</v>
      </c>
      <c r="S43" s="8">
        <v>40</v>
      </c>
      <c r="T43" s="11" t="s">
        <v>26</v>
      </c>
      <c r="U43" s="11">
        <v>1000</v>
      </c>
      <c r="V43" s="11">
        <v>79086.005102040828</v>
      </c>
      <c r="W43" s="11">
        <v>0</v>
      </c>
      <c r="X43" s="11">
        <f t="shared" si="2"/>
        <v>79086005.102040827</v>
      </c>
      <c r="Y43" s="11">
        <f t="shared" si="3"/>
        <v>7908600.5102040833</v>
      </c>
      <c r="Z43" s="11">
        <f t="shared" si="4"/>
        <v>86994605.612244904</v>
      </c>
    </row>
    <row r="44" spans="1:26">
      <c r="A44" s="9"/>
      <c r="B44" s="9"/>
      <c r="C44" s="7">
        <v>41660</v>
      </c>
      <c r="D44" s="4" t="s">
        <v>227</v>
      </c>
      <c r="E44" s="4" t="s">
        <v>228</v>
      </c>
      <c r="F44" s="4" t="s">
        <v>229</v>
      </c>
      <c r="G44" s="4" t="s">
        <v>229</v>
      </c>
      <c r="H44" s="4" t="s">
        <v>230</v>
      </c>
      <c r="I44" s="4" t="s">
        <v>231</v>
      </c>
      <c r="J44" s="4">
        <v>0</v>
      </c>
      <c r="K44" s="4">
        <v>0</v>
      </c>
      <c r="L44" s="4">
        <v>0</v>
      </c>
      <c r="M44" s="4" t="s">
        <v>156</v>
      </c>
      <c r="N44" s="4" t="s">
        <v>157</v>
      </c>
      <c r="O44" s="4" t="s">
        <v>158</v>
      </c>
      <c r="P44" s="4" t="s">
        <v>60</v>
      </c>
      <c r="Q44" s="4" t="s">
        <v>41</v>
      </c>
      <c r="R44" s="4">
        <v>0.1</v>
      </c>
      <c r="S44" s="8">
        <v>100</v>
      </c>
      <c r="T44" s="11" t="s">
        <v>26</v>
      </c>
      <c r="U44" s="11">
        <v>1000</v>
      </c>
      <c r="V44" s="11">
        <v>83377.184848484845</v>
      </c>
      <c r="W44" s="11">
        <v>0</v>
      </c>
      <c r="X44" s="11">
        <f t="shared" si="2"/>
        <v>83377184.848484844</v>
      </c>
      <c r="Y44" s="11">
        <f t="shared" si="3"/>
        <v>8337718.4848484844</v>
      </c>
      <c r="Z44" s="11">
        <f t="shared" si="4"/>
        <v>91714903.333333328</v>
      </c>
    </row>
    <row r="45" spans="1:26">
      <c r="A45" s="9"/>
      <c r="B45" s="9"/>
      <c r="C45" s="7">
        <v>41660</v>
      </c>
      <c r="D45" s="4" t="s">
        <v>227</v>
      </c>
      <c r="E45" s="4" t="s">
        <v>228</v>
      </c>
      <c r="F45" s="4" t="s">
        <v>229</v>
      </c>
      <c r="G45" s="4" t="s">
        <v>229</v>
      </c>
      <c r="H45" s="4" t="s">
        <v>230</v>
      </c>
      <c r="I45" s="4" t="s">
        <v>231</v>
      </c>
      <c r="J45" s="4">
        <v>0</v>
      </c>
      <c r="K45" s="4">
        <v>0</v>
      </c>
      <c r="L45" s="4">
        <v>0</v>
      </c>
      <c r="M45" s="4" t="s">
        <v>156</v>
      </c>
      <c r="N45" s="4" t="s">
        <v>157</v>
      </c>
      <c r="O45" s="4" t="s">
        <v>158</v>
      </c>
      <c r="P45" s="4" t="s">
        <v>52</v>
      </c>
      <c r="Q45" s="4" t="s">
        <v>40</v>
      </c>
      <c r="R45" s="4">
        <v>0.5</v>
      </c>
      <c r="S45" s="8">
        <v>24</v>
      </c>
      <c r="T45" s="11" t="s">
        <v>26</v>
      </c>
      <c r="U45" s="11">
        <v>1992</v>
      </c>
      <c r="V45" s="11">
        <v>98865.45454545453</v>
      </c>
      <c r="W45" s="11">
        <v>0</v>
      </c>
      <c r="X45" s="11">
        <f t="shared" si="2"/>
        <v>196939985.45454541</v>
      </c>
      <c r="Y45" s="11">
        <f t="shared" si="3"/>
        <v>19693998.545454543</v>
      </c>
      <c r="Z45" s="11">
        <f t="shared" si="4"/>
        <v>216633983.99999994</v>
      </c>
    </row>
    <row r="46" spans="1:26">
      <c r="A46" s="9"/>
      <c r="B46" s="9"/>
      <c r="C46" s="7">
        <v>41660</v>
      </c>
      <c r="D46" s="4" t="s">
        <v>227</v>
      </c>
      <c r="E46" s="4" t="s">
        <v>228</v>
      </c>
      <c r="F46" s="4" t="s">
        <v>229</v>
      </c>
      <c r="G46" s="4" t="s">
        <v>229</v>
      </c>
      <c r="H46" s="4" t="s">
        <v>230</v>
      </c>
      <c r="I46" s="4" t="s">
        <v>231</v>
      </c>
      <c r="J46" s="4">
        <v>0</v>
      </c>
      <c r="K46" s="4">
        <v>0</v>
      </c>
      <c r="L46" s="4">
        <v>0</v>
      </c>
      <c r="M46" s="4" t="s">
        <v>156</v>
      </c>
      <c r="N46" s="4" t="s">
        <v>157</v>
      </c>
      <c r="O46" s="4" t="s">
        <v>158</v>
      </c>
      <c r="P46" s="4" t="s">
        <v>55</v>
      </c>
      <c r="Q46" s="4" t="s">
        <v>27</v>
      </c>
      <c r="R46" s="4">
        <v>20</v>
      </c>
      <c r="S46" s="8">
        <v>1</v>
      </c>
      <c r="T46" s="11" t="s">
        <v>26</v>
      </c>
      <c r="U46" s="11">
        <v>10000</v>
      </c>
      <c r="V46" s="11">
        <v>33140.919089888783</v>
      </c>
      <c r="W46" s="11">
        <v>0</v>
      </c>
      <c r="X46" s="11">
        <f t="shared" si="2"/>
        <v>331409190.89888781</v>
      </c>
      <c r="Y46" s="11">
        <f t="shared" si="3"/>
        <v>33140919.089888781</v>
      </c>
      <c r="Z46" s="11">
        <f t="shared" si="4"/>
        <v>364550109.98877656</v>
      </c>
    </row>
    <row r="47" spans="1:26">
      <c r="A47" s="9"/>
      <c r="B47" s="9"/>
      <c r="C47" s="7">
        <v>41660</v>
      </c>
      <c r="D47" s="4" t="s">
        <v>227</v>
      </c>
      <c r="E47" s="4" t="s">
        <v>228</v>
      </c>
      <c r="F47" s="4" t="s">
        <v>229</v>
      </c>
      <c r="G47" s="4" t="s">
        <v>229</v>
      </c>
      <c r="H47" s="4" t="s">
        <v>230</v>
      </c>
      <c r="I47" s="4" t="s">
        <v>231</v>
      </c>
      <c r="J47" s="4">
        <v>0</v>
      </c>
      <c r="K47" s="4">
        <v>0</v>
      </c>
      <c r="L47" s="4">
        <v>0</v>
      </c>
      <c r="M47" s="4" t="s">
        <v>156</v>
      </c>
      <c r="N47" s="4" t="s">
        <v>157</v>
      </c>
      <c r="O47" s="4" t="s">
        <v>158</v>
      </c>
      <c r="P47" s="4" t="s">
        <v>76</v>
      </c>
      <c r="Q47" s="4" t="s">
        <v>35</v>
      </c>
      <c r="R47" s="4">
        <v>1</v>
      </c>
      <c r="S47" s="8">
        <v>12</v>
      </c>
      <c r="T47" s="11" t="s">
        <v>26</v>
      </c>
      <c r="U47" s="11">
        <v>7992</v>
      </c>
      <c r="V47" s="11">
        <v>37441.390312925163</v>
      </c>
      <c r="W47" s="11">
        <v>0</v>
      </c>
      <c r="X47" s="11">
        <f t="shared" si="2"/>
        <v>299231591.38089788</v>
      </c>
      <c r="Y47" s="11">
        <f t="shared" si="3"/>
        <v>29923159.138089791</v>
      </c>
      <c r="Z47" s="11">
        <f t="shared" si="4"/>
        <v>329154750.51898766</v>
      </c>
    </row>
    <row r="48" spans="1:26">
      <c r="A48" s="9"/>
      <c r="B48" s="9"/>
      <c r="C48" s="7">
        <v>41661</v>
      </c>
      <c r="D48" s="4" t="s">
        <v>232</v>
      </c>
      <c r="E48" s="4" t="s">
        <v>233</v>
      </c>
      <c r="F48" s="4" t="s">
        <v>234</v>
      </c>
      <c r="G48" s="4" t="s">
        <v>234</v>
      </c>
      <c r="H48" s="4" t="s">
        <v>235</v>
      </c>
      <c r="I48" s="4" t="s">
        <v>236</v>
      </c>
      <c r="J48" s="4">
        <v>0</v>
      </c>
      <c r="K48" s="4">
        <v>0</v>
      </c>
      <c r="L48" s="4">
        <v>0</v>
      </c>
      <c r="M48" s="4" t="s">
        <v>156</v>
      </c>
      <c r="N48" s="4" t="s">
        <v>157</v>
      </c>
      <c r="O48" s="4" t="s">
        <v>158</v>
      </c>
      <c r="P48" s="4" t="s">
        <v>79</v>
      </c>
      <c r="Q48" s="4" t="s">
        <v>37</v>
      </c>
      <c r="R48" s="4">
        <v>0.25</v>
      </c>
      <c r="S48" s="8">
        <v>40</v>
      </c>
      <c r="T48" s="11" t="s">
        <v>26</v>
      </c>
      <c r="U48" s="11">
        <v>1000</v>
      </c>
      <c r="V48" s="11">
        <v>79086.005102040828</v>
      </c>
      <c r="W48" s="11">
        <v>0</v>
      </c>
      <c r="X48" s="11">
        <f t="shared" si="2"/>
        <v>79086005.102040827</v>
      </c>
      <c r="Y48" s="11">
        <f t="shared" si="3"/>
        <v>7908600.5102040833</v>
      </c>
      <c r="Z48" s="11">
        <f t="shared" si="4"/>
        <v>86994605.612244904</v>
      </c>
    </row>
    <row r="49" spans="1:26">
      <c r="A49" s="9"/>
      <c r="B49" s="9"/>
      <c r="C49" s="7">
        <v>41661</v>
      </c>
      <c r="D49" s="4" t="s">
        <v>232</v>
      </c>
      <c r="E49" s="4" t="s">
        <v>233</v>
      </c>
      <c r="F49" s="4" t="s">
        <v>234</v>
      </c>
      <c r="G49" s="4" t="s">
        <v>234</v>
      </c>
      <c r="H49" s="4" t="s">
        <v>235</v>
      </c>
      <c r="I49" s="4" t="s">
        <v>236</v>
      </c>
      <c r="J49" s="4">
        <v>0</v>
      </c>
      <c r="K49" s="4">
        <v>0</v>
      </c>
      <c r="L49" s="4">
        <v>0</v>
      </c>
      <c r="M49" s="4" t="s">
        <v>156</v>
      </c>
      <c r="N49" s="4" t="s">
        <v>157</v>
      </c>
      <c r="O49" s="4" t="s">
        <v>158</v>
      </c>
      <c r="P49" s="4" t="s">
        <v>76</v>
      </c>
      <c r="Q49" s="4" t="s">
        <v>35</v>
      </c>
      <c r="R49" s="4">
        <v>1</v>
      </c>
      <c r="S49" s="8">
        <v>12</v>
      </c>
      <c r="T49" s="11" t="s">
        <v>26</v>
      </c>
      <c r="U49" s="11">
        <v>1008</v>
      </c>
      <c r="V49" s="11">
        <v>37441.390312925163</v>
      </c>
      <c r="W49" s="11">
        <v>0</v>
      </c>
      <c r="X49" s="11">
        <f t="shared" si="2"/>
        <v>37740921.435428567</v>
      </c>
      <c r="Y49" s="11">
        <f t="shared" si="3"/>
        <v>3774092.1435428569</v>
      </c>
      <c r="Z49" s="11">
        <f t="shared" si="4"/>
        <v>41515013.578971423</v>
      </c>
    </row>
    <row r="50" spans="1:26">
      <c r="A50" s="9"/>
      <c r="B50" s="9"/>
      <c r="C50" s="7">
        <v>41661</v>
      </c>
      <c r="D50" s="4" t="s">
        <v>232</v>
      </c>
      <c r="E50" s="4" t="s">
        <v>233</v>
      </c>
      <c r="F50" s="4" t="s">
        <v>234</v>
      </c>
      <c r="G50" s="4" t="s">
        <v>234</v>
      </c>
      <c r="H50" s="4" t="s">
        <v>235</v>
      </c>
      <c r="I50" s="4" t="s">
        <v>236</v>
      </c>
      <c r="J50" s="4">
        <v>0</v>
      </c>
      <c r="K50" s="4">
        <v>0</v>
      </c>
      <c r="L50" s="4">
        <v>0</v>
      </c>
      <c r="M50" s="4" t="s">
        <v>156</v>
      </c>
      <c r="N50" s="4" t="s">
        <v>157</v>
      </c>
      <c r="O50" s="4" t="s">
        <v>158</v>
      </c>
      <c r="P50" s="4" t="s">
        <v>80</v>
      </c>
      <c r="Q50" s="4" t="s">
        <v>35</v>
      </c>
      <c r="R50" s="4">
        <v>1</v>
      </c>
      <c r="S50" s="8">
        <v>12</v>
      </c>
      <c r="T50" s="11" t="s">
        <v>26</v>
      </c>
      <c r="U50" s="11">
        <v>3000</v>
      </c>
      <c r="V50" s="11">
        <v>37441.390312925163</v>
      </c>
      <c r="W50" s="11">
        <v>0</v>
      </c>
      <c r="X50" s="11">
        <f t="shared" si="2"/>
        <v>112324170.93877549</v>
      </c>
      <c r="Y50" s="11">
        <f t="shared" si="3"/>
        <v>11232417.09387755</v>
      </c>
      <c r="Z50" s="11">
        <f t="shared" si="4"/>
        <v>123556588.03265305</v>
      </c>
    </row>
    <row r="51" spans="1:26">
      <c r="A51" s="9"/>
      <c r="B51" s="9"/>
      <c r="C51" s="7">
        <v>41661</v>
      </c>
      <c r="D51" s="4" t="s">
        <v>237</v>
      </c>
      <c r="E51" s="4" t="s">
        <v>238</v>
      </c>
      <c r="F51" s="4" t="s">
        <v>239</v>
      </c>
      <c r="G51" s="4" t="s">
        <v>239</v>
      </c>
      <c r="H51" s="4" t="s">
        <v>240</v>
      </c>
      <c r="I51" s="4" t="s">
        <v>241</v>
      </c>
      <c r="J51" s="4">
        <v>0</v>
      </c>
      <c r="K51" s="4">
        <v>0</v>
      </c>
      <c r="L51" s="4">
        <v>0</v>
      </c>
      <c r="M51" s="4" t="s">
        <v>156</v>
      </c>
      <c r="N51" s="4" t="s">
        <v>157</v>
      </c>
      <c r="O51" s="4" t="s">
        <v>158</v>
      </c>
      <c r="P51" s="4" t="s">
        <v>81</v>
      </c>
      <c r="Q51" s="4" t="s">
        <v>28</v>
      </c>
      <c r="R51" s="4">
        <v>20</v>
      </c>
      <c r="S51" s="8">
        <v>1</v>
      </c>
      <c r="T51" s="11" t="s">
        <v>26</v>
      </c>
      <c r="U51" s="11">
        <v>10000</v>
      </c>
      <c r="V51" s="11">
        <v>34405.403918367345</v>
      </c>
      <c r="W51" s="11">
        <v>0</v>
      </c>
      <c r="X51" s="11">
        <f t="shared" si="2"/>
        <v>344054039.18367344</v>
      </c>
      <c r="Y51" s="11">
        <f t="shared" si="3"/>
        <v>34405403.918367349</v>
      </c>
      <c r="Z51" s="11">
        <f t="shared" si="4"/>
        <v>378459443.10204077</v>
      </c>
    </row>
    <row r="52" spans="1:26">
      <c r="A52" s="9"/>
      <c r="B52" s="9"/>
      <c r="C52" s="7">
        <v>41662</v>
      </c>
      <c r="D52" s="4" t="s">
        <v>242</v>
      </c>
      <c r="E52" s="4" t="s">
        <v>243</v>
      </c>
      <c r="F52" s="4" t="s">
        <v>244</v>
      </c>
      <c r="G52" s="4" t="s">
        <v>244</v>
      </c>
      <c r="H52" s="4" t="s">
        <v>245</v>
      </c>
      <c r="I52" s="4" t="s">
        <v>246</v>
      </c>
      <c r="J52" s="4">
        <v>0</v>
      </c>
      <c r="K52" s="4">
        <v>0</v>
      </c>
      <c r="L52" s="4">
        <v>0</v>
      </c>
      <c r="M52" s="4" t="s">
        <v>156</v>
      </c>
      <c r="N52" s="4" t="s">
        <v>157</v>
      </c>
      <c r="O52" s="4" t="s">
        <v>158</v>
      </c>
      <c r="P52" s="4" t="s">
        <v>82</v>
      </c>
      <c r="Q52" s="4" t="s">
        <v>28</v>
      </c>
      <c r="R52" s="4">
        <v>20</v>
      </c>
      <c r="S52" s="8">
        <v>1</v>
      </c>
      <c r="T52" s="11" t="s">
        <v>26</v>
      </c>
      <c r="U52" s="11">
        <v>10000</v>
      </c>
      <c r="V52" s="11">
        <v>34405.403918367345</v>
      </c>
      <c r="W52" s="11">
        <v>0</v>
      </c>
      <c r="X52" s="11">
        <f t="shared" si="2"/>
        <v>344054039.18367344</v>
      </c>
      <c r="Y52" s="11">
        <f t="shared" si="3"/>
        <v>34405403.918367349</v>
      </c>
      <c r="Z52" s="11">
        <f t="shared" si="4"/>
        <v>378459443.10204077</v>
      </c>
    </row>
    <row r="53" spans="1:26">
      <c r="A53" s="9"/>
      <c r="B53" s="9"/>
      <c r="C53" s="7">
        <v>41662</v>
      </c>
      <c r="D53" s="4" t="s">
        <v>247</v>
      </c>
      <c r="E53" s="4" t="s">
        <v>248</v>
      </c>
      <c r="F53" s="4" t="s">
        <v>249</v>
      </c>
      <c r="G53" s="4" t="s">
        <v>249</v>
      </c>
      <c r="H53" s="4" t="s">
        <v>250</v>
      </c>
      <c r="I53" s="4" t="s">
        <v>251</v>
      </c>
      <c r="J53" s="4">
        <v>0</v>
      </c>
      <c r="K53" s="4">
        <v>0</v>
      </c>
      <c r="L53" s="4">
        <v>0</v>
      </c>
      <c r="M53" s="4" t="s">
        <v>156</v>
      </c>
      <c r="N53" s="4" t="s">
        <v>157</v>
      </c>
      <c r="O53" s="4" t="s">
        <v>158</v>
      </c>
      <c r="P53" s="4" t="s">
        <v>83</v>
      </c>
      <c r="Q53" s="4" t="s">
        <v>27</v>
      </c>
      <c r="R53" s="4">
        <v>20</v>
      </c>
      <c r="S53" s="8">
        <v>1</v>
      </c>
      <c r="T53" s="11" t="s">
        <v>26</v>
      </c>
      <c r="U53" s="11">
        <v>10000</v>
      </c>
      <c r="V53" s="11">
        <v>27204.991224489801</v>
      </c>
      <c r="W53" s="11">
        <v>0</v>
      </c>
      <c r="X53" s="11">
        <f t="shared" si="2"/>
        <v>272049912.24489802</v>
      </c>
      <c r="Y53" s="11">
        <f t="shared" si="3"/>
        <v>27204991.224489804</v>
      </c>
      <c r="Z53" s="11">
        <f t="shared" si="4"/>
        <v>299254903.46938783</v>
      </c>
    </row>
    <row r="54" spans="1:26">
      <c r="A54" s="9"/>
      <c r="B54" s="9"/>
      <c r="C54" s="7">
        <v>41663</v>
      </c>
      <c r="D54" s="4" t="s">
        <v>252</v>
      </c>
      <c r="E54" s="4" t="s">
        <v>253</v>
      </c>
      <c r="F54" s="4" t="s">
        <v>254</v>
      </c>
      <c r="G54" s="4" t="s">
        <v>254</v>
      </c>
      <c r="H54" s="4" t="s">
        <v>255</v>
      </c>
      <c r="I54" s="4" t="s">
        <v>256</v>
      </c>
      <c r="J54" s="4">
        <v>0</v>
      </c>
      <c r="K54" s="4">
        <v>0</v>
      </c>
      <c r="L54" s="4">
        <v>0</v>
      </c>
      <c r="M54" s="4" t="s">
        <v>156</v>
      </c>
      <c r="N54" s="4" t="s">
        <v>157</v>
      </c>
      <c r="O54" s="4" t="s">
        <v>158</v>
      </c>
      <c r="P54" s="4" t="s">
        <v>84</v>
      </c>
      <c r="Q54" s="4" t="s">
        <v>28</v>
      </c>
      <c r="R54" s="4">
        <v>20</v>
      </c>
      <c r="S54" s="8">
        <v>1</v>
      </c>
      <c r="T54" s="11" t="s">
        <v>26</v>
      </c>
      <c r="U54" s="11">
        <v>3000</v>
      </c>
      <c r="V54" s="11">
        <v>34405.403918367345</v>
      </c>
      <c r="W54" s="11">
        <v>0</v>
      </c>
      <c r="X54" s="11">
        <f t="shared" si="2"/>
        <v>103216211.75510204</v>
      </c>
      <c r="Y54" s="11">
        <f t="shared" si="3"/>
        <v>10321621.175510205</v>
      </c>
      <c r="Z54" s="11">
        <f t="shared" si="4"/>
        <v>113537832.93061224</v>
      </c>
    </row>
    <row r="55" spans="1:26">
      <c r="A55" s="9"/>
      <c r="B55" s="9"/>
      <c r="C55" s="7">
        <v>41663</v>
      </c>
      <c r="D55" s="4" t="s">
        <v>252</v>
      </c>
      <c r="E55" s="4" t="s">
        <v>253</v>
      </c>
      <c r="F55" s="4" t="s">
        <v>254</v>
      </c>
      <c r="G55" s="4" t="s">
        <v>254</v>
      </c>
      <c r="H55" s="4" t="s">
        <v>255</v>
      </c>
      <c r="I55" s="4" t="s">
        <v>256</v>
      </c>
      <c r="J55" s="4">
        <v>0</v>
      </c>
      <c r="K55" s="4">
        <v>0</v>
      </c>
      <c r="L55" s="4">
        <v>0</v>
      </c>
      <c r="M55" s="4" t="s">
        <v>156</v>
      </c>
      <c r="N55" s="4" t="s">
        <v>157</v>
      </c>
      <c r="O55" s="4" t="s">
        <v>158</v>
      </c>
      <c r="P55" s="4" t="s">
        <v>85</v>
      </c>
      <c r="Q55" s="4" t="s">
        <v>28</v>
      </c>
      <c r="R55" s="4">
        <v>20</v>
      </c>
      <c r="S55" s="8">
        <v>1</v>
      </c>
      <c r="T55" s="11" t="s">
        <v>26</v>
      </c>
      <c r="U55" s="11">
        <v>7000</v>
      </c>
      <c r="V55" s="11">
        <v>34405.403918367345</v>
      </c>
      <c r="W55" s="11">
        <v>0</v>
      </c>
      <c r="X55" s="11">
        <f t="shared" si="2"/>
        <v>240837827.4285714</v>
      </c>
      <c r="Y55" s="11">
        <f t="shared" si="3"/>
        <v>24083782.742857143</v>
      </c>
      <c r="Z55" s="11">
        <f t="shared" si="4"/>
        <v>264921610.17142856</v>
      </c>
    </row>
    <row r="56" spans="1:26">
      <c r="A56" s="9"/>
      <c r="B56" s="9"/>
      <c r="C56" s="7">
        <v>41663</v>
      </c>
      <c r="D56" s="4" t="s">
        <v>257</v>
      </c>
      <c r="E56" s="4" t="s">
        <v>258</v>
      </c>
      <c r="F56" s="4" t="s">
        <v>259</v>
      </c>
      <c r="G56" s="4" t="s">
        <v>259</v>
      </c>
      <c r="H56" s="4" t="s">
        <v>260</v>
      </c>
      <c r="I56" s="4" t="s">
        <v>261</v>
      </c>
      <c r="J56" s="4">
        <v>0</v>
      </c>
      <c r="K56" s="4">
        <v>0</v>
      </c>
      <c r="L56" s="4">
        <v>0</v>
      </c>
      <c r="M56" s="4" t="s">
        <v>156</v>
      </c>
      <c r="N56" s="4" t="s">
        <v>157</v>
      </c>
      <c r="O56" s="4" t="s">
        <v>158</v>
      </c>
      <c r="P56" s="4" t="s">
        <v>86</v>
      </c>
      <c r="Q56" s="4" t="s">
        <v>42</v>
      </c>
      <c r="R56" s="4">
        <v>0.25</v>
      </c>
      <c r="S56" s="8">
        <v>40</v>
      </c>
      <c r="T56" s="11" t="s">
        <v>26</v>
      </c>
      <c r="U56" s="11">
        <v>1000</v>
      </c>
      <c r="V56" s="11">
        <v>82262.653061224482</v>
      </c>
      <c r="W56" s="11">
        <v>0</v>
      </c>
      <c r="X56" s="11">
        <f t="shared" si="2"/>
        <v>82262653.061224476</v>
      </c>
      <c r="Y56" s="11">
        <f t="shared" si="3"/>
        <v>8226265.3061224483</v>
      </c>
      <c r="Z56" s="11">
        <f t="shared" si="4"/>
        <v>90488918.367346928</v>
      </c>
    </row>
    <row r="57" spans="1:26">
      <c r="A57" s="9"/>
      <c r="B57" s="9"/>
      <c r="C57" s="7">
        <v>41663</v>
      </c>
      <c r="D57" s="4" t="s">
        <v>257</v>
      </c>
      <c r="E57" s="4" t="s">
        <v>258</v>
      </c>
      <c r="F57" s="4" t="s">
        <v>259</v>
      </c>
      <c r="G57" s="4" t="s">
        <v>259</v>
      </c>
      <c r="H57" s="4" t="s">
        <v>260</v>
      </c>
      <c r="I57" s="4" t="s">
        <v>261</v>
      </c>
      <c r="J57" s="4">
        <v>0</v>
      </c>
      <c r="K57" s="4">
        <v>0</v>
      </c>
      <c r="L57" s="4">
        <v>0</v>
      </c>
      <c r="M57" s="4" t="s">
        <v>156</v>
      </c>
      <c r="N57" s="4" t="s">
        <v>157</v>
      </c>
      <c r="O57" s="4" t="s">
        <v>158</v>
      </c>
      <c r="P57" s="4" t="s">
        <v>87</v>
      </c>
      <c r="Q57" s="4" t="s">
        <v>27</v>
      </c>
      <c r="R57" s="4">
        <v>20</v>
      </c>
      <c r="S57" s="8">
        <v>1</v>
      </c>
      <c r="T57" s="11" t="s">
        <v>26</v>
      </c>
      <c r="U57" s="11">
        <v>5000</v>
      </c>
      <c r="V57" s="11">
        <v>27204.991224489801</v>
      </c>
      <c r="W57" s="11">
        <v>0</v>
      </c>
      <c r="X57" s="11">
        <f t="shared" si="2"/>
        <v>136024956.12244901</v>
      </c>
      <c r="Y57" s="11">
        <f t="shared" si="3"/>
        <v>13602495.612244902</v>
      </c>
      <c r="Z57" s="11">
        <f t="shared" si="4"/>
        <v>149627451.73469391</v>
      </c>
    </row>
    <row r="58" spans="1:26">
      <c r="A58" s="9"/>
      <c r="B58" s="9"/>
      <c r="C58" s="7">
        <v>41663</v>
      </c>
      <c r="D58" s="4" t="s">
        <v>257</v>
      </c>
      <c r="E58" s="4" t="s">
        <v>258</v>
      </c>
      <c r="F58" s="4" t="s">
        <v>259</v>
      </c>
      <c r="G58" s="4" t="s">
        <v>259</v>
      </c>
      <c r="H58" s="4" t="s">
        <v>260</v>
      </c>
      <c r="I58" s="4" t="s">
        <v>261</v>
      </c>
      <c r="J58" s="4">
        <v>0</v>
      </c>
      <c r="K58" s="4">
        <v>0</v>
      </c>
      <c r="L58" s="4">
        <v>0</v>
      </c>
      <c r="M58" s="4" t="s">
        <v>156</v>
      </c>
      <c r="N58" s="4" t="s">
        <v>157</v>
      </c>
      <c r="O58" s="4" t="s">
        <v>158</v>
      </c>
      <c r="P58" s="4" t="s">
        <v>88</v>
      </c>
      <c r="Q58" s="4" t="s">
        <v>41</v>
      </c>
      <c r="R58" s="4">
        <v>0.1</v>
      </c>
      <c r="S58" s="8">
        <v>100</v>
      </c>
      <c r="T58" s="11" t="s">
        <v>26</v>
      </c>
      <c r="U58" s="11">
        <v>1000</v>
      </c>
      <c r="V58" s="11">
        <v>90027.346938775518</v>
      </c>
      <c r="W58" s="11">
        <v>0</v>
      </c>
      <c r="X58" s="11">
        <f t="shared" si="2"/>
        <v>90027346.938775524</v>
      </c>
      <c r="Y58" s="11">
        <f t="shared" si="3"/>
        <v>9002734.6938775536</v>
      </c>
      <c r="Z58" s="11">
        <f t="shared" si="4"/>
        <v>99030081.632653072</v>
      </c>
    </row>
    <row r="59" spans="1:26">
      <c r="A59" s="9"/>
      <c r="B59" s="9"/>
      <c r="C59" s="7">
        <v>41663</v>
      </c>
      <c r="D59" s="4" t="s">
        <v>257</v>
      </c>
      <c r="E59" s="4" t="s">
        <v>258</v>
      </c>
      <c r="F59" s="4" t="s">
        <v>259</v>
      </c>
      <c r="G59" s="4" t="s">
        <v>259</v>
      </c>
      <c r="H59" s="4" t="s">
        <v>260</v>
      </c>
      <c r="I59" s="4" t="s">
        <v>261</v>
      </c>
      <c r="J59" s="4">
        <v>0</v>
      </c>
      <c r="K59" s="4">
        <v>0</v>
      </c>
      <c r="L59" s="4">
        <v>0</v>
      </c>
      <c r="M59" s="4" t="s">
        <v>156</v>
      </c>
      <c r="N59" s="4" t="s">
        <v>157</v>
      </c>
      <c r="O59" s="4" t="s">
        <v>158</v>
      </c>
      <c r="P59" s="4" t="s">
        <v>89</v>
      </c>
      <c r="Q59" s="4" t="s">
        <v>25</v>
      </c>
      <c r="R59" s="4">
        <v>4</v>
      </c>
      <c r="S59" s="8">
        <v>4</v>
      </c>
      <c r="T59" s="11" t="s">
        <v>26</v>
      </c>
      <c r="U59" s="11">
        <v>8000</v>
      </c>
      <c r="V59" s="11">
        <v>27759.98272108844</v>
      </c>
      <c r="W59" s="11">
        <v>0</v>
      </c>
      <c r="X59" s="11">
        <f t="shared" si="2"/>
        <v>222079861.76870751</v>
      </c>
      <c r="Y59" s="11">
        <f t="shared" si="3"/>
        <v>22207986.176870752</v>
      </c>
      <c r="Z59" s="11">
        <f t="shared" si="4"/>
        <v>244287847.94557828</v>
      </c>
    </row>
    <row r="60" spans="1:26">
      <c r="A60" s="9"/>
      <c r="B60" s="9"/>
      <c r="C60" s="7">
        <v>41664</v>
      </c>
      <c r="D60" s="4" t="s">
        <v>262</v>
      </c>
      <c r="E60" s="4" t="s">
        <v>263</v>
      </c>
      <c r="F60" s="4" t="s">
        <v>264</v>
      </c>
      <c r="G60" s="4" t="s">
        <v>264</v>
      </c>
      <c r="H60" s="4" t="s">
        <v>265</v>
      </c>
      <c r="I60" s="4" t="s">
        <v>266</v>
      </c>
      <c r="J60" s="4">
        <v>0</v>
      </c>
      <c r="K60" s="4">
        <v>0</v>
      </c>
      <c r="L60" s="4">
        <v>0</v>
      </c>
      <c r="M60" s="4" t="s">
        <v>156</v>
      </c>
      <c r="N60" s="4" t="s">
        <v>157</v>
      </c>
      <c r="O60" s="4" t="s">
        <v>158</v>
      </c>
      <c r="P60" s="4" t="s">
        <v>90</v>
      </c>
      <c r="Q60" s="4" t="s">
        <v>30</v>
      </c>
      <c r="R60" s="4">
        <v>20</v>
      </c>
      <c r="S60" s="8">
        <v>1</v>
      </c>
      <c r="T60" s="11" t="s">
        <v>26</v>
      </c>
      <c r="U60" s="11">
        <v>6000</v>
      </c>
      <c r="V60" s="11">
        <v>23086.89428571429</v>
      </c>
      <c r="W60" s="11">
        <v>0</v>
      </c>
      <c r="X60" s="11">
        <f t="shared" si="2"/>
        <v>138521365.71428573</v>
      </c>
      <c r="Y60" s="11">
        <f t="shared" si="3"/>
        <v>13852136.571428575</v>
      </c>
      <c r="Z60" s="11">
        <f t="shared" si="4"/>
        <v>152373502.2857143</v>
      </c>
    </row>
    <row r="61" spans="1:26">
      <c r="A61" s="9"/>
      <c r="B61" s="9"/>
      <c r="C61" s="7">
        <v>41673</v>
      </c>
      <c r="D61" s="4" t="s">
        <v>267</v>
      </c>
      <c r="E61" s="4" t="s">
        <v>268</v>
      </c>
      <c r="F61" s="4" t="s">
        <v>269</v>
      </c>
      <c r="G61" s="4" t="s">
        <v>269</v>
      </c>
      <c r="H61" s="4" t="s">
        <v>270</v>
      </c>
      <c r="I61" s="4" t="s">
        <v>271</v>
      </c>
      <c r="J61" s="4">
        <v>0</v>
      </c>
      <c r="K61" s="4">
        <v>0</v>
      </c>
      <c r="L61" s="4">
        <v>0</v>
      </c>
      <c r="M61" s="4" t="s">
        <v>156</v>
      </c>
      <c r="N61" s="4" t="s">
        <v>157</v>
      </c>
      <c r="O61" s="4" t="s">
        <v>158</v>
      </c>
      <c r="P61" s="4" t="s">
        <v>91</v>
      </c>
      <c r="Q61" s="4" t="s">
        <v>34</v>
      </c>
      <c r="R61" s="4">
        <v>4</v>
      </c>
      <c r="S61" s="8">
        <v>4</v>
      </c>
      <c r="T61" s="11" t="s">
        <v>26</v>
      </c>
      <c r="U61" s="11">
        <v>8000</v>
      </c>
      <c r="V61" s="11">
        <v>34960.395414965984</v>
      </c>
      <c r="W61" s="11">
        <v>0</v>
      </c>
      <c r="X61" s="11">
        <f t="shared" si="2"/>
        <v>279683163.3197279</v>
      </c>
      <c r="Y61" s="11">
        <f t="shared" si="3"/>
        <v>27968316.331972793</v>
      </c>
      <c r="Z61" s="11">
        <f t="shared" si="4"/>
        <v>307651479.65170068</v>
      </c>
    </row>
    <row r="62" spans="1:26">
      <c r="A62" s="9"/>
      <c r="B62" s="9"/>
      <c r="C62" s="7">
        <v>41673</v>
      </c>
      <c r="D62" s="4" t="s">
        <v>272</v>
      </c>
      <c r="E62" s="4" t="s">
        <v>273</v>
      </c>
      <c r="F62" s="4" t="s">
        <v>274</v>
      </c>
      <c r="G62" s="4" t="s">
        <v>274</v>
      </c>
      <c r="H62" s="4" t="s">
        <v>275</v>
      </c>
      <c r="I62" s="4" t="s">
        <v>276</v>
      </c>
      <c r="J62" s="4">
        <v>0</v>
      </c>
      <c r="K62" s="4">
        <v>0</v>
      </c>
      <c r="L62" s="4">
        <v>0</v>
      </c>
      <c r="M62" s="4" t="s">
        <v>156</v>
      </c>
      <c r="N62" s="4" t="s">
        <v>157</v>
      </c>
      <c r="O62" s="4" t="s">
        <v>158</v>
      </c>
      <c r="P62" s="4" t="s">
        <v>92</v>
      </c>
      <c r="Q62" s="4" t="s">
        <v>36</v>
      </c>
      <c r="R62" s="4">
        <v>0.5</v>
      </c>
      <c r="S62" s="8">
        <v>24</v>
      </c>
      <c r="T62" s="11" t="s">
        <v>26</v>
      </c>
      <c r="U62" s="11">
        <v>2004</v>
      </c>
      <c r="V62" s="11">
        <v>39917.155619047611</v>
      </c>
      <c r="W62" s="11">
        <v>0</v>
      </c>
      <c r="X62" s="11">
        <f t="shared" si="2"/>
        <v>79993979.860571414</v>
      </c>
      <c r="Y62" s="11">
        <f t="shared" si="3"/>
        <v>7999397.9860571418</v>
      </c>
      <c r="Z62" s="11">
        <f t="shared" si="4"/>
        <v>87993377.846628562</v>
      </c>
    </row>
    <row r="63" spans="1:26">
      <c r="A63" s="9"/>
      <c r="B63" s="9"/>
      <c r="C63" s="7">
        <v>41673</v>
      </c>
      <c r="D63" s="4" t="s">
        <v>272</v>
      </c>
      <c r="E63" s="4" t="s">
        <v>273</v>
      </c>
      <c r="F63" s="4" t="s">
        <v>274</v>
      </c>
      <c r="G63" s="4" t="s">
        <v>274</v>
      </c>
      <c r="H63" s="4" t="s">
        <v>275</v>
      </c>
      <c r="I63" s="4" t="s">
        <v>276</v>
      </c>
      <c r="J63" s="4">
        <v>0</v>
      </c>
      <c r="K63" s="4">
        <v>0</v>
      </c>
      <c r="L63" s="4">
        <v>0</v>
      </c>
      <c r="M63" s="4" t="s">
        <v>156</v>
      </c>
      <c r="N63" s="4" t="s">
        <v>157</v>
      </c>
      <c r="O63" s="4" t="s">
        <v>158</v>
      </c>
      <c r="P63" s="4" t="s">
        <v>93</v>
      </c>
      <c r="Q63" s="4" t="s">
        <v>35</v>
      </c>
      <c r="R63" s="4">
        <v>1</v>
      </c>
      <c r="S63" s="8">
        <v>12</v>
      </c>
      <c r="T63" s="11" t="s">
        <v>26</v>
      </c>
      <c r="U63" s="11">
        <v>7992</v>
      </c>
      <c r="V63" s="11">
        <v>37441.390312925163</v>
      </c>
      <c r="W63" s="11">
        <v>0</v>
      </c>
      <c r="X63" s="11">
        <f t="shared" si="2"/>
        <v>299231591.38089788</v>
      </c>
      <c r="Y63" s="11">
        <f t="shared" si="3"/>
        <v>29923159.138089791</v>
      </c>
      <c r="Z63" s="11">
        <f t="shared" si="4"/>
        <v>329154750.51898766</v>
      </c>
    </row>
    <row r="64" spans="1:26">
      <c r="A64" s="9"/>
      <c r="B64" s="9"/>
      <c r="C64" s="7">
        <v>41673</v>
      </c>
      <c r="D64" s="4" t="s">
        <v>272</v>
      </c>
      <c r="E64" s="4" t="s">
        <v>273</v>
      </c>
      <c r="F64" s="4" t="s">
        <v>274</v>
      </c>
      <c r="G64" s="4" t="s">
        <v>274</v>
      </c>
      <c r="H64" s="4" t="s">
        <v>275</v>
      </c>
      <c r="I64" s="4" t="s">
        <v>276</v>
      </c>
      <c r="J64" s="4">
        <v>0</v>
      </c>
      <c r="K64" s="4">
        <v>0</v>
      </c>
      <c r="L64" s="4">
        <v>0</v>
      </c>
      <c r="M64" s="4" t="s">
        <v>156</v>
      </c>
      <c r="N64" s="4" t="s">
        <v>157</v>
      </c>
      <c r="O64" s="4" t="s">
        <v>158</v>
      </c>
      <c r="P64" s="4" t="s">
        <v>65</v>
      </c>
      <c r="Q64" s="4" t="s">
        <v>66</v>
      </c>
      <c r="R64" s="4">
        <v>1</v>
      </c>
      <c r="S64" s="8">
        <v>20</v>
      </c>
      <c r="T64" s="11" t="s">
        <v>26</v>
      </c>
      <c r="U64" s="11">
        <v>3000</v>
      </c>
      <c r="V64" s="11">
        <v>38960.136720742783</v>
      </c>
      <c r="W64" s="11">
        <v>0</v>
      </c>
      <c r="X64" s="11">
        <f t="shared" si="2"/>
        <v>116880410.16222835</v>
      </c>
      <c r="Y64" s="11">
        <f t="shared" si="3"/>
        <v>11688041.016222835</v>
      </c>
      <c r="Z64" s="11">
        <f t="shared" si="4"/>
        <v>128568451.17845118</v>
      </c>
    </row>
    <row r="65" spans="1:26">
      <c r="A65" s="9"/>
      <c r="B65" s="9"/>
      <c r="C65" s="7">
        <v>41673</v>
      </c>
      <c r="D65" s="4" t="s">
        <v>272</v>
      </c>
      <c r="E65" s="4" t="s">
        <v>273</v>
      </c>
      <c r="F65" s="4" t="s">
        <v>274</v>
      </c>
      <c r="G65" s="4" t="s">
        <v>274</v>
      </c>
      <c r="H65" s="4" t="s">
        <v>275</v>
      </c>
      <c r="I65" s="4" t="s">
        <v>276</v>
      </c>
      <c r="J65" s="4">
        <v>0</v>
      </c>
      <c r="K65" s="4">
        <v>0</v>
      </c>
      <c r="L65" s="4">
        <v>0</v>
      </c>
      <c r="M65" s="4" t="s">
        <v>156</v>
      </c>
      <c r="N65" s="4" t="s">
        <v>157</v>
      </c>
      <c r="O65" s="4" t="s">
        <v>158</v>
      </c>
      <c r="P65" s="4" t="s">
        <v>86</v>
      </c>
      <c r="Q65" s="4" t="s">
        <v>42</v>
      </c>
      <c r="R65" s="4">
        <v>0.25</v>
      </c>
      <c r="S65" s="8">
        <v>40</v>
      </c>
      <c r="T65" s="11" t="s">
        <v>26</v>
      </c>
      <c r="U65" s="11">
        <v>1000</v>
      </c>
      <c r="V65" s="11">
        <v>82262.653061224482</v>
      </c>
      <c r="W65" s="11">
        <v>0</v>
      </c>
      <c r="X65" s="11">
        <f t="shared" si="2"/>
        <v>82262653.061224476</v>
      </c>
      <c r="Y65" s="11">
        <f t="shared" si="3"/>
        <v>8226265.3061224483</v>
      </c>
      <c r="Z65" s="11">
        <f t="shared" si="4"/>
        <v>90488918.367346928</v>
      </c>
    </row>
    <row r="66" spans="1:26">
      <c r="A66" s="9"/>
      <c r="B66" s="9"/>
      <c r="C66" s="7">
        <v>41673</v>
      </c>
      <c r="D66" s="4" t="s">
        <v>277</v>
      </c>
      <c r="E66" s="4" t="s">
        <v>278</v>
      </c>
      <c r="F66" s="4" t="s">
        <v>279</v>
      </c>
      <c r="G66" s="4" t="s">
        <v>279</v>
      </c>
      <c r="H66" s="4" t="s">
        <v>280</v>
      </c>
      <c r="I66" s="4" t="s">
        <v>281</v>
      </c>
      <c r="J66" s="4">
        <v>0</v>
      </c>
      <c r="K66" s="4">
        <v>0</v>
      </c>
      <c r="L66" s="4">
        <v>0</v>
      </c>
      <c r="M66" s="4" t="s">
        <v>156</v>
      </c>
      <c r="N66" s="4" t="s">
        <v>157</v>
      </c>
      <c r="O66" s="4" t="s">
        <v>158</v>
      </c>
      <c r="P66" s="4" t="s">
        <v>94</v>
      </c>
      <c r="Q66" s="4" t="s">
        <v>28</v>
      </c>
      <c r="R66" s="4">
        <v>20</v>
      </c>
      <c r="S66" s="8">
        <v>1</v>
      </c>
      <c r="T66" s="11" t="s">
        <v>26</v>
      </c>
      <c r="U66" s="11">
        <v>21000</v>
      </c>
      <c r="V66" s="11">
        <v>34405.403918367345</v>
      </c>
      <c r="W66" s="11">
        <v>0</v>
      </c>
      <c r="X66" s="11">
        <f t="shared" si="2"/>
        <v>722513482.28571427</v>
      </c>
      <c r="Y66" s="11">
        <f t="shared" si="3"/>
        <v>72251348.22857143</v>
      </c>
      <c r="Z66" s="11">
        <f t="shared" si="4"/>
        <v>794764830.51428568</v>
      </c>
    </row>
    <row r="67" spans="1:26">
      <c r="A67" s="9"/>
      <c r="B67" s="9"/>
      <c r="C67" s="7">
        <v>41673</v>
      </c>
      <c r="D67" s="4" t="s">
        <v>277</v>
      </c>
      <c r="E67" s="4" t="s">
        <v>278</v>
      </c>
      <c r="F67" s="4" t="s">
        <v>279</v>
      </c>
      <c r="G67" s="4" t="s">
        <v>279</v>
      </c>
      <c r="H67" s="4" t="s">
        <v>280</v>
      </c>
      <c r="I67" s="4" t="s">
        <v>281</v>
      </c>
      <c r="J67" s="4">
        <v>0</v>
      </c>
      <c r="K67" s="4">
        <v>0</v>
      </c>
      <c r="L67" s="4">
        <v>0</v>
      </c>
      <c r="M67" s="4" t="s">
        <v>156</v>
      </c>
      <c r="N67" s="4" t="s">
        <v>157</v>
      </c>
      <c r="O67" s="4" t="s">
        <v>158</v>
      </c>
      <c r="P67" s="4" t="s">
        <v>95</v>
      </c>
      <c r="Q67" s="4" t="s">
        <v>28</v>
      </c>
      <c r="R67" s="4">
        <v>20</v>
      </c>
      <c r="S67" s="8">
        <v>1</v>
      </c>
      <c r="T67" s="11" t="s">
        <v>26</v>
      </c>
      <c r="U67" s="11">
        <v>2000</v>
      </c>
      <c r="V67" s="11">
        <v>34405.403918367345</v>
      </c>
      <c r="W67" s="11">
        <v>0</v>
      </c>
      <c r="X67" s="11">
        <f t="shared" ref="X67:X130" si="5">IFERROR(U67*SUM(V67:W67),"")</f>
        <v>68810807.836734682</v>
      </c>
      <c r="Y67" s="11">
        <f t="shared" ref="Y67:Y130" si="6">IFERROR((X67*10%),"")</f>
        <v>6881080.783673469</v>
      </c>
      <c r="Z67" s="11">
        <f t="shared" ref="Z67:Z130" si="7">IFERROR((X67+Y67),"")</f>
        <v>75691888.620408148</v>
      </c>
    </row>
    <row r="68" spans="1:26">
      <c r="A68" s="9"/>
      <c r="B68" s="9"/>
      <c r="C68" s="7">
        <v>41673</v>
      </c>
      <c r="D68" s="4" t="s">
        <v>277</v>
      </c>
      <c r="E68" s="4" t="s">
        <v>278</v>
      </c>
      <c r="F68" s="4" t="s">
        <v>279</v>
      </c>
      <c r="G68" s="4" t="s">
        <v>279</v>
      </c>
      <c r="H68" s="4" t="s">
        <v>280</v>
      </c>
      <c r="I68" s="4" t="s">
        <v>281</v>
      </c>
      <c r="J68" s="4">
        <v>0</v>
      </c>
      <c r="K68" s="4">
        <v>0</v>
      </c>
      <c r="L68" s="4">
        <v>0</v>
      </c>
      <c r="M68" s="4" t="s">
        <v>156</v>
      </c>
      <c r="N68" s="4" t="s">
        <v>157</v>
      </c>
      <c r="O68" s="4" t="s">
        <v>158</v>
      </c>
      <c r="P68" s="4" t="s">
        <v>96</v>
      </c>
      <c r="Q68" s="4" t="s">
        <v>28</v>
      </c>
      <c r="R68" s="4">
        <v>20</v>
      </c>
      <c r="S68" s="8">
        <v>1</v>
      </c>
      <c r="T68" s="11" t="s">
        <v>26</v>
      </c>
      <c r="U68" s="11">
        <v>7000</v>
      </c>
      <c r="V68" s="11">
        <v>34405.403918367345</v>
      </c>
      <c r="W68" s="11">
        <v>0</v>
      </c>
      <c r="X68" s="11">
        <f t="shared" si="5"/>
        <v>240837827.4285714</v>
      </c>
      <c r="Y68" s="11">
        <f t="shared" si="6"/>
        <v>24083782.742857143</v>
      </c>
      <c r="Z68" s="11">
        <f t="shared" si="7"/>
        <v>264921610.17142856</v>
      </c>
    </row>
    <row r="69" spans="1:26">
      <c r="A69" s="9"/>
      <c r="B69" s="9"/>
      <c r="C69" s="7">
        <v>41674</v>
      </c>
      <c r="D69" s="4" t="s">
        <v>282</v>
      </c>
      <c r="E69" s="4" t="s">
        <v>283</v>
      </c>
      <c r="F69" s="4" t="s">
        <v>284</v>
      </c>
      <c r="G69" s="4" t="s">
        <v>284</v>
      </c>
      <c r="H69" s="4" t="s">
        <v>285</v>
      </c>
      <c r="I69" s="4" t="s">
        <v>286</v>
      </c>
      <c r="J69" s="4">
        <v>0</v>
      </c>
      <c r="K69" s="4">
        <v>0</v>
      </c>
      <c r="L69" s="4">
        <v>0</v>
      </c>
      <c r="M69" s="4" t="s">
        <v>156</v>
      </c>
      <c r="N69" s="4" t="s">
        <v>157</v>
      </c>
      <c r="O69" s="4" t="s">
        <v>158</v>
      </c>
      <c r="P69" s="4" t="s">
        <v>44</v>
      </c>
      <c r="Q69" s="4" t="s">
        <v>39</v>
      </c>
      <c r="R69" s="4">
        <v>1</v>
      </c>
      <c r="S69" s="8">
        <v>20</v>
      </c>
      <c r="T69" s="11" t="s">
        <v>26</v>
      </c>
      <c r="U69" s="11">
        <v>4000</v>
      </c>
      <c r="V69" s="11">
        <v>40334.880952380954</v>
      </c>
      <c r="W69" s="11">
        <v>0</v>
      </c>
      <c r="X69" s="11">
        <f t="shared" si="5"/>
        <v>161339523.80952382</v>
      </c>
      <c r="Y69" s="11">
        <f t="shared" si="6"/>
        <v>16133952.380952382</v>
      </c>
      <c r="Z69" s="11">
        <f t="shared" si="7"/>
        <v>177473476.19047621</v>
      </c>
    </row>
    <row r="70" spans="1:26">
      <c r="A70" s="9"/>
      <c r="B70" s="9"/>
      <c r="C70" s="7">
        <v>41674</v>
      </c>
      <c r="D70" s="4" t="s">
        <v>282</v>
      </c>
      <c r="E70" s="4" t="s">
        <v>283</v>
      </c>
      <c r="F70" s="4" t="s">
        <v>284</v>
      </c>
      <c r="G70" s="4" t="s">
        <v>284</v>
      </c>
      <c r="H70" s="4" t="s">
        <v>285</v>
      </c>
      <c r="I70" s="4" t="s">
        <v>286</v>
      </c>
      <c r="J70" s="4">
        <v>0</v>
      </c>
      <c r="K70" s="4">
        <v>0</v>
      </c>
      <c r="L70" s="4">
        <v>0</v>
      </c>
      <c r="M70" s="4" t="s">
        <v>156</v>
      </c>
      <c r="N70" s="4" t="s">
        <v>157</v>
      </c>
      <c r="O70" s="4" t="s">
        <v>158</v>
      </c>
      <c r="P70" s="4" t="s">
        <v>65</v>
      </c>
      <c r="Q70" s="4" t="s">
        <v>66</v>
      </c>
      <c r="R70" s="4">
        <v>1</v>
      </c>
      <c r="S70" s="8">
        <v>20</v>
      </c>
      <c r="T70" s="11" t="s">
        <v>26</v>
      </c>
      <c r="U70" s="11">
        <v>1000</v>
      </c>
      <c r="V70" s="11">
        <v>38960.136720742783</v>
      </c>
      <c r="W70" s="11">
        <v>0</v>
      </c>
      <c r="X70" s="11">
        <f t="shared" si="5"/>
        <v>38960136.720742784</v>
      </c>
      <c r="Y70" s="11">
        <f t="shared" si="6"/>
        <v>3896013.6720742788</v>
      </c>
      <c r="Z70" s="11">
        <f t="shared" si="7"/>
        <v>42856150.392817065</v>
      </c>
    </row>
    <row r="71" spans="1:26">
      <c r="A71" s="9"/>
      <c r="B71" s="9"/>
      <c r="C71" s="7">
        <v>41675</v>
      </c>
      <c r="D71" s="4" t="s">
        <v>287</v>
      </c>
      <c r="E71" s="4" t="s">
        <v>288</v>
      </c>
      <c r="F71" s="4" t="s">
        <v>289</v>
      </c>
      <c r="G71" s="4" t="s">
        <v>289</v>
      </c>
      <c r="H71" s="4" t="s">
        <v>290</v>
      </c>
      <c r="I71" s="4" t="s">
        <v>291</v>
      </c>
      <c r="J71" s="4">
        <v>0</v>
      </c>
      <c r="K71" s="4">
        <v>0</v>
      </c>
      <c r="L71" s="4">
        <v>0</v>
      </c>
      <c r="M71" s="4" t="s">
        <v>156</v>
      </c>
      <c r="N71" s="4" t="s">
        <v>157</v>
      </c>
      <c r="O71" s="4" t="s">
        <v>158</v>
      </c>
      <c r="P71" s="4" t="s">
        <v>52</v>
      </c>
      <c r="Q71" s="4" t="s">
        <v>40</v>
      </c>
      <c r="R71" s="4">
        <v>0.5</v>
      </c>
      <c r="S71" s="8">
        <v>24</v>
      </c>
      <c r="T71" s="11" t="s">
        <v>26</v>
      </c>
      <c r="U71" s="11">
        <v>1008</v>
      </c>
      <c r="V71" s="11">
        <v>98865.45454545453</v>
      </c>
      <c r="W71" s="11">
        <v>0</v>
      </c>
      <c r="X71" s="11">
        <f t="shared" si="5"/>
        <v>99656378.181818172</v>
      </c>
      <c r="Y71" s="11">
        <f t="shared" si="6"/>
        <v>9965637.8181818184</v>
      </c>
      <c r="Z71" s="11">
        <f t="shared" si="7"/>
        <v>109622015.99999999</v>
      </c>
    </row>
    <row r="72" spans="1:26">
      <c r="A72" s="9"/>
      <c r="B72" s="9"/>
      <c r="C72" s="7">
        <v>41675</v>
      </c>
      <c r="D72" s="4" t="s">
        <v>287</v>
      </c>
      <c r="E72" s="4" t="s">
        <v>288</v>
      </c>
      <c r="F72" s="4" t="s">
        <v>289</v>
      </c>
      <c r="G72" s="4" t="s">
        <v>289</v>
      </c>
      <c r="H72" s="4" t="s">
        <v>290</v>
      </c>
      <c r="I72" s="4" t="s">
        <v>291</v>
      </c>
      <c r="J72" s="4">
        <v>0</v>
      </c>
      <c r="K72" s="4">
        <v>0</v>
      </c>
      <c r="L72" s="4">
        <v>0</v>
      </c>
      <c r="M72" s="4" t="s">
        <v>156</v>
      </c>
      <c r="N72" s="4" t="s">
        <v>157</v>
      </c>
      <c r="O72" s="4" t="s">
        <v>158</v>
      </c>
      <c r="P72" s="4" t="s">
        <v>65</v>
      </c>
      <c r="Q72" s="4" t="s">
        <v>66</v>
      </c>
      <c r="R72" s="4">
        <v>1</v>
      </c>
      <c r="S72" s="8">
        <v>20</v>
      </c>
      <c r="T72" s="11" t="s">
        <v>26</v>
      </c>
      <c r="U72" s="11">
        <v>1000</v>
      </c>
      <c r="V72" s="11">
        <v>38960.136720742783</v>
      </c>
      <c r="W72" s="11">
        <v>0</v>
      </c>
      <c r="X72" s="11">
        <f t="shared" si="5"/>
        <v>38960136.720742784</v>
      </c>
      <c r="Y72" s="11">
        <f t="shared" si="6"/>
        <v>3896013.6720742788</v>
      </c>
      <c r="Z72" s="11">
        <f t="shared" si="7"/>
        <v>42856150.392817065</v>
      </c>
    </row>
    <row r="73" spans="1:26">
      <c r="A73" s="9"/>
      <c r="B73" s="9"/>
      <c r="C73" s="7">
        <v>41675</v>
      </c>
      <c r="D73" s="4" t="s">
        <v>287</v>
      </c>
      <c r="E73" s="4" t="s">
        <v>288</v>
      </c>
      <c r="F73" s="4" t="s">
        <v>289</v>
      </c>
      <c r="G73" s="4" t="s">
        <v>289</v>
      </c>
      <c r="H73" s="4" t="s">
        <v>290</v>
      </c>
      <c r="I73" s="4" t="s">
        <v>291</v>
      </c>
      <c r="J73" s="4">
        <v>0</v>
      </c>
      <c r="K73" s="4">
        <v>0</v>
      </c>
      <c r="L73" s="4">
        <v>0</v>
      </c>
      <c r="M73" s="4" t="s">
        <v>156</v>
      </c>
      <c r="N73" s="4" t="s">
        <v>157</v>
      </c>
      <c r="O73" s="4" t="s">
        <v>158</v>
      </c>
      <c r="P73" s="4" t="s">
        <v>97</v>
      </c>
      <c r="Q73" s="4" t="s">
        <v>29</v>
      </c>
      <c r="R73" s="4">
        <v>20</v>
      </c>
      <c r="S73" s="8">
        <v>1</v>
      </c>
      <c r="T73" s="11" t="s">
        <v>26</v>
      </c>
      <c r="U73" s="11">
        <v>5000</v>
      </c>
      <c r="V73" s="11">
        <v>27204.991224489801</v>
      </c>
      <c r="W73" s="11">
        <v>0</v>
      </c>
      <c r="X73" s="11">
        <f t="shared" si="5"/>
        <v>136024956.12244901</v>
      </c>
      <c r="Y73" s="11">
        <f t="shared" si="6"/>
        <v>13602495.612244902</v>
      </c>
      <c r="Z73" s="11">
        <f t="shared" si="7"/>
        <v>149627451.73469391</v>
      </c>
    </row>
    <row r="74" spans="1:26">
      <c r="A74" s="9"/>
      <c r="B74" s="9"/>
      <c r="C74" s="7">
        <v>41675</v>
      </c>
      <c r="D74" s="4" t="s">
        <v>287</v>
      </c>
      <c r="E74" s="4" t="s">
        <v>288</v>
      </c>
      <c r="F74" s="4" t="s">
        <v>289</v>
      </c>
      <c r="G74" s="4" t="s">
        <v>289</v>
      </c>
      <c r="H74" s="4" t="s">
        <v>290</v>
      </c>
      <c r="I74" s="4" t="s">
        <v>291</v>
      </c>
      <c r="J74" s="4">
        <v>0</v>
      </c>
      <c r="K74" s="4">
        <v>0</v>
      </c>
      <c r="L74" s="4">
        <v>0</v>
      </c>
      <c r="M74" s="4" t="s">
        <v>156</v>
      </c>
      <c r="N74" s="4" t="s">
        <v>157</v>
      </c>
      <c r="O74" s="4" t="s">
        <v>158</v>
      </c>
      <c r="P74" s="4" t="s">
        <v>98</v>
      </c>
      <c r="Q74" s="4" t="s">
        <v>27</v>
      </c>
      <c r="R74" s="4">
        <v>20</v>
      </c>
      <c r="S74" s="8">
        <v>1</v>
      </c>
      <c r="T74" s="11" t="s">
        <v>26</v>
      </c>
      <c r="U74" s="11">
        <v>15000</v>
      </c>
      <c r="V74" s="11">
        <v>27204.991224489801</v>
      </c>
      <c r="W74" s="11">
        <v>0</v>
      </c>
      <c r="X74" s="11">
        <f t="shared" si="5"/>
        <v>408074868.367347</v>
      </c>
      <c r="Y74" s="11">
        <f t="shared" si="6"/>
        <v>40807486.836734705</v>
      </c>
      <c r="Z74" s="11">
        <f t="shared" si="7"/>
        <v>448882355.20408171</v>
      </c>
    </row>
    <row r="75" spans="1:26">
      <c r="A75" s="9"/>
      <c r="B75" s="9"/>
      <c r="C75" s="7">
        <v>41675</v>
      </c>
      <c r="D75" s="4" t="s">
        <v>287</v>
      </c>
      <c r="E75" s="4" t="s">
        <v>288</v>
      </c>
      <c r="F75" s="4" t="s">
        <v>289</v>
      </c>
      <c r="G75" s="4" t="s">
        <v>289</v>
      </c>
      <c r="H75" s="4" t="s">
        <v>290</v>
      </c>
      <c r="I75" s="4" t="s">
        <v>291</v>
      </c>
      <c r="J75" s="4">
        <v>0</v>
      </c>
      <c r="K75" s="4">
        <v>0</v>
      </c>
      <c r="L75" s="4">
        <v>0</v>
      </c>
      <c r="M75" s="4" t="s">
        <v>156</v>
      </c>
      <c r="N75" s="4" t="s">
        <v>157</v>
      </c>
      <c r="O75" s="4" t="s">
        <v>158</v>
      </c>
      <c r="P75" s="4" t="s">
        <v>94</v>
      </c>
      <c r="Q75" s="4" t="s">
        <v>28</v>
      </c>
      <c r="R75" s="4">
        <v>20</v>
      </c>
      <c r="S75" s="8">
        <v>1</v>
      </c>
      <c r="T75" s="11" t="s">
        <v>26</v>
      </c>
      <c r="U75" s="11">
        <v>10000</v>
      </c>
      <c r="V75" s="11">
        <v>34405.403918367345</v>
      </c>
      <c r="W75" s="11">
        <v>0</v>
      </c>
      <c r="X75" s="11">
        <f t="shared" si="5"/>
        <v>344054039.18367344</v>
      </c>
      <c r="Y75" s="11">
        <f t="shared" si="6"/>
        <v>34405403.918367349</v>
      </c>
      <c r="Z75" s="11">
        <f t="shared" si="7"/>
        <v>378459443.10204077</v>
      </c>
    </row>
    <row r="76" spans="1:26">
      <c r="A76" s="9"/>
      <c r="B76" s="12"/>
      <c r="C76" s="7">
        <v>41675</v>
      </c>
      <c r="D76" s="4" t="s">
        <v>287</v>
      </c>
      <c r="E76" s="4" t="s">
        <v>288</v>
      </c>
      <c r="F76" s="4" t="s">
        <v>289</v>
      </c>
      <c r="G76" s="4" t="s">
        <v>289</v>
      </c>
      <c r="H76" s="4" t="s">
        <v>290</v>
      </c>
      <c r="I76" s="4" t="s">
        <v>291</v>
      </c>
      <c r="J76" s="4">
        <v>0</v>
      </c>
      <c r="K76" s="4">
        <v>0</v>
      </c>
      <c r="L76" s="4">
        <v>0</v>
      </c>
      <c r="M76" s="4" t="s">
        <v>156</v>
      </c>
      <c r="N76" s="4" t="s">
        <v>157</v>
      </c>
      <c r="O76" s="4" t="s">
        <v>158</v>
      </c>
      <c r="P76" s="4" t="s">
        <v>99</v>
      </c>
      <c r="Q76" s="4" t="s">
        <v>34</v>
      </c>
      <c r="R76" s="4">
        <v>4</v>
      </c>
      <c r="S76" s="8">
        <v>4</v>
      </c>
      <c r="T76" s="11" t="s">
        <v>26</v>
      </c>
      <c r="U76" s="11">
        <v>8000</v>
      </c>
      <c r="V76" s="11">
        <v>34960.395414965984</v>
      </c>
      <c r="W76" s="11">
        <v>0</v>
      </c>
      <c r="X76" s="11">
        <f t="shared" si="5"/>
        <v>279683163.3197279</v>
      </c>
      <c r="Y76" s="11">
        <f t="shared" si="6"/>
        <v>27968316.331972793</v>
      </c>
      <c r="Z76" s="11">
        <f t="shared" si="7"/>
        <v>307651479.65170068</v>
      </c>
    </row>
    <row r="77" spans="1:26">
      <c r="A77" s="9"/>
      <c r="B77" s="12"/>
      <c r="C77" s="7">
        <v>41677</v>
      </c>
      <c r="D77" s="4" t="s">
        <v>292</v>
      </c>
      <c r="E77" s="4" t="s">
        <v>293</v>
      </c>
      <c r="F77" s="4" t="s">
        <v>294</v>
      </c>
      <c r="G77" s="4" t="s">
        <v>294</v>
      </c>
      <c r="H77" s="4" t="s">
        <v>295</v>
      </c>
      <c r="I77" s="4" t="s">
        <v>296</v>
      </c>
      <c r="J77" s="4">
        <v>0</v>
      </c>
      <c r="K77" s="4">
        <v>0</v>
      </c>
      <c r="L77" s="4">
        <v>0</v>
      </c>
      <c r="M77" s="4" t="s">
        <v>156</v>
      </c>
      <c r="N77" s="4" t="s">
        <v>157</v>
      </c>
      <c r="O77" s="4" t="s">
        <v>158</v>
      </c>
      <c r="P77" s="4" t="s">
        <v>100</v>
      </c>
      <c r="Q77" s="4" t="s">
        <v>45</v>
      </c>
      <c r="R77" s="4">
        <v>20</v>
      </c>
      <c r="S77" s="8">
        <v>1</v>
      </c>
      <c r="T77" s="11" t="s">
        <v>26</v>
      </c>
      <c r="U77" s="11">
        <v>5000</v>
      </c>
      <c r="V77" s="11">
        <v>27204.991224489801</v>
      </c>
      <c r="W77" s="11">
        <v>0</v>
      </c>
      <c r="X77" s="11">
        <f t="shared" si="5"/>
        <v>136024956.12244901</v>
      </c>
      <c r="Y77" s="11">
        <f t="shared" si="6"/>
        <v>13602495.612244902</v>
      </c>
      <c r="Z77" s="11">
        <f t="shared" si="7"/>
        <v>149627451.73469391</v>
      </c>
    </row>
    <row r="78" spans="1:26">
      <c r="A78" s="9"/>
      <c r="B78" s="12"/>
      <c r="C78" s="7">
        <v>41677</v>
      </c>
      <c r="D78" s="4" t="s">
        <v>297</v>
      </c>
      <c r="E78" s="4" t="s">
        <v>298</v>
      </c>
      <c r="F78" s="4" t="s">
        <v>299</v>
      </c>
      <c r="G78" s="4" t="s">
        <v>299</v>
      </c>
      <c r="H78" s="4" t="s">
        <v>300</v>
      </c>
      <c r="I78" s="4" t="s">
        <v>301</v>
      </c>
      <c r="J78" s="4">
        <v>0</v>
      </c>
      <c r="K78" s="4">
        <v>0</v>
      </c>
      <c r="L78" s="4">
        <v>0</v>
      </c>
      <c r="M78" s="4" t="s">
        <v>156</v>
      </c>
      <c r="N78" s="4" t="s">
        <v>157</v>
      </c>
      <c r="O78" s="4" t="s">
        <v>158</v>
      </c>
      <c r="P78" s="4" t="s">
        <v>99</v>
      </c>
      <c r="Q78" s="4" t="s">
        <v>34</v>
      </c>
      <c r="R78" s="4">
        <v>4</v>
      </c>
      <c r="S78" s="8">
        <v>4</v>
      </c>
      <c r="T78" s="11" t="s">
        <v>26</v>
      </c>
      <c r="U78" s="11">
        <v>8000</v>
      </c>
      <c r="V78" s="11">
        <v>34960.395414965984</v>
      </c>
      <c r="W78" s="11">
        <v>0</v>
      </c>
      <c r="X78" s="11">
        <f t="shared" si="5"/>
        <v>279683163.3197279</v>
      </c>
      <c r="Y78" s="11">
        <f t="shared" si="6"/>
        <v>27968316.331972793</v>
      </c>
      <c r="Z78" s="11">
        <f t="shared" si="7"/>
        <v>307651479.65170068</v>
      </c>
    </row>
    <row r="79" spans="1:26">
      <c r="A79" s="9"/>
      <c r="B79" s="12"/>
      <c r="C79" s="7">
        <v>41677</v>
      </c>
      <c r="D79" s="4" t="s">
        <v>297</v>
      </c>
      <c r="E79" s="4" t="s">
        <v>298</v>
      </c>
      <c r="F79" s="4" t="s">
        <v>299</v>
      </c>
      <c r="G79" s="4" t="s">
        <v>299</v>
      </c>
      <c r="H79" s="4" t="s">
        <v>300</v>
      </c>
      <c r="I79" s="4" t="s">
        <v>301</v>
      </c>
      <c r="J79" s="4">
        <v>0</v>
      </c>
      <c r="K79" s="4">
        <v>0</v>
      </c>
      <c r="L79" s="4">
        <v>0</v>
      </c>
      <c r="M79" s="4" t="s">
        <v>156</v>
      </c>
      <c r="N79" s="4" t="s">
        <v>157</v>
      </c>
      <c r="O79" s="4" t="s">
        <v>158</v>
      </c>
      <c r="P79" s="4" t="s">
        <v>101</v>
      </c>
      <c r="Q79" s="4" t="s">
        <v>35</v>
      </c>
      <c r="R79" s="4">
        <v>1</v>
      </c>
      <c r="S79" s="8">
        <v>12</v>
      </c>
      <c r="T79" s="11" t="s">
        <v>26</v>
      </c>
      <c r="U79" s="11">
        <v>4008</v>
      </c>
      <c r="V79" s="11">
        <v>37441.390312925163</v>
      </c>
      <c r="W79" s="11">
        <v>0</v>
      </c>
      <c r="X79" s="11">
        <f t="shared" si="5"/>
        <v>150065092.37420404</v>
      </c>
      <c r="Y79" s="11">
        <f t="shared" si="6"/>
        <v>15006509.237420404</v>
      </c>
      <c r="Z79" s="11">
        <f t="shared" si="7"/>
        <v>165071601.61162445</v>
      </c>
    </row>
    <row r="80" spans="1:26">
      <c r="A80" s="9"/>
      <c r="B80" s="9"/>
      <c r="C80" s="7">
        <v>41677</v>
      </c>
      <c r="D80" s="4" t="s">
        <v>297</v>
      </c>
      <c r="E80" s="4" t="s">
        <v>298</v>
      </c>
      <c r="F80" s="4" t="s">
        <v>299</v>
      </c>
      <c r="G80" s="4" t="s">
        <v>299</v>
      </c>
      <c r="H80" s="4" t="s">
        <v>300</v>
      </c>
      <c r="I80" s="4" t="s">
        <v>301</v>
      </c>
      <c r="J80" s="4">
        <v>0</v>
      </c>
      <c r="K80" s="4">
        <v>0</v>
      </c>
      <c r="L80" s="4">
        <v>0</v>
      </c>
      <c r="M80" s="4" t="s">
        <v>156</v>
      </c>
      <c r="N80" s="4" t="s">
        <v>157</v>
      </c>
      <c r="O80" s="4" t="s">
        <v>158</v>
      </c>
      <c r="P80" s="4" t="s">
        <v>98</v>
      </c>
      <c r="Q80" s="4" t="s">
        <v>27</v>
      </c>
      <c r="R80" s="4">
        <v>20</v>
      </c>
      <c r="S80" s="8">
        <v>1</v>
      </c>
      <c r="T80" s="11" t="s">
        <v>26</v>
      </c>
      <c r="U80" s="11">
        <v>15000</v>
      </c>
      <c r="V80" s="11">
        <v>27204.991224489801</v>
      </c>
      <c r="W80" s="11">
        <v>0</v>
      </c>
      <c r="X80" s="11">
        <f t="shared" si="5"/>
        <v>408074868.367347</v>
      </c>
      <c r="Y80" s="11">
        <f t="shared" si="6"/>
        <v>40807486.836734705</v>
      </c>
      <c r="Z80" s="11">
        <f t="shared" si="7"/>
        <v>448882355.20408171</v>
      </c>
    </row>
    <row r="81" spans="1:26">
      <c r="A81" s="9"/>
      <c r="B81" s="9"/>
      <c r="C81" s="7">
        <v>41677</v>
      </c>
      <c r="D81" s="4" t="s">
        <v>297</v>
      </c>
      <c r="E81" s="4" t="s">
        <v>298</v>
      </c>
      <c r="F81" s="4" t="s">
        <v>299</v>
      </c>
      <c r="G81" s="4" t="s">
        <v>299</v>
      </c>
      <c r="H81" s="4" t="s">
        <v>300</v>
      </c>
      <c r="I81" s="4" t="s">
        <v>301</v>
      </c>
      <c r="J81" s="4">
        <v>0</v>
      </c>
      <c r="K81" s="4">
        <v>0</v>
      </c>
      <c r="L81" s="4">
        <v>0</v>
      </c>
      <c r="M81" s="4" t="s">
        <v>156</v>
      </c>
      <c r="N81" s="4" t="s">
        <v>157</v>
      </c>
      <c r="O81" s="4" t="s">
        <v>158</v>
      </c>
      <c r="P81" s="4" t="s">
        <v>44</v>
      </c>
      <c r="Q81" s="4" t="s">
        <v>39</v>
      </c>
      <c r="R81" s="4">
        <v>1</v>
      </c>
      <c r="S81" s="8">
        <v>20</v>
      </c>
      <c r="T81" s="11" t="s">
        <v>26</v>
      </c>
      <c r="U81" s="11">
        <v>2000</v>
      </c>
      <c r="V81" s="11">
        <v>40334.880952380954</v>
      </c>
      <c r="W81" s="11">
        <v>0</v>
      </c>
      <c r="X81" s="11">
        <f t="shared" si="5"/>
        <v>80669761.90476191</v>
      </c>
      <c r="Y81" s="11">
        <f t="shared" si="6"/>
        <v>8066976.1904761912</v>
      </c>
      <c r="Z81" s="11">
        <f t="shared" si="7"/>
        <v>88736738.095238104</v>
      </c>
    </row>
    <row r="82" spans="1:26">
      <c r="A82" s="9"/>
      <c r="B82" s="9"/>
      <c r="C82" s="7">
        <v>41677</v>
      </c>
      <c r="D82" s="4" t="s">
        <v>297</v>
      </c>
      <c r="E82" s="4" t="s">
        <v>298</v>
      </c>
      <c r="F82" s="4" t="s">
        <v>299</v>
      </c>
      <c r="G82" s="4" t="s">
        <v>299</v>
      </c>
      <c r="H82" s="4" t="s">
        <v>300</v>
      </c>
      <c r="I82" s="4" t="s">
        <v>301</v>
      </c>
      <c r="J82" s="4">
        <v>0</v>
      </c>
      <c r="K82" s="4">
        <v>0</v>
      </c>
      <c r="L82" s="4">
        <v>0</v>
      </c>
      <c r="M82" s="4" t="s">
        <v>156</v>
      </c>
      <c r="N82" s="4" t="s">
        <v>157</v>
      </c>
      <c r="O82" s="4" t="s">
        <v>158</v>
      </c>
      <c r="P82" s="4" t="s">
        <v>52</v>
      </c>
      <c r="Q82" s="4" t="s">
        <v>40</v>
      </c>
      <c r="R82" s="4">
        <v>0.5</v>
      </c>
      <c r="S82" s="8">
        <v>24</v>
      </c>
      <c r="T82" s="11" t="s">
        <v>26</v>
      </c>
      <c r="U82" s="11">
        <v>996</v>
      </c>
      <c r="V82" s="11">
        <v>98865.45454545453</v>
      </c>
      <c r="W82" s="11">
        <v>0</v>
      </c>
      <c r="X82" s="11">
        <f t="shared" si="5"/>
        <v>98469992.727272704</v>
      </c>
      <c r="Y82" s="11">
        <f t="shared" si="6"/>
        <v>9846999.2727272715</v>
      </c>
      <c r="Z82" s="11">
        <f t="shared" si="7"/>
        <v>108316991.99999997</v>
      </c>
    </row>
    <row r="83" spans="1:26">
      <c r="A83" s="9"/>
      <c r="B83" s="9"/>
      <c r="C83" s="7">
        <v>41680</v>
      </c>
      <c r="D83" s="4" t="s">
        <v>302</v>
      </c>
      <c r="E83" s="4" t="s">
        <v>303</v>
      </c>
      <c r="F83" s="4" t="s">
        <v>304</v>
      </c>
      <c r="G83" s="4" t="s">
        <v>304</v>
      </c>
      <c r="H83" s="4" t="s">
        <v>305</v>
      </c>
      <c r="I83" s="4" t="s">
        <v>306</v>
      </c>
      <c r="J83" s="4">
        <v>0</v>
      </c>
      <c r="K83" s="4">
        <v>0</v>
      </c>
      <c r="L83" s="4">
        <v>0</v>
      </c>
      <c r="M83" s="4" t="s">
        <v>156</v>
      </c>
      <c r="N83" s="4" t="s">
        <v>157</v>
      </c>
      <c r="O83" s="4" t="s">
        <v>158</v>
      </c>
      <c r="P83" s="4" t="s">
        <v>52</v>
      </c>
      <c r="Q83" s="4" t="s">
        <v>40</v>
      </c>
      <c r="R83" s="4">
        <v>0.5</v>
      </c>
      <c r="S83" s="8">
        <v>24</v>
      </c>
      <c r="T83" s="11" t="s">
        <v>26</v>
      </c>
      <c r="U83" s="11">
        <v>996</v>
      </c>
      <c r="V83" s="11">
        <v>98865.45454545453</v>
      </c>
      <c r="W83" s="11">
        <v>0</v>
      </c>
      <c r="X83" s="11">
        <f t="shared" si="5"/>
        <v>98469992.727272704</v>
      </c>
      <c r="Y83" s="11">
        <f t="shared" si="6"/>
        <v>9846999.2727272715</v>
      </c>
      <c r="Z83" s="11">
        <f t="shared" si="7"/>
        <v>108316991.99999997</v>
      </c>
    </row>
    <row r="84" spans="1:26">
      <c r="A84" s="9"/>
      <c r="B84" s="9"/>
      <c r="C84" s="7">
        <v>41680</v>
      </c>
      <c r="D84" s="4" t="s">
        <v>302</v>
      </c>
      <c r="E84" s="4" t="s">
        <v>303</v>
      </c>
      <c r="F84" s="4" t="s">
        <v>304</v>
      </c>
      <c r="G84" s="4" t="s">
        <v>304</v>
      </c>
      <c r="H84" s="4" t="s">
        <v>305</v>
      </c>
      <c r="I84" s="4" t="s">
        <v>306</v>
      </c>
      <c r="J84" s="4">
        <v>0</v>
      </c>
      <c r="K84" s="4">
        <v>0</v>
      </c>
      <c r="L84" s="4">
        <v>0</v>
      </c>
      <c r="M84" s="4" t="s">
        <v>156</v>
      </c>
      <c r="N84" s="4" t="s">
        <v>157</v>
      </c>
      <c r="O84" s="4" t="s">
        <v>158</v>
      </c>
      <c r="P84" s="4" t="s">
        <v>65</v>
      </c>
      <c r="Q84" s="4" t="s">
        <v>66</v>
      </c>
      <c r="R84" s="4">
        <v>1</v>
      </c>
      <c r="S84" s="8">
        <v>20</v>
      </c>
      <c r="T84" s="11" t="s">
        <v>26</v>
      </c>
      <c r="U84" s="11">
        <v>1000</v>
      </c>
      <c r="V84" s="11">
        <v>38960.136720742783</v>
      </c>
      <c r="W84" s="11">
        <v>0</v>
      </c>
      <c r="X84" s="11">
        <f t="shared" si="5"/>
        <v>38960136.720742784</v>
      </c>
      <c r="Y84" s="11">
        <f t="shared" si="6"/>
        <v>3896013.6720742788</v>
      </c>
      <c r="Z84" s="11">
        <f t="shared" si="7"/>
        <v>42856150.392817065</v>
      </c>
    </row>
    <row r="85" spans="1:26">
      <c r="A85" s="9"/>
      <c r="B85" s="9"/>
      <c r="C85" s="7">
        <v>41680</v>
      </c>
      <c r="D85" s="4" t="s">
        <v>302</v>
      </c>
      <c r="E85" s="4" t="s">
        <v>303</v>
      </c>
      <c r="F85" s="4" t="s">
        <v>304</v>
      </c>
      <c r="G85" s="4" t="s">
        <v>304</v>
      </c>
      <c r="H85" s="4" t="s">
        <v>305</v>
      </c>
      <c r="I85" s="4" t="s">
        <v>306</v>
      </c>
      <c r="J85" s="4">
        <v>0</v>
      </c>
      <c r="K85" s="4">
        <v>0</v>
      </c>
      <c r="L85" s="4">
        <v>0</v>
      </c>
      <c r="M85" s="4" t="s">
        <v>156</v>
      </c>
      <c r="N85" s="4" t="s">
        <v>157</v>
      </c>
      <c r="O85" s="4" t="s">
        <v>158</v>
      </c>
      <c r="P85" s="4" t="s">
        <v>102</v>
      </c>
      <c r="Q85" s="4" t="s">
        <v>29</v>
      </c>
      <c r="R85" s="4">
        <v>20</v>
      </c>
      <c r="S85" s="8">
        <v>1</v>
      </c>
      <c r="T85" s="11" t="s">
        <v>26</v>
      </c>
      <c r="U85" s="11">
        <v>10000</v>
      </c>
      <c r="V85" s="11">
        <v>27204.991224489801</v>
      </c>
      <c r="W85" s="11">
        <v>0</v>
      </c>
      <c r="X85" s="11">
        <f t="shared" si="5"/>
        <v>272049912.24489802</v>
      </c>
      <c r="Y85" s="11">
        <f t="shared" si="6"/>
        <v>27204991.224489804</v>
      </c>
      <c r="Z85" s="11">
        <f t="shared" si="7"/>
        <v>299254903.46938783</v>
      </c>
    </row>
    <row r="86" spans="1:26">
      <c r="A86" s="9"/>
      <c r="B86" s="9"/>
      <c r="C86" s="7">
        <v>41680</v>
      </c>
      <c r="D86" s="4" t="s">
        <v>302</v>
      </c>
      <c r="E86" s="4" t="s">
        <v>303</v>
      </c>
      <c r="F86" s="4" t="s">
        <v>304</v>
      </c>
      <c r="G86" s="4" t="s">
        <v>304</v>
      </c>
      <c r="H86" s="4" t="s">
        <v>305</v>
      </c>
      <c r="I86" s="4" t="s">
        <v>306</v>
      </c>
      <c r="J86" s="4">
        <v>0</v>
      </c>
      <c r="K86" s="4">
        <v>0</v>
      </c>
      <c r="L86" s="4">
        <v>0</v>
      </c>
      <c r="M86" s="4" t="s">
        <v>156</v>
      </c>
      <c r="N86" s="4" t="s">
        <v>157</v>
      </c>
      <c r="O86" s="4" t="s">
        <v>158</v>
      </c>
      <c r="P86" s="4" t="s">
        <v>98</v>
      </c>
      <c r="Q86" s="4" t="s">
        <v>27</v>
      </c>
      <c r="R86" s="4">
        <v>20</v>
      </c>
      <c r="S86" s="8">
        <v>1</v>
      </c>
      <c r="T86" s="11" t="s">
        <v>26</v>
      </c>
      <c r="U86" s="11">
        <v>10000</v>
      </c>
      <c r="V86" s="11">
        <v>27204.991224489801</v>
      </c>
      <c r="W86" s="11">
        <v>0</v>
      </c>
      <c r="X86" s="11">
        <f t="shared" si="5"/>
        <v>272049912.24489802</v>
      </c>
      <c r="Y86" s="11">
        <f t="shared" si="6"/>
        <v>27204991.224489804</v>
      </c>
      <c r="Z86" s="11">
        <f t="shared" si="7"/>
        <v>299254903.46938783</v>
      </c>
    </row>
    <row r="87" spans="1:26">
      <c r="A87" s="9"/>
      <c r="B87" s="9"/>
      <c r="C87" s="7">
        <v>41680</v>
      </c>
      <c r="D87" s="4" t="s">
        <v>302</v>
      </c>
      <c r="E87" s="4" t="s">
        <v>303</v>
      </c>
      <c r="F87" s="4" t="s">
        <v>304</v>
      </c>
      <c r="G87" s="4" t="s">
        <v>304</v>
      </c>
      <c r="H87" s="4" t="s">
        <v>305</v>
      </c>
      <c r="I87" s="4" t="s">
        <v>306</v>
      </c>
      <c r="J87" s="4">
        <v>0</v>
      </c>
      <c r="K87" s="4">
        <v>0</v>
      </c>
      <c r="L87" s="4">
        <v>0</v>
      </c>
      <c r="M87" s="4" t="s">
        <v>156</v>
      </c>
      <c r="N87" s="4" t="s">
        <v>157</v>
      </c>
      <c r="O87" s="4" t="s">
        <v>158</v>
      </c>
      <c r="P87" s="4" t="s">
        <v>103</v>
      </c>
      <c r="Q87" s="4" t="s">
        <v>35</v>
      </c>
      <c r="R87" s="4">
        <v>1</v>
      </c>
      <c r="S87" s="8">
        <v>12</v>
      </c>
      <c r="T87" s="11" t="s">
        <v>26</v>
      </c>
      <c r="U87" s="11">
        <v>3996</v>
      </c>
      <c r="V87" s="11">
        <v>37441.390312925163</v>
      </c>
      <c r="W87" s="11">
        <v>0</v>
      </c>
      <c r="X87" s="11">
        <f t="shared" si="5"/>
        <v>149615795.69044894</v>
      </c>
      <c r="Y87" s="11">
        <f t="shared" si="6"/>
        <v>14961579.569044895</v>
      </c>
      <c r="Z87" s="11">
        <f t="shared" si="7"/>
        <v>164577375.25949383</v>
      </c>
    </row>
    <row r="88" spans="1:26">
      <c r="A88" s="9"/>
      <c r="B88" s="9"/>
      <c r="C88" s="7">
        <v>41680</v>
      </c>
      <c r="D88" s="4" t="s">
        <v>302</v>
      </c>
      <c r="E88" s="4" t="s">
        <v>303</v>
      </c>
      <c r="F88" s="4" t="s">
        <v>304</v>
      </c>
      <c r="G88" s="4" t="s">
        <v>304</v>
      </c>
      <c r="H88" s="4" t="s">
        <v>305</v>
      </c>
      <c r="I88" s="4" t="s">
        <v>306</v>
      </c>
      <c r="J88" s="4">
        <v>0</v>
      </c>
      <c r="K88" s="4">
        <v>0</v>
      </c>
      <c r="L88" s="4">
        <v>0</v>
      </c>
      <c r="M88" s="4" t="s">
        <v>156</v>
      </c>
      <c r="N88" s="4" t="s">
        <v>157</v>
      </c>
      <c r="O88" s="4" t="s">
        <v>158</v>
      </c>
      <c r="P88" s="4" t="s">
        <v>104</v>
      </c>
      <c r="Q88" s="4" t="s">
        <v>28</v>
      </c>
      <c r="R88" s="4">
        <v>20</v>
      </c>
      <c r="S88" s="8">
        <v>1</v>
      </c>
      <c r="T88" s="11" t="s">
        <v>26</v>
      </c>
      <c r="U88" s="11">
        <v>10000</v>
      </c>
      <c r="V88" s="11">
        <v>34405.403918367345</v>
      </c>
      <c r="W88" s="11">
        <v>0</v>
      </c>
      <c r="X88" s="11">
        <f t="shared" si="5"/>
        <v>344054039.18367344</v>
      </c>
      <c r="Y88" s="11">
        <f t="shared" si="6"/>
        <v>34405403.918367349</v>
      </c>
      <c r="Z88" s="11">
        <f t="shared" si="7"/>
        <v>378459443.10204077</v>
      </c>
    </row>
    <row r="89" spans="1:26">
      <c r="A89" s="9"/>
      <c r="B89" s="9"/>
      <c r="C89" s="7">
        <v>41681</v>
      </c>
      <c r="D89" s="4" t="s">
        <v>307</v>
      </c>
      <c r="E89" s="4" t="s">
        <v>308</v>
      </c>
      <c r="F89" s="4" t="s">
        <v>309</v>
      </c>
      <c r="G89" s="4" t="s">
        <v>309</v>
      </c>
      <c r="H89" s="4" t="s">
        <v>310</v>
      </c>
      <c r="I89" s="4" t="s">
        <v>311</v>
      </c>
      <c r="J89" s="4">
        <v>0</v>
      </c>
      <c r="K89" s="4">
        <v>0</v>
      </c>
      <c r="L89" s="4">
        <v>0</v>
      </c>
      <c r="M89" s="4" t="s">
        <v>156</v>
      </c>
      <c r="N89" s="4" t="s">
        <v>157</v>
      </c>
      <c r="O89" s="4" t="s">
        <v>158</v>
      </c>
      <c r="P89" s="4" t="s">
        <v>52</v>
      </c>
      <c r="Q89" s="4" t="s">
        <v>40</v>
      </c>
      <c r="R89" s="4">
        <v>0.5</v>
      </c>
      <c r="S89" s="8">
        <v>24</v>
      </c>
      <c r="T89" s="11" t="s">
        <v>26</v>
      </c>
      <c r="U89" s="11">
        <v>1008</v>
      </c>
      <c r="V89" s="11">
        <v>98865.45454545453</v>
      </c>
      <c r="W89" s="11">
        <v>0</v>
      </c>
      <c r="X89" s="11">
        <f t="shared" si="5"/>
        <v>99656378.181818172</v>
      </c>
      <c r="Y89" s="11">
        <f t="shared" si="6"/>
        <v>9965637.8181818184</v>
      </c>
      <c r="Z89" s="11">
        <f t="shared" si="7"/>
        <v>109622015.99999999</v>
      </c>
    </row>
    <row r="90" spans="1:26">
      <c r="A90" s="9"/>
      <c r="B90" s="9"/>
      <c r="C90" s="7">
        <v>41681</v>
      </c>
      <c r="D90" s="4" t="s">
        <v>307</v>
      </c>
      <c r="E90" s="4" t="s">
        <v>308</v>
      </c>
      <c r="F90" s="4" t="s">
        <v>309</v>
      </c>
      <c r="G90" s="4" t="s">
        <v>309</v>
      </c>
      <c r="H90" s="4" t="s">
        <v>310</v>
      </c>
      <c r="I90" s="4" t="s">
        <v>311</v>
      </c>
      <c r="J90" s="4">
        <v>0</v>
      </c>
      <c r="K90" s="4">
        <v>0</v>
      </c>
      <c r="L90" s="4">
        <v>0</v>
      </c>
      <c r="M90" s="4" t="s">
        <v>156</v>
      </c>
      <c r="N90" s="4" t="s">
        <v>157</v>
      </c>
      <c r="O90" s="4" t="s">
        <v>158</v>
      </c>
      <c r="P90" s="4" t="s">
        <v>104</v>
      </c>
      <c r="Q90" s="4" t="s">
        <v>28</v>
      </c>
      <c r="R90" s="4">
        <v>20</v>
      </c>
      <c r="S90" s="8">
        <v>1</v>
      </c>
      <c r="T90" s="11" t="s">
        <v>26</v>
      </c>
      <c r="U90" s="11">
        <v>10000</v>
      </c>
      <c r="V90" s="11">
        <v>34405.403918367345</v>
      </c>
      <c r="W90" s="11">
        <v>0</v>
      </c>
      <c r="X90" s="11">
        <f t="shared" si="5"/>
        <v>344054039.18367344</v>
      </c>
      <c r="Y90" s="11">
        <f t="shared" si="6"/>
        <v>34405403.918367349</v>
      </c>
      <c r="Z90" s="11">
        <f t="shared" si="7"/>
        <v>378459443.10204077</v>
      </c>
    </row>
    <row r="91" spans="1:26">
      <c r="A91" s="9"/>
      <c r="B91" s="9"/>
      <c r="C91" s="7">
        <v>41681</v>
      </c>
      <c r="D91" s="4" t="s">
        <v>307</v>
      </c>
      <c r="E91" s="4" t="s">
        <v>308</v>
      </c>
      <c r="F91" s="4" t="s">
        <v>309</v>
      </c>
      <c r="G91" s="4" t="s">
        <v>309</v>
      </c>
      <c r="H91" s="4" t="s">
        <v>310</v>
      </c>
      <c r="I91" s="4" t="s">
        <v>311</v>
      </c>
      <c r="J91" s="4">
        <v>0</v>
      </c>
      <c r="K91" s="4">
        <v>0</v>
      </c>
      <c r="L91" s="4">
        <v>0</v>
      </c>
      <c r="M91" s="4" t="s">
        <v>156</v>
      </c>
      <c r="N91" s="4" t="s">
        <v>157</v>
      </c>
      <c r="O91" s="4" t="s">
        <v>158</v>
      </c>
      <c r="P91" s="4" t="s">
        <v>105</v>
      </c>
      <c r="Q91" s="4" t="s">
        <v>30</v>
      </c>
      <c r="R91" s="4">
        <v>20</v>
      </c>
      <c r="S91" s="8">
        <v>1</v>
      </c>
      <c r="T91" s="11" t="s">
        <v>26</v>
      </c>
      <c r="U91" s="11">
        <v>10000</v>
      </c>
      <c r="V91" s="11">
        <v>23086.89428571429</v>
      </c>
      <c r="W91" s="11">
        <v>0</v>
      </c>
      <c r="X91" s="11">
        <f t="shared" si="5"/>
        <v>230868942.8571429</v>
      </c>
      <c r="Y91" s="11">
        <f t="shared" si="6"/>
        <v>23086894.285714291</v>
      </c>
      <c r="Z91" s="11">
        <f t="shared" si="7"/>
        <v>253955837.14285719</v>
      </c>
    </row>
    <row r="92" spans="1:26">
      <c r="A92" s="9"/>
      <c r="B92" s="9"/>
      <c r="C92" s="7">
        <v>41684</v>
      </c>
      <c r="D92" s="4" t="s">
        <v>312</v>
      </c>
      <c r="E92" s="4" t="s">
        <v>313</v>
      </c>
      <c r="F92" s="4" t="s">
        <v>314</v>
      </c>
      <c r="G92" s="4" t="s">
        <v>314</v>
      </c>
      <c r="H92" s="4" t="s">
        <v>315</v>
      </c>
      <c r="I92" s="4" t="s">
        <v>316</v>
      </c>
      <c r="J92" s="4">
        <v>0</v>
      </c>
      <c r="K92" s="4">
        <v>0</v>
      </c>
      <c r="L92" s="4">
        <v>0</v>
      </c>
      <c r="M92" s="4" t="s">
        <v>156</v>
      </c>
      <c r="N92" s="4" t="s">
        <v>157</v>
      </c>
      <c r="O92" s="4" t="s">
        <v>158</v>
      </c>
      <c r="P92" s="4" t="s">
        <v>106</v>
      </c>
      <c r="Q92" s="4" t="s">
        <v>34</v>
      </c>
      <c r="R92" s="4">
        <v>4</v>
      </c>
      <c r="S92" s="8">
        <v>4</v>
      </c>
      <c r="T92" s="11" t="s">
        <v>26</v>
      </c>
      <c r="U92" s="11">
        <v>16000</v>
      </c>
      <c r="V92" s="11">
        <v>34960.395414965984</v>
      </c>
      <c r="W92" s="11">
        <v>0</v>
      </c>
      <c r="X92" s="11">
        <f t="shared" si="5"/>
        <v>559366326.6394558</v>
      </c>
      <c r="Y92" s="11">
        <f t="shared" si="6"/>
        <v>55936632.663945585</v>
      </c>
      <c r="Z92" s="11">
        <f t="shared" si="7"/>
        <v>615302959.30340135</v>
      </c>
    </row>
    <row r="93" spans="1:26">
      <c r="A93" s="9"/>
      <c r="B93" s="9"/>
      <c r="C93" s="7">
        <v>41684</v>
      </c>
      <c r="D93" s="4" t="s">
        <v>312</v>
      </c>
      <c r="E93" s="4" t="s">
        <v>313</v>
      </c>
      <c r="F93" s="4" t="s">
        <v>314</v>
      </c>
      <c r="G93" s="4" t="s">
        <v>314</v>
      </c>
      <c r="H93" s="4" t="s">
        <v>315</v>
      </c>
      <c r="I93" s="4" t="s">
        <v>316</v>
      </c>
      <c r="J93" s="4">
        <v>0</v>
      </c>
      <c r="K93" s="4">
        <v>0</v>
      </c>
      <c r="L93" s="4">
        <v>0</v>
      </c>
      <c r="M93" s="4" t="s">
        <v>156</v>
      </c>
      <c r="N93" s="4" t="s">
        <v>157</v>
      </c>
      <c r="O93" s="4" t="s">
        <v>158</v>
      </c>
      <c r="P93" s="4" t="s">
        <v>107</v>
      </c>
      <c r="Q93" s="4" t="s">
        <v>37</v>
      </c>
      <c r="R93" s="4">
        <v>0.25</v>
      </c>
      <c r="S93" s="8">
        <v>40</v>
      </c>
      <c r="T93" s="11" t="s">
        <v>26</v>
      </c>
      <c r="U93" s="11">
        <v>2000</v>
      </c>
      <c r="V93" s="11">
        <v>79086.005102040828</v>
      </c>
      <c r="W93" s="11">
        <v>0</v>
      </c>
      <c r="X93" s="11">
        <f t="shared" si="5"/>
        <v>158172010.20408165</v>
      </c>
      <c r="Y93" s="11">
        <f t="shared" si="6"/>
        <v>15817201.020408167</v>
      </c>
      <c r="Z93" s="11">
        <f t="shared" si="7"/>
        <v>173989211.22448981</v>
      </c>
    </row>
    <row r="94" spans="1:26">
      <c r="A94" s="9"/>
      <c r="B94" s="9"/>
      <c r="C94" s="7">
        <v>41684</v>
      </c>
      <c r="D94" s="4" t="s">
        <v>312</v>
      </c>
      <c r="E94" s="4" t="s">
        <v>313</v>
      </c>
      <c r="F94" s="4" t="s">
        <v>314</v>
      </c>
      <c r="G94" s="4" t="s">
        <v>314</v>
      </c>
      <c r="H94" s="4" t="s">
        <v>315</v>
      </c>
      <c r="I94" s="4" t="s">
        <v>316</v>
      </c>
      <c r="J94" s="4">
        <v>0</v>
      </c>
      <c r="K94" s="4">
        <v>0</v>
      </c>
      <c r="L94" s="4">
        <v>0</v>
      </c>
      <c r="M94" s="4" t="s">
        <v>156</v>
      </c>
      <c r="N94" s="4" t="s">
        <v>157</v>
      </c>
      <c r="O94" s="4" t="s">
        <v>158</v>
      </c>
      <c r="P94" s="4" t="s">
        <v>108</v>
      </c>
      <c r="Q94" s="4" t="s">
        <v>27</v>
      </c>
      <c r="R94" s="4">
        <v>20</v>
      </c>
      <c r="S94" s="8">
        <v>1</v>
      </c>
      <c r="T94" s="11" t="s">
        <v>26</v>
      </c>
      <c r="U94" s="11">
        <v>10000</v>
      </c>
      <c r="V94" s="11">
        <v>27204.991224489801</v>
      </c>
      <c r="W94" s="11">
        <v>0</v>
      </c>
      <c r="X94" s="11">
        <f t="shared" si="5"/>
        <v>272049912.24489802</v>
      </c>
      <c r="Y94" s="11">
        <f t="shared" si="6"/>
        <v>27204991.224489804</v>
      </c>
      <c r="Z94" s="11">
        <f t="shared" si="7"/>
        <v>299254903.46938783</v>
      </c>
    </row>
    <row r="95" spans="1:26">
      <c r="A95" s="9"/>
      <c r="B95" s="9"/>
      <c r="C95" s="7">
        <v>41684</v>
      </c>
      <c r="D95" s="4" t="s">
        <v>312</v>
      </c>
      <c r="E95" s="4" t="s">
        <v>313</v>
      </c>
      <c r="F95" s="4" t="s">
        <v>314</v>
      </c>
      <c r="G95" s="4" t="s">
        <v>314</v>
      </c>
      <c r="H95" s="4" t="s">
        <v>315</v>
      </c>
      <c r="I95" s="4" t="s">
        <v>316</v>
      </c>
      <c r="J95" s="4">
        <v>0</v>
      </c>
      <c r="K95" s="4">
        <v>0</v>
      </c>
      <c r="L95" s="4">
        <v>0</v>
      </c>
      <c r="M95" s="4" t="s">
        <v>156</v>
      </c>
      <c r="N95" s="4" t="s">
        <v>157</v>
      </c>
      <c r="O95" s="4" t="s">
        <v>158</v>
      </c>
      <c r="P95" s="4" t="s">
        <v>98</v>
      </c>
      <c r="Q95" s="4" t="s">
        <v>27</v>
      </c>
      <c r="R95" s="4">
        <v>20</v>
      </c>
      <c r="S95" s="8">
        <v>1</v>
      </c>
      <c r="T95" s="11" t="s">
        <v>26</v>
      </c>
      <c r="U95" s="11">
        <v>10000</v>
      </c>
      <c r="V95" s="11">
        <v>27204.991224489801</v>
      </c>
      <c r="W95" s="11">
        <v>0</v>
      </c>
      <c r="X95" s="11">
        <f t="shared" si="5"/>
        <v>272049912.24489802</v>
      </c>
      <c r="Y95" s="11">
        <f t="shared" si="6"/>
        <v>27204991.224489804</v>
      </c>
      <c r="Z95" s="11">
        <f t="shared" si="7"/>
        <v>299254903.46938783</v>
      </c>
    </row>
    <row r="96" spans="1:26">
      <c r="A96" s="9"/>
      <c r="B96" s="9"/>
      <c r="C96" s="7">
        <v>41687</v>
      </c>
      <c r="D96" s="4" t="s">
        <v>317</v>
      </c>
      <c r="E96" s="4" t="s">
        <v>318</v>
      </c>
      <c r="F96" s="4" t="s">
        <v>319</v>
      </c>
      <c r="G96" s="4" t="s">
        <v>319</v>
      </c>
      <c r="H96" s="4" t="s">
        <v>320</v>
      </c>
      <c r="I96" s="4" t="s">
        <v>321</v>
      </c>
      <c r="J96" s="4">
        <v>0</v>
      </c>
      <c r="K96" s="4">
        <v>0</v>
      </c>
      <c r="L96" s="4">
        <v>0</v>
      </c>
      <c r="M96" s="4" t="s">
        <v>156</v>
      </c>
      <c r="N96" s="4" t="s">
        <v>157</v>
      </c>
      <c r="O96" s="4" t="s">
        <v>158</v>
      </c>
      <c r="P96" s="4" t="s">
        <v>107</v>
      </c>
      <c r="Q96" s="4" t="s">
        <v>37</v>
      </c>
      <c r="R96" s="4">
        <v>0.25</v>
      </c>
      <c r="S96" s="8">
        <v>40</v>
      </c>
      <c r="T96" s="11" t="s">
        <v>26</v>
      </c>
      <c r="U96" s="11">
        <v>2000</v>
      </c>
      <c r="V96" s="11">
        <v>79086.005102040828</v>
      </c>
      <c r="W96" s="11">
        <v>0</v>
      </c>
      <c r="X96" s="11">
        <f t="shared" si="5"/>
        <v>158172010.20408165</v>
      </c>
      <c r="Y96" s="11">
        <f t="shared" si="6"/>
        <v>15817201.020408167</v>
      </c>
      <c r="Z96" s="11">
        <f t="shared" si="7"/>
        <v>173989211.22448981</v>
      </c>
    </row>
    <row r="97" spans="1:26">
      <c r="A97" s="9"/>
      <c r="B97" s="9"/>
      <c r="C97" s="7">
        <v>41687</v>
      </c>
      <c r="D97" s="4" t="s">
        <v>317</v>
      </c>
      <c r="E97" s="4" t="s">
        <v>318</v>
      </c>
      <c r="F97" s="4" t="s">
        <v>319</v>
      </c>
      <c r="G97" s="4" t="s">
        <v>319</v>
      </c>
      <c r="H97" s="4" t="s">
        <v>320</v>
      </c>
      <c r="I97" s="4" t="s">
        <v>321</v>
      </c>
      <c r="J97" s="4">
        <v>0</v>
      </c>
      <c r="K97" s="4">
        <v>0</v>
      </c>
      <c r="L97" s="4">
        <v>0</v>
      </c>
      <c r="M97" s="4" t="s">
        <v>156</v>
      </c>
      <c r="N97" s="4" t="s">
        <v>157</v>
      </c>
      <c r="O97" s="4" t="s">
        <v>158</v>
      </c>
      <c r="P97" s="4" t="s">
        <v>108</v>
      </c>
      <c r="Q97" s="4" t="s">
        <v>27</v>
      </c>
      <c r="R97" s="4">
        <v>20</v>
      </c>
      <c r="S97" s="8">
        <v>1</v>
      </c>
      <c r="T97" s="11" t="s">
        <v>26</v>
      </c>
      <c r="U97" s="11">
        <v>10000</v>
      </c>
      <c r="V97" s="11">
        <v>27204.991224489801</v>
      </c>
      <c r="W97" s="11">
        <v>0</v>
      </c>
      <c r="X97" s="11">
        <f t="shared" si="5"/>
        <v>272049912.24489802</v>
      </c>
      <c r="Y97" s="11">
        <f t="shared" si="6"/>
        <v>27204991.224489804</v>
      </c>
      <c r="Z97" s="11">
        <f t="shared" si="7"/>
        <v>299254903.46938783</v>
      </c>
    </row>
    <row r="98" spans="1:26">
      <c r="A98" s="9"/>
      <c r="B98" s="9"/>
      <c r="C98" s="7">
        <v>41687</v>
      </c>
      <c r="D98" s="4" t="s">
        <v>322</v>
      </c>
      <c r="E98" s="4" t="s">
        <v>323</v>
      </c>
      <c r="F98" s="4" t="s">
        <v>324</v>
      </c>
      <c r="G98" s="4" t="s">
        <v>324</v>
      </c>
      <c r="H98" s="4" t="s">
        <v>325</v>
      </c>
      <c r="I98" s="4" t="s">
        <v>326</v>
      </c>
      <c r="J98" s="4">
        <v>0</v>
      </c>
      <c r="K98" s="4">
        <v>0</v>
      </c>
      <c r="L98" s="4">
        <v>0</v>
      </c>
      <c r="M98" s="4" t="s">
        <v>156</v>
      </c>
      <c r="N98" s="4" t="s">
        <v>157</v>
      </c>
      <c r="O98" s="4" t="s">
        <v>158</v>
      </c>
      <c r="P98" s="4" t="s">
        <v>109</v>
      </c>
      <c r="Q98" s="4" t="s">
        <v>25</v>
      </c>
      <c r="R98" s="4">
        <v>4</v>
      </c>
      <c r="S98" s="8">
        <v>4</v>
      </c>
      <c r="T98" s="11" t="s">
        <v>26</v>
      </c>
      <c r="U98" s="11">
        <v>16000</v>
      </c>
      <c r="V98" s="11">
        <v>27759.98272108844</v>
      </c>
      <c r="W98" s="11">
        <v>0</v>
      </c>
      <c r="X98" s="11">
        <f t="shared" si="5"/>
        <v>444159723.53741503</v>
      </c>
      <c r="Y98" s="11">
        <f t="shared" si="6"/>
        <v>44415972.353741504</v>
      </c>
      <c r="Z98" s="11">
        <f t="shared" si="7"/>
        <v>488575695.89115655</v>
      </c>
    </row>
    <row r="99" spans="1:26">
      <c r="A99" s="9"/>
      <c r="B99" s="9"/>
      <c r="C99" s="7">
        <v>41688</v>
      </c>
      <c r="D99" s="4" t="s">
        <v>327</v>
      </c>
      <c r="E99" s="4" t="s">
        <v>328</v>
      </c>
      <c r="F99" s="4" t="s">
        <v>329</v>
      </c>
      <c r="G99" s="4" t="s">
        <v>329</v>
      </c>
      <c r="H99" s="4" t="s">
        <v>330</v>
      </c>
      <c r="I99" s="4" t="s">
        <v>331</v>
      </c>
      <c r="J99" s="4">
        <v>0</v>
      </c>
      <c r="K99" s="4">
        <v>0</v>
      </c>
      <c r="L99" s="4">
        <v>0</v>
      </c>
      <c r="M99" s="4" t="s">
        <v>156</v>
      </c>
      <c r="N99" s="4" t="s">
        <v>157</v>
      </c>
      <c r="O99" s="4" t="s">
        <v>158</v>
      </c>
      <c r="P99" s="4" t="s">
        <v>110</v>
      </c>
      <c r="Q99" s="4" t="s">
        <v>111</v>
      </c>
      <c r="R99" s="4">
        <v>1</v>
      </c>
      <c r="S99" s="8">
        <v>1</v>
      </c>
      <c r="T99" s="11" t="s">
        <v>26</v>
      </c>
      <c r="U99" s="11">
        <v>51</v>
      </c>
      <c r="V99" s="11">
        <v>252.52525252000001</v>
      </c>
      <c r="W99" s="11">
        <v>0</v>
      </c>
      <c r="X99" s="11">
        <f t="shared" si="5"/>
        <v>12878.787878520001</v>
      </c>
      <c r="Y99" s="11">
        <f t="shared" si="6"/>
        <v>1287.8787878520002</v>
      </c>
      <c r="Z99" s="11">
        <f t="shared" si="7"/>
        <v>14166.666666372001</v>
      </c>
    </row>
    <row r="100" spans="1:26">
      <c r="A100" s="9"/>
      <c r="B100" s="9"/>
      <c r="C100" s="7">
        <v>41688</v>
      </c>
      <c r="D100" s="4" t="s">
        <v>327</v>
      </c>
      <c r="E100" s="4" t="s">
        <v>328</v>
      </c>
      <c r="F100" s="4" t="s">
        <v>329</v>
      </c>
      <c r="G100" s="4" t="s">
        <v>329</v>
      </c>
      <c r="H100" s="4" t="s">
        <v>330</v>
      </c>
      <c r="I100" s="4" t="s">
        <v>331</v>
      </c>
      <c r="J100" s="4">
        <v>0</v>
      </c>
      <c r="K100" s="4">
        <v>0</v>
      </c>
      <c r="L100" s="4">
        <v>0</v>
      </c>
      <c r="M100" s="4" t="s">
        <v>156</v>
      </c>
      <c r="N100" s="4" t="s">
        <v>157</v>
      </c>
      <c r="O100" s="4" t="s">
        <v>158</v>
      </c>
      <c r="P100" s="4" t="s">
        <v>112</v>
      </c>
      <c r="Q100" s="4" t="s">
        <v>113</v>
      </c>
      <c r="R100" s="4">
        <v>1</v>
      </c>
      <c r="S100" s="8">
        <v>1</v>
      </c>
      <c r="T100" s="11" t="s">
        <v>26</v>
      </c>
      <c r="U100" s="11">
        <v>8</v>
      </c>
      <c r="V100" s="11">
        <v>404</v>
      </c>
      <c r="W100" s="11">
        <v>0</v>
      </c>
      <c r="X100" s="11">
        <f t="shared" si="5"/>
        <v>3232</v>
      </c>
      <c r="Y100" s="11">
        <f t="shared" si="6"/>
        <v>323.20000000000005</v>
      </c>
      <c r="Z100" s="11">
        <f t="shared" si="7"/>
        <v>3555.2</v>
      </c>
    </row>
    <row r="101" spans="1:26">
      <c r="A101" s="9"/>
      <c r="B101" s="9"/>
      <c r="C101" s="7">
        <v>41688</v>
      </c>
      <c r="D101" s="4" t="s">
        <v>327</v>
      </c>
      <c r="E101" s="4" t="s">
        <v>328</v>
      </c>
      <c r="F101" s="4" t="s">
        <v>329</v>
      </c>
      <c r="G101" s="4" t="s">
        <v>329</v>
      </c>
      <c r="H101" s="4" t="s">
        <v>330</v>
      </c>
      <c r="I101" s="4" t="s">
        <v>331</v>
      </c>
      <c r="J101" s="4">
        <v>0</v>
      </c>
      <c r="K101" s="4">
        <v>0</v>
      </c>
      <c r="L101" s="4">
        <v>0</v>
      </c>
      <c r="M101" s="4" t="s">
        <v>156</v>
      </c>
      <c r="N101" s="4" t="s">
        <v>157</v>
      </c>
      <c r="O101" s="4" t="s">
        <v>158</v>
      </c>
      <c r="P101" s="4" t="s">
        <v>114</v>
      </c>
      <c r="Q101" s="4" t="s">
        <v>115</v>
      </c>
      <c r="R101" s="4">
        <v>0.25</v>
      </c>
      <c r="S101" s="8">
        <v>1</v>
      </c>
      <c r="T101" s="11" t="s">
        <v>26</v>
      </c>
      <c r="U101" s="11">
        <v>7</v>
      </c>
      <c r="V101" s="11">
        <v>253</v>
      </c>
      <c r="W101" s="11">
        <v>0</v>
      </c>
      <c r="X101" s="11">
        <f t="shared" si="5"/>
        <v>1771</v>
      </c>
      <c r="Y101" s="11">
        <f t="shared" si="6"/>
        <v>177.10000000000002</v>
      </c>
      <c r="Z101" s="11">
        <f t="shared" si="7"/>
        <v>1948.1</v>
      </c>
    </row>
    <row r="102" spans="1:26">
      <c r="A102" s="9"/>
      <c r="B102" s="9"/>
      <c r="C102" s="7">
        <v>41688</v>
      </c>
      <c r="D102" s="4" t="s">
        <v>327</v>
      </c>
      <c r="E102" s="4" t="s">
        <v>328</v>
      </c>
      <c r="F102" s="4" t="s">
        <v>329</v>
      </c>
      <c r="G102" s="4" t="s">
        <v>329</v>
      </c>
      <c r="H102" s="4" t="s">
        <v>330</v>
      </c>
      <c r="I102" s="4" t="s">
        <v>331</v>
      </c>
      <c r="J102" s="4">
        <v>0</v>
      </c>
      <c r="K102" s="4">
        <v>0</v>
      </c>
      <c r="L102" s="4">
        <v>0</v>
      </c>
      <c r="M102" s="4" t="s">
        <v>156</v>
      </c>
      <c r="N102" s="4" t="s">
        <v>157</v>
      </c>
      <c r="O102" s="4" t="s">
        <v>158</v>
      </c>
      <c r="P102" s="4" t="s">
        <v>116</v>
      </c>
      <c r="Q102" s="4" t="s">
        <v>43</v>
      </c>
      <c r="R102" s="4">
        <v>1</v>
      </c>
      <c r="S102" s="8">
        <v>1</v>
      </c>
      <c r="T102" s="11" t="s">
        <v>26</v>
      </c>
      <c r="U102" s="11">
        <v>27</v>
      </c>
      <c r="V102" s="11">
        <v>479.75</v>
      </c>
      <c r="W102" s="11">
        <v>0</v>
      </c>
      <c r="X102" s="11">
        <f t="shared" si="5"/>
        <v>12953.25</v>
      </c>
      <c r="Y102" s="11">
        <f t="shared" si="6"/>
        <v>1295.325</v>
      </c>
      <c r="Z102" s="11">
        <f t="shared" si="7"/>
        <v>14248.575000000001</v>
      </c>
    </row>
    <row r="103" spans="1:26">
      <c r="A103" s="9"/>
      <c r="B103" s="9"/>
      <c r="C103" s="7">
        <v>41688</v>
      </c>
      <c r="D103" s="4" t="s">
        <v>327</v>
      </c>
      <c r="E103" s="4" t="s">
        <v>328</v>
      </c>
      <c r="F103" s="4" t="s">
        <v>329</v>
      </c>
      <c r="G103" s="4" t="s">
        <v>329</v>
      </c>
      <c r="H103" s="4" t="s">
        <v>330</v>
      </c>
      <c r="I103" s="4" t="s">
        <v>331</v>
      </c>
      <c r="J103" s="4">
        <v>0</v>
      </c>
      <c r="K103" s="4">
        <v>0</v>
      </c>
      <c r="L103" s="4">
        <v>0</v>
      </c>
      <c r="M103" s="4" t="s">
        <v>156</v>
      </c>
      <c r="N103" s="4" t="s">
        <v>157</v>
      </c>
      <c r="O103" s="4" t="s">
        <v>158</v>
      </c>
      <c r="P103" s="4" t="s">
        <v>117</v>
      </c>
      <c r="Q103" s="4" t="s">
        <v>118</v>
      </c>
      <c r="R103" s="4">
        <v>0.25</v>
      </c>
      <c r="S103" s="8">
        <v>1</v>
      </c>
      <c r="T103" s="11" t="s">
        <v>26</v>
      </c>
      <c r="U103" s="11">
        <v>86</v>
      </c>
      <c r="V103" s="11">
        <v>253</v>
      </c>
      <c r="W103" s="11">
        <v>0</v>
      </c>
      <c r="X103" s="11">
        <f t="shared" si="5"/>
        <v>21758</v>
      </c>
      <c r="Y103" s="11">
        <f t="shared" si="6"/>
        <v>2175.8000000000002</v>
      </c>
      <c r="Z103" s="11">
        <f t="shared" si="7"/>
        <v>23933.8</v>
      </c>
    </row>
    <row r="104" spans="1:26">
      <c r="A104" s="9"/>
      <c r="B104" s="9"/>
      <c r="C104" s="7">
        <v>41688</v>
      </c>
      <c r="D104" s="4" t="s">
        <v>327</v>
      </c>
      <c r="E104" s="4" t="s">
        <v>328</v>
      </c>
      <c r="F104" s="4" t="s">
        <v>329</v>
      </c>
      <c r="G104" s="4" t="s">
        <v>329</v>
      </c>
      <c r="H104" s="4" t="s">
        <v>330</v>
      </c>
      <c r="I104" s="4" t="s">
        <v>331</v>
      </c>
      <c r="J104" s="4">
        <v>0</v>
      </c>
      <c r="K104" s="4">
        <v>0</v>
      </c>
      <c r="L104" s="4">
        <v>0</v>
      </c>
      <c r="M104" s="4" t="s">
        <v>156</v>
      </c>
      <c r="N104" s="4" t="s">
        <v>157</v>
      </c>
      <c r="O104" s="4" t="s">
        <v>158</v>
      </c>
      <c r="P104" s="4" t="s">
        <v>119</v>
      </c>
      <c r="Q104" s="4" t="s">
        <v>120</v>
      </c>
      <c r="R104" s="4">
        <v>0.5</v>
      </c>
      <c r="S104" s="8">
        <v>1</v>
      </c>
      <c r="T104" s="11" t="s">
        <v>26</v>
      </c>
      <c r="U104" s="11">
        <v>11</v>
      </c>
      <c r="V104" s="11">
        <v>404</v>
      </c>
      <c r="W104" s="11">
        <v>0</v>
      </c>
      <c r="X104" s="11">
        <f t="shared" si="5"/>
        <v>4444</v>
      </c>
      <c r="Y104" s="11">
        <f t="shared" si="6"/>
        <v>444.40000000000003</v>
      </c>
      <c r="Z104" s="11">
        <f t="shared" si="7"/>
        <v>4888.3999999999996</v>
      </c>
    </row>
    <row r="105" spans="1:26">
      <c r="A105" s="9"/>
      <c r="B105" s="9"/>
      <c r="C105" s="7">
        <v>41688</v>
      </c>
      <c r="D105" s="4" t="s">
        <v>332</v>
      </c>
      <c r="E105" s="4" t="s">
        <v>333</v>
      </c>
      <c r="F105" s="4" t="s">
        <v>334</v>
      </c>
      <c r="G105" s="4" t="s">
        <v>334</v>
      </c>
      <c r="H105" s="4" t="s">
        <v>335</v>
      </c>
      <c r="I105" s="4" t="s">
        <v>336</v>
      </c>
      <c r="J105" s="4">
        <v>0</v>
      </c>
      <c r="K105" s="4">
        <v>0</v>
      </c>
      <c r="L105" s="4">
        <v>0</v>
      </c>
      <c r="M105" s="4" t="s">
        <v>156</v>
      </c>
      <c r="N105" s="4" t="s">
        <v>157</v>
      </c>
      <c r="O105" s="4" t="s">
        <v>158</v>
      </c>
      <c r="P105" s="4" t="s">
        <v>121</v>
      </c>
      <c r="Q105" s="4" t="s">
        <v>32</v>
      </c>
      <c r="R105" s="4">
        <v>1</v>
      </c>
      <c r="S105" s="8">
        <v>12</v>
      </c>
      <c r="T105" s="11" t="s">
        <v>26</v>
      </c>
      <c r="U105" s="11">
        <v>2004</v>
      </c>
      <c r="V105" s="11">
        <v>30240.977619047622</v>
      </c>
      <c r="W105" s="11">
        <v>0</v>
      </c>
      <c r="X105" s="11">
        <f t="shared" si="5"/>
        <v>60602919.148571432</v>
      </c>
      <c r="Y105" s="11">
        <f t="shared" si="6"/>
        <v>6060291.9148571435</v>
      </c>
      <c r="Z105" s="11">
        <f t="shared" si="7"/>
        <v>66663211.063428573</v>
      </c>
    </row>
    <row r="106" spans="1:26">
      <c r="A106" s="9"/>
      <c r="B106" s="9"/>
      <c r="C106" s="7">
        <v>41688</v>
      </c>
      <c r="D106" s="4" t="s">
        <v>332</v>
      </c>
      <c r="E106" s="4" t="s">
        <v>333</v>
      </c>
      <c r="F106" s="4" t="s">
        <v>334</v>
      </c>
      <c r="G106" s="4" t="s">
        <v>334</v>
      </c>
      <c r="H106" s="4" t="s">
        <v>335</v>
      </c>
      <c r="I106" s="4" t="s">
        <v>336</v>
      </c>
      <c r="J106" s="4">
        <v>0</v>
      </c>
      <c r="K106" s="4">
        <v>0</v>
      </c>
      <c r="L106" s="4">
        <v>0</v>
      </c>
      <c r="M106" s="4" t="s">
        <v>156</v>
      </c>
      <c r="N106" s="4" t="s">
        <v>157</v>
      </c>
      <c r="O106" s="4" t="s">
        <v>158</v>
      </c>
      <c r="P106" s="4" t="s">
        <v>122</v>
      </c>
      <c r="Q106" s="4" t="s">
        <v>32</v>
      </c>
      <c r="R106" s="4">
        <v>1</v>
      </c>
      <c r="S106" s="8">
        <v>12</v>
      </c>
      <c r="T106" s="11" t="s">
        <v>26</v>
      </c>
      <c r="U106" s="11">
        <v>1992</v>
      </c>
      <c r="V106" s="11">
        <v>30240.977619047622</v>
      </c>
      <c r="W106" s="11">
        <v>0</v>
      </c>
      <c r="X106" s="11">
        <f t="shared" si="5"/>
        <v>60240027.417142861</v>
      </c>
      <c r="Y106" s="11">
        <f t="shared" si="6"/>
        <v>6024002.7417142866</v>
      </c>
      <c r="Z106" s="11">
        <f t="shared" si="7"/>
        <v>66264030.158857144</v>
      </c>
    </row>
    <row r="107" spans="1:26">
      <c r="A107" s="9"/>
      <c r="B107" s="9"/>
      <c r="C107" s="7">
        <v>41690</v>
      </c>
      <c r="D107" s="4" t="s">
        <v>337</v>
      </c>
      <c r="E107" s="4" t="s">
        <v>338</v>
      </c>
      <c r="F107" s="4" t="s">
        <v>339</v>
      </c>
      <c r="G107" s="4" t="s">
        <v>339</v>
      </c>
      <c r="H107" s="4" t="s">
        <v>340</v>
      </c>
      <c r="I107" s="4" t="s">
        <v>341</v>
      </c>
      <c r="J107" s="4">
        <v>0</v>
      </c>
      <c r="K107" s="4">
        <v>0</v>
      </c>
      <c r="L107" s="4">
        <v>0</v>
      </c>
      <c r="M107" s="4" t="s">
        <v>156</v>
      </c>
      <c r="N107" s="4" t="s">
        <v>157</v>
      </c>
      <c r="O107" s="4" t="s">
        <v>158</v>
      </c>
      <c r="P107" s="4" t="s">
        <v>123</v>
      </c>
      <c r="Q107" s="4" t="s">
        <v>38</v>
      </c>
      <c r="R107" s="4">
        <v>1</v>
      </c>
      <c r="S107" s="8">
        <v>12</v>
      </c>
      <c r="T107" s="11" t="s">
        <v>26</v>
      </c>
      <c r="U107" s="11">
        <v>3996</v>
      </c>
      <c r="V107" s="11">
        <v>30240.977619047622</v>
      </c>
      <c r="W107" s="11">
        <v>0</v>
      </c>
      <c r="X107" s="11">
        <f t="shared" si="5"/>
        <v>120842946.5657143</v>
      </c>
      <c r="Y107" s="11">
        <f t="shared" si="6"/>
        <v>12084294.656571431</v>
      </c>
      <c r="Z107" s="11">
        <f t="shared" si="7"/>
        <v>132927241.22228573</v>
      </c>
    </row>
    <row r="108" spans="1:26">
      <c r="A108" s="9"/>
      <c r="B108" s="9"/>
      <c r="C108" s="7">
        <v>41690</v>
      </c>
      <c r="D108" s="4" t="s">
        <v>342</v>
      </c>
      <c r="E108" s="4" t="s">
        <v>343</v>
      </c>
      <c r="F108" s="4" t="s">
        <v>344</v>
      </c>
      <c r="G108" s="4" t="s">
        <v>344</v>
      </c>
      <c r="H108" s="4" t="s">
        <v>345</v>
      </c>
      <c r="I108" s="4" t="s">
        <v>346</v>
      </c>
      <c r="J108" s="4">
        <v>0</v>
      </c>
      <c r="K108" s="4">
        <v>0</v>
      </c>
      <c r="L108" s="4">
        <v>0</v>
      </c>
      <c r="M108" s="4" t="s">
        <v>156</v>
      </c>
      <c r="N108" s="4" t="s">
        <v>157</v>
      </c>
      <c r="O108" s="4" t="s">
        <v>158</v>
      </c>
      <c r="P108" s="4" t="s">
        <v>124</v>
      </c>
      <c r="Q108" s="4" t="s">
        <v>46</v>
      </c>
      <c r="R108" s="4">
        <v>1</v>
      </c>
      <c r="S108" s="8">
        <v>12</v>
      </c>
      <c r="T108" s="11" t="s">
        <v>26</v>
      </c>
      <c r="U108" s="11">
        <v>1008</v>
      </c>
      <c r="V108" s="11">
        <v>30240.977619047622</v>
      </c>
      <c r="W108" s="11">
        <v>0</v>
      </c>
      <c r="X108" s="11">
        <f t="shared" si="5"/>
        <v>30482905.440000005</v>
      </c>
      <c r="Y108" s="11">
        <f t="shared" si="6"/>
        <v>3048290.5440000007</v>
      </c>
      <c r="Z108" s="11">
        <f t="shared" si="7"/>
        <v>33531195.984000005</v>
      </c>
    </row>
    <row r="109" spans="1:26">
      <c r="A109" s="9"/>
      <c r="B109" s="9"/>
      <c r="C109" s="7">
        <v>41690</v>
      </c>
      <c r="D109" s="4" t="s">
        <v>342</v>
      </c>
      <c r="E109" s="4" t="s">
        <v>343</v>
      </c>
      <c r="F109" s="4" t="s">
        <v>344</v>
      </c>
      <c r="G109" s="4" t="s">
        <v>344</v>
      </c>
      <c r="H109" s="4" t="s">
        <v>345</v>
      </c>
      <c r="I109" s="4" t="s">
        <v>346</v>
      </c>
      <c r="J109" s="4">
        <v>0</v>
      </c>
      <c r="K109" s="4">
        <v>0</v>
      </c>
      <c r="L109" s="4">
        <v>0</v>
      </c>
      <c r="M109" s="4" t="s">
        <v>156</v>
      </c>
      <c r="N109" s="4" t="s">
        <v>157</v>
      </c>
      <c r="O109" s="4" t="s">
        <v>158</v>
      </c>
      <c r="P109" s="4" t="s">
        <v>125</v>
      </c>
      <c r="Q109" s="4" t="s">
        <v>46</v>
      </c>
      <c r="R109" s="4">
        <v>1</v>
      </c>
      <c r="S109" s="8">
        <v>12</v>
      </c>
      <c r="T109" s="11" t="s">
        <v>26</v>
      </c>
      <c r="U109" s="11">
        <v>3000</v>
      </c>
      <c r="V109" s="11">
        <v>30240.977619047622</v>
      </c>
      <c r="W109" s="11">
        <v>0</v>
      </c>
      <c r="X109" s="11">
        <f t="shared" si="5"/>
        <v>90722932.857142866</v>
      </c>
      <c r="Y109" s="11">
        <f t="shared" si="6"/>
        <v>9072293.2857142873</v>
      </c>
      <c r="Z109" s="11">
        <f t="shared" si="7"/>
        <v>99795226.142857149</v>
      </c>
    </row>
    <row r="110" spans="1:26">
      <c r="A110" s="9"/>
      <c r="B110" s="9"/>
      <c r="C110" s="7">
        <v>41695</v>
      </c>
      <c r="D110" s="4" t="s">
        <v>347</v>
      </c>
      <c r="E110" s="4" t="s">
        <v>348</v>
      </c>
      <c r="F110" s="4" t="s">
        <v>349</v>
      </c>
      <c r="G110" s="4" t="s">
        <v>349</v>
      </c>
      <c r="H110" s="4" t="s">
        <v>350</v>
      </c>
      <c r="I110" s="4" t="s">
        <v>351</v>
      </c>
      <c r="J110" s="4">
        <v>0</v>
      </c>
      <c r="K110" s="4">
        <v>0</v>
      </c>
      <c r="L110" s="4">
        <v>0</v>
      </c>
      <c r="M110" s="4" t="s">
        <v>156</v>
      </c>
      <c r="N110" s="4" t="s">
        <v>157</v>
      </c>
      <c r="O110" s="4" t="s">
        <v>158</v>
      </c>
      <c r="P110" s="4" t="s">
        <v>126</v>
      </c>
      <c r="Q110" s="4" t="s">
        <v>42</v>
      </c>
      <c r="R110" s="4">
        <v>0.25</v>
      </c>
      <c r="S110" s="8">
        <v>40</v>
      </c>
      <c r="T110" s="11" t="s">
        <v>26</v>
      </c>
      <c r="U110" s="11">
        <v>3000</v>
      </c>
      <c r="V110" s="11">
        <v>82262.653061224482</v>
      </c>
      <c r="W110" s="11">
        <v>0</v>
      </c>
      <c r="X110" s="11">
        <f t="shared" si="5"/>
        <v>246787959.18367344</v>
      </c>
      <c r="Y110" s="11">
        <f t="shared" si="6"/>
        <v>24678795.918367345</v>
      </c>
      <c r="Z110" s="11">
        <f t="shared" si="7"/>
        <v>271466755.10204077</v>
      </c>
    </row>
    <row r="111" spans="1:26">
      <c r="A111" s="9"/>
      <c r="B111" s="9"/>
      <c r="C111" s="7">
        <v>41701</v>
      </c>
      <c r="D111" s="4" t="s">
        <v>352</v>
      </c>
      <c r="E111" s="4" t="s">
        <v>353</v>
      </c>
      <c r="F111" s="4" t="s">
        <v>354</v>
      </c>
      <c r="G111" s="4" t="s">
        <v>354</v>
      </c>
      <c r="H111" s="4" t="s">
        <v>355</v>
      </c>
      <c r="I111" s="4" t="s">
        <v>356</v>
      </c>
      <c r="J111" s="4">
        <v>0</v>
      </c>
      <c r="K111" s="4">
        <v>0</v>
      </c>
      <c r="L111" s="4">
        <v>0</v>
      </c>
      <c r="M111" s="4" t="s">
        <v>156</v>
      </c>
      <c r="N111" s="4" t="s">
        <v>157</v>
      </c>
      <c r="O111" s="4" t="s">
        <v>158</v>
      </c>
      <c r="P111" s="4" t="s">
        <v>104</v>
      </c>
      <c r="Q111" s="4" t="s">
        <v>28</v>
      </c>
      <c r="R111" s="4">
        <v>20</v>
      </c>
      <c r="S111" s="8">
        <v>1</v>
      </c>
      <c r="T111" s="11" t="s">
        <v>26</v>
      </c>
      <c r="U111" s="11">
        <v>10000</v>
      </c>
      <c r="V111" s="11">
        <v>34405.403918367345</v>
      </c>
      <c r="W111" s="11">
        <v>0</v>
      </c>
      <c r="X111" s="11">
        <f t="shared" si="5"/>
        <v>344054039.18367344</v>
      </c>
      <c r="Y111" s="11">
        <f t="shared" si="6"/>
        <v>34405403.918367349</v>
      </c>
      <c r="Z111" s="11">
        <f t="shared" si="7"/>
        <v>378459443.10204077</v>
      </c>
    </row>
    <row r="112" spans="1:26">
      <c r="A112" s="9"/>
      <c r="B112" s="9"/>
      <c r="C112" s="7">
        <v>41701</v>
      </c>
      <c r="D112" s="4" t="s">
        <v>357</v>
      </c>
      <c r="E112" s="4" t="s">
        <v>358</v>
      </c>
      <c r="F112" s="4" t="s">
        <v>359</v>
      </c>
      <c r="G112" s="4" t="s">
        <v>359</v>
      </c>
      <c r="H112" s="4" t="s">
        <v>360</v>
      </c>
      <c r="I112" s="4" t="s">
        <v>361</v>
      </c>
      <c r="J112" s="4">
        <v>0</v>
      </c>
      <c r="K112" s="4">
        <v>0</v>
      </c>
      <c r="L112" s="4">
        <v>0</v>
      </c>
      <c r="M112" s="4" t="s">
        <v>156</v>
      </c>
      <c r="N112" s="4" t="s">
        <v>157</v>
      </c>
      <c r="O112" s="4" t="s">
        <v>158</v>
      </c>
      <c r="P112" s="4" t="s">
        <v>109</v>
      </c>
      <c r="Q112" s="4" t="s">
        <v>25</v>
      </c>
      <c r="R112" s="4">
        <v>4</v>
      </c>
      <c r="S112" s="8">
        <v>4</v>
      </c>
      <c r="T112" s="11" t="s">
        <v>26</v>
      </c>
      <c r="U112" s="11">
        <v>8000</v>
      </c>
      <c r="V112" s="11">
        <v>27759.98272108844</v>
      </c>
      <c r="W112" s="11">
        <v>0</v>
      </c>
      <c r="X112" s="11">
        <f t="shared" si="5"/>
        <v>222079861.76870751</v>
      </c>
      <c r="Y112" s="11">
        <f t="shared" si="6"/>
        <v>22207986.176870752</v>
      </c>
      <c r="Z112" s="11">
        <f t="shared" si="7"/>
        <v>244287847.94557828</v>
      </c>
    </row>
    <row r="113" spans="1:26">
      <c r="A113" s="9"/>
      <c r="B113" s="9"/>
      <c r="C113" s="7">
        <v>41701</v>
      </c>
      <c r="D113" s="4" t="s">
        <v>357</v>
      </c>
      <c r="E113" s="4" t="s">
        <v>358</v>
      </c>
      <c r="F113" s="4" t="s">
        <v>359</v>
      </c>
      <c r="G113" s="4" t="s">
        <v>359</v>
      </c>
      <c r="H113" s="4" t="s">
        <v>360</v>
      </c>
      <c r="I113" s="4" t="s">
        <v>361</v>
      </c>
      <c r="J113" s="4">
        <v>0</v>
      </c>
      <c r="K113" s="4">
        <v>0</v>
      </c>
      <c r="L113" s="4">
        <v>0</v>
      </c>
      <c r="M113" s="4" t="s">
        <v>156</v>
      </c>
      <c r="N113" s="4" t="s">
        <v>157</v>
      </c>
      <c r="O113" s="4" t="s">
        <v>158</v>
      </c>
      <c r="P113" s="4" t="s">
        <v>127</v>
      </c>
      <c r="Q113" s="4" t="s">
        <v>38</v>
      </c>
      <c r="R113" s="4">
        <v>1</v>
      </c>
      <c r="S113" s="8">
        <v>12</v>
      </c>
      <c r="T113" s="11" t="s">
        <v>26</v>
      </c>
      <c r="U113" s="11">
        <v>8004</v>
      </c>
      <c r="V113" s="11">
        <v>30240.977619047622</v>
      </c>
      <c r="W113" s="11">
        <v>0</v>
      </c>
      <c r="X113" s="11">
        <f t="shared" si="5"/>
        <v>242048784.86285716</v>
      </c>
      <c r="Y113" s="11">
        <f t="shared" si="6"/>
        <v>24204878.486285716</v>
      </c>
      <c r="Z113" s="11">
        <f t="shared" si="7"/>
        <v>266253663.34914288</v>
      </c>
    </row>
    <row r="114" spans="1:26">
      <c r="A114" s="9"/>
      <c r="B114" s="9"/>
      <c r="C114" s="7">
        <v>41701</v>
      </c>
      <c r="D114" s="4" t="s">
        <v>357</v>
      </c>
      <c r="E114" s="4" t="s">
        <v>358</v>
      </c>
      <c r="F114" s="4" t="s">
        <v>359</v>
      </c>
      <c r="G114" s="4" t="s">
        <v>359</v>
      </c>
      <c r="H114" s="4" t="s">
        <v>360</v>
      </c>
      <c r="I114" s="4" t="s">
        <v>361</v>
      </c>
      <c r="J114" s="4">
        <v>0</v>
      </c>
      <c r="K114" s="4">
        <v>0</v>
      </c>
      <c r="L114" s="4">
        <v>0</v>
      </c>
      <c r="M114" s="4" t="s">
        <v>156</v>
      </c>
      <c r="N114" s="4" t="s">
        <v>157</v>
      </c>
      <c r="O114" s="4" t="s">
        <v>158</v>
      </c>
      <c r="P114" s="4" t="s">
        <v>52</v>
      </c>
      <c r="Q114" s="4" t="s">
        <v>40</v>
      </c>
      <c r="R114" s="4">
        <v>0.5</v>
      </c>
      <c r="S114" s="8">
        <v>24</v>
      </c>
      <c r="T114" s="11" t="s">
        <v>26</v>
      </c>
      <c r="U114" s="11">
        <v>1992</v>
      </c>
      <c r="V114" s="11">
        <v>98865.45454545453</v>
      </c>
      <c r="W114" s="11">
        <v>0</v>
      </c>
      <c r="X114" s="11">
        <f t="shared" si="5"/>
        <v>196939985.45454541</v>
      </c>
      <c r="Y114" s="11">
        <f t="shared" si="6"/>
        <v>19693998.545454543</v>
      </c>
      <c r="Z114" s="11">
        <f t="shared" si="7"/>
        <v>216633983.99999994</v>
      </c>
    </row>
    <row r="115" spans="1:26">
      <c r="A115" s="9"/>
      <c r="B115" s="9"/>
      <c r="C115" s="7">
        <v>41701</v>
      </c>
      <c r="D115" s="4" t="s">
        <v>357</v>
      </c>
      <c r="E115" s="4" t="s">
        <v>358</v>
      </c>
      <c r="F115" s="4" t="s">
        <v>359</v>
      </c>
      <c r="G115" s="4" t="s">
        <v>359</v>
      </c>
      <c r="H115" s="4" t="s">
        <v>360</v>
      </c>
      <c r="I115" s="4" t="s">
        <v>361</v>
      </c>
      <c r="J115" s="4">
        <v>0</v>
      </c>
      <c r="K115" s="4">
        <v>0</v>
      </c>
      <c r="L115" s="4">
        <v>0</v>
      </c>
      <c r="M115" s="4" t="s">
        <v>156</v>
      </c>
      <c r="N115" s="4" t="s">
        <v>157</v>
      </c>
      <c r="O115" s="4" t="s">
        <v>158</v>
      </c>
      <c r="P115" s="4" t="s">
        <v>126</v>
      </c>
      <c r="Q115" s="4" t="s">
        <v>42</v>
      </c>
      <c r="R115" s="4">
        <v>0.25</v>
      </c>
      <c r="S115" s="8">
        <v>40</v>
      </c>
      <c r="T115" s="11" t="s">
        <v>26</v>
      </c>
      <c r="U115" s="11">
        <v>1000</v>
      </c>
      <c r="V115" s="11">
        <v>82262.653061224482</v>
      </c>
      <c r="W115" s="11">
        <v>0</v>
      </c>
      <c r="X115" s="11">
        <f t="shared" si="5"/>
        <v>82262653.061224476</v>
      </c>
      <c r="Y115" s="11">
        <f t="shared" si="6"/>
        <v>8226265.3061224483</v>
      </c>
      <c r="Z115" s="11">
        <f t="shared" si="7"/>
        <v>90488918.367346928</v>
      </c>
    </row>
    <row r="116" spans="1:26">
      <c r="A116" s="9"/>
      <c r="B116" s="9"/>
      <c r="C116" s="7">
        <v>41702</v>
      </c>
      <c r="D116" s="4" t="s">
        <v>362</v>
      </c>
      <c r="E116" s="4" t="s">
        <v>363</v>
      </c>
      <c r="F116" s="4" t="s">
        <v>364</v>
      </c>
      <c r="G116" s="4" t="s">
        <v>364</v>
      </c>
      <c r="H116" s="4" t="s">
        <v>365</v>
      </c>
      <c r="I116" s="4" t="s">
        <v>366</v>
      </c>
      <c r="J116" s="4">
        <v>0</v>
      </c>
      <c r="K116" s="4">
        <v>0</v>
      </c>
      <c r="L116" s="4">
        <v>0</v>
      </c>
      <c r="M116" s="4" t="s">
        <v>156</v>
      </c>
      <c r="N116" s="4" t="s">
        <v>157</v>
      </c>
      <c r="O116" s="4" t="s">
        <v>158</v>
      </c>
      <c r="P116" s="4" t="s">
        <v>128</v>
      </c>
      <c r="Q116" s="4" t="s">
        <v>35</v>
      </c>
      <c r="R116" s="4">
        <v>1</v>
      </c>
      <c r="S116" s="8">
        <v>12</v>
      </c>
      <c r="T116" s="11" t="s">
        <v>26</v>
      </c>
      <c r="U116" s="11">
        <v>3996</v>
      </c>
      <c r="V116" s="11">
        <v>37441.390312925163</v>
      </c>
      <c r="W116" s="11">
        <v>0</v>
      </c>
      <c r="X116" s="11">
        <f t="shared" si="5"/>
        <v>149615795.69044894</v>
      </c>
      <c r="Y116" s="11">
        <f t="shared" si="6"/>
        <v>14961579.569044895</v>
      </c>
      <c r="Z116" s="11">
        <f t="shared" si="7"/>
        <v>164577375.25949383</v>
      </c>
    </row>
    <row r="117" spans="1:26">
      <c r="A117" s="9"/>
      <c r="B117" s="9"/>
      <c r="C117" s="7">
        <v>41702</v>
      </c>
      <c r="D117" s="4" t="s">
        <v>367</v>
      </c>
      <c r="E117" s="4" t="s">
        <v>368</v>
      </c>
      <c r="F117" s="4" t="s">
        <v>369</v>
      </c>
      <c r="G117" s="4" t="s">
        <v>369</v>
      </c>
      <c r="H117" s="4" t="s">
        <v>370</v>
      </c>
      <c r="I117" s="4" t="s">
        <v>371</v>
      </c>
      <c r="J117" s="4">
        <v>0</v>
      </c>
      <c r="K117" s="4">
        <v>0</v>
      </c>
      <c r="L117" s="4">
        <v>0</v>
      </c>
      <c r="M117" s="4" t="s">
        <v>156</v>
      </c>
      <c r="N117" s="4" t="s">
        <v>157</v>
      </c>
      <c r="O117" s="4" t="s">
        <v>158</v>
      </c>
      <c r="P117" s="4" t="s">
        <v>129</v>
      </c>
      <c r="Q117" s="4" t="s">
        <v>27</v>
      </c>
      <c r="R117" s="4">
        <v>20</v>
      </c>
      <c r="S117" s="8">
        <v>1</v>
      </c>
      <c r="T117" s="11" t="s">
        <v>26</v>
      </c>
      <c r="U117" s="11">
        <v>10000</v>
      </c>
      <c r="V117" s="11">
        <v>27204.991224489801</v>
      </c>
      <c r="W117" s="11">
        <v>0</v>
      </c>
      <c r="X117" s="11">
        <f t="shared" si="5"/>
        <v>272049912.24489802</v>
      </c>
      <c r="Y117" s="11">
        <f t="shared" si="6"/>
        <v>27204991.224489804</v>
      </c>
      <c r="Z117" s="11">
        <f t="shared" si="7"/>
        <v>299254903.46938783</v>
      </c>
    </row>
    <row r="118" spans="1:26">
      <c r="A118" s="9"/>
      <c r="B118" s="9"/>
      <c r="C118" s="7">
        <v>41702</v>
      </c>
      <c r="D118" s="4" t="s">
        <v>367</v>
      </c>
      <c r="E118" s="4" t="s">
        <v>368</v>
      </c>
      <c r="F118" s="4" t="s">
        <v>369</v>
      </c>
      <c r="G118" s="4" t="s">
        <v>369</v>
      </c>
      <c r="H118" s="4" t="s">
        <v>370</v>
      </c>
      <c r="I118" s="4" t="s">
        <v>371</v>
      </c>
      <c r="J118" s="4">
        <v>0</v>
      </c>
      <c r="K118" s="4">
        <v>0</v>
      </c>
      <c r="L118" s="4">
        <v>0</v>
      </c>
      <c r="M118" s="4" t="s">
        <v>156</v>
      </c>
      <c r="N118" s="4" t="s">
        <v>157</v>
      </c>
      <c r="O118" s="4" t="s">
        <v>158</v>
      </c>
      <c r="P118" s="4" t="s">
        <v>52</v>
      </c>
      <c r="Q118" s="4" t="s">
        <v>40</v>
      </c>
      <c r="R118" s="4">
        <v>0.5</v>
      </c>
      <c r="S118" s="8">
        <v>24</v>
      </c>
      <c r="T118" s="11" t="s">
        <v>26</v>
      </c>
      <c r="U118" s="11">
        <v>1008</v>
      </c>
      <c r="V118" s="11">
        <v>98865.45454545453</v>
      </c>
      <c r="W118" s="11">
        <v>0</v>
      </c>
      <c r="X118" s="11">
        <f t="shared" si="5"/>
        <v>99656378.181818172</v>
      </c>
      <c r="Y118" s="11">
        <f t="shared" si="6"/>
        <v>9965637.8181818184</v>
      </c>
      <c r="Z118" s="11">
        <f t="shared" si="7"/>
        <v>109622015.99999999</v>
      </c>
    </row>
    <row r="119" spans="1:26">
      <c r="A119" s="9"/>
      <c r="B119" s="9"/>
      <c r="C119" s="7">
        <v>41703</v>
      </c>
      <c r="D119" s="4" t="s">
        <v>372</v>
      </c>
      <c r="E119" s="4" t="s">
        <v>373</v>
      </c>
      <c r="F119" s="4" t="s">
        <v>374</v>
      </c>
      <c r="G119" s="4" t="s">
        <v>374</v>
      </c>
      <c r="H119" s="4" t="s">
        <v>375</v>
      </c>
      <c r="I119" s="4" t="s">
        <v>376</v>
      </c>
      <c r="J119" s="4">
        <v>0</v>
      </c>
      <c r="K119" s="4">
        <v>0</v>
      </c>
      <c r="L119" s="4">
        <v>0</v>
      </c>
      <c r="M119" s="4" t="s">
        <v>156</v>
      </c>
      <c r="N119" s="4" t="s">
        <v>157</v>
      </c>
      <c r="O119" s="4" t="s">
        <v>158</v>
      </c>
      <c r="P119" s="4" t="s">
        <v>121</v>
      </c>
      <c r="Q119" s="4" t="s">
        <v>32</v>
      </c>
      <c r="R119" s="4">
        <v>1</v>
      </c>
      <c r="S119" s="8">
        <v>12</v>
      </c>
      <c r="T119" s="11" t="s">
        <v>26</v>
      </c>
      <c r="U119" s="11">
        <v>3996</v>
      </c>
      <c r="V119" s="11">
        <v>30240.977619047622</v>
      </c>
      <c r="W119" s="11">
        <v>0</v>
      </c>
      <c r="X119" s="11">
        <f t="shared" si="5"/>
        <v>120842946.5657143</v>
      </c>
      <c r="Y119" s="11">
        <f t="shared" si="6"/>
        <v>12084294.656571431</v>
      </c>
      <c r="Z119" s="11">
        <f t="shared" si="7"/>
        <v>132927241.22228573</v>
      </c>
    </row>
    <row r="120" spans="1:26">
      <c r="A120" s="9"/>
      <c r="B120" s="9"/>
      <c r="C120" s="7">
        <v>41703</v>
      </c>
      <c r="D120" s="4" t="s">
        <v>372</v>
      </c>
      <c r="E120" s="4" t="s">
        <v>373</v>
      </c>
      <c r="F120" s="4" t="s">
        <v>374</v>
      </c>
      <c r="G120" s="4" t="s">
        <v>374</v>
      </c>
      <c r="H120" s="4" t="s">
        <v>375</v>
      </c>
      <c r="I120" s="4" t="s">
        <v>376</v>
      </c>
      <c r="J120" s="4">
        <v>0</v>
      </c>
      <c r="K120" s="4">
        <v>0</v>
      </c>
      <c r="L120" s="4">
        <v>0</v>
      </c>
      <c r="M120" s="4" t="s">
        <v>156</v>
      </c>
      <c r="N120" s="4" t="s">
        <v>157</v>
      </c>
      <c r="O120" s="4" t="s">
        <v>158</v>
      </c>
      <c r="P120" s="4" t="s">
        <v>128</v>
      </c>
      <c r="Q120" s="4" t="s">
        <v>35</v>
      </c>
      <c r="R120" s="4">
        <v>1</v>
      </c>
      <c r="S120" s="8">
        <v>12</v>
      </c>
      <c r="T120" s="11" t="s">
        <v>26</v>
      </c>
      <c r="U120" s="11">
        <v>4008</v>
      </c>
      <c r="V120" s="11">
        <v>37441.390312925163</v>
      </c>
      <c r="W120" s="11">
        <v>0</v>
      </c>
      <c r="X120" s="11">
        <f t="shared" si="5"/>
        <v>150065092.37420404</v>
      </c>
      <c r="Y120" s="11">
        <f t="shared" si="6"/>
        <v>15006509.237420404</v>
      </c>
      <c r="Z120" s="11">
        <f t="shared" si="7"/>
        <v>165071601.61162445</v>
      </c>
    </row>
    <row r="121" spans="1:26">
      <c r="A121" s="9"/>
      <c r="B121" s="9"/>
      <c r="C121" s="7">
        <v>41703</v>
      </c>
      <c r="D121" s="4" t="s">
        <v>372</v>
      </c>
      <c r="E121" s="4" t="s">
        <v>373</v>
      </c>
      <c r="F121" s="4" t="s">
        <v>374</v>
      </c>
      <c r="G121" s="4" t="s">
        <v>374</v>
      </c>
      <c r="H121" s="4" t="s">
        <v>375</v>
      </c>
      <c r="I121" s="4" t="s">
        <v>376</v>
      </c>
      <c r="J121" s="4">
        <v>0</v>
      </c>
      <c r="K121" s="4">
        <v>0</v>
      </c>
      <c r="L121" s="4">
        <v>0</v>
      </c>
      <c r="M121" s="4" t="s">
        <v>156</v>
      </c>
      <c r="N121" s="4" t="s">
        <v>157</v>
      </c>
      <c r="O121" s="4" t="s">
        <v>158</v>
      </c>
      <c r="P121" s="4" t="s">
        <v>52</v>
      </c>
      <c r="Q121" s="4" t="s">
        <v>40</v>
      </c>
      <c r="R121" s="4">
        <v>0.5</v>
      </c>
      <c r="S121" s="8">
        <v>24</v>
      </c>
      <c r="T121" s="11" t="s">
        <v>26</v>
      </c>
      <c r="U121" s="11">
        <v>1008</v>
      </c>
      <c r="V121" s="11">
        <v>98865.45454545453</v>
      </c>
      <c r="W121" s="11">
        <v>0</v>
      </c>
      <c r="X121" s="11">
        <f t="shared" si="5"/>
        <v>99656378.181818172</v>
      </c>
      <c r="Y121" s="11">
        <f t="shared" si="6"/>
        <v>9965637.8181818184</v>
      </c>
      <c r="Z121" s="11">
        <f t="shared" si="7"/>
        <v>109622015.99999999</v>
      </c>
    </row>
    <row r="122" spans="1:26">
      <c r="A122" s="9"/>
      <c r="B122" s="9"/>
      <c r="C122" s="7">
        <v>41704</v>
      </c>
      <c r="D122" s="4" t="s">
        <v>377</v>
      </c>
      <c r="E122" s="4" t="s">
        <v>378</v>
      </c>
      <c r="F122" s="4" t="s">
        <v>379</v>
      </c>
      <c r="G122" s="4" t="s">
        <v>379</v>
      </c>
      <c r="H122" s="4" t="s">
        <v>380</v>
      </c>
      <c r="I122" s="4" t="s">
        <v>381</v>
      </c>
      <c r="J122" s="4">
        <v>0</v>
      </c>
      <c r="K122" s="4">
        <v>0</v>
      </c>
      <c r="L122" s="4">
        <v>0</v>
      </c>
      <c r="M122" s="4" t="s">
        <v>156</v>
      </c>
      <c r="N122" s="4" t="s">
        <v>157</v>
      </c>
      <c r="O122" s="4" t="s">
        <v>158</v>
      </c>
      <c r="P122" s="4" t="s">
        <v>52</v>
      </c>
      <c r="Q122" s="4" t="s">
        <v>40</v>
      </c>
      <c r="R122" s="4">
        <v>0.5</v>
      </c>
      <c r="S122" s="8">
        <v>24</v>
      </c>
      <c r="T122" s="11" t="s">
        <v>26</v>
      </c>
      <c r="U122" s="11">
        <v>996</v>
      </c>
      <c r="V122" s="11">
        <v>98865.45454545453</v>
      </c>
      <c r="W122" s="11">
        <v>0</v>
      </c>
      <c r="X122" s="11">
        <f t="shared" si="5"/>
        <v>98469992.727272704</v>
      </c>
      <c r="Y122" s="11">
        <f t="shared" si="6"/>
        <v>9846999.2727272715</v>
      </c>
      <c r="Z122" s="11">
        <f t="shared" si="7"/>
        <v>108316991.99999997</v>
      </c>
    </row>
    <row r="123" spans="1:26">
      <c r="A123" s="9"/>
      <c r="B123" s="9"/>
      <c r="C123" s="7">
        <v>41704</v>
      </c>
      <c r="D123" s="4" t="s">
        <v>377</v>
      </c>
      <c r="E123" s="4" t="s">
        <v>378</v>
      </c>
      <c r="F123" s="4" t="s">
        <v>379</v>
      </c>
      <c r="G123" s="4" t="s">
        <v>379</v>
      </c>
      <c r="H123" s="4" t="s">
        <v>380</v>
      </c>
      <c r="I123" s="4" t="s">
        <v>381</v>
      </c>
      <c r="J123" s="4">
        <v>0</v>
      </c>
      <c r="K123" s="4">
        <v>0</v>
      </c>
      <c r="L123" s="4">
        <v>0</v>
      </c>
      <c r="M123" s="4" t="s">
        <v>156</v>
      </c>
      <c r="N123" s="4" t="s">
        <v>157</v>
      </c>
      <c r="O123" s="4" t="s">
        <v>158</v>
      </c>
      <c r="P123" s="4" t="s">
        <v>128</v>
      </c>
      <c r="Q123" s="4" t="s">
        <v>35</v>
      </c>
      <c r="R123" s="4">
        <v>1</v>
      </c>
      <c r="S123" s="8">
        <v>12</v>
      </c>
      <c r="T123" s="11" t="s">
        <v>26</v>
      </c>
      <c r="U123" s="11">
        <v>3996</v>
      </c>
      <c r="V123" s="11">
        <v>37441.390312925163</v>
      </c>
      <c r="W123" s="11">
        <v>0</v>
      </c>
      <c r="X123" s="11">
        <f t="shared" si="5"/>
        <v>149615795.69044894</v>
      </c>
      <c r="Y123" s="11">
        <f t="shared" si="6"/>
        <v>14961579.569044895</v>
      </c>
      <c r="Z123" s="11">
        <f t="shared" si="7"/>
        <v>164577375.25949383</v>
      </c>
    </row>
    <row r="124" spans="1:26">
      <c r="A124" s="9"/>
      <c r="B124" s="9"/>
      <c r="C124" s="7">
        <v>41705</v>
      </c>
      <c r="D124" s="4" t="s">
        <v>382</v>
      </c>
      <c r="E124" s="4" t="s">
        <v>383</v>
      </c>
      <c r="F124" s="4" t="s">
        <v>384</v>
      </c>
      <c r="G124" s="4" t="s">
        <v>384</v>
      </c>
      <c r="H124" s="4" t="s">
        <v>385</v>
      </c>
      <c r="I124" s="4" t="s">
        <v>386</v>
      </c>
      <c r="J124" s="4">
        <v>0</v>
      </c>
      <c r="K124" s="4">
        <v>0</v>
      </c>
      <c r="L124" s="4">
        <v>0</v>
      </c>
      <c r="M124" s="4" t="s">
        <v>156</v>
      </c>
      <c r="N124" s="4" t="s">
        <v>157</v>
      </c>
      <c r="O124" s="4" t="s">
        <v>158</v>
      </c>
      <c r="P124" s="4" t="s">
        <v>128</v>
      </c>
      <c r="Q124" s="4" t="s">
        <v>35</v>
      </c>
      <c r="R124" s="4">
        <v>1</v>
      </c>
      <c r="S124" s="8">
        <v>12</v>
      </c>
      <c r="T124" s="11" t="s">
        <v>26</v>
      </c>
      <c r="U124" s="11">
        <v>3996</v>
      </c>
      <c r="V124" s="11">
        <v>37441.390312925163</v>
      </c>
      <c r="W124" s="11">
        <v>0</v>
      </c>
      <c r="X124" s="11">
        <f t="shared" si="5"/>
        <v>149615795.69044894</v>
      </c>
      <c r="Y124" s="11">
        <f t="shared" si="6"/>
        <v>14961579.569044895</v>
      </c>
      <c r="Z124" s="11">
        <f t="shared" si="7"/>
        <v>164577375.25949383</v>
      </c>
    </row>
    <row r="125" spans="1:26">
      <c r="A125" s="9"/>
      <c r="B125" s="9"/>
      <c r="C125" s="7">
        <v>41705</v>
      </c>
      <c r="D125" s="4" t="s">
        <v>382</v>
      </c>
      <c r="E125" s="4" t="s">
        <v>383</v>
      </c>
      <c r="F125" s="4" t="s">
        <v>384</v>
      </c>
      <c r="G125" s="4" t="s">
        <v>384</v>
      </c>
      <c r="H125" s="4" t="s">
        <v>385</v>
      </c>
      <c r="I125" s="4" t="s">
        <v>386</v>
      </c>
      <c r="J125" s="4">
        <v>0</v>
      </c>
      <c r="K125" s="4">
        <v>0</v>
      </c>
      <c r="L125" s="4">
        <v>0</v>
      </c>
      <c r="M125" s="4" t="s">
        <v>156</v>
      </c>
      <c r="N125" s="4" t="s">
        <v>157</v>
      </c>
      <c r="O125" s="4" t="s">
        <v>158</v>
      </c>
      <c r="P125" s="4" t="s">
        <v>52</v>
      </c>
      <c r="Q125" s="4" t="s">
        <v>40</v>
      </c>
      <c r="R125" s="4">
        <v>0.5</v>
      </c>
      <c r="S125" s="8">
        <v>24</v>
      </c>
      <c r="T125" s="11" t="s">
        <v>26</v>
      </c>
      <c r="U125" s="11">
        <v>1008</v>
      </c>
      <c r="V125" s="11">
        <v>98865.45454545453</v>
      </c>
      <c r="W125" s="11">
        <v>0</v>
      </c>
      <c r="X125" s="11">
        <f t="shared" si="5"/>
        <v>99656378.181818172</v>
      </c>
      <c r="Y125" s="11">
        <f t="shared" si="6"/>
        <v>9965637.8181818184</v>
      </c>
      <c r="Z125" s="11">
        <f t="shared" si="7"/>
        <v>109622015.99999999</v>
      </c>
    </row>
    <row r="126" spans="1:26">
      <c r="A126" s="9"/>
      <c r="B126" s="9"/>
      <c r="C126" s="7">
        <v>41706</v>
      </c>
      <c r="D126" s="4" t="s">
        <v>387</v>
      </c>
      <c r="E126" s="4" t="s">
        <v>388</v>
      </c>
      <c r="F126" s="4" t="s">
        <v>389</v>
      </c>
      <c r="G126" s="4" t="s">
        <v>389</v>
      </c>
      <c r="H126" s="4" t="s">
        <v>390</v>
      </c>
      <c r="I126" s="4" t="s">
        <v>391</v>
      </c>
      <c r="J126" s="4">
        <v>0</v>
      </c>
      <c r="K126" s="4">
        <v>0</v>
      </c>
      <c r="L126" s="4">
        <v>0</v>
      </c>
      <c r="M126" s="4" t="s">
        <v>156</v>
      </c>
      <c r="N126" s="4" t="s">
        <v>157</v>
      </c>
      <c r="O126" s="4" t="s">
        <v>158</v>
      </c>
      <c r="P126" s="4" t="s">
        <v>128</v>
      </c>
      <c r="Q126" s="4" t="s">
        <v>35</v>
      </c>
      <c r="R126" s="4">
        <v>1</v>
      </c>
      <c r="S126" s="8">
        <v>12</v>
      </c>
      <c r="T126" s="11" t="s">
        <v>26</v>
      </c>
      <c r="U126" s="11">
        <v>4008</v>
      </c>
      <c r="V126" s="11">
        <v>37441.390312925163</v>
      </c>
      <c r="W126" s="11">
        <v>0</v>
      </c>
      <c r="X126" s="11">
        <f t="shared" si="5"/>
        <v>150065092.37420404</v>
      </c>
      <c r="Y126" s="11">
        <f t="shared" si="6"/>
        <v>15006509.237420404</v>
      </c>
      <c r="Z126" s="11">
        <f t="shared" si="7"/>
        <v>165071601.61162445</v>
      </c>
    </row>
    <row r="127" spans="1:26">
      <c r="A127" s="9"/>
      <c r="B127" s="9"/>
      <c r="C127" s="7">
        <v>41706</v>
      </c>
      <c r="D127" s="4" t="s">
        <v>392</v>
      </c>
      <c r="E127" s="4" t="s">
        <v>393</v>
      </c>
      <c r="F127" s="4" t="s">
        <v>394</v>
      </c>
      <c r="G127" s="4" t="s">
        <v>394</v>
      </c>
      <c r="H127" s="4" t="s">
        <v>395</v>
      </c>
      <c r="I127" s="4" t="s">
        <v>396</v>
      </c>
      <c r="J127" s="4">
        <v>0</v>
      </c>
      <c r="K127" s="4">
        <v>0</v>
      </c>
      <c r="L127" s="4">
        <v>0</v>
      </c>
      <c r="M127" s="4" t="s">
        <v>156</v>
      </c>
      <c r="N127" s="4" t="s">
        <v>157</v>
      </c>
      <c r="O127" s="4" t="s">
        <v>158</v>
      </c>
      <c r="P127" s="4" t="s">
        <v>52</v>
      </c>
      <c r="Q127" s="4" t="s">
        <v>40</v>
      </c>
      <c r="R127" s="4">
        <v>0.5</v>
      </c>
      <c r="S127" s="8">
        <v>24</v>
      </c>
      <c r="T127" s="11" t="s">
        <v>26</v>
      </c>
      <c r="U127" s="11">
        <v>996</v>
      </c>
      <c r="V127" s="11">
        <v>98865.45454545453</v>
      </c>
      <c r="W127" s="11">
        <v>0</v>
      </c>
      <c r="X127" s="11">
        <f t="shared" si="5"/>
        <v>98469992.727272704</v>
      </c>
      <c r="Y127" s="11">
        <f t="shared" si="6"/>
        <v>9846999.2727272715</v>
      </c>
      <c r="Z127" s="11">
        <f t="shared" si="7"/>
        <v>108316991.99999997</v>
      </c>
    </row>
    <row r="128" spans="1:26">
      <c r="A128" s="9"/>
      <c r="B128" s="9"/>
      <c r="C128" s="7">
        <v>41709</v>
      </c>
      <c r="D128" s="4" t="s">
        <v>397</v>
      </c>
      <c r="E128" s="4" t="s">
        <v>398</v>
      </c>
      <c r="F128" s="4" t="s">
        <v>399</v>
      </c>
      <c r="G128" s="4" t="s">
        <v>399</v>
      </c>
      <c r="H128" s="4" t="s">
        <v>400</v>
      </c>
      <c r="I128" s="4" t="s">
        <v>401</v>
      </c>
      <c r="J128" s="4">
        <v>0</v>
      </c>
      <c r="K128" s="4">
        <v>0</v>
      </c>
      <c r="L128" s="4">
        <v>0</v>
      </c>
      <c r="M128" s="4" t="s">
        <v>156</v>
      </c>
      <c r="N128" s="4" t="s">
        <v>157</v>
      </c>
      <c r="O128" s="4" t="s">
        <v>158</v>
      </c>
      <c r="P128" s="4" t="s">
        <v>130</v>
      </c>
      <c r="Q128" s="4" t="s">
        <v>35</v>
      </c>
      <c r="R128" s="4">
        <v>1</v>
      </c>
      <c r="S128" s="8">
        <v>12</v>
      </c>
      <c r="T128" s="11" t="s">
        <v>26</v>
      </c>
      <c r="U128" s="11">
        <v>6996</v>
      </c>
      <c r="V128" s="11">
        <v>37441.390312925163</v>
      </c>
      <c r="W128" s="11">
        <v>0</v>
      </c>
      <c r="X128" s="11">
        <f t="shared" si="5"/>
        <v>261939966.62922445</v>
      </c>
      <c r="Y128" s="11">
        <f t="shared" si="6"/>
        <v>26193996.662922446</v>
      </c>
      <c r="Z128" s="11">
        <f t="shared" si="7"/>
        <v>288133963.29214692</v>
      </c>
    </row>
    <row r="129" spans="1:26">
      <c r="A129" s="9"/>
      <c r="B129" s="9"/>
      <c r="C129" s="7">
        <v>41709</v>
      </c>
      <c r="D129" s="4" t="s">
        <v>402</v>
      </c>
      <c r="E129" s="4" t="s">
        <v>403</v>
      </c>
      <c r="F129" s="4" t="s">
        <v>404</v>
      </c>
      <c r="G129" s="4" t="s">
        <v>404</v>
      </c>
      <c r="H129" s="4" t="s">
        <v>405</v>
      </c>
      <c r="I129" s="4" t="s">
        <v>406</v>
      </c>
      <c r="J129" s="4">
        <v>0</v>
      </c>
      <c r="K129" s="4">
        <v>0</v>
      </c>
      <c r="L129" s="4">
        <v>0</v>
      </c>
      <c r="M129" s="4" t="s">
        <v>156</v>
      </c>
      <c r="N129" s="4" t="s">
        <v>157</v>
      </c>
      <c r="O129" s="4" t="s">
        <v>158</v>
      </c>
      <c r="P129" s="4" t="s">
        <v>52</v>
      </c>
      <c r="Q129" s="4" t="s">
        <v>40</v>
      </c>
      <c r="R129" s="4">
        <v>0.5</v>
      </c>
      <c r="S129" s="8">
        <v>24</v>
      </c>
      <c r="T129" s="11" t="s">
        <v>26</v>
      </c>
      <c r="U129" s="11">
        <v>3000</v>
      </c>
      <c r="V129" s="11">
        <v>98865.45454545453</v>
      </c>
      <c r="W129" s="11">
        <v>0</v>
      </c>
      <c r="X129" s="11">
        <f t="shared" si="5"/>
        <v>296596363.63636357</v>
      </c>
      <c r="Y129" s="11">
        <f t="shared" si="6"/>
        <v>29659636.36363636</v>
      </c>
      <c r="Z129" s="11">
        <f t="shared" si="7"/>
        <v>326255999.99999994</v>
      </c>
    </row>
    <row r="130" spans="1:26">
      <c r="A130" s="9"/>
      <c r="B130" s="9"/>
      <c r="C130" s="7">
        <v>41709</v>
      </c>
      <c r="D130" s="4" t="s">
        <v>402</v>
      </c>
      <c r="E130" s="4" t="s">
        <v>403</v>
      </c>
      <c r="F130" s="4" t="s">
        <v>404</v>
      </c>
      <c r="G130" s="4" t="s">
        <v>404</v>
      </c>
      <c r="H130" s="4" t="s">
        <v>405</v>
      </c>
      <c r="I130" s="4" t="s">
        <v>406</v>
      </c>
      <c r="J130" s="4">
        <v>0</v>
      </c>
      <c r="K130" s="4">
        <v>0</v>
      </c>
      <c r="L130" s="4">
        <v>0</v>
      </c>
      <c r="M130" s="4" t="s">
        <v>156</v>
      </c>
      <c r="N130" s="4" t="s">
        <v>157</v>
      </c>
      <c r="O130" s="4" t="s">
        <v>158</v>
      </c>
      <c r="P130" s="4" t="s">
        <v>129</v>
      </c>
      <c r="Q130" s="4" t="s">
        <v>27</v>
      </c>
      <c r="R130" s="4">
        <v>20</v>
      </c>
      <c r="S130" s="8">
        <v>1</v>
      </c>
      <c r="T130" s="11" t="s">
        <v>26</v>
      </c>
      <c r="U130" s="11">
        <v>5000</v>
      </c>
      <c r="V130" s="11">
        <v>27204.991224489801</v>
      </c>
      <c r="W130" s="11">
        <v>0</v>
      </c>
      <c r="X130" s="11">
        <f t="shared" si="5"/>
        <v>136024956.12244901</v>
      </c>
      <c r="Y130" s="11">
        <f t="shared" si="6"/>
        <v>13602495.612244902</v>
      </c>
      <c r="Z130" s="11">
        <f t="shared" si="7"/>
        <v>149627451.73469391</v>
      </c>
    </row>
    <row r="131" spans="1:26">
      <c r="A131" s="9"/>
      <c r="B131" s="9"/>
      <c r="C131" s="7">
        <v>41709</v>
      </c>
      <c r="D131" s="4" t="s">
        <v>402</v>
      </c>
      <c r="E131" s="4" t="s">
        <v>403</v>
      </c>
      <c r="F131" s="4" t="s">
        <v>404</v>
      </c>
      <c r="G131" s="4" t="s">
        <v>404</v>
      </c>
      <c r="H131" s="4" t="s">
        <v>405</v>
      </c>
      <c r="I131" s="4" t="s">
        <v>406</v>
      </c>
      <c r="J131" s="4">
        <v>0</v>
      </c>
      <c r="K131" s="4">
        <v>0</v>
      </c>
      <c r="L131" s="4">
        <v>0</v>
      </c>
      <c r="M131" s="4" t="s">
        <v>156</v>
      </c>
      <c r="N131" s="4" t="s">
        <v>157</v>
      </c>
      <c r="O131" s="4" t="s">
        <v>158</v>
      </c>
      <c r="P131" s="4" t="s">
        <v>131</v>
      </c>
      <c r="Q131" s="4" t="s">
        <v>27</v>
      </c>
      <c r="R131" s="4">
        <v>20</v>
      </c>
      <c r="S131" s="8">
        <v>1</v>
      </c>
      <c r="T131" s="11" t="s">
        <v>26</v>
      </c>
      <c r="U131" s="11">
        <v>5000</v>
      </c>
      <c r="V131" s="11">
        <v>27204.991224489801</v>
      </c>
      <c r="W131" s="11">
        <v>0</v>
      </c>
      <c r="X131" s="11">
        <f t="shared" ref="X131:X156" si="8">IFERROR(U131*SUM(V131:W131),"")</f>
        <v>136024956.12244901</v>
      </c>
      <c r="Y131" s="11">
        <f t="shared" ref="Y131:Y156" si="9">IFERROR((X131*10%),"")</f>
        <v>13602495.612244902</v>
      </c>
      <c r="Z131" s="11">
        <f t="shared" ref="Z131:Z156" si="10">IFERROR((X131+Y131),"")</f>
        <v>149627451.73469391</v>
      </c>
    </row>
    <row r="132" spans="1:26">
      <c r="A132" s="9"/>
      <c r="B132" s="9"/>
      <c r="C132" s="7">
        <v>41709</v>
      </c>
      <c r="D132" s="4" t="s">
        <v>402</v>
      </c>
      <c r="E132" s="4" t="s">
        <v>403</v>
      </c>
      <c r="F132" s="4" t="s">
        <v>404</v>
      </c>
      <c r="G132" s="4" t="s">
        <v>404</v>
      </c>
      <c r="H132" s="4" t="s">
        <v>405</v>
      </c>
      <c r="I132" s="4" t="s">
        <v>406</v>
      </c>
      <c r="J132" s="4">
        <v>0</v>
      </c>
      <c r="K132" s="4">
        <v>0</v>
      </c>
      <c r="L132" s="4">
        <v>0</v>
      </c>
      <c r="M132" s="4" t="s">
        <v>156</v>
      </c>
      <c r="N132" s="4" t="s">
        <v>157</v>
      </c>
      <c r="O132" s="4" t="s">
        <v>158</v>
      </c>
      <c r="P132" s="4" t="s">
        <v>132</v>
      </c>
      <c r="Q132" s="4" t="s">
        <v>27</v>
      </c>
      <c r="R132" s="4">
        <v>20</v>
      </c>
      <c r="S132" s="8">
        <v>1</v>
      </c>
      <c r="T132" s="11" t="s">
        <v>26</v>
      </c>
      <c r="U132" s="11">
        <v>10000</v>
      </c>
      <c r="V132" s="11">
        <v>27204.991224489801</v>
      </c>
      <c r="W132" s="11">
        <v>0</v>
      </c>
      <c r="X132" s="11">
        <f t="shared" si="8"/>
        <v>272049912.24489802</v>
      </c>
      <c r="Y132" s="11">
        <f t="shared" si="9"/>
        <v>27204991.224489804</v>
      </c>
      <c r="Z132" s="11">
        <f t="shared" si="10"/>
        <v>299254903.46938783</v>
      </c>
    </row>
    <row r="133" spans="1:26">
      <c r="A133" s="9"/>
      <c r="B133" s="9"/>
      <c r="C133" s="7">
        <v>41709</v>
      </c>
      <c r="D133" s="4" t="s">
        <v>402</v>
      </c>
      <c r="E133" s="4" t="s">
        <v>403</v>
      </c>
      <c r="F133" s="4" t="s">
        <v>404</v>
      </c>
      <c r="G133" s="4" t="s">
        <v>404</v>
      </c>
      <c r="H133" s="4" t="s">
        <v>405</v>
      </c>
      <c r="I133" s="4" t="s">
        <v>406</v>
      </c>
      <c r="J133" s="4">
        <v>0</v>
      </c>
      <c r="K133" s="4">
        <v>0</v>
      </c>
      <c r="L133" s="4">
        <v>0</v>
      </c>
      <c r="M133" s="4" t="s">
        <v>156</v>
      </c>
      <c r="N133" s="4" t="s">
        <v>157</v>
      </c>
      <c r="O133" s="4" t="s">
        <v>158</v>
      </c>
      <c r="P133" s="4" t="s">
        <v>133</v>
      </c>
      <c r="Q133" s="4" t="s">
        <v>35</v>
      </c>
      <c r="R133" s="4">
        <v>1</v>
      </c>
      <c r="S133" s="8">
        <v>12</v>
      </c>
      <c r="T133" s="11" t="s">
        <v>26</v>
      </c>
      <c r="U133" s="11">
        <v>996</v>
      </c>
      <c r="V133" s="11">
        <v>37441.390312925163</v>
      </c>
      <c r="W133" s="11">
        <v>0</v>
      </c>
      <c r="X133" s="11">
        <f t="shared" si="8"/>
        <v>37291624.75167346</v>
      </c>
      <c r="Y133" s="11">
        <f t="shared" si="9"/>
        <v>3729162.4751673462</v>
      </c>
      <c r="Z133" s="11">
        <f t="shared" si="10"/>
        <v>41020787.226840809</v>
      </c>
    </row>
    <row r="134" spans="1:26">
      <c r="A134" s="9"/>
      <c r="B134" s="9"/>
      <c r="C134" s="7">
        <v>41709</v>
      </c>
      <c r="D134" s="4" t="s">
        <v>402</v>
      </c>
      <c r="E134" s="4" t="s">
        <v>403</v>
      </c>
      <c r="F134" s="4" t="s">
        <v>404</v>
      </c>
      <c r="G134" s="4" t="s">
        <v>404</v>
      </c>
      <c r="H134" s="4" t="s">
        <v>405</v>
      </c>
      <c r="I134" s="4" t="s">
        <v>406</v>
      </c>
      <c r="J134" s="4">
        <v>0</v>
      </c>
      <c r="K134" s="4">
        <v>0</v>
      </c>
      <c r="L134" s="4">
        <v>0</v>
      </c>
      <c r="M134" s="4" t="s">
        <v>156</v>
      </c>
      <c r="N134" s="4" t="s">
        <v>157</v>
      </c>
      <c r="O134" s="4" t="s">
        <v>158</v>
      </c>
      <c r="P134" s="4" t="s">
        <v>134</v>
      </c>
      <c r="Q134" s="4" t="s">
        <v>35</v>
      </c>
      <c r="R134" s="4">
        <v>1</v>
      </c>
      <c r="S134" s="8">
        <v>12</v>
      </c>
      <c r="T134" s="11" t="s">
        <v>26</v>
      </c>
      <c r="U134" s="11">
        <v>4008</v>
      </c>
      <c r="V134" s="11">
        <v>37441.390312925163</v>
      </c>
      <c r="W134" s="11">
        <v>0</v>
      </c>
      <c r="X134" s="11">
        <f t="shared" si="8"/>
        <v>150065092.37420404</v>
      </c>
      <c r="Y134" s="11">
        <f t="shared" si="9"/>
        <v>15006509.237420404</v>
      </c>
      <c r="Z134" s="11">
        <f t="shared" si="10"/>
        <v>165071601.61162445</v>
      </c>
    </row>
    <row r="135" spans="1:26">
      <c r="A135" s="9"/>
      <c r="B135" s="9"/>
      <c r="C135" s="7">
        <v>41710</v>
      </c>
      <c r="D135" s="4" t="s">
        <v>407</v>
      </c>
      <c r="E135" s="4" t="s">
        <v>408</v>
      </c>
      <c r="F135" s="4" t="s">
        <v>409</v>
      </c>
      <c r="G135" s="4" t="s">
        <v>409</v>
      </c>
      <c r="H135" s="4" t="s">
        <v>410</v>
      </c>
      <c r="I135" s="4" t="s">
        <v>411</v>
      </c>
      <c r="J135" s="4">
        <v>0</v>
      </c>
      <c r="K135" s="4">
        <v>0</v>
      </c>
      <c r="L135" s="4">
        <v>0</v>
      </c>
      <c r="M135" s="4" t="s">
        <v>156</v>
      </c>
      <c r="N135" s="4" t="s">
        <v>157</v>
      </c>
      <c r="O135" s="4" t="s">
        <v>158</v>
      </c>
      <c r="P135" s="4" t="s">
        <v>134</v>
      </c>
      <c r="Q135" s="4" t="s">
        <v>35</v>
      </c>
      <c r="R135" s="4">
        <v>1</v>
      </c>
      <c r="S135" s="8">
        <v>12</v>
      </c>
      <c r="T135" s="11" t="s">
        <v>26</v>
      </c>
      <c r="U135" s="11">
        <v>3000</v>
      </c>
      <c r="V135" s="11">
        <v>37441.390312925163</v>
      </c>
      <c r="W135" s="11">
        <v>0</v>
      </c>
      <c r="X135" s="11">
        <f t="shared" si="8"/>
        <v>112324170.93877549</v>
      </c>
      <c r="Y135" s="11">
        <f t="shared" si="9"/>
        <v>11232417.09387755</v>
      </c>
      <c r="Z135" s="11">
        <f t="shared" si="10"/>
        <v>123556588.03265305</v>
      </c>
    </row>
    <row r="136" spans="1:26">
      <c r="A136" s="9"/>
      <c r="B136" s="9"/>
      <c r="C136" s="7">
        <v>41711</v>
      </c>
      <c r="D136" s="4" t="s">
        <v>412</v>
      </c>
      <c r="E136" s="4" t="s">
        <v>413</v>
      </c>
      <c r="F136" s="4" t="s">
        <v>414</v>
      </c>
      <c r="G136" s="4" t="s">
        <v>414</v>
      </c>
      <c r="H136" s="4" t="s">
        <v>415</v>
      </c>
      <c r="I136" s="4" t="s">
        <v>416</v>
      </c>
      <c r="J136" s="4">
        <v>0</v>
      </c>
      <c r="K136" s="4">
        <v>0</v>
      </c>
      <c r="L136" s="4">
        <v>0</v>
      </c>
      <c r="M136" s="4" t="s">
        <v>156</v>
      </c>
      <c r="N136" s="4" t="s">
        <v>157</v>
      </c>
      <c r="O136" s="4" t="s">
        <v>158</v>
      </c>
      <c r="P136" s="4" t="s">
        <v>132</v>
      </c>
      <c r="Q136" s="4" t="s">
        <v>27</v>
      </c>
      <c r="R136" s="4">
        <v>20</v>
      </c>
      <c r="S136" s="8">
        <v>1</v>
      </c>
      <c r="T136" s="11" t="s">
        <v>26</v>
      </c>
      <c r="U136" s="11">
        <v>10000</v>
      </c>
      <c r="V136" s="11">
        <v>27204.991224489801</v>
      </c>
      <c r="W136" s="11">
        <v>0</v>
      </c>
      <c r="X136" s="11">
        <f t="shared" si="8"/>
        <v>272049912.24489802</v>
      </c>
      <c r="Y136" s="11">
        <f t="shared" si="9"/>
        <v>27204991.224489804</v>
      </c>
      <c r="Z136" s="11">
        <f t="shared" si="10"/>
        <v>299254903.46938783</v>
      </c>
    </row>
    <row r="137" spans="1:26">
      <c r="A137" s="9"/>
      <c r="B137" s="9"/>
      <c r="C137" s="7">
        <v>41711</v>
      </c>
      <c r="D137" s="4" t="s">
        <v>412</v>
      </c>
      <c r="E137" s="4" t="s">
        <v>413</v>
      </c>
      <c r="F137" s="4" t="s">
        <v>414</v>
      </c>
      <c r="G137" s="4" t="s">
        <v>414</v>
      </c>
      <c r="H137" s="4" t="s">
        <v>415</v>
      </c>
      <c r="I137" s="4" t="s">
        <v>416</v>
      </c>
      <c r="J137" s="4">
        <v>0</v>
      </c>
      <c r="K137" s="4">
        <v>0</v>
      </c>
      <c r="L137" s="4">
        <v>0</v>
      </c>
      <c r="M137" s="4" t="s">
        <v>156</v>
      </c>
      <c r="N137" s="4" t="s">
        <v>157</v>
      </c>
      <c r="O137" s="4" t="s">
        <v>158</v>
      </c>
      <c r="P137" s="4" t="s">
        <v>135</v>
      </c>
      <c r="Q137" s="4" t="s">
        <v>41</v>
      </c>
      <c r="R137" s="4">
        <v>0.1</v>
      </c>
      <c r="S137" s="8">
        <v>100</v>
      </c>
      <c r="T137" s="11" t="s">
        <v>26</v>
      </c>
      <c r="U137" s="11">
        <v>1000</v>
      </c>
      <c r="V137" s="11">
        <v>90027.346938775518</v>
      </c>
      <c r="W137" s="11">
        <v>0</v>
      </c>
      <c r="X137" s="11">
        <f t="shared" si="8"/>
        <v>90027346.938775524</v>
      </c>
      <c r="Y137" s="11">
        <f t="shared" si="9"/>
        <v>9002734.6938775536</v>
      </c>
      <c r="Z137" s="11">
        <f t="shared" si="10"/>
        <v>99030081.632653072</v>
      </c>
    </row>
    <row r="138" spans="1:26">
      <c r="A138" s="9"/>
      <c r="B138" s="9"/>
      <c r="C138" s="7">
        <v>41711</v>
      </c>
      <c r="D138" s="4" t="s">
        <v>417</v>
      </c>
      <c r="E138" s="4" t="s">
        <v>418</v>
      </c>
      <c r="F138" s="4" t="s">
        <v>419</v>
      </c>
      <c r="G138" s="4" t="s">
        <v>419</v>
      </c>
      <c r="H138" s="4" t="s">
        <v>420</v>
      </c>
      <c r="I138" s="4" t="s">
        <v>421</v>
      </c>
      <c r="J138" s="4">
        <v>0</v>
      </c>
      <c r="K138" s="4">
        <v>0</v>
      </c>
      <c r="L138" s="4">
        <v>0</v>
      </c>
      <c r="M138" s="4" t="s">
        <v>156</v>
      </c>
      <c r="N138" s="4" t="s">
        <v>157</v>
      </c>
      <c r="O138" s="4" t="s">
        <v>158</v>
      </c>
      <c r="P138" s="4" t="s">
        <v>136</v>
      </c>
      <c r="Q138" s="4" t="s">
        <v>28</v>
      </c>
      <c r="R138" s="4">
        <v>20</v>
      </c>
      <c r="S138" s="8">
        <v>1</v>
      </c>
      <c r="T138" s="11" t="s">
        <v>26</v>
      </c>
      <c r="U138" s="11">
        <v>10000</v>
      </c>
      <c r="V138" s="11">
        <v>34405.403918367345</v>
      </c>
      <c r="W138" s="11">
        <v>0</v>
      </c>
      <c r="X138" s="11">
        <f t="shared" si="8"/>
        <v>344054039.18367344</v>
      </c>
      <c r="Y138" s="11">
        <f t="shared" si="9"/>
        <v>34405403.918367349</v>
      </c>
      <c r="Z138" s="11">
        <f t="shared" si="10"/>
        <v>378459443.10204077</v>
      </c>
    </row>
    <row r="139" spans="1:26">
      <c r="A139" s="9"/>
      <c r="B139" s="9"/>
      <c r="C139" s="7">
        <v>41711</v>
      </c>
      <c r="D139" s="4" t="s">
        <v>422</v>
      </c>
      <c r="E139" s="4" t="s">
        <v>423</v>
      </c>
      <c r="F139" s="4" t="s">
        <v>424</v>
      </c>
      <c r="G139" s="4" t="s">
        <v>424</v>
      </c>
      <c r="H139" s="4" t="s">
        <v>425</v>
      </c>
      <c r="I139" s="4" t="s">
        <v>426</v>
      </c>
      <c r="J139" s="4">
        <v>0</v>
      </c>
      <c r="K139" s="4">
        <v>0</v>
      </c>
      <c r="L139" s="4">
        <v>0</v>
      </c>
      <c r="M139" s="4" t="s">
        <v>156</v>
      </c>
      <c r="N139" s="4" t="s">
        <v>157</v>
      </c>
      <c r="O139" s="4" t="s">
        <v>158</v>
      </c>
      <c r="P139" s="4" t="s">
        <v>132</v>
      </c>
      <c r="Q139" s="4" t="s">
        <v>27</v>
      </c>
      <c r="R139" s="4">
        <v>20</v>
      </c>
      <c r="S139" s="8">
        <v>1</v>
      </c>
      <c r="T139" s="11" t="s">
        <v>26</v>
      </c>
      <c r="U139" s="11">
        <v>10000</v>
      </c>
      <c r="V139" s="11">
        <v>27204.991224489801</v>
      </c>
      <c r="W139" s="11">
        <v>0</v>
      </c>
      <c r="X139" s="11">
        <f t="shared" si="8"/>
        <v>272049912.24489802</v>
      </c>
      <c r="Y139" s="11">
        <f t="shared" si="9"/>
        <v>27204991.224489804</v>
      </c>
      <c r="Z139" s="11">
        <f t="shared" si="10"/>
        <v>299254903.46938783</v>
      </c>
    </row>
    <row r="140" spans="1:26">
      <c r="A140" s="9"/>
      <c r="B140" s="9"/>
      <c r="C140" s="7">
        <v>41712</v>
      </c>
      <c r="D140" s="4" t="s">
        <v>427</v>
      </c>
      <c r="E140" s="4" t="s">
        <v>428</v>
      </c>
      <c r="F140" s="4" t="s">
        <v>429</v>
      </c>
      <c r="G140" s="4" t="s">
        <v>429</v>
      </c>
      <c r="H140" s="4" t="s">
        <v>430</v>
      </c>
      <c r="I140" s="4" t="s">
        <v>431</v>
      </c>
      <c r="J140" s="4">
        <v>0</v>
      </c>
      <c r="K140" s="4">
        <v>0</v>
      </c>
      <c r="L140" s="4">
        <v>0</v>
      </c>
      <c r="M140" s="4" t="s">
        <v>156</v>
      </c>
      <c r="N140" s="4" t="s">
        <v>157</v>
      </c>
      <c r="O140" s="4" t="s">
        <v>158</v>
      </c>
      <c r="P140" s="4" t="s">
        <v>136</v>
      </c>
      <c r="Q140" s="4" t="s">
        <v>28</v>
      </c>
      <c r="R140" s="4">
        <v>20</v>
      </c>
      <c r="S140" s="8">
        <v>1</v>
      </c>
      <c r="T140" s="11" t="s">
        <v>26</v>
      </c>
      <c r="U140" s="11">
        <v>10000</v>
      </c>
      <c r="V140" s="11">
        <v>34405.403918367345</v>
      </c>
      <c r="W140" s="11">
        <v>0</v>
      </c>
      <c r="X140" s="11">
        <f t="shared" si="8"/>
        <v>344054039.18367344</v>
      </c>
      <c r="Y140" s="11">
        <f t="shared" si="9"/>
        <v>34405403.918367349</v>
      </c>
      <c r="Z140" s="11">
        <f t="shared" si="10"/>
        <v>378459443.10204077</v>
      </c>
    </row>
    <row r="141" spans="1:26">
      <c r="A141" s="9"/>
      <c r="B141" s="9"/>
      <c r="C141" s="7">
        <v>41713</v>
      </c>
      <c r="D141" s="4" t="s">
        <v>432</v>
      </c>
      <c r="E141" s="4" t="s">
        <v>433</v>
      </c>
      <c r="F141" s="4" t="s">
        <v>434</v>
      </c>
      <c r="G141" s="4" t="s">
        <v>434</v>
      </c>
      <c r="H141" s="4" t="s">
        <v>435</v>
      </c>
      <c r="I141" s="4" t="s">
        <v>436</v>
      </c>
      <c r="J141" s="4">
        <v>0</v>
      </c>
      <c r="K141" s="4">
        <v>0</v>
      </c>
      <c r="L141" s="4">
        <v>0</v>
      </c>
      <c r="M141" s="4" t="s">
        <v>156</v>
      </c>
      <c r="N141" s="4" t="s">
        <v>157</v>
      </c>
      <c r="O141" s="4" t="s">
        <v>158</v>
      </c>
      <c r="P141" s="4" t="s">
        <v>136</v>
      </c>
      <c r="Q141" s="4" t="s">
        <v>28</v>
      </c>
      <c r="R141" s="4">
        <v>20</v>
      </c>
      <c r="S141" s="8">
        <v>1</v>
      </c>
      <c r="T141" s="11" t="s">
        <v>26</v>
      </c>
      <c r="U141" s="11">
        <v>10000</v>
      </c>
      <c r="V141" s="11">
        <v>34405.403918367345</v>
      </c>
      <c r="W141" s="11">
        <v>0</v>
      </c>
      <c r="X141" s="11">
        <f t="shared" si="8"/>
        <v>344054039.18367344</v>
      </c>
      <c r="Y141" s="11">
        <f t="shared" si="9"/>
        <v>34405403.918367349</v>
      </c>
      <c r="Z141" s="11">
        <f t="shared" si="10"/>
        <v>378459443.10204077</v>
      </c>
    </row>
    <row r="142" spans="1:26">
      <c r="A142" s="9"/>
      <c r="B142" s="9"/>
      <c r="C142" s="7">
        <v>41713</v>
      </c>
      <c r="D142" s="4" t="s">
        <v>432</v>
      </c>
      <c r="E142" s="4" t="s">
        <v>433</v>
      </c>
      <c r="F142" s="4" t="s">
        <v>434</v>
      </c>
      <c r="G142" s="4" t="s">
        <v>434</v>
      </c>
      <c r="H142" s="4" t="s">
        <v>435</v>
      </c>
      <c r="I142" s="4" t="s">
        <v>436</v>
      </c>
      <c r="J142" s="4">
        <v>0</v>
      </c>
      <c r="K142" s="4">
        <v>0</v>
      </c>
      <c r="L142" s="4">
        <v>0</v>
      </c>
      <c r="M142" s="4" t="s">
        <v>156</v>
      </c>
      <c r="N142" s="4" t="s">
        <v>157</v>
      </c>
      <c r="O142" s="4" t="s">
        <v>158</v>
      </c>
      <c r="P142" s="4" t="s">
        <v>135</v>
      </c>
      <c r="Q142" s="4" t="s">
        <v>41</v>
      </c>
      <c r="R142" s="4">
        <v>0.1</v>
      </c>
      <c r="S142" s="8">
        <v>100</v>
      </c>
      <c r="T142" s="11" t="s">
        <v>26</v>
      </c>
      <c r="U142" s="11">
        <v>1000</v>
      </c>
      <c r="V142" s="11">
        <v>90027.346938775518</v>
      </c>
      <c r="W142" s="11">
        <v>0</v>
      </c>
      <c r="X142" s="11">
        <f t="shared" si="8"/>
        <v>90027346.938775524</v>
      </c>
      <c r="Y142" s="11">
        <f t="shared" si="9"/>
        <v>9002734.6938775536</v>
      </c>
      <c r="Z142" s="11">
        <f t="shared" si="10"/>
        <v>99030081.632653072</v>
      </c>
    </row>
    <row r="143" spans="1:26">
      <c r="A143" s="9"/>
      <c r="B143" s="9"/>
      <c r="C143" s="7">
        <v>41713</v>
      </c>
      <c r="D143" s="4" t="s">
        <v>432</v>
      </c>
      <c r="E143" s="4" t="s">
        <v>433</v>
      </c>
      <c r="F143" s="4" t="s">
        <v>434</v>
      </c>
      <c r="G143" s="4" t="s">
        <v>434</v>
      </c>
      <c r="H143" s="4" t="s">
        <v>435</v>
      </c>
      <c r="I143" s="4" t="s">
        <v>436</v>
      </c>
      <c r="J143" s="4">
        <v>0</v>
      </c>
      <c r="K143" s="4">
        <v>0</v>
      </c>
      <c r="L143" s="4">
        <v>0</v>
      </c>
      <c r="M143" s="4" t="s">
        <v>156</v>
      </c>
      <c r="N143" s="4" t="s">
        <v>157</v>
      </c>
      <c r="O143" s="4" t="s">
        <v>158</v>
      </c>
      <c r="P143" s="4" t="s">
        <v>132</v>
      </c>
      <c r="Q143" s="4" t="s">
        <v>27</v>
      </c>
      <c r="R143" s="4">
        <v>20</v>
      </c>
      <c r="S143" s="8">
        <v>1</v>
      </c>
      <c r="T143" s="11" t="s">
        <v>26</v>
      </c>
      <c r="U143" s="11">
        <v>10000</v>
      </c>
      <c r="V143" s="11">
        <v>27204.991224489801</v>
      </c>
      <c r="W143" s="11">
        <v>0</v>
      </c>
      <c r="X143" s="11">
        <f t="shared" si="8"/>
        <v>272049912.24489802</v>
      </c>
      <c r="Y143" s="11">
        <f t="shared" si="9"/>
        <v>27204991.224489804</v>
      </c>
      <c r="Z143" s="11">
        <f t="shared" si="10"/>
        <v>299254903.46938783</v>
      </c>
    </row>
    <row r="144" spans="1:26">
      <c r="A144" s="9"/>
      <c r="B144" s="9"/>
      <c r="C144" s="7">
        <v>41715</v>
      </c>
      <c r="D144" s="4" t="s">
        <v>437</v>
      </c>
      <c r="E144" s="4" t="s">
        <v>438</v>
      </c>
      <c r="F144" s="4" t="s">
        <v>439</v>
      </c>
      <c r="G144" s="4" t="s">
        <v>439</v>
      </c>
      <c r="H144" s="4" t="s">
        <v>440</v>
      </c>
      <c r="I144" s="4" t="s">
        <v>441</v>
      </c>
      <c r="J144" s="4">
        <v>0</v>
      </c>
      <c r="K144" s="4">
        <v>0</v>
      </c>
      <c r="L144" s="4">
        <v>0</v>
      </c>
      <c r="M144" s="4" t="s">
        <v>156</v>
      </c>
      <c r="N144" s="4" t="s">
        <v>157</v>
      </c>
      <c r="O144" s="4" t="s">
        <v>158</v>
      </c>
      <c r="P144" s="4" t="s">
        <v>137</v>
      </c>
      <c r="Q144" s="4" t="s">
        <v>28</v>
      </c>
      <c r="R144" s="4">
        <v>20</v>
      </c>
      <c r="S144" s="8">
        <v>1</v>
      </c>
      <c r="T144" s="11" t="s">
        <v>26</v>
      </c>
      <c r="U144" s="11">
        <v>10000</v>
      </c>
      <c r="V144" s="11">
        <v>34405.403918367345</v>
      </c>
      <c r="W144" s="11">
        <v>0</v>
      </c>
      <c r="X144" s="11">
        <f t="shared" si="8"/>
        <v>344054039.18367344</v>
      </c>
      <c r="Y144" s="11">
        <f t="shared" si="9"/>
        <v>34405403.918367349</v>
      </c>
      <c r="Z144" s="11">
        <f t="shared" si="10"/>
        <v>378459443.10204077</v>
      </c>
    </row>
    <row r="145" spans="1:26">
      <c r="A145" s="9"/>
      <c r="B145" s="9"/>
      <c r="C145" s="7">
        <v>41716</v>
      </c>
      <c r="D145" s="4" t="s">
        <v>442</v>
      </c>
      <c r="E145" s="4" t="s">
        <v>443</v>
      </c>
      <c r="F145" s="4" t="s">
        <v>444</v>
      </c>
      <c r="G145" s="4" t="s">
        <v>444</v>
      </c>
      <c r="H145" s="4" t="s">
        <v>445</v>
      </c>
      <c r="I145" s="4" t="s">
        <v>446</v>
      </c>
      <c r="J145" s="4">
        <v>0</v>
      </c>
      <c r="K145" s="4">
        <v>0</v>
      </c>
      <c r="L145" s="4">
        <v>0</v>
      </c>
      <c r="M145" s="4" t="s">
        <v>156</v>
      </c>
      <c r="N145" s="4" t="s">
        <v>157</v>
      </c>
      <c r="O145" s="4" t="s">
        <v>158</v>
      </c>
      <c r="P145" s="4" t="s">
        <v>138</v>
      </c>
      <c r="Q145" s="4" t="s">
        <v>139</v>
      </c>
      <c r="R145" s="4">
        <v>1</v>
      </c>
      <c r="S145" s="8">
        <v>1</v>
      </c>
      <c r="T145" s="11" t="s">
        <v>26</v>
      </c>
      <c r="U145" s="11">
        <v>3</v>
      </c>
      <c r="V145" s="11">
        <v>4492</v>
      </c>
      <c r="W145" s="11">
        <v>0</v>
      </c>
      <c r="X145" s="11">
        <f t="shared" si="8"/>
        <v>13476</v>
      </c>
      <c r="Y145" s="11">
        <f t="shared" si="9"/>
        <v>1347.6000000000001</v>
      </c>
      <c r="Z145" s="11">
        <f t="shared" si="10"/>
        <v>14823.6</v>
      </c>
    </row>
    <row r="146" spans="1:26">
      <c r="A146" s="9"/>
      <c r="B146" s="9"/>
      <c r="C146" s="7">
        <v>41716</v>
      </c>
      <c r="D146" s="4" t="s">
        <v>442</v>
      </c>
      <c r="E146" s="4" t="s">
        <v>443</v>
      </c>
      <c r="F146" s="4" t="s">
        <v>444</v>
      </c>
      <c r="G146" s="4" t="s">
        <v>444</v>
      </c>
      <c r="H146" s="4" t="s">
        <v>445</v>
      </c>
      <c r="I146" s="4" t="s">
        <v>446</v>
      </c>
      <c r="J146" s="4">
        <v>0</v>
      </c>
      <c r="K146" s="4">
        <v>0</v>
      </c>
      <c r="L146" s="4">
        <v>0</v>
      </c>
      <c r="M146" s="4" t="s">
        <v>156</v>
      </c>
      <c r="N146" s="4" t="s">
        <v>157</v>
      </c>
      <c r="O146" s="4" t="s">
        <v>158</v>
      </c>
      <c r="P146" s="4" t="s">
        <v>140</v>
      </c>
      <c r="Q146" s="4" t="s">
        <v>141</v>
      </c>
      <c r="R146" s="4">
        <v>4</v>
      </c>
      <c r="S146" s="8">
        <v>1</v>
      </c>
      <c r="T146" s="11" t="s">
        <v>26</v>
      </c>
      <c r="U146" s="11">
        <v>13</v>
      </c>
      <c r="V146" s="11">
        <v>6735</v>
      </c>
      <c r="W146" s="11">
        <v>0</v>
      </c>
      <c r="X146" s="11">
        <f t="shared" si="8"/>
        <v>87555</v>
      </c>
      <c r="Y146" s="11">
        <f t="shared" si="9"/>
        <v>8755.5</v>
      </c>
      <c r="Z146" s="11">
        <f t="shared" si="10"/>
        <v>96310.5</v>
      </c>
    </row>
    <row r="147" spans="1:26">
      <c r="A147" s="9"/>
      <c r="B147" s="9"/>
      <c r="C147" s="7">
        <v>41716</v>
      </c>
      <c r="D147" s="4" t="s">
        <v>442</v>
      </c>
      <c r="E147" s="4" t="s">
        <v>443</v>
      </c>
      <c r="F147" s="4" t="s">
        <v>444</v>
      </c>
      <c r="G147" s="4" t="s">
        <v>444</v>
      </c>
      <c r="H147" s="4" t="s">
        <v>445</v>
      </c>
      <c r="I147" s="4" t="s">
        <v>446</v>
      </c>
      <c r="J147" s="4">
        <v>0</v>
      </c>
      <c r="K147" s="4">
        <v>0</v>
      </c>
      <c r="L147" s="4">
        <v>0</v>
      </c>
      <c r="M147" s="4" t="s">
        <v>156</v>
      </c>
      <c r="N147" s="4" t="s">
        <v>157</v>
      </c>
      <c r="O147" s="4" t="s">
        <v>158</v>
      </c>
      <c r="P147" s="4" t="s">
        <v>142</v>
      </c>
      <c r="Q147" s="4" t="s">
        <v>143</v>
      </c>
      <c r="R147" s="4">
        <v>4</v>
      </c>
      <c r="S147" s="8">
        <v>1</v>
      </c>
      <c r="T147" s="11" t="s">
        <v>26</v>
      </c>
      <c r="U147" s="11">
        <v>5</v>
      </c>
      <c r="V147" s="11">
        <v>4146.05</v>
      </c>
      <c r="W147" s="11">
        <v>0</v>
      </c>
      <c r="X147" s="11">
        <f t="shared" si="8"/>
        <v>20730.25</v>
      </c>
      <c r="Y147" s="11">
        <f t="shared" si="9"/>
        <v>2073.0250000000001</v>
      </c>
      <c r="Z147" s="11">
        <f t="shared" si="10"/>
        <v>22803.275000000001</v>
      </c>
    </row>
    <row r="148" spans="1:26">
      <c r="A148" s="9"/>
      <c r="B148" s="9"/>
      <c r="C148" s="7">
        <v>41718</v>
      </c>
      <c r="D148" s="4" t="s">
        <v>447</v>
      </c>
      <c r="E148" s="4" t="s">
        <v>448</v>
      </c>
      <c r="F148" s="4" t="s">
        <v>449</v>
      </c>
      <c r="G148" s="4" t="s">
        <v>449</v>
      </c>
      <c r="H148" s="4" t="s">
        <v>450</v>
      </c>
      <c r="I148" s="4" t="s">
        <v>451</v>
      </c>
      <c r="J148" s="4">
        <v>0</v>
      </c>
      <c r="K148" s="4">
        <v>0</v>
      </c>
      <c r="L148" s="4">
        <v>0</v>
      </c>
      <c r="M148" s="4" t="s">
        <v>156</v>
      </c>
      <c r="N148" s="4" t="s">
        <v>157</v>
      </c>
      <c r="O148" s="4" t="s">
        <v>158</v>
      </c>
      <c r="P148" s="4" t="s">
        <v>121</v>
      </c>
      <c r="Q148" s="4" t="s">
        <v>32</v>
      </c>
      <c r="R148" s="4">
        <v>1</v>
      </c>
      <c r="S148" s="8">
        <v>12</v>
      </c>
      <c r="T148" s="11" t="s">
        <v>26</v>
      </c>
      <c r="U148" s="11">
        <v>4008</v>
      </c>
      <c r="V148" s="11">
        <v>30240.977619047622</v>
      </c>
      <c r="W148" s="11">
        <v>0</v>
      </c>
      <c r="X148" s="11">
        <f t="shared" si="8"/>
        <v>121205838.29714286</v>
      </c>
      <c r="Y148" s="11">
        <f t="shared" si="9"/>
        <v>12120583.829714287</v>
      </c>
      <c r="Z148" s="11">
        <f t="shared" si="10"/>
        <v>133326422.12685715</v>
      </c>
    </row>
    <row r="149" spans="1:26">
      <c r="A149" s="9"/>
      <c r="B149" s="9"/>
      <c r="C149" s="7">
        <v>41718</v>
      </c>
      <c r="D149" s="4" t="s">
        <v>447</v>
      </c>
      <c r="E149" s="4" t="s">
        <v>448</v>
      </c>
      <c r="F149" s="4" t="s">
        <v>449</v>
      </c>
      <c r="G149" s="4" t="s">
        <v>449</v>
      </c>
      <c r="H149" s="4" t="s">
        <v>450</v>
      </c>
      <c r="I149" s="4" t="s">
        <v>451</v>
      </c>
      <c r="J149" s="4">
        <v>0</v>
      </c>
      <c r="K149" s="4">
        <v>0</v>
      </c>
      <c r="L149" s="4">
        <v>0</v>
      </c>
      <c r="M149" s="4" t="s">
        <v>156</v>
      </c>
      <c r="N149" s="4" t="s">
        <v>157</v>
      </c>
      <c r="O149" s="4" t="s">
        <v>158</v>
      </c>
      <c r="P149" s="4" t="s">
        <v>144</v>
      </c>
      <c r="Q149" s="4" t="s">
        <v>51</v>
      </c>
      <c r="R149" s="4">
        <v>0.25</v>
      </c>
      <c r="S149" s="8">
        <v>40</v>
      </c>
      <c r="T149" s="11" t="s">
        <v>26</v>
      </c>
      <c r="U149" s="11">
        <v>1000</v>
      </c>
      <c r="V149" s="11">
        <v>38162.134081632656</v>
      </c>
      <c r="W149" s="11">
        <v>0</v>
      </c>
      <c r="X149" s="11">
        <f t="shared" si="8"/>
        <v>38162134.081632659</v>
      </c>
      <c r="Y149" s="11">
        <f t="shared" si="9"/>
        <v>3816213.4081632663</v>
      </c>
      <c r="Z149" s="11">
        <f t="shared" si="10"/>
        <v>41978347.489795923</v>
      </c>
    </row>
    <row r="150" spans="1:26">
      <c r="A150" s="9"/>
      <c r="B150" s="9"/>
      <c r="C150" s="7">
        <v>41718</v>
      </c>
      <c r="D150" s="4" t="s">
        <v>447</v>
      </c>
      <c r="E150" s="4" t="s">
        <v>448</v>
      </c>
      <c r="F150" s="4" t="s">
        <v>449</v>
      </c>
      <c r="G150" s="4" t="s">
        <v>449</v>
      </c>
      <c r="H150" s="4" t="s">
        <v>450</v>
      </c>
      <c r="I150" s="4" t="s">
        <v>451</v>
      </c>
      <c r="J150" s="4">
        <v>0</v>
      </c>
      <c r="K150" s="4">
        <v>0</v>
      </c>
      <c r="L150" s="4">
        <v>0</v>
      </c>
      <c r="M150" s="4" t="s">
        <v>156</v>
      </c>
      <c r="N150" s="4" t="s">
        <v>157</v>
      </c>
      <c r="O150" s="4" t="s">
        <v>158</v>
      </c>
      <c r="P150" s="4" t="s">
        <v>145</v>
      </c>
      <c r="Q150" s="4" t="s">
        <v>31</v>
      </c>
      <c r="R150" s="4">
        <v>4</v>
      </c>
      <c r="S150" s="8">
        <v>4</v>
      </c>
      <c r="T150" s="11" t="s">
        <v>26</v>
      </c>
      <c r="U150" s="11">
        <v>8000</v>
      </c>
      <c r="V150" s="11">
        <v>27759.98272108844</v>
      </c>
      <c r="W150" s="11">
        <v>0</v>
      </c>
      <c r="X150" s="11">
        <f t="shared" si="8"/>
        <v>222079861.76870751</v>
      </c>
      <c r="Y150" s="11">
        <f t="shared" si="9"/>
        <v>22207986.176870752</v>
      </c>
      <c r="Z150" s="11">
        <f t="shared" si="10"/>
        <v>244287847.94557828</v>
      </c>
    </row>
    <row r="151" spans="1:26">
      <c r="A151" s="9"/>
      <c r="B151" s="9"/>
      <c r="C151" s="7">
        <v>41718</v>
      </c>
      <c r="D151" s="4" t="s">
        <v>447</v>
      </c>
      <c r="E151" s="4" t="s">
        <v>448</v>
      </c>
      <c r="F151" s="4" t="s">
        <v>449</v>
      </c>
      <c r="G151" s="4" t="s">
        <v>449</v>
      </c>
      <c r="H151" s="4" t="s">
        <v>450</v>
      </c>
      <c r="I151" s="4" t="s">
        <v>451</v>
      </c>
      <c r="J151" s="4">
        <v>0</v>
      </c>
      <c r="K151" s="4">
        <v>0</v>
      </c>
      <c r="L151" s="4">
        <v>0</v>
      </c>
      <c r="M151" s="4" t="s">
        <v>156</v>
      </c>
      <c r="N151" s="4" t="s">
        <v>157</v>
      </c>
      <c r="O151" s="4" t="s">
        <v>158</v>
      </c>
      <c r="P151" s="4" t="s">
        <v>137</v>
      </c>
      <c r="Q151" s="4" t="s">
        <v>28</v>
      </c>
      <c r="R151" s="4">
        <v>20</v>
      </c>
      <c r="S151" s="8">
        <v>1</v>
      </c>
      <c r="T151" s="11" t="s">
        <v>26</v>
      </c>
      <c r="U151" s="11">
        <v>10000</v>
      </c>
      <c r="V151" s="11">
        <v>34405.403918367345</v>
      </c>
      <c r="W151" s="11">
        <v>0</v>
      </c>
      <c r="X151" s="11">
        <f t="shared" si="8"/>
        <v>344054039.18367344</v>
      </c>
      <c r="Y151" s="11">
        <f t="shared" si="9"/>
        <v>34405403.918367349</v>
      </c>
      <c r="Z151" s="11">
        <f t="shared" si="10"/>
        <v>378459443.10204077</v>
      </c>
    </row>
    <row r="152" spans="1:26">
      <c r="A152" s="9"/>
      <c r="B152" s="9"/>
      <c r="C152" s="7">
        <v>41718</v>
      </c>
      <c r="D152" s="4" t="s">
        <v>447</v>
      </c>
      <c r="E152" s="4" t="s">
        <v>448</v>
      </c>
      <c r="F152" s="4" t="s">
        <v>449</v>
      </c>
      <c r="G152" s="4" t="s">
        <v>449</v>
      </c>
      <c r="H152" s="4" t="s">
        <v>450</v>
      </c>
      <c r="I152" s="4" t="s">
        <v>451</v>
      </c>
      <c r="J152" s="4">
        <v>0</v>
      </c>
      <c r="K152" s="4">
        <v>0</v>
      </c>
      <c r="L152" s="4">
        <v>0</v>
      </c>
      <c r="M152" s="4" t="s">
        <v>156</v>
      </c>
      <c r="N152" s="4" t="s">
        <v>157</v>
      </c>
      <c r="O152" s="4" t="s">
        <v>158</v>
      </c>
      <c r="P152" s="4" t="s">
        <v>146</v>
      </c>
      <c r="Q152" s="4" t="s">
        <v>33</v>
      </c>
      <c r="R152" s="4">
        <v>0.25</v>
      </c>
      <c r="S152" s="8">
        <v>40</v>
      </c>
      <c r="T152" s="11" t="s">
        <v>26</v>
      </c>
      <c r="U152" s="11">
        <v>1000</v>
      </c>
      <c r="V152" s="11">
        <v>45362.546775510207</v>
      </c>
      <c r="W152" s="11">
        <v>0</v>
      </c>
      <c r="X152" s="11">
        <f t="shared" si="8"/>
        <v>45362546.775510207</v>
      </c>
      <c r="Y152" s="11">
        <f t="shared" si="9"/>
        <v>4536254.6775510209</v>
      </c>
      <c r="Z152" s="11">
        <f t="shared" si="10"/>
        <v>49898801.45306123</v>
      </c>
    </row>
    <row r="153" spans="1:26">
      <c r="A153" s="9"/>
      <c r="B153" s="9"/>
      <c r="C153" s="7">
        <v>41718</v>
      </c>
      <c r="D153" s="4" t="s">
        <v>447</v>
      </c>
      <c r="E153" s="4" t="s">
        <v>448</v>
      </c>
      <c r="F153" s="4" t="s">
        <v>449</v>
      </c>
      <c r="G153" s="4" t="s">
        <v>449</v>
      </c>
      <c r="H153" s="4" t="s">
        <v>450</v>
      </c>
      <c r="I153" s="4" t="s">
        <v>451</v>
      </c>
      <c r="J153" s="4">
        <v>0</v>
      </c>
      <c r="K153" s="4">
        <v>0</v>
      </c>
      <c r="L153" s="4">
        <v>0</v>
      </c>
      <c r="M153" s="4" t="s">
        <v>156</v>
      </c>
      <c r="N153" s="4" t="s">
        <v>157</v>
      </c>
      <c r="O153" s="4" t="s">
        <v>158</v>
      </c>
      <c r="P153" s="4" t="s">
        <v>147</v>
      </c>
      <c r="Q153" s="4" t="s">
        <v>36</v>
      </c>
      <c r="R153" s="4">
        <v>0.5</v>
      </c>
      <c r="S153" s="8">
        <v>24</v>
      </c>
      <c r="T153" s="11" t="s">
        <v>26</v>
      </c>
      <c r="U153" s="11">
        <v>3000</v>
      </c>
      <c r="V153" s="11">
        <v>39917.155619047611</v>
      </c>
      <c r="W153" s="11">
        <v>0</v>
      </c>
      <c r="X153" s="11">
        <f t="shared" si="8"/>
        <v>119751466.85714284</v>
      </c>
      <c r="Y153" s="11">
        <f t="shared" si="9"/>
        <v>11975146.685714284</v>
      </c>
      <c r="Z153" s="11">
        <f t="shared" si="10"/>
        <v>131726613.54285713</v>
      </c>
    </row>
    <row r="154" spans="1:26">
      <c r="A154" s="9"/>
      <c r="B154" s="9"/>
      <c r="C154" s="7">
        <v>41722</v>
      </c>
      <c r="D154" s="4" t="s">
        <v>452</v>
      </c>
      <c r="E154" s="4" t="s">
        <v>453</v>
      </c>
      <c r="F154" s="4" t="s">
        <v>454</v>
      </c>
      <c r="G154" s="4" t="s">
        <v>454</v>
      </c>
      <c r="H154" s="4" t="s">
        <v>455</v>
      </c>
      <c r="I154" s="4" t="s">
        <v>456</v>
      </c>
      <c r="J154" s="4">
        <v>0</v>
      </c>
      <c r="K154" s="4">
        <v>0</v>
      </c>
      <c r="L154" s="4">
        <v>0</v>
      </c>
      <c r="M154" s="4" t="s">
        <v>156</v>
      </c>
      <c r="N154" s="4" t="s">
        <v>157</v>
      </c>
      <c r="O154" s="4" t="s">
        <v>158</v>
      </c>
      <c r="P154" s="4" t="s">
        <v>148</v>
      </c>
      <c r="Q154" s="4" t="s">
        <v>149</v>
      </c>
      <c r="R154" s="4">
        <v>5.0000000000000001E-3</v>
      </c>
      <c r="S154" s="8">
        <v>400</v>
      </c>
      <c r="T154" s="11" t="s">
        <v>26</v>
      </c>
      <c r="U154" s="11">
        <v>1000</v>
      </c>
      <c r="V154" s="11">
        <v>100356.88775510204</v>
      </c>
      <c r="W154" s="11">
        <v>0</v>
      </c>
      <c r="X154" s="11">
        <f t="shared" si="8"/>
        <v>100356887.75510204</v>
      </c>
      <c r="Y154" s="11">
        <f t="shared" si="9"/>
        <v>10035688.775510205</v>
      </c>
      <c r="Z154" s="11">
        <f t="shared" si="10"/>
        <v>110392576.53061225</v>
      </c>
    </row>
    <row r="155" spans="1:26">
      <c r="A155" s="9"/>
      <c r="B155" s="9"/>
      <c r="C155" s="7">
        <v>41722</v>
      </c>
      <c r="D155" s="4" t="s">
        <v>457</v>
      </c>
      <c r="E155" s="4" t="s">
        <v>458</v>
      </c>
      <c r="F155" s="4" t="s">
        <v>459</v>
      </c>
      <c r="G155" s="4" t="s">
        <v>459</v>
      </c>
      <c r="H155" s="4" t="s">
        <v>460</v>
      </c>
      <c r="I155" s="4" t="s">
        <v>461</v>
      </c>
      <c r="J155" s="4">
        <v>0</v>
      </c>
      <c r="K155" s="4">
        <v>0</v>
      </c>
      <c r="L155" s="4">
        <v>0</v>
      </c>
      <c r="M155" s="4" t="s">
        <v>156</v>
      </c>
      <c r="N155" s="4" t="s">
        <v>157</v>
      </c>
      <c r="O155" s="4" t="s">
        <v>158</v>
      </c>
      <c r="P155" s="4" t="s">
        <v>146</v>
      </c>
      <c r="Q155" s="4" t="s">
        <v>33</v>
      </c>
      <c r="R155" s="4">
        <v>0.25</v>
      </c>
      <c r="S155" s="8">
        <v>40</v>
      </c>
      <c r="T155" s="11" t="s">
        <v>26</v>
      </c>
      <c r="U155" s="11">
        <v>2000</v>
      </c>
      <c r="V155" s="11">
        <v>45362.546775510207</v>
      </c>
      <c r="W155" s="11">
        <v>0</v>
      </c>
      <c r="X155" s="11">
        <f t="shared" si="8"/>
        <v>90725093.551020414</v>
      </c>
      <c r="Y155" s="11">
        <f t="shared" si="9"/>
        <v>9072509.3551020417</v>
      </c>
      <c r="Z155" s="11">
        <f t="shared" si="10"/>
        <v>99797602.906122461</v>
      </c>
    </row>
    <row r="156" spans="1:26">
      <c r="A156" s="9"/>
      <c r="B156" s="9"/>
      <c r="C156" s="7">
        <v>41722</v>
      </c>
      <c r="D156" s="4" t="s">
        <v>457</v>
      </c>
      <c r="E156" s="4" t="s">
        <v>458</v>
      </c>
      <c r="F156" s="4" t="s">
        <v>459</v>
      </c>
      <c r="G156" s="4" t="s">
        <v>459</v>
      </c>
      <c r="H156" s="4" t="s">
        <v>460</v>
      </c>
      <c r="I156" s="4" t="s">
        <v>461</v>
      </c>
      <c r="J156" s="4">
        <v>0</v>
      </c>
      <c r="K156" s="4">
        <v>0</v>
      </c>
      <c r="L156" s="4">
        <v>0</v>
      </c>
      <c r="M156" s="4" t="s">
        <v>156</v>
      </c>
      <c r="N156" s="4" t="s">
        <v>157</v>
      </c>
      <c r="O156" s="4" t="s">
        <v>158</v>
      </c>
      <c r="P156" s="4" t="s">
        <v>150</v>
      </c>
      <c r="Q156" s="4" t="s">
        <v>50</v>
      </c>
      <c r="R156" s="4">
        <v>0.5</v>
      </c>
      <c r="S156" s="8">
        <v>24</v>
      </c>
      <c r="T156" s="11" t="s">
        <v>26</v>
      </c>
      <c r="U156" s="11">
        <v>2004</v>
      </c>
      <c r="V156" s="11">
        <v>32716.742925170074</v>
      </c>
      <c r="W156" s="11">
        <v>0</v>
      </c>
      <c r="X156" s="11">
        <f t="shared" si="8"/>
        <v>65564352.822040826</v>
      </c>
      <c r="Y156" s="11">
        <f t="shared" si="9"/>
        <v>6556435.2822040832</v>
      </c>
      <c r="Z156" s="11">
        <f t="shared" si="10"/>
        <v>72120788.104244903</v>
      </c>
    </row>
    <row r="157" spans="1:26">
      <c r="A157" s="9"/>
      <c r="B157" s="9"/>
      <c r="C157" s="7" t="str">
        <f>IFERROR(LOOKUP(A157,[1]PREF!$A:$A,[1]PREF!$C:$C),"")</f>
        <v/>
      </c>
      <c r="D157" s="4" t="str">
        <f>IFERROR(LOOKUP(A157,[1]PREF!$A:$A,[1]PREF!$D:$D),"")</f>
        <v/>
      </c>
      <c r="E157" s="4" t="str">
        <f>IFERROR(LOOKUP(A157,[1]PREF!$A:$A,[1]PREF!$E:$E),"")</f>
        <v/>
      </c>
      <c r="F157" s="4" t="str">
        <f>IFERROR(LOOKUP(A157,[1]PREF!$A:$A,[1]PREF!$F:$F),"")</f>
        <v/>
      </c>
      <c r="G157" s="4" t="str">
        <f>IFERROR(LOOKUP(A157,[1]PREF!$A:$A,[1]PREF!$G:$G),"")</f>
        <v/>
      </c>
      <c r="H157" s="4" t="str">
        <f>IFERROR(LOOKUP(A157,[1]PREF!$A:$A,[1]PREF!$H:$H),"")</f>
        <v/>
      </c>
      <c r="I157" s="4" t="str">
        <f>IFERROR(LOOKUP(A157,[1]PREF!$A:$A,[1]PREF!$U:$U),"")</f>
        <v/>
      </c>
      <c r="J157" s="4" t="str">
        <f>IFERROR(LOOKUP(A157,[1]PREF!$A:$A,[1]PREF!$N:$N),"")</f>
        <v/>
      </c>
      <c r="K157" s="4" t="str">
        <f>IFERROR(LOOKUP(A157,[1]PREF!$A:$A,[1]PREF!$O:$O),"")</f>
        <v/>
      </c>
      <c r="L157" s="4" t="str">
        <f>IFERROR(LOOKUP(A157,[1]PREF!$A:$A,[1]PREF!$P:$P),"")</f>
        <v/>
      </c>
      <c r="M157" s="4" t="str">
        <f>IFERROR(LOOKUP(A157,[1]PREF!$A:$A,[1]PREF!$W:$W),"")</f>
        <v/>
      </c>
      <c r="N157" s="4" t="str">
        <f>IFERROR(LOOKUP(A157,[1]PREF!$A:$A,[1]PREF!$AB:$AB),"")</f>
        <v/>
      </c>
      <c r="O157" s="4" t="str">
        <f>IFERROR(LOOKUP(A157,[1]PREF!$A:$A,[1]PREF!$AC:$AC),"")</f>
        <v/>
      </c>
      <c r="P157" s="4" t="str">
        <f>IFERROR(LOOKUP(B157,[1]CREF!$B:$B,[1]CREF!$E:$E),"")</f>
        <v/>
      </c>
      <c r="Q157" s="4" t="str">
        <f>IFERROR(LOOKUP(B157,[1]CREF!$B:$B,[1]CREF!$G:$G),"")</f>
        <v/>
      </c>
      <c r="R157" s="4" t="str">
        <f>IFERROR(LOOKUP(B157,[1]CREF!$B:$B,[1]CREF!$H:$H),"")</f>
        <v/>
      </c>
      <c r="S157" s="8" t="str">
        <f>IFERROR(LOOKUP(B157,[1]CREF!$B:$B,[1]CREF!$I:$I),"")</f>
        <v/>
      </c>
      <c r="T157" s="11" t="str">
        <f>IFERROR(LOOKUP(B157,[1]CREF!$B:$B,[1]CREF!$J:$J),"")</f>
        <v/>
      </c>
      <c r="U157" s="11" t="str">
        <f>IFERROR(IF(AND(AND(D157&lt;&gt;0,E157&lt;&gt;0),SUMIF([2]JPBD!$W:$W,Q157,[2]JPBD!$AA:$AA)&gt;=0),LOOKUP(B157,[1]CREF!$B:$B,[1]CREF!$U:$U),""),"")</f>
        <v/>
      </c>
      <c r="V157" s="11" t="str">
        <f>IFERROR(LOOKUP(B157,[1]CREF!$B:$B,[1]CREF!$K:$K),"")</f>
        <v/>
      </c>
      <c r="W157" s="11" t="str">
        <f>IFERROR(LOOKUP(B157,[1]CREF!$B:$B,[1]CREF!$T:$T),"")</f>
        <v/>
      </c>
      <c r="X157" s="11" t="str">
        <f ca="1">IFERROR(IF(AND(SUMIF([3]JPD!$O:$O,M157,[3]JPD!$R:$R)&lt;=LOOKUP(M157,[4]Customer!$A:$A,[4]Customer!$BI:$BI),SUMIF([3]JPD!$O:$O,M157,[3]JPD!$D:$D)&gt;=60),"KREDIT LIMIT/OVERDUE",U157*(SUM(V157:W157))),"")</f>
        <v/>
      </c>
      <c r="Y157" s="11" t="str">
        <f t="shared" ref="Y157:Y194" ca="1" si="11">IFERROR((X157*10%),"")</f>
        <v/>
      </c>
      <c r="Z157" s="11" t="str">
        <f t="shared" ref="Z157:Z194" ca="1" si="12">IFERROR((X157+Y157),"")</f>
        <v/>
      </c>
    </row>
    <row r="158" spans="1:26">
      <c r="A158" s="9">
        <v>5</v>
      </c>
      <c r="B158" s="9">
        <v>15</v>
      </c>
      <c r="C158" s="7">
        <f>IFERROR(LOOKUP(A158,[1]PREF!$A:$A,[1]PREF!$C:$C),"")</f>
        <v>41743</v>
      </c>
      <c r="D158" s="4" t="str">
        <f>IFERROR(LOOKUP(A158,[1]PREF!$A:$A,[1]PREF!$D:$D),"")</f>
        <v>107/SPP/NTH-PST/2014</v>
      </c>
      <c r="E158" s="4" t="str">
        <f>IFERROR(LOOKUP(A158,[1]PREF!$A:$A,[1]PREF!$E:$E),"")</f>
        <v>SI14040073</v>
      </c>
      <c r="F158" s="4" t="str">
        <f>IFERROR(LOOKUP(A158,[1]PREF!$A:$A,[1]PREF!$F:$F),"")</f>
        <v>DO14040835</v>
      </c>
      <c r="G158" s="4" t="str">
        <f>IFERROR(LOOKUP(A158,[1]PREF!$A:$A,[1]PREF!$G:$G),"")</f>
        <v>DO14040835</v>
      </c>
      <c r="H158" s="4" t="str">
        <f>IFERROR(LOOKUP(A158,[1]PREF!$A:$A,[1]PREF!$H:$H),"")</f>
        <v>PL14040073</v>
      </c>
      <c r="I158" s="4" t="str">
        <f>IFERROR(LOOKUP(A158,[1]PREF!$A:$A,[1]PREF!$U:$U),"")</f>
        <v>010.000.14-41415185</v>
      </c>
      <c r="J158" s="4">
        <f>IFERROR(LOOKUP(A158,[1]PREF!$A:$A,[1]PREF!$N:$N),"")</f>
        <v>0</v>
      </c>
      <c r="K158" s="4">
        <f>IFERROR(LOOKUP(A158,[1]PREF!$A:$A,[1]PREF!$O:$O),"")</f>
        <v>0</v>
      </c>
      <c r="L158" s="4">
        <f>IFERROR(LOOKUP(A158,[1]PREF!$A:$A,[1]PREF!$P:$P),"")</f>
        <v>0</v>
      </c>
      <c r="M158" s="4" t="str">
        <f>IFERROR(LOOKUP(A158,[1]PREF!$A:$A,[1]PREF!$W:$W),"")</f>
        <v>1.1.5.0.1</v>
      </c>
      <c r="N158" s="4" t="str">
        <f>IFERROR(LOOKUP(A158,[1]PREF!$A:$A,[1]PREF!$AB:$AB),"")</f>
        <v>Nathani Indonesia</v>
      </c>
      <c r="O158" s="4" t="str">
        <f>IFERROR(LOOKUP(A158,[1]PREF!$A:$A,[1]PREF!$AC:$AC),"")</f>
        <v>Agustina Y. Zulkarnain</v>
      </c>
      <c r="P158" s="4" t="str">
        <f>IFERROR(LOOKUP(B158,[1]CREF!$B:$B,[1]CREF!$E:$E),"")</f>
        <v>1.1.7.0.3.449</v>
      </c>
      <c r="Q158" s="4" t="str">
        <f>IFERROR(LOOKUP(B158,[1]CREF!$B:$B,[1]CREF!$G:$G),"")</f>
        <v>Fenomin 865 SL @250 ml</v>
      </c>
      <c r="R158" s="4">
        <f>IFERROR(LOOKUP(B158,[1]CREF!$B:$B,[1]CREF!$H:$H),"")</f>
        <v>0.25</v>
      </c>
      <c r="S158" s="8">
        <f>IFERROR(LOOKUP(B158,[1]CREF!$B:$B,[1]CREF!$I:$I),"")</f>
        <v>40</v>
      </c>
      <c r="T158" s="11" t="str">
        <f>IFERROR(LOOKUP(B158,[1]CREF!$B:$B,[1]CREF!$J:$J),"")</f>
        <v>Pcs</v>
      </c>
      <c r="U158" s="11">
        <f>IFERROR(IF(AND(AND(D158&lt;&gt;0,E158&lt;&gt;0),SUMIF([2]JPBD!$W:$W,Q158,[2]JPBD!$AA:$AA)&gt;=0),LOOKUP(B158,[1]CREF!$B:$B,[1]CREF!$U:$U),""),"")</f>
        <v>1000</v>
      </c>
      <c r="V158" s="11">
        <f>IFERROR(LOOKUP(B158,[1]CREF!$B:$B,[1]CREF!$K:$K),"")</f>
        <v>47398.877551020414</v>
      </c>
      <c r="W158" s="11">
        <f>IFERROR(LOOKUP(B158,[1]CREF!$B:$B,[1]CREF!$T:$T),"")</f>
        <v>0</v>
      </c>
      <c r="X158" s="11" t="str">
        <f ca="1">IFERROR(IF(AND(SUMIF([3]JPD!$O:$O,M158,[3]JPD!$R:$R)&lt;=LOOKUP(M158,[4]Customer!$A:$A,[4]Customer!$BI:$BI),SUMIF([3]JPD!$O:$O,M158,[3]JPD!$D:$D)&gt;=60),"KREDIT LIMIT/OVERDUE",U158*(SUM(V158:W158))),"")</f>
        <v>KREDIT LIMIT/OVERDUE</v>
      </c>
      <c r="Y158" s="11" t="str">
        <f t="shared" ca="1" si="11"/>
        <v/>
      </c>
      <c r="Z158" s="11" t="str">
        <f t="shared" ca="1" si="12"/>
        <v/>
      </c>
    </row>
    <row r="159" spans="1:26">
      <c r="A159" s="9">
        <v>6</v>
      </c>
      <c r="B159" s="9">
        <v>16</v>
      </c>
      <c r="C159" s="7">
        <f>IFERROR(LOOKUP(A159,[1]PREF!$A:$A,[1]PREF!$C:$C),"")</f>
        <v>41743</v>
      </c>
      <c r="D159" s="4" t="str">
        <f>IFERROR(LOOKUP(A159,[1]PREF!$A:$A,[1]PREF!$D:$D),"")</f>
        <v>108/SPP/NTH-PST/2014</v>
      </c>
      <c r="E159" s="4" t="str">
        <f>IFERROR(LOOKUP(A159,[1]PREF!$A:$A,[1]PREF!$E:$E),"")</f>
        <v>SI14040074</v>
      </c>
      <c r="F159" s="4" t="str">
        <f>IFERROR(LOOKUP(A159,[1]PREF!$A:$A,[1]PREF!$F:$F),"")</f>
        <v>DO14040836</v>
      </c>
      <c r="G159" s="4" t="str">
        <f>IFERROR(LOOKUP(A159,[1]PREF!$A:$A,[1]PREF!$G:$G),"")</f>
        <v>DO14040836</v>
      </c>
      <c r="H159" s="4" t="str">
        <f>IFERROR(LOOKUP(A159,[1]PREF!$A:$A,[1]PREF!$H:$H),"")</f>
        <v>PL14040074</v>
      </c>
      <c r="I159" s="4" t="str">
        <f>IFERROR(LOOKUP(A159,[1]PREF!$A:$A,[1]PREF!$U:$U),"")</f>
        <v>010.000.14-41415186</v>
      </c>
      <c r="J159" s="4">
        <f>IFERROR(LOOKUP(A159,[1]PREF!$A:$A,[1]PREF!$N:$N),"")</f>
        <v>0</v>
      </c>
      <c r="K159" s="4">
        <f>IFERROR(LOOKUP(A159,[1]PREF!$A:$A,[1]PREF!$O:$O),"")</f>
        <v>0</v>
      </c>
      <c r="L159" s="4">
        <f>IFERROR(LOOKUP(A159,[1]PREF!$A:$A,[1]PREF!$P:$P),"")</f>
        <v>0</v>
      </c>
      <c r="M159" s="4" t="str">
        <f>IFERROR(LOOKUP(A159,[1]PREF!$A:$A,[1]PREF!$W:$W),"")</f>
        <v>1.1.5.0.1</v>
      </c>
      <c r="N159" s="4" t="str">
        <f>IFERROR(LOOKUP(A159,[1]PREF!$A:$A,[1]PREF!$AB:$AB),"")</f>
        <v>Nathani Indonesia</v>
      </c>
      <c r="O159" s="4" t="str">
        <f>IFERROR(LOOKUP(A159,[1]PREF!$A:$A,[1]PREF!$AC:$AC),"")</f>
        <v>Agustina Y. Zulkarnain</v>
      </c>
      <c r="P159" s="4" t="str">
        <f>IFERROR(LOOKUP(B159,[1]CREF!$B:$B,[1]CREF!$E:$E),"")</f>
        <v>1.1.7.0.3.449</v>
      </c>
      <c r="Q159" s="4" t="str">
        <f>IFERROR(LOOKUP(B159,[1]CREF!$B:$B,[1]CREF!$G:$G),"")</f>
        <v>Fenomin 865 SL @250 ml</v>
      </c>
      <c r="R159" s="4">
        <f>IFERROR(LOOKUP(B159,[1]CREF!$B:$B,[1]CREF!$H:$H),"")</f>
        <v>0.25</v>
      </c>
      <c r="S159" s="8">
        <f>IFERROR(LOOKUP(B159,[1]CREF!$B:$B,[1]CREF!$I:$I),"")</f>
        <v>40</v>
      </c>
      <c r="T159" s="11" t="str">
        <f>IFERROR(LOOKUP(B159,[1]CREF!$B:$B,[1]CREF!$J:$J),"")</f>
        <v>Pcs</v>
      </c>
      <c r="U159" s="11">
        <f>IFERROR(IF(AND(AND(D159&lt;&gt;0,E159&lt;&gt;0),SUMIF([2]JPBD!$W:$W,Q159,[2]JPBD!$AA:$AA)&gt;=0),LOOKUP(B159,[1]CREF!$B:$B,[1]CREF!$U:$U),""),"")</f>
        <v>1000</v>
      </c>
      <c r="V159" s="11">
        <f>IFERROR(LOOKUP(B159,[1]CREF!$B:$B,[1]CREF!$K:$K),"")</f>
        <v>47398.877551020414</v>
      </c>
      <c r="W159" s="11">
        <f>IFERROR(LOOKUP(B159,[1]CREF!$B:$B,[1]CREF!$T:$T),"")</f>
        <v>0</v>
      </c>
      <c r="X159" s="11" t="str">
        <f ca="1">IFERROR(IF(AND(SUMIF([3]JPD!$O:$O,M159,[3]JPD!$R:$R)&lt;=LOOKUP(M159,[4]Customer!$A:$A,[4]Customer!$BI:$BI),SUMIF([3]JPD!$O:$O,M159,[3]JPD!$D:$D)&gt;=60),"KREDIT LIMIT/OVERDUE",U159*(SUM(V159:W159))),"")</f>
        <v>KREDIT LIMIT/OVERDUE</v>
      </c>
      <c r="Y159" s="11" t="str">
        <f t="shared" ca="1" si="11"/>
        <v/>
      </c>
      <c r="Z159" s="11" t="str">
        <f t="shared" ca="1" si="12"/>
        <v/>
      </c>
    </row>
    <row r="160" spans="1:26">
      <c r="A160" s="9">
        <v>11</v>
      </c>
      <c r="B160" s="9">
        <v>31</v>
      </c>
      <c r="C160" s="7">
        <f>IFERROR(LOOKUP(A160,[1]PREF!$A:$A,[1]PREF!$C:$C),"")</f>
        <v>41743</v>
      </c>
      <c r="D160" s="4" t="str">
        <f>IFERROR(LOOKUP(A160,[1]PREF!$A:$A,[1]PREF!$D:$D),"")</f>
        <v>109/SPP/NTH-PST/2014</v>
      </c>
      <c r="E160" s="4" t="str">
        <f>IFERROR(LOOKUP(A160,[1]PREF!$A:$A,[1]PREF!$E:$E),"")</f>
        <v>SI14040075</v>
      </c>
      <c r="F160" s="4" t="str">
        <f>IFERROR(LOOKUP(A160,[1]PREF!$A:$A,[1]PREF!$F:$F),"")</f>
        <v>DO14040839</v>
      </c>
      <c r="G160" s="4" t="str">
        <f>IFERROR(LOOKUP(A160,[1]PREF!$A:$A,[1]PREF!$G:$G),"")</f>
        <v>DO14040839</v>
      </c>
      <c r="H160" s="4" t="str">
        <f>IFERROR(LOOKUP(A160,[1]PREF!$A:$A,[1]PREF!$H:$H),"")</f>
        <v>PL14040075</v>
      </c>
      <c r="I160" s="4" t="str">
        <f>IFERROR(LOOKUP(A160,[1]PREF!$A:$A,[1]PREF!$U:$U),"")</f>
        <v>010.000.14-41415187</v>
      </c>
      <c r="J160" s="4">
        <f>IFERROR(LOOKUP(A160,[1]PREF!$A:$A,[1]PREF!$N:$N),"")</f>
        <v>0</v>
      </c>
      <c r="K160" s="4">
        <f>IFERROR(LOOKUP(A160,[1]PREF!$A:$A,[1]PREF!$O:$O),"")</f>
        <v>0</v>
      </c>
      <c r="L160" s="4">
        <f>IFERROR(LOOKUP(A160,[1]PREF!$A:$A,[1]PREF!$P:$P),"")</f>
        <v>0</v>
      </c>
      <c r="M160" s="4" t="str">
        <f>IFERROR(LOOKUP(A160,[1]PREF!$A:$A,[1]PREF!$W:$W),"")</f>
        <v>1.1.5.0.1</v>
      </c>
      <c r="N160" s="4" t="str">
        <f>IFERROR(LOOKUP(A160,[1]PREF!$A:$A,[1]PREF!$AB:$AB),"")</f>
        <v>Nathani Indonesia</v>
      </c>
      <c r="O160" s="4" t="str">
        <f>IFERROR(LOOKUP(A160,[1]PREF!$A:$A,[1]PREF!$AC:$AC),"")</f>
        <v>Agustina Y. Zulkarnain</v>
      </c>
      <c r="P160" s="4" t="str">
        <f>IFERROR(LOOKUP(B160,[1]CREF!$B:$B,[1]CREF!$E:$E),"")</f>
        <v>1.1.7.0.3.450</v>
      </c>
      <c r="Q160" s="4" t="str">
        <f>IFERROR(LOOKUP(B160,[1]CREF!$B:$B,[1]CREF!$G:$G),"")</f>
        <v>Pandora 25 EC @ 500 ml</v>
      </c>
      <c r="R160" s="4">
        <f>IFERROR(LOOKUP(B160,[1]CREF!$B:$B,[1]CREF!$H:$H),"")</f>
        <v>0.5</v>
      </c>
      <c r="S160" s="8">
        <f>IFERROR(LOOKUP(B160,[1]CREF!$B:$B,[1]CREF!$I:$I),"")</f>
        <v>24</v>
      </c>
      <c r="T160" s="11" t="str">
        <f>IFERROR(LOOKUP(B160,[1]CREF!$B:$B,[1]CREF!$J:$J),"")</f>
        <v>Pcs</v>
      </c>
      <c r="U160" s="11">
        <f>IFERROR(IF(AND(AND(D160&lt;&gt;0,E160&lt;&gt;0),SUMIF([2]JPBD!$W:$W,Q160,[2]JPBD!$AA:$AA)&gt;=0),LOOKUP(B160,[1]CREF!$B:$B,[1]CREF!$U:$U),""),"")</f>
        <v>1992</v>
      </c>
      <c r="V160" s="11">
        <f>IFERROR(LOOKUP(B160,[1]CREF!$B:$B,[1]CREF!$K:$K),"")</f>
        <v>43695.323129251701</v>
      </c>
      <c r="W160" s="11">
        <f>IFERROR(LOOKUP(B160,[1]CREF!$B:$B,[1]CREF!$T:$T),"")</f>
        <v>0</v>
      </c>
      <c r="X160" s="11" t="str">
        <f ca="1">IFERROR(IF(AND(SUMIF([3]JPD!$O:$O,M160,[3]JPD!$R:$R)&lt;=LOOKUP(M160,[4]Customer!$A:$A,[4]Customer!$BI:$BI),SUMIF([3]JPD!$O:$O,M160,[3]JPD!$D:$D)&gt;=60),"KREDIT LIMIT/OVERDUE",U160*(SUM(V160:W160))),"")</f>
        <v>KREDIT LIMIT/OVERDUE</v>
      </c>
      <c r="Y160" s="11" t="str">
        <f t="shared" ca="1" si="11"/>
        <v/>
      </c>
      <c r="Z160" s="11" t="str">
        <f t="shared" ca="1" si="12"/>
        <v/>
      </c>
    </row>
    <row r="161" spans="1:26">
      <c r="A161" s="9">
        <v>32</v>
      </c>
      <c r="B161" s="9">
        <v>112</v>
      </c>
      <c r="C161" s="7">
        <f>IFERROR(LOOKUP(A161,[1]PREF!$A:$A,[1]PREF!$C:$C),"")</f>
        <v>41743</v>
      </c>
      <c r="D161" s="4" t="str">
        <f>IFERROR(LOOKUP(A161,[1]PREF!$A:$A,[1]PREF!$D:$D),"")</f>
        <v>110/SPP/NTH-PST/2014</v>
      </c>
      <c r="E161" s="4" t="str">
        <f>IFERROR(LOOKUP(A161,[1]PREF!$A:$A,[1]PREF!$E:$E),"")</f>
        <v>SI14040076</v>
      </c>
      <c r="F161" s="4" t="str">
        <f>IFERROR(LOOKUP(A161,[1]PREF!$A:$A,[1]PREF!$F:$F),"")</f>
        <v>DO14040850</v>
      </c>
      <c r="G161" s="4" t="str">
        <f>IFERROR(LOOKUP(A161,[1]PREF!$A:$A,[1]PREF!$G:$G),"")</f>
        <v>DO14040850</v>
      </c>
      <c r="H161" s="4" t="str">
        <f>IFERROR(LOOKUP(A161,[1]PREF!$A:$A,[1]PREF!$H:$H),"")</f>
        <v>PL14040076</v>
      </c>
      <c r="I161" s="4" t="str">
        <f>IFERROR(LOOKUP(A161,[1]PREF!$A:$A,[1]PREF!$U:$U),"")</f>
        <v>010.000.14-41415188</v>
      </c>
      <c r="J161" s="4">
        <f>IFERROR(LOOKUP(A161,[1]PREF!$A:$A,[1]PREF!$N:$N),"")</f>
        <v>0</v>
      </c>
      <c r="K161" s="4">
        <f>IFERROR(LOOKUP(A161,[1]PREF!$A:$A,[1]PREF!$O:$O),"")</f>
        <v>0</v>
      </c>
      <c r="L161" s="4">
        <f>IFERROR(LOOKUP(A161,[1]PREF!$A:$A,[1]PREF!$P:$P),"")</f>
        <v>0</v>
      </c>
      <c r="M161" s="4" t="str">
        <f>IFERROR(LOOKUP(A161,[1]PREF!$A:$A,[1]PREF!$W:$W),"")</f>
        <v>1.1.5.0.1</v>
      </c>
      <c r="N161" s="4" t="str">
        <f>IFERROR(LOOKUP(A161,[1]PREF!$A:$A,[1]PREF!$AB:$AB),"")</f>
        <v>Nathani Indonesia</v>
      </c>
      <c r="O161" s="4" t="str">
        <f>IFERROR(LOOKUP(A161,[1]PREF!$A:$A,[1]PREF!$AC:$AC),"")</f>
        <v>Agustina Y. Zulkarnain</v>
      </c>
      <c r="P161" s="4" t="str">
        <f>IFERROR(LOOKUP(B161,[1]CREF!$B:$B,[1]CREF!$E:$E),"")</f>
        <v>1.1.7.0.3.441</v>
      </c>
      <c r="Q161" s="4" t="str">
        <f>IFERROR(LOOKUP(B161,[1]CREF!$B:$B,[1]CREF!$G:$G),"")</f>
        <v>ProQuat 276 SL @20 ltr</v>
      </c>
      <c r="R161" s="4">
        <f>IFERROR(LOOKUP(B161,[1]CREF!$B:$B,[1]CREF!$H:$H),"")</f>
        <v>20</v>
      </c>
      <c r="S161" s="8">
        <f>IFERROR(LOOKUP(B161,[1]CREF!$B:$B,[1]CREF!$I:$I),"")</f>
        <v>1</v>
      </c>
      <c r="T161" s="11" t="str">
        <f>IFERROR(LOOKUP(B161,[1]CREF!$B:$B,[1]CREF!$J:$J),"")</f>
        <v>Pcs</v>
      </c>
      <c r="U161" s="11">
        <f>IFERROR(IF(AND(AND(D161&lt;&gt;0,E161&lt;&gt;0),SUMIF([2]JPBD!$W:$W,Q161,[2]JPBD!$AA:$AA)&gt;=0),LOOKUP(B161,[1]CREF!$B:$B,[1]CREF!$U:$U),""),"")</f>
        <v>10000</v>
      </c>
      <c r="V161" s="11">
        <f>IFERROR(LOOKUP(B161,[1]CREF!$B:$B,[1]CREF!$K:$K),"")</f>
        <v>34405.403918367345</v>
      </c>
      <c r="W161" s="11">
        <f>IFERROR(LOOKUP(B161,[1]CREF!$B:$B,[1]CREF!$T:$T),"")</f>
        <v>0</v>
      </c>
      <c r="X161" s="11" t="str">
        <f ca="1">IFERROR(IF(AND(SUMIF([3]JPD!$O:$O,M161,[3]JPD!$R:$R)&lt;=LOOKUP(M161,[4]Customer!$A:$A,[4]Customer!$BI:$BI),SUMIF([3]JPD!$O:$O,M161,[3]JPD!$D:$D)&gt;=60),"KREDIT LIMIT/OVERDUE",U161*(SUM(V161:W161))),"")</f>
        <v>KREDIT LIMIT/OVERDUE</v>
      </c>
      <c r="Y161" s="11" t="str">
        <f t="shared" ca="1" si="11"/>
        <v/>
      </c>
      <c r="Z161" s="11" t="str">
        <f t="shared" ca="1" si="12"/>
        <v/>
      </c>
    </row>
    <row r="162" spans="1:26">
      <c r="A162" s="9">
        <v>39</v>
      </c>
      <c r="B162" s="9">
        <v>124</v>
      </c>
      <c r="C162" s="7">
        <f>IFERROR(LOOKUP(A162,[1]PREF!$A:$A,[1]PREF!$C:$C),"")</f>
        <v>41744</v>
      </c>
      <c r="D162" s="4" t="str">
        <f>IFERROR(LOOKUP(A162,[1]PREF!$A:$A,[1]PREF!$D:$D),"")</f>
        <v>113/SPP/NTH-PST/2014</v>
      </c>
      <c r="E162" s="4" t="str">
        <f>IFERROR(LOOKUP(A162,[1]PREF!$A:$A,[1]PREF!$E:$E),"")</f>
        <v>SI14040077</v>
      </c>
      <c r="F162" s="4" t="str">
        <f>IFERROR(LOOKUP(A162,[1]PREF!$A:$A,[1]PREF!$F:$F),"")</f>
        <v>DO14040852</v>
      </c>
      <c r="G162" s="4" t="str">
        <f>IFERROR(LOOKUP(A162,[1]PREF!$A:$A,[1]PREF!$G:$G),"")</f>
        <v>DO14040852</v>
      </c>
      <c r="H162" s="4" t="str">
        <f>IFERROR(LOOKUP(A162,[1]PREF!$A:$A,[1]PREF!$H:$H),"")</f>
        <v>PL14040077</v>
      </c>
      <c r="I162" s="4" t="str">
        <f>IFERROR(LOOKUP(A162,[1]PREF!$A:$A,[1]PREF!$U:$U),"")</f>
        <v>010.000.14-41415189</v>
      </c>
      <c r="J162" s="4">
        <f>IFERROR(LOOKUP(A162,[1]PREF!$A:$A,[1]PREF!$N:$N),"")</f>
        <v>0</v>
      </c>
      <c r="K162" s="4">
        <f>IFERROR(LOOKUP(A162,[1]PREF!$A:$A,[1]PREF!$O:$O),"")</f>
        <v>0</v>
      </c>
      <c r="L162" s="4">
        <f>IFERROR(LOOKUP(A162,[1]PREF!$A:$A,[1]PREF!$P:$P),"")</f>
        <v>0</v>
      </c>
      <c r="M162" s="4" t="str">
        <f>IFERROR(LOOKUP(A162,[1]PREF!$A:$A,[1]PREF!$W:$W),"")</f>
        <v>1.1.5.0.1</v>
      </c>
      <c r="N162" s="4" t="str">
        <f>IFERROR(LOOKUP(A162,[1]PREF!$A:$A,[1]PREF!$AB:$AB),"")</f>
        <v>Nathani Indonesia</v>
      </c>
      <c r="O162" s="4" t="str">
        <f>IFERROR(LOOKUP(A162,[1]PREF!$A:$A,[1]PREF!$AC:$AC),"")</f>
        <v>Agustina Y. Zulkarnain</v>
      </c>
      <c r="P162" s="4" t="str">
        <f>IFERROR(LOOKUP(B162,[1]CREF!$B:$B,[1]CREF!$E:$E),"")</f>
        <v>1.1.7.0.3.451</v>
      </c>
      <c r="Q162" s="4" t="str">
        <f>IFERROR(LOOKUP(B162,[1]CREF!$B:$B,[1]CREF!$G:$G),"")</f>
        <v>Pandora 25 EC @ 250 ml</v>
      </c>
      <c r="R162" s="4">
        <f>IFERROR(LOOKUP(B162,[1]CREF!$B:$B,[1]CREF!$H:$H),"")</f>
        <v>0.25</v>
      </c>
      <c r="S162" s="8">
        <f>IFERROR(LOOKUP(B162,[1]CREF!$B:$B,[1]CREF!$I:$I),"")</f>
        <v>40</v>
      </c>
      <c r="T162" s="11" t="str">
        <f>IFERROR(LOOKUP(B162,[1]CREF!$B:$B,[1]CREF!$J:$J),"")</f>
        <v>Pcs</v>
      </c>
      <c r="U162" s="11">
        <f>IFERROR(IF(AND(AND(D162&lt;&gt;0,E162&lt;&gt;0),SUMIF([2]JPBD!$W:$W,Q162,[2]JPBD!$AA:$AA)&gt;=0),LOOKUP(B162,[1]CREF!$B:$B,[1]CREF!$U:$U),""),"")</f>
        <v>1000</v>
      </c>
      <c r="V162" s="11">
        <f>IFERROR(LOOKUP(B162,[1]CREF!$B:$B,[1]CREF!$K:$K),"")</f>
        <v>49140.71428571429</v>
      </c>
      <c r="W162" s="11">
        <f>IFERROR(LOOKUP(B162,[1]CREF!$B:$B,[1]CREF!$T:$T),"")</f>
        <v>0</v>
      </c>
      <c r="X162" s="11" t="str">
        <f ca="1">IFERROR(IF(AND(SUMIF([3]JPD!$O:$O,M162,[3]JPD!$R:$R)&lt;=LOOKUP(M162,[4]Customer!$A:$A,[4]Customer!$BI:$BI),SUMIF([3]JPD!$O:$O,M162,[3]JPD!$D:$D)&gt;=60),"KREDIT LIMIT/OVERDUE",U162*(SUM(V162:W162))),"")</f>
        <v>KREDIT LIMIT/OVERDUE</v>
      </c>
      <c r="Y162" s="11" t="str">
        <f t="shared" ca="1" si="11"/>
        <v/>
      </c>
      <c r="Z162" s="11" t="str">
        <f t="shared" ca="1" si="12"/>
        <v/>
      </c>
    </row>
    <row r="163" spans="1:26">
      <c r="A163" s="9">
        <v>51</v>
      </c>
      <c r="B163" s="9">
        <v>141</v>
      </c>
      <c r="C163" s="7">
        <f>IFERROR(LOOKUP(A163,[1]PREF!$A:$A,[1]PREF!$C:$C),"")</f>
        <v>41745</v>
      </c>
      <c r="D163" s="4" t="str">
        <f>IFERROR(LOOKUP(A163,[1]PREF!$A:$A,[1]PREF!$D:$D),"")</f>
        <v>112/SPP/NTH-PST/2014</v>
      </c>
      <c r="E163" s="4" t="str">
        <f>IFERROR(LOOKUP(A163,[1]PREF!$A:$A,[1]PREF!$E:$E),"")</f>
        <v>SI14040078</v>
      </c>
      <c r="F163" s="4" t="str">
        <f>IFERROR(LOOKUP(A163,[1]PREF!$A:$A,[1]PREF!$F:$F),"")</f>
        <v>DO14040854</v>
      </c>
      <c r="G163" s="4" t="str">
        <f>IFERROR(LOOKUP(A163,[1]PREF!$A:$A,[1]PREF!$G:$G),"")</f>
        <v>DO14040854</v>
      </c>
      <c r="H163" s="4" t="str">
        <f>IFERROR(LOOKUP(A163,[1]PREF!$A:$A,[1]PREF!$H:$H),"")</f>
        <v>PL14040078</v>
      </c>
      <c r="I163" s="4" t="str">
        <f>IFERROR(LOOKUP(A163,[1]PREF!$A:$A,[1]PREF!$U:$U),"")</f>
        <v>010.000.14-41415190</v>
      </c>
      <c r="J163" s="4">
        <f>IFERROR(LOOKUP(A163,[1]PREF!$A:$A,[1]PREF!$N:$N),"")</f>
        <v>0</v>
      </c>
      <c r="K163" s="4">
        <f>IFERROR(LOOKUP(A163,[1]PREF!$A:$A,[1]PREF!$O:$O),"")</f>
        <v>0</v>
      </c>
      <c r="L163" s="4">
        <f>IFERROR(LOOKUP(A163,[1]PREF!$A:$A,[1]PREF!$P:$P),"")</f>
        <v>0</v>
      </c>
      <c r="M163" s="4" t="str">
        <f>IFERROR(LOOKUP(A163,[1]PREF!$A:$A,[1]PREF!$W:$W),"")</f>
        <v>1.1.5.0.1</v>
      </c>
      <c r="N163" s="4" t="str">
        <f>IFERROR(LOOKUP(A163,[1]PREF!$A:$A,[1]PREF!$AB:$AB),"")</f>
        <v>Nathani Indonesia</v>
      </c>
      <c r="O163" s="4" t="str">
        <f>IFERROR(LOOKUP(A163,[1]PREF!$A:$A,[1]PREF!$AC:$AC),"")</f>
        <v>Agustina Y. Zulkarnain</v>
      </c>
      <c r="P163" s="4" t="str">
        <f>IFERROR(LOOKUP(B163,[1]CREF!$B:$B,[1]CREF!$E:$E),"")</f>
        <v>1.1.7.0.3.451</v>
      </c>
      <c r="Q163" s="4" t="str">
        <f>IFERROR(LOOKUP(B163,[1]CREF!$B:$B,[1]CREF!$G:$G),"")</f>
        <v>Pandora 25 EC @ 250 ml</v>
      </c>
      <c r="R163" s="4">
        <f>IFERROR(LOOKUP(B163,[1]CREF!$B:$B,[1]CREF!$H:$H),"")</f>
        <v>0.25</v>
      </c>
      <c r="S163" s="8">
        <f>IFERROR(LOOKUP(B163,[1]CREF!$B:$B,[1]CREF!$I:$I),"")</f>
        <v>40</v>
      </c>
      <c r="T163" s="11" t="str">
        <f>IFERROR(LOOKUP(B163,[1]CREF!$B:$B,[1]CREF!$J:$J),"")</f>
        <v>Pcs</v>
      </c>
      <c r="U163" s="11">
        <f>IFERROR(IF(AND(AND(D163&lt;&gt;0,E163&lt;&gt;0),SUMIF([2]JPBD!$W:$W,Q163,[2]JPBD!$AA:$AA)&gt;=0),LOOKUP(B163,[1]CREF!$B:$B,[1]CREF!$U:$U),""),"")</f>
        <v>1000</v>
      </c>
      <c r="V163" s="11">
        <f>IFERROR(LOOKUP(B163,[1]CREF!$B:$B,[1]CREF!$K:$K),"")</f>
        <v>49140.71428571429</v>
      </c>
      <c r="W163" s="11">
        <f>IFERROR(LOOKUP(B163,[1]CREF!$B:$B,[1]CREF!$T:$T),"")</f>
        <v>0</v>
      </c>
      <c r="X163" s="11" t="str">
        <f ca="1">IFERROR(IF(AND(SUMIF([3]JPD!$O:$O,M163,[3]JPD!$R:$R)&lt;=LOOKUP(M163,[4]Customer!$A:$A,[4]Customer!$BI:$BI),SUMIF([3]JPD!$O:$O,M163,[3]JPD!$D:$D)&gt;=60),"KREDIT LIMIT/OVERDUE",U163*(SUM(V163:W163))),"")</f>
        <v>KREDIT LIMIT/OVERDUE</v>
      </c>
      <c r="Y163" s="11" t="str">
        <f t="shared" ca="1" si="11"/>
        <v/>
      </c>
      <c r="Z163" s="11" t="str">
        <f t="shared" ca="1" si="12"/>
        <v/>
      </c>
    </row>
    <row r="164" spans="1:26">
      <c r="A164" s="9">
        <v>57</v>
      </c>
      <c r="B164" s="9">
        <v>157</v>
      </c>
      <c r="C164" s="7">
        <f>IFERROR(LOOKUP(A164,[1]PREF!$A:$A,[1]PREF!$C:$C),"")</f>
        <v>41751</v>
      </c>
      <c r="D164" s="4" t="str">
        <f>IFERROR(LOOKUP(A164,[1]PREF!$A:$A,[1]PREF!$D:$D),"")</f>
        <v>115/SPP/NTH-PST/2014</v>
      </c>
      <c r="E164" s="4" t="str">
        <f>IFERROR(LOOKUP(A164,[1]PREF!$A:$A,[1]PREF!$E:$E),"")</f>
        <v>SI14040079</v>
      </c>
      <c r="F164" s="4" t="str">
        <f>IFERROR(LOOKUP(A164,[1]PREF!$A:$A,[1]PREF!$F:$F),"")</f>
        <v>DO14040857</v>
      </c>
      <c r="G164" s="4" t="str">
        <f>IFERROR(LOOKUP(A164,[1]PREF!$A:$A,[1]PREF!$G:$G),"")</f>
        <v>DO14040857</v>
      </c>
      <c r="H164" s="4" t="str">
        <f>IFERROR(LOOKUP(A164,[1]PREF!$A:$A,[1]PREF!$H:$H),"")</f>
        <v>PL14040079</v>
      </c>
      <c r="I164" s="4" t="str">
        <f>IFERROR(LOOKUP(A164,[1]PREF!$A:$A,[1]PREF!$U:$U),"")</f>
        <v>010.000.14-41415191</v>
      </c>
      <c r="J164" s="4">
        <f>IFERROR(LOOKUP(A164,[1]PREF!$A:$A,[1]PREF!$N:$N),"")</f>
        <v>0</v>
      </c>
      <c r="K164" s="4">
        <f>IFERROR(LOOKUP(A164,[1]PREF!$A:$A,[1]PREF!$O:$O),"")</f>
        <v>0</v>
      </c>
      <c r="L164" s="4">
        <f>IFERROR(LOOKUP(A164,[1]PREF!$A:$A,[1]PREF!$P:$P),"")</f>
        <v>0</v>
      </c>
      <c r="M164" s="4" t="str">
        <f>IFERROR(LOOKUP(A164,[1]PREF!$A:$A,[1]PREF!$W:$W),"")</f>
        <v>1.1.5.0.1</v>
      </c>
      <c r="N164" s="4" t="str">
        <f>IFERROR(LOOKUP(A164,[1]PREF!$A:$A,[1]PREF!$AB:$AB),"")</f>
        <v>Nathani Indonesia</v>
      </c>
      <c r="O164" s="4" t="str">
        <f>IFERROR(LOOKUP(A164,[1]PREF!$A:$A,[1]PREF!$AC:$AC),"")</f>
        <v>Agustina Y. Zulkarnain</v>
      </c>
      <c r="P164" s="4" t="str">
        <f>IFERROR(LOOKUP(B164,[1]CREF!$B:$B,[1]CREF!$E:$E),"")</f>
        <v>1.1.7.0.3.450</v>
      </c>
      <c r="Q164" s="4" t="str">
        <f>IFERROR(LOOKUP(B164,[1]CREF!$B:$B,[1]CREF!$G:$G),"")</f>
        <v>Pandora 25 EC @ 500 ml</v>
      </c>
      <c r="R164" s="4">
        <f>IFERROR(LOOKUP(B164,[1]CREF!$B:$B,[1]CREF!$H:$H),"")</f>
        <v>0.5</v>
      </c>
      <c r="S164" s="8">
        <f>IFERROR(LOOKUP(B164,[1]CREF!$B:$B,[1]CREF!$I:$I),"")</f>
        <v>24</v>
      </c>
      <c r="T164" s="11" t="str">
        <f>IFERROR(LOOKUP(B164,[1]CREF!$B:$B,[1]CREF!$J:$J),"")</f>
        <v>Pcs</v>
      </c>
      <c r="U164" s="11">
        <f>IFERROR(IF(AND(AND(D164&lt;&gt;0,E164&lt;&gt;0),SUMIF([2]JPBD!$W:$W,Q164,[2]JPBD!$AA:$AA)&gt;=0),LOOKUP(B164,[1]CREF!$B:$B,[1]CREF!$U:$U),""),"")</f>
        <v>2004</v>
      </c>
      <c r="V164" s="11">
        <f>IFERROR(LOOKUP(B164,[1]CREF!$B:$B,[1]CREF!$K:$K),"")</f>
        <v>43695.323129251701</v>
      </c>
      <c r="W164" s="11">
        <f>IFERROR(LOOKUP(B164,[1]CREF!$B:$B,[1]CREF!$T:$T),"")</f>
        <v>0</v>
      </c>
      <c r="X164" s="11" t="str">
        <f ca="1">IFERROR(IF(AND(SUMIF([3]JPD!$O:$O,M164,[3]JPD!$R:$R)&lt;=LOOKUP(M164,[4]Customer!$A:$A,[4]Customer!$BI:$BI),SUMIF([3]JPD!$O:$O,M164,[3]JPD!$D:$D)&gt;=60),"KREDIT LIMIT/OVERDUE",U164*(SUM(V164:W164))),"")</f>
        <v>KREDIT LIMIT/OVERDUE</v>
      </c>
      <c r="Y164" s="11" t="str">
        <f t="shared" ca="1" si="11"/>
        <v/>
      </c>
      <c r="Z164" s="11" t="str">
        <f t="shared" ca="1" si="12"/>
        <v/>
      </c>
    </row>
    <row r="165" spans="1:26">
      <c r="A165" s="9">
        <v>66</v>
      </c>
      <c r="B165" s="9">
        <v>194</v>
      </c>
      <c r="C165" s="7">
        <f>IFERROR(LOOKUP(A165,[1]PREF!$A:$A,[1]PREF!$C:$C),"")</f>
        <v>41751</v>
      </c>
      <c r="D165" s="4" t="str">
        <f>IFERROR(LOOKUP(A165,[1]PREF!$A:$A,[1]PREF!$D:$D),"")</f>
        <v>116/SPP/NTH-PST/2014</v>
      </c>
      <c r="E165" s="4" t="str">
        <f>IFERROR(LOOKUP(A165,[1]PREF!$A:$A,[1]PREF!$E:$E),"")</f>
        <v>SI14040080</v>
      </c>
      <c r="F165" s="4" t="str">
        <f>IFERROR(LOOKUP(A165,[1]PREF!$A:$A,[1]PREF!$F:$F),"")</f>
        <v>DO14040862</v>
      </c>
      <c r="G165" s="4" t="str">
        <f>IFERROR(LOOKUP(A165,[1]PREF!$A:$A,[1]PREF!$G:$G),"")</f>
        <v>DO14040862</v>
      </c>
      <c r="H165" s="4" t="str">
        <f>IFERROR(LOOKUP(A165,[1]PREF!$A:$A,[1]PREF!$H:$H),"")</f>
        <v>PL14040080</v>
      </c>
      <c r="I165" s="4" t="str">
        <f>IFERROR(LOOKUP(A165,[1]PREF!$A:$A,[1]PREF!$U:$U),"")</f>
        <v>010.000.14-41415192</v>
      </c>
      <c r="J165" s="4">
        <f>IFERROR(LOOKUP(A165,[1]PREF!$A:$A,[1]PREF!$N:$N),"")</f>
        <v>0</v>
      </c>
      <c r="K165" s="4">
        <f>IFERROR(LOOKUP(A165,[1]PREF!$A:$A,[1]PREF!$O:$O),"")</f>
        <v>0</v>
      </c>
      <c r="L165" s="4">
        <f>IFERROR(LOOKUP(A165,[1]PREF!$A:$A,[1]PREF!$P:$P),"")</f>
        <v>0</v>
      </c>
      <c r="M165" s="4" t="str">
        <f>IFERROR(LOOKUP(A165,[1]PREF!$A:$A,[1]PREF!$W:$W),"")</f>
        <v>1.1.5.0.1</v>
      </c>
      <c r="N165" s="4" t="str">
        <f>IFERROR(LOOKUP(A165,[1]PREF!$A:$A,[1]PREF!$AB:$AB),"")</f>
        <v>Nathani Indonesia</v>
      </c>
      <c r="O165" s="4" t="str">
        <f>IFERROR(LOOKUP(A165,[1]PREF!$A:$A,[1]PREF!$AC:$AC),"")</f>
        <v>Agustina Y. Zulkarnain</v>
      </c>
      <c r="P165" s="4" t="str">
        <f>IFERROR(LOOKUP(B165,[1]CREF!$B:$B,[1]CREF!$E:$E),"")</f>
        <v>1.1.7.0.3.452</v>
      </c>
      <c r="Q165" s="4" t="str">
        <f>IFERROR(LOOKUP(B165,[1]CREF!$B:$B,[1]CREF!$G:$G),"")</f>
        <v>ProQuat 276 SL @1 Ltr</v>
      </c>
      <c r="R165" s="4">
        <f>IFERROR(LOOKUP(B165,[1]CREF!$B:$B,[1]CREF!$H:$H),"")</f>
        <v>1</v>
      </c>
      <c r="S165" s="8">
        <f>IFERROR(LOOKUP(B165,[1]CREF!$B:$B,[1]CREF!$I:$I),"")</f>
        <v>12</v>
      </c>
      <c r="T165" s="11" t="str">
        <f>IFERROR(LOOKUP(B165,[1]CREF!$B:$B,[1]CREF!$J:$J),"")</f>
        <v>Pcs</v>
      </c>
      <c r="U165" s="11">
        <f>IFERROR(IF(AND(AND(D165&lt;&gt;0,E165&lt;&gt;0),SUMIF([2]JPBD!$W:$W,Q165,[2]JPBD!$AA:$AA)&gt;=0),LOOKUP(B165,[1]CREF!$B:$B,[1]CREF!$U:$U),""),"")</f>
        <v>3996</v>
      </c>
      <c r="V165" s="11">
        <f>IFERROR(LOOKUP(B165,[1]CREF!$B:$B,[1]CREF!$K:$K),"")</f>
        <v>37441.390312925163</v>
      </c>
      <c r="W165" s="11">
        <f>IFERROR(LOOKUP(B165,[1]CREF!$B:$B,[1]CREF!$T:$T),"")</f>
        <v>0</v>
      </c>
      <c r="X165" s="11" t="str">
        <f ca="1">IFERROR(IF(AND(SUMIF([3]JPD!$O:$O,M165,[3]JPD!$R:$R)&lt;=LOOKUP(M165,[4]Customer!$A:$A,[4]Customer!$BI:$BI),SUMIF([3]JPD!$O:$O,M165,[3]JPD!$D:$D)&gt;=60),"KREDIT LIMIT/OVERDUE",U165*(SUM(V165:W165))),"")</f>
        <v>KREDIT LIMIT/OVERDUE</v>
      </c>
      <c r="Y165" s="11" t="str">
        <f t="shared" ca="1" si="11"/>
        <v/>
      </c>
      <c r="Z165" s="11" t="str">
        <f t="shared" ca="1" si="12"/>
        <v/>
      </c>
    </row>
    <row r="166" spans="1:26">
      <c r="A166" s="9">
        <v>69</v>
      </c>
      <c r="B166" s="9">
        <v>202</v>
      </c>
      <c r="C166" s="7">
        <f>IFERROR(LOOKUP(A166,[1]PREF!$A:$A,[1]PREF!$C:$C),"")</f>
        <v>41751</v>
      </c>
      <c r="D166" s="4" t="str">
        <f>IFERROR(LOOKUP(A166,[1]PREF!$A:$A,[1]PREF!$D:$D),"")</f>
        <v>117/SPP/NTH-PST/2014</v>
      </c>
      <c r="E166" s="4" t="str">
        <f>IFERROR(LOOKUP(A166,[1]PREF!$A:$A,[1]PREF!$E:$E),"")</f>
        <v>SI14040081</v>
      </c>
      <c r="F166" s="4" t="str">
        <f>IFERROR(LOOKUP(A166,[1]PREF!$A:$A,[1]PREF!$F:$F),"")</f>
        <v>DO14040864</v>
      </c>
      <c r="G166" s="4" t="str">
        <f>IFERROR(LOOKUP(A166,[1]PREF!$A:$A,[1]PREF!$G:$G),"")</f>
        <v>DO14040864</v>
      </c>
      <c r="H166" s="4" t="str">
        <f>IFERROR(LOOKUP(A166,[1]PREF!$A:$A,[1]PREF!$H:$H),"")</f>
        <v>PL14040081</v>
      </c>
      <c r="I166" s="4" t="str">
        <f>IFERROR(LOOKUP(A166,[1]PREF!$A:$A,[1]PREF!$U:$U),"")</f>
        <v>010.000.14-41415193</v>
      </c>
      <c r="J166" s="4">
        <f>IFERROR(LOOKUP(A166,[1]PREF!$A:$A,[1]PREF!$N:$N),"")</f>
        <v>0</v>
      </c>
      <c r="K166" s="4">
        <f>IFERROR(LOOKUP(A166,[1]PREF!$A:$A,[1]PREF!$O:$O),"")</f>
        <v>0</v>
      </c>
      <c r="L166" s="4">
        <f>IFERROR(LOOKUP(A166,[1]PREF!$A:$A,[1]PREF!$P:$P),"")</f>
        <v>0</v>
      </c>
      <c r="M166" s="4" t="str">
        <f>IFERROR(LOOKUP(A166,[1]PREF!$A:$A,[1]PREF!$W:$W),"")</f>
        <v>1.1.5.0.1</v>
      </c>
      <c r="N166" s="4" t="str">
        <f>IFERROR(LOOKUP(A166,[1]PREF!$A:$A,[1]PREF!$AB:$AB),"")</f>
        <v>Nathani Indonesia</v>
      </c>
      <c r="O166" s="4" t="str">
        <f>IFERROR(LOOKUP(A166,[1]PREF!$A:$A,[1]PREF!$AC:$AC),"")</f>
        <v>Agustina Y. Zulkarnain</v>
      </c>
      <c r="P166" s="4" t="str">
        <f>IFERROR(LOOKUP(B166,[1]CREF!$B:$B,[1]CREF!$E:$E),"")</f>
        <v>1.1.7.0.3.453</v>
      </c>
      <c r="Q166" s="4" t="str">
        <f>IFERROR(LOOKUP(B166,[1]CREF!$B:$B,[1]CREF!$G:$G),"")</f>
        <v>ProQuat 276 SL @20 ltr</v>
      </c>
      <c r="R166" s="4">
        <f>IFERROR(LOOKUP(B166,[1]CREF!$B:$B,[1]CREF!$H:$H),"")</f>
        <v>20</v>
      </c>
      <c r="S166" s="8">
        <f>IFERROR(LOOKUP(B166,[1]CREF!$B:$B,[1]CREF!$I:$I),"")</f>
        <v>1</v>
      </c>
      <c r="T166" s="11" t="str">
        <f>IFERROR(LOOKUP(B166,[1]CREF!$B:$B,[1]CREF!$J:$J),"")</f>
        <v>Pcs</v>
      </c>
      <c r="U166" s="11">
        <f>IFERROR(IF(AND(AND(D166&lt;&gt;0,E166&lt;&gt;0),SUMIF([2]JPBD!$W:$W,Q166,[2]JPBD!$AA:$AA)&gt;=0),LOOKUP(B166,[1]CREF!$B:$B,[1]CREF!$U:$U),""),"")</f>
        <v>1000</v>
      </c>
      <c r="V166" s="11">
        <f>IFERROR(LOOKUP(B166,[1]CREF!$B:$B,[1]CREF!$K:$K),"")</f>
        <v>34405.403918367345</v>
      </c>
      <c r="W166" s="11">
        <f>IFERROR(LOOKUP(B166,[1]CREF!$B:$B,[1]CREF!$T:$T),"")</f>
        <v>0</v>
      </c>
      <c r="X166" s="11" t="str">
        <f ca="1">IFERROR(IF(AND(SUMIF([3]JPD!$O:$O,M166,[3]JPD!$R:$R)&lt;=LOOKUP(M166,[4]Customer!$A:$A,[4]Customer!$BI:$BI),SUMIF([3]JPD!$O:$O,M166,[3]JPD!$D:$D)&gt;=60),"KREDIT LIMIT/OVERDUE",U166*(SUM(V166:W166))),"")</f>
        <v>KREDIT LIMIT/OVERDUE</v>
      </c>
      <c r="Y166" s="11" t="str">
        <f t="shared" ca="1" si="11"/>
        <v/>
      </c>
      <c r="Z166" s="11" t="str">
        <f t="shared" ca="1" si="12"/>
        <v/>
      </c>
    </row>
    <row r="167" spans="1:26">
      <c r="A167" s="9">
        <v>84</v>
      </c>
      <c r="B167" s="9">
        <v>222</v>
      </c>
      <c r="C167" s="7">
        <f>IFERROR(LOOKUP(A167,[1]PREF!$A:$A,[1]PREF!$C:$C),"")</f>
        <v>41752</v>
      </c>
      <c r="D167" s="4" t="str">
        <f>IFERROR(LOOKUP(A167,[1]PREF!$A:$A,[1]PREF!$D:$D),"")</f>
        <v>118/SPP/NTH-PST/2014</v>
      </c>
      <c r="E167" s="4" t="str">
        <f>IFERROR(LOOKUP(A167,[1]PREF!$A:$A,[1]PREF!$E:$E),"")</f>
        <v>SI14040082</v>
      </c>
      <c r="F167" s="4" t="str">
        <f>IFERROR(LOOKUP(A167,[1]PREF!$A:$A,[1]PREF!$F:$F),"")</f>
        <v>DO14040866</v>
      </c>
      <c r="G167" s="4" t="str">
        <f>IFERROR(LOOKUP(A167,[1]PREF!$A:$A,[1]PREF!$G:$G),"")</f>
        <v>DO14040866</v>
      </c>
      <c r="H167" s="4" t="str">
        <f>IFERROR(LOOKUP(A167,[1]PREF!$A:$A,[1]PREF!$H:$H),"")</f>
        <v>PL14040082</v>
      </c>
      <c r="I167" s="4" t="str">
        <f>IFERROR(LOOKUP(A167,[1]PREF!$A:$A,[1]PREF!$U:$U),"")</f>
        <v>010.000.14-41415194</v>
      </c>
      <c r="J167" s="4">
        <f>IFERROR(LOOKUP(A167,[1]PREF!$A:$A,[1]PREF!$N:$N),"")</f>
        <v>0</v>
      </c>
      <c r="K167" s="4">
        <f>IFERROR(LOOKUP(A167,[1]PREF!$A:$A,[1]PREF!$O:$O),"")</f>
        <v>0</v>
      </c>
      <c r="L167" s="4">
        <f>IFERROR(LOOKUP(A167,[1]PREF!$A:$A,[1]PREF!$P:$P),"")</f>
        <v>0</v>
      </c>
      <c r="M167" s="4" t="str">
        <f>IFERROR(LOOKUP(A167,[1]PREF!$A:$A,[1]PREF!$W:$W),"")</f>
        <v>1.1.5.0.1</v>
      </c>
      <c r="N167" s="4" t="str">
        <f>IFERROR(LOOKUP(A167,[1]PREF!$A:$A,[1]PREF!$AB:$AB),"")</f>
        <v>Nathani Indonesia</v>
      </c>
      <c r="O167" s="4" t="str">
        <f>IFERROR(LOOKUP(A167,[1]PREF!$A:$A,[1]PREF!$AC:$AC),"")</f>
        <v>Agustina Y. Zulkarnain</v>
      </c>
      <c r="P167" s="4" t="str">
        <f>IFERROR(LOOKUP(B167,[1]CREF!$B:$B,[1]CREF!$E:$E),"")</f>
        <v>1.1.7.0.3.451</v>
      </c>
      <c r="Q167" s="4" t="str">
        <f>IFERROR(LOOKUP(B167,[1]CREF!$B:$B,[1]CREF!$G:$G),"")</f>
        <v>Pandora 25 EC @ 250 ml</v>
      </c>
      <c r="R167" s="4">
        <f>IFERROR(LOOKUP(B167,[1]CREF!$B:$B,[1]CREF!$H:$H),"")</f>
        <v>0.25</v>
      </c>
      <c r="S167" s="8">
        <f>IFERROR(LOOKUP(B167,[1]CREF!$B:$B,[1]CREF!$I:$I),"")</f>
        <v>40</v>
      </c>
      <c r="T167" s="11" t="str">
        <f>IFERROR(LOOKUP(B167,[1]CREF!$B:$B,[1]CREF!$J:$J),"")</f>
        <v>Pcs</v>
      </c>
      <c r="U167" s="11">
        <f>IFERROR(IF(AND(AND(D167&lt;&gt;0,E167&lt;&gt;0),SUMIF([2]JPBD!$W:$W,Q167,[2]JPBD!$AA:$AA)&gt;=0),LOOKUP(B167,[1]CREF!$B:$B,[1]CREF!$U:$U),""),"")</f>
        <v>1000</v>
      </c>
      <c r="V167" s="11">
        <f>IFERROR(LOOKUP(B167,[1]CREF!$B:$B,[1]CREF!$K:$K),"")</f>
        <v>49140.71428571429</v>
      </c>
      <c r="W167" s="11">
        <f>IFERROR(LOOKUP(B167,[1]CREF!$B:$B,[1]CREF!$T:$T),"")</f>
        <v>0</v>
      </c>
      <c r="X167" s="11" t="str">
        <f ca="1">IFERROR(IF(AND(SUMIF([3]JPD!$O:$O,M167,[3]JPD!$R:$R)&lt;=LOOKUP(M167,[4]Customer!$A:$A,[4]Customer!$BI:$BI),SUMIF([3]JPD!$O:$O,M167,[3]JPD!$D:$D)&gt;=60),"KREDIT LIMIT/OVERDUE",U167*(SUM(V167:W167))),"")</f>
        <v>KREDIT LIMIT/OVERDUE</v>
      </c>
      <c r="Y167" s="11" t="str">
        <f t="shared" ca="1" si="11"/>
        <v/>
      </c>
      <c r="Z167" s="11" t="str">
        <f t="shared" ca="1" si="12"/>
        <v/>
      </c>
    </row>
    <row r="168" spans="1:26">
      <c r="A168" s="9">
        <v>93</v>
      </c>
      <c r="B168" s="9">
        <v>259</v>
      </c>
      <c r="C168" s="7">
        <f>IFERROR(LOOKUP(A168,[1]PREF!$A:$A,[1]PREF!$C:$C),"")</f>
        <v>41752</v>
      </c>
      <c r="D168" s="4" t="str">
        <f>IFERROR(LOOKUP(A168,[1]PREF!$A:$A,[1]PREF!$D:$D),"")</f>
        <v>119/SPP/NTH-PST/2014</v>
      </c>
      <c r="E168" s="4" t="str">
        <f>IFERROR(LOOKUP(A168,[1]PREF!$A:$A,[1]PREF!$E:$E),"")</f>
        <v>SI14040083</v>
      </c>
      <c r="F168" s="4" t="str">
        <f>IFERROR(LOOKUP(A168,[1]PREF!$A:$A,[1]PREF!$F:$F),"")</f>
        <v>DO14040871</v>
      </c>
      <c r="G168" s="4" t="str">
        <f>IFERROR(LOOKUP(A168,[1]PREF!$A:$A,[1]PREF!$G:$G),"")</f>
        <v>DO14040871</v>
      </c>
      <c r="H168" s="4" t="str">
        <f>IFERROR(LOOKUP(A168,[1]PREF!$A:$A,[1]PREF!$H:$H),"")</f>
        <v>PL14040083</v>
      </c>
      <c r="I168" s="4" t="str">
        <f>IFERROR(LOOKUP(A168,[1]PREF!$A:$A,[1]PREF!$U:$U),"")</f>
        <v>010.000.14-41415195</v>
      </c>
      <c r="J168" s="4">
        <f>IFERROR(LOOKUP(A168,[1]PREF!$A:$A,[1]PREF!$N:$N),"")</f>
        <v>0</v>
      </c>
      <c r="K168" s="4">
        <f>IFERROR(LOOKUP(A168,[1]PREF!$A:$A,[1]PREF!$O:$O),"")</f>
        <v>0</v>
      </c>
      <c r="L168" s="4">
        <f>IFERROR(LOOKUP(A168,[1]PREF!$A:$A,[1]PREF!$P:$P),"")</f>
        <v>0</v>
      </c>
      <c r="M168" s="4" t="str">
        <f>IFERROR(LOOKUP(A168,[1]PREF!$A:$A,[1]PREF!$W:$W),"")</f>
        <v>1.1.5.0.1</v>
      </c>
      <c r="N168" s="4" t="str">
        <f>IFERROR(LOOKUP(A168,[1]PREF!$A:$A,[1]PREF!$AB:$AB),"")</f>
        <v>Nathani Indonesia</v>
      </c>
      <c r="O168" s="4" t="str">
        <f>IFERROR(LOOKUP(A168,[1]PREF!$A:$A,[1]PREF!$AC:$AC),"")</f>
        <v>Agustina Y. Zulkarnain</v>
      </c>
      <c r="P168" s="4" t="str">
        <f>IFERROR(LOOKUP(B168,[1]CREF!$B:$B,[1]CREF!$E:$E),"")</f>
        <v>1.1.7.0.3.454</v>
      </c>
      <c r="Q168" s="4" t="str">
        <f>IFERROR(LOOKUP(B168,[1]CREF!$B:$B,[1]CREF!$G:$G),"")</f>
        <v>ProQuat 276 SL @1 Ltr</v>
      </c>
      <c r="R168" s="4">
        <f>IFERROR(LOOKUP(B168,[1]CREF!$B:$B,[1]CREF!$H:$H),"")</f>
        <v>1</v>
      </c>
      <c r="S168" s="8">
        <f>IFERROR(LOOKUP(B168,[1]CREF!$B:$B,[1]CREF!$I:$I),"")</f>
        <v>12</v>
      </c>
      <c r="T168" s="11" t="str">
        <f>IFERROR(LOOKUP(B168,[1]CREF!$B:$B,[1]CREF!$J:$J),"")</f>
        <v>Pcs</v>
      </c>
      <c r="U168" s="11">
        <f>IFERROR(IF(AND(AND(D168&lt;&gt;0,E168&lt;&gt;0),SUMIF([2]JPBD!$W:$W,Q168,[2]JPBD!$AA:$AA)&gt;=0),LOOKUP(B168,[1]CREF!$B:$B,[1]CREF!$U:$U),""),"")</f>
        <v>3996</v>
      </c>
      <c r="V168" s="11">
        <f>IFERROR(LOOKUP(B168,[1]CREF!$B:$B,[1]CREF!$K:$K),"")</f>
        <v>37441.390312925163</v>
      </c>
      <c r="W168" s="11">
        <f>IFERROR(LOOKUP(B168,[1]CREF!$B:$B,[1]CREF!$T:$T),"")</f>
        <v>0</v>
      </c>
      <c r="X168" s="11" t="str">
        <f ca="1">IFERROR(IF(AND(SUMIF([3]JPD!$O:$O,M168,[3]JPD!$R:$R)&lt;=LOOKUP(M168,[4]Customer!$A:$A,[4]Customer!$BI:$BI),SUMIF([3]JPD!$O:$O,M168,[3]JPD!$D:$D)&gt;=60),"KREDIT LIMIT/OVERDUE",U168*(SUM(V168:W168))),"")</f>
        <v>KREDIT LIMIT/OVERDUE</v>
      </c>
      <c r="Y168" s="11" t="str">
        <f t="shared" ca="1" si="11"/>
        <v/>
      </c>
      <c r="Z168" s="11" t="str">
        <f t="shared" ca="1" si="12"/>
        <v/>
      </c>
    </row>
    <row r="169" spans="1:26">
      <c r="A169" s="9">
        <v>96</v>
      </c>
      <c r="B169" s="9">
        <v>267</v>
      </c>
      <c r="C169" s="7">
        <f>IFERROR(LOOKUP(A169,[1]PREF!$A:$A,[1]PREF!$C:$C),"")</f>
        <v>41752</v>
      </c>
      <c r="D169" s="4" t="str">
        <f>IFERROR(LOOKUP(A169,[1]PREF!$A:$A,[1]PREF!$D:$D),"")</f>
        <v>120/SPP/NTH-PST/2014</v>
      </c>
      <c r="E169" s="4" t="str">
        <f>IFERROR(LOOKUP(A169,[1]PREF!$A:$A,[1]PREF!$E:$E),"")</f>
        <v>SI14040084</v>
      </c>
      <c r="F169" s="4" t="str">
        <f>IFERROR(LOOKUP(A169,[1]PREF!$A:$A,[1]PREF!$F:$F),"")</f>
        <v>DO14040873</v>
      </c>
      <c r="G169" s="4" t="str">
        <f>IFERROR(LOOKUP(A169,[1]PREF!$A:$A,[1]PREF!$G:$G),"")</f>
        <v>DO14040873</v>
      </c>
      <c r="H169" s="4" t="str">
        <f>IFERROR(LOOKUP(A169,[1]PREF!$A:$A,[1]PREF!$H:$H),"")</f>
        <v>PL14040084</v>
      </c>
      <c r="I169" s="4" t="str">
        <f>IFERROR(LOOKUP(A169,[1]PREF!$A:$A,[1]PREF!$U:$U),"")</f>
        <v>010.000.14-41415196</v>
      </c>
      <c r="J169" s="4">
        <f>IFERROR(LOOKUP(A169,[1]PREF!$A:$A,[1]PREF!$N:$N),"")</f>
        <v>0</v>
      </c>
      <c r="K169" s="4">
        <f>IFERROR(LOOKUP(A169,[1]PREF!$A:$A,[1]PREF!$O:$O),"")</f>
        <v>0</v>
      </c>
      <c r="L169" s="4">
        <f>IFERROR(LOOKUP(A169,[1]PREF!$A:$A,[1]PREF!$P:$P),"")</f>
        <v>0</v>
      </c>
      <c r="M169" s="4" t="str">
        <f>IFERROR(LOOKUP(A169,[1]PREF!$A:$A,[1]PREF!$W:$W),"")</f>
        <v>1.1.5.0.1</v>
      </c>
      <c r="N169" s="4" t="str">
        <f>IFERROR(LOOKUP(A169,[1]PREF!$A:$A,[1]PREF!$AB:$AB),"")</f>
        <v>Nathani Indonesia</v>
      </c>
      <c r="O169" s="4" t="str">
        <f>IFERROR(LOOKUP(A169,[1]PREF!$A:$A,[1]PREF!$AC:$AC),"")</f>
        <v>Agustina Y. Zulkarnain</v>
      </c>
      <c r="P169" s="4" t="str">
        <f>IFERROR(LOOKUP(B169,[1]CREF!$B:$B,[1]CREF!$E:$E),"")</f>
        <v>1.1.7.0.3.455</v>
      </c>
      <c r="Q169" s="4" t="str">
        <f>IFERROR(LOOKUP(B169,[1]CREF!$B:$B,[1]CREF!$G:$G),"")</f>
        <v>ProQuat 276 SL @20 ltr</v>
      </c>
      <c r="R169" s="4">
        <f>IFERROR(LOOKUP(B169,[1]CREF!$B:$B,[1]CREF!$H:$H),"")</f>
        <v>20</v>
      </c>
      <c r="S169" s="8">
        <f>IFERROR(LOOKUP(B169,[1]CREF!$B:$B,[1]CREF!$I:$I),"")</f>
        <v>1</v>
      </c>
      <c r="T169" s="11" t="str">
        <f>IFERROR(LOOKUP(B169,[1]CREF!$B:$B,[1]CREF!$J:$J),"")</f>
        <v>Pcs</v>
      </c>
      <c r="U169" s="11">
        <f>IFERROR(IF(AND(AND(D169&lt;&gt;0,E169&lt;&gt;0),SUMIF([2]JPBD!$W:$W,Q169,[2]JPBD!$AA:$AA)&gt;=0),LOOKUP(B169,[1]CREF!$B:$B,[1]CREF!$U:$U),""),"")</f>
        <v>1000</v>
      </c>
      <c r="V169" s="11">
        <f>IFERROR(LOOKUP(B169,[1]CREF!$B:$B,[1]CREF!$K:$K),"")</f>
        <v>34405.403918367345</v>
      </c>
      <c r="W169" s="11">
        <f>IFERROR(LOOKUP(B169,[1]CREF!$B:$B,[1]CREF!$T:$T),"")</f>
        <v>0</v>
      </c>
      <c r="X169" s="11" t="str">
        <f ca="1">IFERROR(IF(AND(SUMIF([3]JPD!$O:$O,M169,[3]JPD!$R:$R)&lt;=LOOKUP(M169,[4]Customer!$A:$A,[4]Customer!$BI:$BI),SUMIF([3]JPD!$O:$O,M169,[3]JPD!$D:$D)&gt;=60),"KREDIT LIMIT/OVERDUE",U169*(SUM(V169:W169))),"")</f>
        <v>KREDIT LIMIT/OVERDUE</v>
      </c>
      <c r="Y169" s="11" t="str">
        <f t="shared" ca="1" si="11"/>
        <v/>
      </c>
      <c r="Z169" s="11" t="str">
        <f t="shared" ca="1" si="12"/>
        <v/>
      </c>
    </row>
    <row r="170" spans="1:26">
      <c r="A170" s="9">
        <v>107</v>
      </c>
      <c r="B170" s="9">
        <v>311</v>
      </c>
      <c r="C170" s="7">
        <f>IFERROR(LOOKUP(A170,[1]PREF!$A:$A,[1]PREF!$C:$C),"")</f>
        <v>41753</v>
      </c>
      <c r="D170" s="4" t="str">
        <f>IFERROR(LOOKUP(A170,[1]PREF!$A:$A,[1]PREF!$D:$D),"")</f>
        <v>121/SPP/NTH-PST/2014</v>
      </c>
      <c r="E170" s="4" t="str">
        <f>IFERROR(LOOKUP(A170,[1]PREF!$A:$A,[1]PREF!$E:$E),"")</f>
        <v>SI14040085</v>
      </c>
      <c r="F170" s="4" t="str">
        <f>IFERROR(LOOKUP(A170,[1]PREF!$A:$A,[1]PREF!$F:$F),"")</f>
        <v>DO14040879</v>
      </c>
      <c r="G170" s="4" t="str">
        <f>IFERROR(LOOKUP(A170,[1]PREF!$A:$A,[1]PREF!$G:$G),"")</f>
        <v>DO14040879</v>
      </c>
      <c r="H170" s="4" t="str">
        <f>IFERROR(LOOKUP(A170,[1]PREF!$A:$A,[1]PREF!$H:$H),"")</f>
        <v>PL14040085</v>
      </c>
      <c r="I170" s="4" t="str">
        <f>IFERROR(LOOKUP(A170,[1]PREF!$A:$A,[1]PREF!$U:$U),"")</f>
        <v>010.000.14-41415197</v>
      </c>
      <c r="J170" s="4">
        <f>IFERROR(LOOKUP(A170,[1]PREF!$A:$A,[1]PREF!$N:$N),"")</f>
        <v>0</v>
      </c>
      <c r="K170" s="4">
        <f>IFERROR(LOOKUP(A170,[1]PREF!$A:$A,[1]PREF!$O:$O),"")</f>
        <v>0</v>
      </c>
      <c r="L170" s="4">
        <f>IFERROR(LOOKUP(A170,[1]PREF!$A:$A,[1]PREF!$P:$P),"")</f>
        <v>0</v>
      </c>
      <c r="M170" s="4" t="str">
        <f>IFERROR(LOOKUP(A170,[1]PREF!$A:$A,[1]PREF!$W:$W),"")</f>
        <v>1.1.5.0.1</v>
      </c>
      <c r="N170" s="4" t="str">
        <f>IFERROR(LOOKUP(A170,[1]PREF!$A:$A,[1]PREF!$AB:$AB),"")</f>
        <v>Nathani Indonesia</v>
      </c>
      <c r="O170" s="4" t="str">
        <f>IFERROR(LOOKUP(A170,[1]PREF!$A:$A,[1]PREF!$AC:$AC),"")</f>
        <v>Agustina Y. Zulkarnain</v>
      </c>
      <c r="P170" s="4" t="str">
        <f>IFERROR(LOOKUP(B170,[1]CREF!$B:$B,[1]CREF!$E:$E),"")</f>
        <v>1.1.7.0.3.453</v>
      </c>
      <c r="Q170" s="4" t="str">
        <f>IFERROR(LOOKUP(B170,[1]CREF!$B:$B,[1]CREF!$G:$G),"")</f>
        <v>ProQuat 276 SL @20 ltr</v>
      </c>
      <c r="R170" s="4">
        <f>IFERROR(LOOKUP(B170,[1]CREF!$B:$B,[1]CREF!$H:$H),"")</f>
        <v>20</v>
      </c>
      <c r="S170" s="8">
        <f>IFERROR(LOOKUP(B170,[1]CREF!$B:$B,[1]CREF!$I:$I),"")</f>
        <v>1</v>
      </c>
      <c r="T170" s="11" t="str">
        <f>IFERROR(LOOKUP(B170,[1]CREF!$B:$B,[1]CREF!$J:$J),"")</f>
        <v>Pcs</v>
      </c>
      <c r="U170" s="11">
        <f>IFERROR(IF(AND(AND(D170&lt;&gt;0,E170&lt;&gt;0),SUMIF([2]JPBD!$W:$W,Q170,[2]JPBD!$AA:$AA)&gt;=0),LOOKUP(B170,[1]CREF!$B:$B,[1]CREF!$U:$U),""),"")</f>
        <v>1000</v>
      </c>
      <c r="V170" s="11">
        <f>IFERROR(LOOKUP(B170,[1]CREF!$B:$B,[1]CREF!$K:$K),"")</f>
        <v>34405.403918367345</v>
      </c>
      <c r="W170" s="11">
        <f>IFERROR(LOOKUP(B170,[1]CREF!$B:$B,[1]CREF!$T:$T),"")</f>
        <v>0</v>
      </c>
      <c r="X170" s="11" t="str">
        <f ca="1">IFERROR(IF(AND(SUMIF([3]JPD!$O:$O,M170,[3]JPD!$R:$R)&lt;=LOOKUP(M170,[4]Customer!$A:$A,[4]Customer!$BI:$BI),SUMIF([3]JPD!$O:$O,M170,[3]JPD!$D:$D)&gt;=60),"KREDIT LIMIT/OVERDUE",U170*(SUM(V170:W170))),"")</f>
        <v>KREDIT LIMIT/OVERDUE</v>
      </c>
      <c r="Y170" s="11" t="str">
        <f t="shared" ca="1" si="11"/>
        <v/>
      </c>
      <c r="Z170" s="11" t="str">
        <f t="shared" ca="1" si="12"/>
        <v/>
      </c>
    </row>
    <row r="171" spans="1:26">
      <c r="A171" s="9">
        <v>107</v>
      </c>
      <c r="B171" s="9">
        <v>312</v>
      </c>
      <c r="C171" s="7">
        <f>IFERROR(LOOKUP(A171,[1]PREF!$A:$A,[1]PREF!$C:$C),"")</f>
        <v>41753</v>
      </c>
      <c r="D171" s="4" t="str">
        <f>IFERROR(LOOKUP(A171,[1]PREF!$A:$A,[1]PREF!$D:$D),"")</f>
        <v>121/SPP/NTH-PST/2014</v>
      </c>
      <c r="E171" s="4" t="str">
        <f>IFERROR(LOOKUP(A171,[1]PREF!$A:$A,[1]PREF!$E:$E),"")</f>
        <v>SI14040085</v>
      </c>
      <c r="F171" s="4" t="str">
        <f>IFERROR(LOOKUP(A171,[1]PREF!$A:$A,[1]PREF!$F:$F),"")</f>
        <v>DO14040879</v>
      </c>
      <c r="G171" s="4" t="str">
        <f>IFERROR(LOOKUP(A171,[1]PREF!$A:$A,[1]PREF!$G:$G),"")</f>
        <v>DO14040879</v>
      </c>
      <c r="H171" s="4" t="str">
        <f>IFERROR(LOOKUP(A171,[1]PREF!$A:$A,[1]PREF!$H:$H),"")</f>
        <v>PL14040085</v>
      </c>
      <c r="I171" s="4" t="str">
        <f>IFERROR(LOOKUP(A171,[1]PREF!$A:$A,[1]PREF!$U:$U),"")</f>
        <v>010.000.14-41415197</v>
      </c>
      <c r="J171" s="4">
        <f>IFERROR(LOOKUP(A171,[1]PREF!$A:$A,[1]PREF!$N:$N),"")</f>
        <v>0</v>
      </c>
      <c r="K171" s="4">
        <f>IFERROR(LOOKUP(A171,[1]PREF!$A:$A,[1]PREF!$O:$O),"")</f>
        <v>0</v>
      </c>
      <c r="L171" s="4">
        <f>IFERROR(LOOKUP(A171,[1]PREF!$A:$A,[1]PREF!$P:$P),"")</f>
        <v>0</v>
      </c>
      <c r="M171" s="4" t="str">
        <f>IFERROR(LOOKUP(A171,[1]PREF!$A:$A,[1]PREF!$W:$W),"")</f>
        <v>1.1.5.0.1</v>
      </c>
      <c r="N171" s="4" t="str">
        <f>IFERROR(LOOKUP(A171,[1]PREF!$A:$A,[1]PREF!$AB:$AB),"")</f>
        <v>Nathani Indonesia</v>
      </c>
      <c r="O171" s="4" t="str">
        <f>IFERROR(LOOKUP(A171,[1]PREF!$A:$A,[1]PREF!$AC:$AC),"")</f>
        <v>Agustina Y. Zulkarnain</v>
      </c>
      <c r="P171" s="4" t="str">
        <f>IFERROR(LOOKUP(B171,[1]CREF!$B:$B,[1]CREF!$E:$E),"")</f>
        <v>1.1.7.0.3.454</v>
      </c>
      <c r="Q171" s="4" t="str">
        <f>IFERROR(LOOKUP(B171,[1]CREF!$B:$B,[1]CREF!$G:$G),"")</f>
        <v>ProQuat 276 SL @1 Ltr</v>
      </c>
      <c r="R171" s="4">
        <f>IFERROR(LOOKUP(B171,[1]CREF!$B:$B,[1]CREF!$H:$H),"")</f>
        <v>1</v>
      </c>
      <c r="S171" s="8">
        <f>IFERROR(LOOKUP(B171,[1]CREF!$B:$B,[1]CREF!$I:$I),"")</f>
        <v>12</v>
      </c>
      <c r="T171" s="11" t="str">
        <f>IFERROR(LOOKUP(B171,[1]CREF!$B:$B,[1]CREF!$J:$J),"")</f>
        <v>Pcs</v>
      </c>
      <c r="U171" s="11">
        <f>IFERROR(IF(AND(AND(D171&lt;&gt;0,E171&lt;&gt;0),SUMIF([2]JPBD!$W:$W,Q171,[2]JPBD!$AA:$AA)&gt;=0),LOOKUP(B171,[1]CREF!$B:$B,[1]CREF!$U:$U),""),"")</f>
        <v>4008</v>
      </c>
      <c r="V171" s="11">
        <f>IFERROR(LOOKUP(B171,[1]CREF!$B:$B,[1]CREF!$K:$K),"")</f>
        <v>37441.390312925163</v>
      </c>
      <c r="W171" s="11">
        <f>IFERROR(LOOKUP(B171,[1]CREF!$B:$B,[1]CREF!$T:$T),"")</f>
        <v>0</v>
      </c>
      <c r="X171" s="11" t="str">
        <f ca="1">IFERROR(IF(AND(SUMIF([3]JPD!$O:$O,M171,[3]JPD!$R:$R)&lt;=LOOKUP(M171,[4]Customer!$A:$A,[4]Customer!$BI:$BI),SUMIF([3]JPD!$O:$O,M171,[3]JPD!$D:$D)&gt;=60),"KREDIT LIMIT/OVERDUE",U171*(SUM(V171:W171))),"")</f>
        <v>KREDIT LIMIT/OVERDUE</v>
      </c>
      <c r="Y171" s="11" t="str">
        <f t="shared" ca="1" si="11"/>
        <v/>
      </c>
      <c r="Z171" s="11" t="str">
        <f t="shared" ca="1" si="12"/>
        <v/>
      </c>
    </row>
    <row r="172" spans="1:26">
      <c r="A172" s="9">
        <v>134</v>
      </c>
      <c r="B172" s="9">
        <v>373</v>
      </c>
      <c r="C172" s="7">
        <f>IFERROR(LOOKUP(A172,[1]PREF!$A:$A,[1]PREF!$C:$C),"")</f>
        <v>41754</v>
      </c>
      <c r="D172" s="4" t="str">
        <f>IFERROR(LOOKUP(A172,[1]PREF!$A:$A,[1]PREF!$D:$D),"")</f>
        <v>122/SPP/NTH-PST/2014</v>
      </c>
      <c r="E172" s="4" t="str">
        <f>IFERROR(LOOKUP(A172,[1]PREF!$A:$A,[1]PREF!$E:$E),"")</f>
        <v>SI14040086</v>
      </c>
      <c r="F172" s="4" t="str">
        <f>IFERROR(LOOKUP(A172,[1]PREF!$A:$A,[1]PREF!$F:$F),"")</f>
        <v>DO14040885</v>
      </c>
      <c r="G172" s="4" t="str">
        <f>IFERROR(LOOKUP(A172,[1]PREF!$A:$A,[1]PREF!$G:$G),"")</f>
        <v>DO14040885</v>
      </c>
      <c r="H172" s="4" t="str">
        <f>IFERROR(LOOKUP(A172,[1]PREF!$A:$A,[1]PREF!$H:$H),"")</f>
        <v>PL14040086</v>
      </c>
      <c r="I172" s="4" t="str">
        <f>IFERROR(LOOKUP(A172,[1]PREF!$A:$A,[1]PREF!$U:$U),"")</f>
        <v>010.000.14-41415198</v>
      </c>
      <c r="J172" s="4">
        <f>IFERROR(LOOKUP(A172,[1]PREF!$A:$A,[1]PREF!$N:$N),"")</f>
        <v>0</v>
      </c>
      <c r="K172" s="4">
        <f>IFERROR(LOOKUP(A172,[1]PREF!$A:$A,[1]PREF!$O:$O),"")</f>
        <v>0</v>
      </c>
      <c r="L172" s="4">
        <f>IFERROR(LOOKUP(A172,[1]PREF!$A:$A,[1]PREF!$P:$P),"")</f>
        <v>0</v>
      </c>
      <c r="M172" s="4" t="str">
        <f>IFERROR(LOOKUP(A172,[1]PREF!$A:$A,[1]PREF!$W:$W),"")</f>
        <v>1.1.5.0.1</v>
      </c>
      <c r="N172" s="4" t="str">
        <f>IFERROR(LOOKUP(A172,[1]PREF!$A:$A,[1]PREF!$AB:$AB),"")</f>
        <v>Nathani Indonesia</v>
      </c>
      <c r="O172" s="4" t="str">
        <f>IFERROR(LOOKUP(A172,[1]PREF!$A:$A,[1]PREF!$AC:$AC),"")</f>
        <v>Agustina Y. Zulkarnain</v>
      </c>
      <c r="P172" s="4" t="str">
        <f>IFERROR(LOOKUP(B172,[1]CREF!$B:$B,[1]CREF!$E:$E),"")</f>
        <v>1.1.7.0.3.454</v>
      </c>
      <c r="Q172" s="4" t="str">
        <f>IFERROR(LOOKUP(B172,[1]CREF!$B:$B,[1]CREF!$G:$G),"")</f>
        <v>ProQuat 276 SL @1 Ltr</v>
      </c>
      <c r="R172" s="4">
        <f>IFERROR(LOOKUP(B172,[1]CREF!$B:$B,[1]CREF!$H:$H),"")</f>
        <v>1</v>
      </c>
      <c r="S172" s="8">
        <f>IFERROR(LOOKUP(B172,[1]CREF!$B:$B,[1]CREF!$I:$I),"")</f>
        <v>12</v>
      </c>
      <c r="T172" s="11" t="str">
        <f>IFERROR(LOOKUP(B172,[1]CREF!$B:$B,[1]CREF!$J:$J),"")</f>
        <v>Pcs</v>
      </c>
      <c r="U172" s="11">
        <f>IFERROR(IF(AND(AND(D172&lt;&gt;0,E172&lt;&gt;0),SUMIF([2]JPBD!$W:$W,Q172,[2]JPBD!$AA:$AA)&gt;=0),LOOKUP(B172,[1]CREF!$B:$B,[1]CREF!$U:$U),""),"")</f>
        <v>3996</v>
      </c>
      <c r="V172" s="11">
        <f>IFERROR(LOOKUP(B172,[1]CREF!$B:$B,[1]CREF!$K:$K),"")</f>
        <v>37441.390312925163</v>
      </c>
      <c r="W172" s="11">
        <f>IFERROR(LOOKUP(B172,[1]CREF!$B:$B,[1]CREF!$T:$T),"")</f>
        <v>0</v>
      </c>
      <c r="X172" s="11" t="str">
        <f ca="1">IFERROR(IF(AND(SUMIF([3]JPD!$O:$O,M172,[3]JPD!$R:$R)&lt;=LOOKUP(M172,[4]Customer!$A:$A,[4]Customer!$BI:$BI),SUMIF([3]JPD!$O:$O,M172,[3]JPD!$D:$D)&gt;=60),"KREDIT LIMIT/OVERDUE",U172*(SUM(V172:W172))),"")</f>
        <v>KREDIT LIMIT/OVERDUE</v>
      </c>
      <c r="Y172" s="11" t="str">
        <f t="shared" ca="1" si="11"/>
        <v/>
      </c>
      <c r="Z172" s="11" t="str">
        <f t="shared" ca="1" si="12"/>
        <v/>
      </c>
    </row>
    <row r="173" spans="1:26">
      <c r="A173" s="9">
        <v>134</v>
      </c>
      <c r="B173" s="9">
        <v>374</v>
      </c>
      <c r="C173" s="7">
        <f>IFERROR(LOOKUP(A173,[1]PREF!$A:$A,[1]PREF!$C:$C),"")</f>
        <v>41754</v>
      </c>
      <c r="D173" s="4" t="str">
        <f>IFERROR(LOOKUP(A173,[1]PREF!$A:$A,[1]PREF!$D:$D),"")</f>
        <v>122/SPP/NTH-PST/2014</v>
      </c>
      <c r="E173" s="4" t="str">
        <f>IFERROR(LOOKUP(A173,[1]PREF!$A:$A,[1]PREF!$E:$E),"")</f>
        <v>SI14040086</v>
      </c>
      <c r="F173" s="4" t="str">
        <f>IFERROR(LOOKUP(A173,[1]PREF!$A:$A,[1]PREF!$F:$F),"")</f>
        <v>DO14040885</v>
      </c>
      <c r="G173" s="4" t="str">
        <f>IFERROR(LOOKUP(A173,[1]PREF!$A:$A,[1]PREF!$G:$G),"")</f>
        <v>DO14040885</v>
      </c>
      <c r="H173" s="4" t="str">
        <f>IFERROR(LOOKUP(A173,[1]PREF!$A:$A,[1]PREF!$H:$H),"")</f>
        <v>PL14040086</v>
      </c>
      <c r="I173" s="4" t="str">
        <f>IFERROR(LOOKUP(A173,[1]PREF!$A:$A,[1]PREF!$U:$U),"")</f>
        <v>010.000.14-41415198</v>
      </c>
      <c r="J173" s="4">
        <f>IFERROR(LOOKUP(A173,[1]PREF!$A:$A,[1]PREF!$N:$N),"")</f>
        <v>0</v>
      </c>
      <c r="K173" s="4">
        <f>IFERROR(LOOKUP(A173,[1]PREF!$A:$A,[1]PREF!$O:$O),"")</f>
        <v>0</v>
      </c>
      <c r="L173" s="4">
        <f>IFERROR(LOOKUP(A173,[1]PREF!$A:$A,[1]PREF!$P:$P),"")</f>
        <v>0</v>
      </c>
      <c r="M173" s="4" t="str">
        <f>IFERROR(LOOKUP(A173,[1]PREF!$A:$A,[1]PREF!$W:$W),"")</f>
        <v>1.1.5.0.1</v>
      </c>
      <c r="N173" s="4" t="str">
        <f>IFERROR(LOOKUP(A173,[1]PREF!$A:$A,[1]PREF!$AB:$AB),"")</f>
        <v>Nathani Indonesia</v>
      </c>
      <c r="O173" s="4" t="str">
        <f>IFERROR(LOOKUP(A173,[1]PREF!$A:$A,[1]PREF!$AC:$AC),"")</f>
        <v>Agustina Y. Zulkarnain</v>
      </c>
      <c r="P173" s="4" t="str">
        <f>IFERROR(LOOKUP(B173,[1]CREF!$B:$B,[1]CREF!$E:$E),"")</f>
        <v>1.1.7.0.3.456</v>
      </c>
      <c r="Q173" s="4" t="str">
        <f>IFERROR(LOOKUP(B173,[1]CREF!$B:$B,[1]CREF!$G:$G),"")</f>
        <v>ProQuat 276 SL @20 ltr</v>
      </c>
      <c r="R173" s="4">
        <f>IFERROR(LOOKUP(B173,[1]CREF!$B:$B,[1]CREF!$H:$H),"")</f>
        <v>20</v>
      </c>
      <c r="S173" s="8">
        <f>IFERROR(LOOKUP(B173,[1]CREF!$B:$B,[1]CREF!$I:$I),"")</f>
        <v>1</v>
      </c>
      <c r="T173" s="11" t="str">
        <f>IFERROR(LOOKUP(B173,[1]CREF!$B:$B,[1]CREF!$J:$J),"")</f>
        <v>Pcs</v>
      </c>
      <c r="U173" s="11">
        <f>IFERROR(IF(AND(AND(D173&lt;&gt;0,E173&lt;&gt;0),SUMIF([2]JPBD!$W:$W,Q173,[2]JPBD!$AA:$AA)&gt;=0),LOOKUP(B173,[1]CREF!$B:$B,[1]CREF!$U:$U),""),"")</f>
        <v>1000</v>
      </c>
      <c r="V173" s="11">
        <f>IFERROR(LOOKUP(B173,[1]CREF!$B:$B,[1]CREF!$K:$K),"")</f>
        <v>34405.403918367345</v>
      </c>
      <c r="W173" s="11">
        <f>IFERROR(LOOKUP(B173,[1]CREF!$B:$B,[1]CREF!$T:$T),"")</f>
        <v>0</v>
      </c>
      <c r="X173" s="11" t="str">
        <f ca="1">IFERROR(IF(AND(SUMIF([3]JPD!$O:$O,M173,[3]JPD!$R:$R)&lt;=LOOKUP(M173,[4]Customer!$A:$A,[4]Customer!$BI:$BI),SUMIF([3]JPD!$O:$O,M173,[3]JPD!$D:$D)&gt;=60),"KREDIT LIMIT/OVERDUE",U173*(SUM(V173:W173))),"")</f>
        <v>KREDIT LIMIT/OVERDUE</v>
      </c>
      <c r="Y173" s="11" t="str">
        <f t="shared" ca="1" si="11"/>
        <v/>
      </c>
      <c r="Z173" s="11" t="str">
        <f t="shared" ca="1" si="12"/>
        <v/>
      </c>
    </row>
    <row r="174" spans="1:26">
      <c r="A174" s="9">
        <v>146</v>
      </c>
      <c r="B174" s="9">
        <v>419</v>
      </c>
      <c r="C174" s="7">
        <f>IFERROR(LOOKUP(A174,[1]PREF!$A:$A,[1]PREF!$C:$C),"")</f>
        <v>41755</v>
      </c>
      <c r="D174" s="4" t="str">
        <f>IFERROR(LOOKUP(A174,[1]PREF!$A:$A,[1]PREF!$D:$D),"")</f>
        <v>123/SPP/NTH-PST/2014</v>
      </c>
      <c r="E174" s="4" t="str">
        <f>IFERROR(LOOKUP(A174,[1]PREF!$A:$A,[1]PREF!$E:$E),"")</f>
        <v>SI14040087</v>
      </c>
      <c r="F174" s="4" t="str">
        <f>IFERROR(LOOKUP(A174,[1]PREF!$A:$A,[1]PREF!$F:$F),"")</f>
        <v>DO14040891</v>
      </c>
      <c r="G174" s="4" t="str">
        <f>IFERROR(LOOKUP(A174,[1]PREF!$A:$A,[1]PREF!$G:$G),"")</f>
        <v>DO14040891</v>
      </c>
      <c r="H174" s="4" t="str">
        <f>IFERROR(LOOKUP(A174,[1]PREF!$A:$A,[1]PREF!$H:$H),"")</f>
        <v>PL14040087</v>
      </c>
      <c r="I174" s="4" t="str">
        <f>IFERROR(LOOKUP(A174,[1]PREF!$A:$A,[1]PREF!$U:$U),"")</f>
        <v>010.000.14-41415199</v>
      </c>
      <c r="J174" s="4">
        <f>IFERROR(LOOKUP(A174,[1]PREF!$A:$A,[1]PREF!$N:$N),"")</f>
        <v>0</v>
      </c>
      <c r="K174" s="4">
        <f>IFERROR(LOOKUP(A174,[1]PREF!$A:$A,[1]PREF!$O:$O),"")</f>
        <v>0</v>
      </c>
      <c r="L174" s="4">
        <f>IFERROR(LOOKUP(A174,[1]PREF!$A:$A,[1]PREF!$P:$P),"")</f>
        <v>0</v>
      </c>
      <c r="M174" s="4" t="str">
        <f>IFERROR(LOOKUP(A174,[1]PREF!$A:$A,[1]PREF!$W:$W),"")</f>
        <v>1.1.5.0.1</v>
      </c>
      <c r="N174" s="4" t="str">
        <f>IFERROR(LOOKUP(A174,[1]PREF!$A:$A,[1]PREF!$AB:$AB),"")</f>
        <v>Nathani Indonesia</v>
      </c>
      <c r="O174" s="4" t="str">
        <f>IFERROR(LOOKUP(A174,[1]PREF!$A:$A,[1]PREF!$AC:$AC),"")</f>
        <v>Agustina Y. Zulkarnain</v>
      </c>
      <c r="P174" s="4" t="str">
        <f>IFERROR(LOOKUP(B174,[1]CREF!$B:$B,[1]CREF!$E:$E),"")</f>
        <v>1.1.7.0.3.457</v>
      </c>
      <c r="Q174" s="4" t="str">
        <f>IFERROR(LOOKUP(B174,[1]CREF!$B:$B,[1]CREF!$G:$G),"")</f>
        <v>ProQuat 276 SL @1 Ltr</v>
      </c>
      <c r="R174" s="4">
        <f>IFERROR(LOOKUP(B174,[1]CREF!$B:$B,[1]CREF!$H:$H),"")</f>
        <v>1</v>
      </c>
      <c r="S174" s="8">
        <f>IFERROR(LOOKUP(B174,[1]CREF!$B:$B,[1]CREF!$I:$I),"")</f>
        <v>12</v>
      </c>
      <c r="T174" s="11" t="str">
        <f>IFERROR(LOOKUP(B174,[1]CREF!$B:$B,[1]CREF!$J:$J),"")</f>
        <v>Pcs</v>
      </c>
      <c r="U174" s="11">
        <f>IFERROR(IF(AND(AND(D174&lt;&gt;0,E174&lt;&gt;0),SUMIF([2]JPBD!$W:$W,Q174,[2]JPBD!$AA:$AA)&gt;=0),LOOKUP(B174,[1]CREF!$B:$B,[1]CREF!$U:$U),""),"")</f>
        <v>3996</v>
      </c>
      <c r="V174" s="11">
        <f>IFERROR(LOOKUP(B174,[1]CREF!$B:$B,[1]CREF!$K:$K),"")</f>
        <v>37441.390312925163</v>
      </c>
      <c r="W174" s="11">
        <f>IFERROR(LOOKUP(B174,[1]CREF!$B:$B,[1]CREF!$T:$T),"")</f>
        <v>0</v>
      </c>
      <c r="X174" s="11" t="str">
        <f ca="1">IFERROR(IF(AND(SUMIF([3]JPD!$O:$O,M174,[3]JPD!$R:$R)&lt;=LOOKUP(M174,[4]Customer!$A:$A,[4]Customer!$BI:$BI),SUMIF([3]JPD!$O:$O,M174,[3]JPD!$D:$D)&gt;=60),"KREDIT LIMIT/OVERDUE",U174*(SUM(V174:W174))),"")</f>
        <v>KREDIT LIMIT/OVERDUE</v>
      </c>
      <c r="Y174" s="11" t="str">
        <f t="shared" ca="1" si="11"/>
        <v/>
      </c>
      <c r="Z174" s="11" t="str">
        <f t="shared" ca="1" si="12"/>
        <v/>
      </c>
    </row>
    <row r="175" spans="1:26">
      <c r="A175" s="9">
        <v>146</v>
      </c>
      <c r="B175" s="9">
        <v>420</v>
      </c>
      <c r="C175" s="7">
        <f>IFERROR(LOOKUP(A175,[1]PREF!$A:$A,[1]PREF!$C:$C),"")</f>
        <v>41755</v>
      </c>
      <c r="D175" s="4" t="str">
        <f>IFERROR(LOOKUP(A175,[1]PREF!$A:$A,[1]PREF!$D:$D),"")</f>
        <v>123/SPP/NTH-PST/2014</v>
      </c>
      <c r="E175" s="4" t="str">
        <f>IFERROR(LOOKUP(A175,[1]PREF!$A:$A,[1]PREF!$E:$E),"")</f>
        <v>SI14040087</v>
      </c>
      <c r="F175" s="4" t="str">
        <f>IFERROR(LOOKUP(A175,[1]PREF!$A:$A,[1]PREF!$F:$F),"")</f>
        <v>DO14040891</v>
      </c>
      <c r="G175" s="4" t="str">
        <f>IFERROR(LOOKUP(A175,[1]PREF!$A:$A,[1]PREF!$G:$G),"")</f>
        <v>DO14040891</v>
      </c>
      <c r="H175" s="4" t="str">
        <f>IFERROR(LOOKUP(A175,[1]PREF!$A:$A,[1]PREF!$H:$H),"")</f>
        <v>PL14040087</v>
      </c>
      <c r="I175" s="4" t="str">
        <f>IFERROR(LOOKUP(A175,[1]PREF!$A:$A,[1]PREF!$U:$U),"")</f>
        <v>010.000.14-41415199</v>
      </c>
      <c r="J175" s="4">
        <f>IFERROR(LOOKUP(A175,[1]PREF!$A:$A,[1]PREF!$N:$N),"")</f>
        <v>0</v>
      </c>
      <c r="K175" s="4">
        <f>IFERROR(LOOKUP(A175,[1]PREF!$A:$A,[1]PREF!$O:$O),"")</f>
        <v>0</v>
      </c>
      <c r="L175" s="4">
        <f>IFERROR(LOOKUP(A175,[1]PREF!$A:$A,[1]PREF!$P:$P),"")</f>
        <v>0</v>
      </c>
      <c r="M175" s="4" t="str">
        <f>IFERROR(LOOKUP(A175,[1]PREF!$A:$A,[1]PREF!$W:$W),"")</f>
        <v>1.1.5.0.1</v>
      </c>
      <c r="N175" s="4" t="str">
        <f>IFERROR(LOOKUP(A175,[1]PREF!$A:$A,[1]PREF!$AB:$AB),"")</f>
        <v>Nathani Indonesia</v>
      </c>
      <c r="O175" s="4" t="str">
        <f>IFERROR(LOOKUP(A175,[1]PREF!$A:$A,[1]PREF!$AC:$AC),"")</f>
        <v>Agustina Y. Zulkarnain</v>
      </c>
      <c r="P175" s="4" t="str">
        <f>IFERROR(LOOKUP(B175,[1]CREF!$B:$B,[1]CREF!$E:$E),"")</f>
        <v>1.1.7.0.3.455</v>
      </c>
      <c r="Q175" s="4" t="str">
        <f>IFERROR(LOOKUP(B175,[1]CREF!$B:$B,[1]CREF!$G:$G),"")</f>
        <v>ProQuat 276 SL @20 ltr</v>
      </c>
      <c r="R175" s="4">
        <f>IFERROR(LOOKUP(B175,[1]CREF!$B:$B,[1]CREF!$H:$H),"")</f>
        <v>20</v>
      </c>
      <c r="S175" s="8">
        <f>IFERROR(LOOKUP(B175,[1]CREF!$B:$B,[1]CREF!$I:$I),"")</f>
        <v>1</v>
      </c>
      <c r="T175" s="11" t="str">
        <f>IFERROR(LOOKUP(B175,[1]CREF!$B:$B,[1]CREF!$J:$J),"")</f>
        <v>Pcs</v>
      </c>
      <c r="U175" s="11">
        <f>IFERROR(IF(AND(AND(D175&lt;&gt;0,E175&lt;&gt;0),SUMIF([2]JPBD!$W:$W,Q175,[2]JPBD!$AA:$AA)&gt;=0),LOOKUP(B175,[1]CREF!$B:$B,[1]CREF!$U:$U),""),"")</f>
        <v>1000</v>
      </c>
      <c r="V175" s="11">
        <f>IFERROR(LOOKUP(B175,[1]CREF!$B:$B,[1]CREF!$K:$K),"")</f>
        <v>34405.403918367345</v>
      </c>
      <c r="W175" s="11">
        <f>IFERROR(LOOKUP(B175,[1]CREF!$B:$B,[1]CREF!$T:$T),"")</f>
        <v>0</v>
      </c>
      <c r="X175" s="11" t="str">
        <f ca="1">IFERROR(IF(AND(SUMIF([3]JPD!$O:$O,M175,[3]JPD!$R:$R)&lt;=LOOKUP(M175,[4]Customer!$A:$A,[4]Customer!$BI:$BI),SUMIF([3]JPD!$O:$O,M175,[3]JPD!$D:$D)&gt;=60),"KREDIT LIMIT/OVERDUE",U175*(SUM(V175:W175))),"")</f>
        <v>KREDIT LIMIT/OVERDUE</v>
      </c>
      <c r="Y175" s="11" t="str">
        <f t="shared" ca="1" si="11"/>
        <v/>
      </c>
      <c r="Z175" s="11" t="str">
        <f t="shared" ca="1" si="12"/>
        <v/>
      </c>
    </row>
    <row r="176" spans="1:26">
      <c r="A176" s="9">
        <v>173</v>
      </c>
      <c r="B176" s="9">
        <v>517</v>
      </c>
      <c r="C176" s="7">
        <f>IFERROR(LOOKUP(A176,[1]PREF!$A:$A,[1]PREF!$C:$C),"")</f>
        <v>41757</v>
      </c>
      <c r="D176" s="4" t="str">
        <f>IFERROR(LOOKUP(A176,[1]PREF!$A:$A,[1]PREF!$D:$D),"")</f>
        <v>126/SPP/NTH-PST/2014</v>
      </c>
      <c r="E176" s="4" t="str">
        <f>IFERROR(LOOKUP(A176,[1]PREF!$A:$A,[1]PREF!$E:$E),"")</f>
        <v>SI14040088</v>
      </c>
      <c r="F176" s="4" t="str">
        <f>IFERROR(LOOKUP(A176,[1]PREF!$A:$A,[1]PREF!$F:$F),"")</f>
        <v>DO14040904</v>
      </c>
      <c r="G176" s="4" t="str">
        <f>IFERROR(LOOKUP(A176,[1]PREF!$A:$A,[1]PREF!$G:$G),"")</f>
        <v>DO14040904</v>
      </c>
      <c r="H176" s="4" t="str">
        <f>IFERROR(LOOKUP(A176,[1]PREF!$A:$A,[1]PREF!$H:$H),"")</f>
        <v>PL14040088</v>
      </c>
      <c r="I176" s="4" t="str">
        <f>IFERROR(LOOKUP(A176,[1]PREF!$A:$A,[1]PREF!$U:$U),"")</f>
        <v>010.000.14-41415200</v>
      </c>
      <c r="J176" s="4">
        <f>IFERROR(LOOKUP(A176,[1]PREF!$A:$A,[1]PREF!$N:$N),"")</f>
        <v>0</v>
      </c>
      <c r="K176" s="4">
        <f>IFERROR(LOOKUP(A176,[1]PREF!$A:$A,[1]PREF!$O:$O),"")</f>
        <v>0</v>
      </c>
      <c r="L176" s="4">
        <f>IFERROR(LOOKUP(A176,[1]PREF!$A:$A,[1]PREF!$P:$P),"")</f>
        <v>0</v>
      </c>
      <c r="M176" s="4" t="str">
        <f>IFERROR(LOOKUP(A176,[1]PREF!$A:$A,[1]PREF!$W:$W),"")</f>
        <v>1.1.5.0.1</v>
      </c>
      <c r="N176" s="4" t="str">
        <f>IFERROR(LOOKUP(A176,[1]PREF!$A:$A,[1]PREF!$AB:$AB),"")</f>
        <v>Nathani Indonesia</v>
      </c>
      <c r="O176" s="4" t="str">
        <f>IFERROR(LOOKUP(A176,[1]PREF!$A:$A,[1]PREF!$AC:$AC),"")</f>
        <v>Agustina Y. Zulkarnain</v>
      </c>
      <c r="P176" s="4" t="str">
        <f>IFERROR(LOOKUP(B176,[1]CREF!$B:$B,[1]CREF!$E:$E),"")</f>
        <v>1.1.7.0.3.439</v>
      </c>
      <c r="Q176" s="4" t="str">
        <f>IFERROR(LOOKUP(B176,[1]CREF!$B:$B,[1]CREF!$G:$G),"")</f>
        <v>ProQuat 276 SL @20 ltr</v>
      </c>
      <c r="R176" s="4">
        <f>IFERROR(LOOKUP(B176,[1]CREF!$B:$B,[1]CREF!$H:$H),"")</f>
        <v>20</v>
      </c>
      <c r="S176" s="8">
        <f>IFERROR(LOOKUP(B176,[1]CREF!$B:$B,[1]CREF!$I:$I),"")</f>
        <v>1</v>
      </c>
      <c r="T176" s="11" t="str">
        <f>IFERROR(LOOKUP(B176,[1]CREF!$B:$B,[1]CREF!$J:$J),"")</f>
        <v>Pcs</v>
      </c>
      <c r="U176" s="11">
        <f>IFERROR(IF(AND(AND(D176&lt;&gt;0,E176&lt;&gt;0),SUMIF([2]JPBD!$W:$W,Q176,[2]JPBD!$AA:$AA)&gt;=0),LOOKUP(B176,[1]CREF!$B:$B,[1]CREF!$U:$U),""),"")</f>
        <v>10000</v>
      </c>
      <c r="V176" s="11">
        <f>IFERROR(LOOKUP(B176,[1]CREF!$B:$B,[1]CREF!$K:$K),"")</f>
        <v>34405.403918367345</v>
      </c>
      <c r="W176" s="11">
        <f>IFERROR(LOOKUP(B176,[1]CREF!$B:$B,[1]CREF!$T:$T),"")</f>
        <v>0</v>
      </c>
      <c r="X176" s="11" t="str">
        <f ca="1">IFERROR(IF(AND(SUMIF([3]JPD!$O:$O,M176,[3]JPD!$R:$R)&lt;=LOOKUP(M176,[4]Customer!$A:$A,[4]Customer!$BI:$BI),SUMIF([3]JPD!$O:$O,M176,[3]JPD!$D:$D)&gt;=60),"KREDIT LIMIT/OVERDUE",U176*(SUM(V176:W176))),"")</f>
        <v>KREDIT LIMIT/OVERDUE</v>
      </c>
      <c r="Y176" s="11" t="str">
        <f t="shared" ca="1" si="11"/>
        <v/>
      </c>
      <c r="Z176" s="11" t="str">
        <f t="shared" ca="1" si="12"/>
        <v/>
      </c>
    </row>
    <row r="177" spans="1:26">
      <c r="A177" s="9">
        <v>173</v>
      </c>
      <c r="B177" s="9">
        <v>518</v>
      </c>
      <c r="C177" s="7">
        <f>IFERROR(LOOKUP(A177,[1]PREF!$A:$A,[1]PREF!$C:$C),"")</f>
        <v>41757</v>
      </c>
      <c r="D177" s="4" t="str">
        <f>IFERROR(LOOKUP(A177,[1]PREF!$A:$A,[1]PREF!$D:$D),"")</f>
        <v>126/SPP/NTH-PST/2014</v>
      </c>
      <c r="E177" s="4" t="str">
        <f>IFERROR(LOOKUP(A177,[1]PREF!$A:$A,[1]PREF!$E:$E),"")</f>
        <v>SI14040088</v>
      </c>
      <c r="F177" s="4" t="str">
        <f>IFERROR(LOOKUP(A177,[1]PREF!$A:$A,[1]PREF!$F:$F),"")</f>
        <v>DO14040904</v>
      </c>
      <c r="G177" s="4" t="str">
        <f>IFERROR(LOOKUP(A177,[1]PREF!$A:$A,[1]PREF!$G:$G),"")</f>
        <v>DO14040904</v>
      </c>
      <c r="H177" s="4" t="str">
        <f>IFERROR(LOOKUP(A177,[1]PREF!$A:$A,[1]PREF!$H:$H),"")</f>
        <v>PL14040088</v>
      </c>
      <c r="I177" s="4" t="str">
        <f>IFERROR(LOOKUP(A177,[1]PREF!$A:$A,[1]PREF!$U:$U),"")</f>
        <v>010.000.14-41415200</v>
      </c>
      <c r="J177" s="4">
        <f>IFERROR(LOOKUP(A177,[1]PREF!$A:$A,[1]PREF!$N:$N),"")</f>
        <v>0</v>
      </c>
      <c r="K177" s="4">
        <f>IFERROR(LOOKUP(A177,[1]PREF!$A:$A,[1]PREF!$O:$O),"")</f>
        <v>0</v>
      </c>
      <c r="L177" s="4">
        <f>IFERROR(LOOKUP(A177,[1]PREF!$A:$A,[1]PREF!$P:$P),"")</f>
        <v>0</v>
      </c>
      <c r="M177" s="4" t="str">
        <f>IFERROR(LOOKUP(A177,[1]PREF!$A:$A,[1]PREF!$W:$W),"")</f>
        <v>1.1.5.0.1</v>
      </c>
      <c r="N177" s="4" t="str">
        <f>IFERROR(LOOKUP(A177,[1]PREF!$A:$A,[1]PREF!$AB:$AB),"")</f>
        <v>Nathani Indonesia</v>
      </c>
      <c r="O177" s="4" t="str">
        <f>IFERROR(LOOKUP(A177,[1]PREF!$A:$A,[1]PREF!$AC:$AC),"")</f>
        <v>Agustina Y. Zulkarnain</v>
      </c>
      <c r="P177" s="4" t="str">
        <f>IFERROR(LOOKUP(B177,[1]CREF!$B:$B,[1]CREF!$E:$E),"")</f>
        <v>1.1.7.0.3.472</v>
      </c>
      <c r="Q177" s="4" t="str">
        <f>IFERROR(LOOKUP(B177,[1]CREF!$B:$B,[1]CREF!$G:$G),"")</f>
        <v>Combitox 550 EC @500 ML</v>
      </c>
      <c r="R177" s="4">
        <f>IFERROR(LOOKUP(B177,[1]CREF!$B:$B,[1]CREF!$H:$H),"")</f>
        <v>0.5</v>
      </c>
      <c r="S177" s="8">
        <f>IFERROR(LOOKUP(B177,[1]CREF!$B:$B,[1]CREF!$I:$I),"")</f>
        <v>24</v>
      </c>
      <c r="T177" s="11" t="str">
        <f>IFERROR(LOOKUP(B177,[1]CREF!$B:$B,[1]CREF!$J:$J),"")</f>
        <v>Pcs</v>
      </c>
      <c r="U177" s="11">
        <f>IFERROR(IF(AND(AND(D177&lt;&gt;0,E177&lt;&gt;0),SUMIF([2]JPBD!$W:$W,Q177,[2]JPBD!$AA:$AA)&gt;=0),LOOKUP(B177,[1]CREF!$B:$B,[1]CREF!$U:$U),""),"")</f>
        <v>2004</v>
      </c>
      <c r="V177" s="11">
        <f>IFERROR(LOOKUP(B177,[1]CREF!$B:$B,[1]CREF!$K:$K),"")</f>
        <v>76122.874149659867</v>
      </c>
      <c r="W177" s="11">
        <f>IFERROR(LOOKUP(B177,[1]CREF!$B:$B,[1]CREF!$T:$T),"")</f>
        <v>0</v>
      </c>
      <c r="X177" s="11" t="str">
        <f ca="1">IFERROR(IF(AND(SUMIF([3]JPD!$O:$O,M177,[3]JPD!$R:$R)&lt;=LOOKUP(M177,[4]Customer!$A:$A,[4]Customer!$BI:$BI),SUMIF([3]JPD!$O:$O,M177,[3]JPD!$D:$D)&gt;=60),"KREDIT LIMIT/OVERDUE",U177*(SUM(V177:W177))),"")</f>
        <v>KREDIT LIMIT/OVERDUE</v>
      </c>
      <c r="Y177" s="11" t="str">
        <f t="shared" ca="1" si="11"/>
        <v/>
      </c>
      <c r="Z177" s="11" t="str">
        <f t="shared" ca="1" si="12"/>
        <v/>
      </c>
    </row>
    <row r="178" spans="1:26">
      <c r="A178" s="9">
        <v>196</v>
      </c>
      <c r="B178" s="9">
        <v>606</v>
      </c>
      <c r="C178" s="7">
        <f>IFERROR(LOOKUP(A178,[1]PREF!$A:$A,[1]PREF!$C:$C),"")</f>
        <v>41758</v>
      </c>
      <c r="D178" s="4" t="str">
        <f>IFERROR(LOOKUP(A178,[1]PREF!$A:$A,[1]PREF!$D:$D),"")</f>
        <v>128/SPP/NTH-PST/2014</v>
      </c>
      <c r="E178" s="4" t="str">
        <f>IFERROR(LOOKUP(A178,[1]PREF!$A:$A,[1]PREF!$E:$E),"")</f>
        <v>SI14040089</v>
      </c>
      <c r="F178" s="4" t="str">
        <f>IFERROR(LOOKUP(A178,[1]PREF!$A:$A,[1]PREF!$F:$F),"")</f>
        <v>DO14040916</v>
      </c>
      <c r="G178" s="4" t="str">
        <f>IFERROR(LOOKUP(A178,[1]PREF!$A:$A,[1]PREF!$G:$G),"")</f>
        <v>DO14040916</v>
      </c>
      <c r="H178" s="4" t="str">
        <f>IFERROR(LOOKUP(A178,[1]PREF!$A:$A,[1]PREF!$H:$H),"")</f>
        <v>PL14040089</v>
      </c>
      <c r="I178" s="4" t="str">
        <f>IFERROR(LOOKUP(A178,[1]PREF!$A:$A,[1]PREF!$U:$U),"")</f>
        <v>010.000.14-41415201</v>
      </c>
      <c r="J178" s="4">
        <f>IFERROR(LOOKUP(A178,[1]PREF!$A:$A,[1]PREF!$N:$N),"")</f>
        <v>0</v>
      </c>
      <c r="K178" s="4">
        <f>IFERROR(LOOKUP(A178,[1]PREF!$A:$A,[1]PREF!$O:$O),"")</f>
        <v>0</v>
      </c>
      <c r="L178" s="4">
        <f>IFERROR(LOOKUP(A178,[1]PREF!$A:$A,[1]PREF!$P:$P),"")</f>
        <v>0</v>
      </c>
      <c r="M178" s="4" t="str">
        <f>IFERROR(LOOKUP(A178,[1]PREF!$A:$A,[1]PREF!$W:$W),"")</f>
        <v>1.1.5.0.1</v>
      </c>
      <c r="N178" s="4" t="str">
        <f>IFERROR(LOOKUP(A178,[1]PREF!$A:$A,[1]PREF!$AB:$AB),"")</f>
        <v>Nathani Indonesia</v>
      </c>
      <c r="O178" s="4" t="str">
        <f>IFERROR(LOOKUP(A178,[1]PREF!$A:$A,[1]PREF!$AC:$AC),"")</f>
        <v>Agustina Y. Zulkarnain</v>
      </c>
      <c r="P178" s="4" t="str">
        <f>IFERROR(LOOKUP(B178,[1]CREF!$B:$B,[1]CREF!$E:$E),"")</f>
        <v>1.1.7.0.3.439</v>
      </c>
      <c r="Q178" s="4" t="str">
        <f>IFERROR(LOOKUP(B178,[1]CREF!$B:$B,[1]CREF!$G:$G),"")</f>
        <v>ProQuat 276 SL @20 ltr</v>
      </c>
      <c r="R178" s="4">
        <f>IFERROR(LOOKUP(B178,[1]CREF!$B:$B,[1]CREF!$H:$H),"")</f>
        <v>20</v>
      </c>
      <c r="S178" s="8">
        <f>IFERROR(LOOKUP(B178,[1]CREF!$B:$B,[1]CREF!$I:$I),"")</f>
        <v>1</v>
      </c>
      <c r="T178" s="11" t="str">
        <f>IFERROR(LOOKUP(B178,[1]CREF!$B:$B,[1]CREF!$J:$J),"")</f>
        <v>Pcs</v>
      </c>
      <c r="U178" s="11">
        <f>IFERROR(IF(AND(AND(D178&lt;&gt;0,E178&lt;&gt;0),SUMIF([2]JPBD!$W:$W,Q178,[2]JPBD!$AA:$AA)&gt;=0),LOOKUP(B178,[1]CREF!$B:$B,[1]CREF!$U:$U),""),"")</f>
        <v>8000</v>
      </c>
      <c r="V178" s="11">
        <f>IFERROR(LOOKUP(B178,[1]CREF!$B:$B,[1]CREF!$K:$K),"")</f>
        <v>34405.403918367345</v>
      </c>
      <c r="W178" s="11">
        <f>IFERROR(LOOKUP(B178,[1]CREF!$B:$B,[1]CREF!$T:$T),"")</f>
        <v>0</v>
      </c>
      <c r="X178" s="11" t="str">
        <f ca="1">IFERROR(IF(AND(SUMIF([3]JPD!$O:$O,M178,[3]JPD!$R:$R)&lt;=LOOKUP(M178,[4]Customer!$A:$A,[4]Customer!$BI:$BI),SUMIF([3]JPD!$O:$O,M178,[3]JPD!$D:$D)&gt;=60),"KREDIT LIMIT/OVERDUE",U178*(SUM(V178:W178))),"")</f>
        <v>KREDIT LIMIT/OVERDUE</v>
      </c>
      <c r="Y178" s="11" t="str">
        <f t="shared" ca="1" si="11"/>
        <v/>
      </c>
      <c r="Z178" s="11" t="str">
        <f t="shared" ca="1" si="12"/>
        <v/>
      </c>
    </row>
    <row r="179" spans="1:26">
      <c r="A179" s="9">
        <v>196</v>
      </c>
      <c r="B179" s="9">
        <v>607</v>
      </c>
      <c r="C179" s="7">
        <f>IFERROR(LOOKUP(A179,[1]PREF!$A:$A,[1]PREF!$C:$C),"")</f>
        <v>41758</v>
      </c>
      <c r="D179" s="4" t="str">
        <f>IFERROR(LOOKUP(A179,[1]PREF!$A:$A,[1]PREF!$D:$D),"")</f>
        <v>128/SPP/NTH-PST/2014</v>
      </c>
      <c r="E179" s="4" t="str">
        <f>IFERROR(LOOKUP(A179,[1]PREF!$A:$A,[1]PREF!$E:$E),"")</f>
        <v>SI14040089</v>
      </c>
      <c r="F179" s="4" t="str">
        <f>IFERROR(LOOKUP(A179,[1]PREF!$A:$A,[1]PREF!$F:$F),"")</f>
        <v>DO14040916</v>
      </c>
      <c r="G179" s="4" t="str">
        <f>IFERROR(LOOKUP(A179,[1]PREF!$A:$A,[1]PREF!$G:$G),"")</f>
        <v>DO14040916</v>
      </c>
      <c r="H179" s="4" t="str">
        <f>IFERROR(LOOKUP(A179,[1]PREF!$A:$A,[1]PREF!$H:$H),"")</f>
        <v>PL14040089</v>
      </c>
      <c r="I179" s="4" t="str">
        <f>IFERROR(LOOKUP(A179,[1]PREF!$A:$A,[1]PREF!$U:$U),"")</f>
        <v>010.000.14-41415201</v>
      </c>
      <c r="J179" s="4">
        <f>IFERROR(LOOKUP(A179,[1]PREF!$A:$A,[1]PREF!$N:$N),"")</f>
        <v>0</v>
      </c>
      <c r="K179" s="4">
        <f>IFERROR(LOOKUP(A179,[1]PREF!$A:$A,[1]PREF!$O:$O),"")</f>
        <v>0</v>
      </c>
      <c r="L179" s="4">
        <f>IFERROR(LOOKUP(A179,[1]PREF!$A:$A,[1]PREF!$P:$P),"")</f>
        <v>0</v>
      </c>
      <c r="M179" s="4" t="str">
        <f>IFERROR(LOOKUP(A179,[1]PREF!$A:$A,[1]PREF!$W:$W),"")</f>
        <v>1.1.5.0.1</v>
      </c>
      <c r="N179" s="4" t="str">
        <f>IFERROR(LOOKUP(A179,[1]PREF!$A:$A,[1]PREF!$AB:$AB),"")</f>
        <v>Nathani Indonesia</v>
      </c>
      <c r="O179" s="4" t="str">
        <f>IFERROR(LOOKUP(A179,[1]PREF!$A:$A,[1]PREF!$AC:$AC),"")</f>
        <v>Agustina Y. Zulkarnain</v>
      </c>
      <c r="P179" s="4" t="str">
        <f>IFERROR(LOOKUP(B179,[1]CREF!$B:$B,[1]CREF!$E:$E),"")</f>
        <v>1.1.7.0.3.459</v>
      </c>
      <c r="Q179" s="4" t="str">
        <f>IFERROR(LOOKUP(B179,[1]CREF!$B:$B,[1]CREF!$G:$G),"")</f>
        <v>Grandup 480 SL @20 ltr</v>
      </c>
      <c r="R179" s="4">
        <f>IFERROR(LOOKUP(B179,[1]CREF!$B:$B,[1]CREF!$H:$H),"")</f>
        <v>20</v>
      </c>
      <c r="S179" s="8">
        <f>IFERROR(LOOKUP(B179,[1]CREF!$B:$B,[1]CREF!$I:$I),"")</f>
        <v>1</v>
      </c>
      <c r="T179" s="11" t="str">
        <f>IFERROR(LOOKUP(B179,[1]CREF!$B:$B,[1]CREF!$J:$J),"")</f>
        <v>Pcs</v>
      </c>
      <c r="U179" s="11">
        <f>IFERROR(IF(AND(AND(D179&lt;&gt;0,E179&lt;&gt;0),SUMIF([2]JPBD!$W:$W,Q179,[2]JPBD!$AA:$AA)&gt;=0),LOOKUP(B179,[1]CREF!$B:$B,[1]CREF!$U:$U),""),"")</f>
        <v>2000</v>
      </c>
      <c r="V179" s="11">
        <f>IFERROR(LOOKUP(B179,[1]CREF!$B:$B,[1]CREF!$K:$K),"")</f>
        <v>27204.991224489801</v>
      </c>
      <c r="W179" s="11">
        <f>IFERROR(LOOKUP(B179,[1]CREF!$B:$B,[1]CREF!$T:$T),"")</f>
        <v>0</v>
      </c>
      <c r="X179" s="11" t="str">
        <f ca="1">IFERROR(IF(AND(SUMIF([3]JPD!$O:$O,M179,[3]JPD!$R:$R)&lt;=LOOKUP(M179,[4]Customer!$A:$A,[4]Customer!$BI:$BI),SUMIF([3]JPD!$O:$O,M179,[3]JPD!$D:$D)&gt;=60),"KREDIT LIMIT/OVERDUE",U179*(SUM(V179:W179))),"")</f>
        <v>KREDIT LIMIT/OVERDUE</v>
      </c>
      <c r="Y179" s="11" t="str">
        <f t="shared" ca="1" si="11"/>
        <v/>
      </c>
      <c r="Z179" s="11" t="str">
        <f t="shared" ca="1" si="12"/>
        <v/>
      </c>
    </row>
    <row r="180" spans="1:26">
      <c r="A180" s="9">
        <v>196</v>
      </c>
      <c r="B180" s="9">
        <v>608</v>
      </c>
      <c r="C180" s="7">
        <f>IFERROR(LOOKUP(A180,[1]PREF!$A:$A,[1]PREF!$C:$C),"")</f>
        <v>41758</v>
      </c>
      <c r="D180" s="4" t="str">
        <f>IFERROR(LOOKUP(A180,[1]PREF!$A:$A,[1]PREF!$D:$D),"")</f>
        <v>128/SPP/NTH-PST/2014</v>
      </c>
      <c r="E180" s="4" t="str">
        <f>IFERROR(LOOKUP(A180,[1]PREF!$A:$A,[1]PREF!$E:$E),"")</f>
        <v>SI14040089</v>
      </c>
      <c r="F180" s="4" t="str">
        <f>IFERROR(LOOKUP(A180,[1]PREF!$A:$A,[1]PREF!$F:$F),"")</f>
        <v>DO14040916</v>
      </c>
      <c r="G180" s="4" t="str">
        <f>IFERROR(LOOKUP(A180,[1]PREF!$A:$A,[1]PREF!$G:$G),"")</f>
        <v>DO14040916</v>
      </c>
      <c r="H180" s="4" t="str">
        <f>IFERROR(LOOKUP(A180,[1]PREF!$A:$A,[1]PREF!$H:$H),"")</f>
        <v>PL14040089</v>
      </c>
      <c r="I180" s="4" t="str">
        <f>IFERROR(LOOKUP(A180,[1]PREF!$A:$A,[1]PREF!$U:$U),"")</f>
        <v>010.000.14-41415201</v>
      </c>
      <c r="J180" s="4">
        <f>IFERROR(LOOKUP(A180,[1]PREF!$A:$A,[1]PREF!$N:$N),"")</f>
        <v>0</v>
      </c>
      <c r="K180" s="4">
        <f>IFERROR(LOOKUP(A180,[1]PREF!$A:$A,[1]PREF!$O:$O),"")</f>
        <v>0</v>
      </c>
      <c r="L180" s="4">
        <f>IFERROR(LOOKUP(A180,[1]PREF!$A:$A,[1]PREF!$P:$P),"")</f>
        <v>0</v>
      </c>
      <c r="M180" s="4" t="str">
        <f>IFERROR(LOOKUP(A180,[1]PREF!$A:$A,[1]PREF!$W:$W),"")</f>
        <v>1.1.5.0.1</v>
      </c>
      <c r="N180" s="4" t="str">
        <f>IFERROR(LOOKUP(A180,[1]PREF!$A:$A,[1]PREF!$AB:$AB),"")</f>
        <v>Nathani Indonesia</v>
      </c>
      <c r="O180" s="4" t="str">
        <f>IFERROR(LOOKUP(A180,[1]PREF!$A:$A,[1]PREF!$AC:$AC),"")</f>
        <v>Agustina Y. Zulkarnain</v>
      </c>
      <c r="P180" s="4" t="str">
        <f>IFERROR(LOOKUP(B180,[1]CREF!$B:$B,[1]CREF!$E:$E),"")</f>
        <v>1.1.7.0.3.438</v>
      </c>
      <c r="Q180" s="4" t="str">
        <f>IFERROR(LOOKUP(B180,[1]CREF!$B:$B,[1]CREF!$G:$G),"")</f>
        <v>Combitox 550 EC @100 ML</v>
      </c>
      <c r="R180" s="4">
        <f>IFERROR(LOOKUP(B180,[1]CREF!$B:$B,[1]CREF!$H:$H),"")</f>
        <v>0.1</v>
      </c>
      <c r="S180" s="8">
        <f>IFERROR(LOOKUP(B180,[1]CREF!$B:$B,[1]CREF!$I:$I),"")</f>
        <v>100</v>
      </c>
      <c r="T180" s="11" t="str">
        <f>IFERROR(LOOKUP(B180,[1]CREF!$B:$B,[1]CREF!$J:$J),"")</f>
        <v>Pcs</v>
      </c>
      <c r="U180" s="11">
        <f>IFERROR(IF(AND(AND(D180&lt;&gt;0,E180&lt;&gt;0),SUMIF([2]JPBD!$W:$W,Q180,[2]JPBD!$AA:$AA)&gt;=0),LOOKUP(B180,[1]CREF!$B:$B,[1]CREF!$U:$U),""),"")</f>
        <v>1000</v>
      </c>
      <c r="V180" s="11">
        <f>IFERROR(LOOKUP(B180,[1]CREF!$B:$B,[1]CREF!$K:$K),"")</f>
        <v>90027.346938775518</v>
      </c>
      <c r="W180" s="11">
        <f>IFERROR(LOOKUP(B180,[1]CREF!$B:$B,[1]CREF!$T:$T),"")</f>
        <v>0</v>
      </c>
      <c r="X180" s="11" t="str">
        <f ca="1">IFERROR(IF(AND(SUMIF([3]JPD!$O:$O,M180,[3]JPD!$R:$R)&lt;=LOOKUP(M180,[4]Customer!$A:$A,[4]Customer!$BI:$BI),SUMIF([3]JPD!$O:$O,M180,[3]JPD!$D:$D)&gt;=60),"KREDIT LIMIT/OVERDUE",U180*(SUM(V180:W180))),"")</f>
        <v>KREDIT LIMIT/OVERDUE</v>
      </c>
      <c r="Y180" s="11" t="str">
        <f t="shared" ca="1" si="11"/>
        <v/>
      </c>
      <c r="Z180" s="11" t="str">
        <f t="shared" ca="1" si="12"/>
        <v/>
      </c>
    </row>
    <row r="181" spans="1:26">
      <c r="A181" s="9">
        <v>209</v>
      </c>
      <c r="B181" s="9">
        <v>649</v>
      </c>
      <c r="C181" s="7">
        <f>IFERROR(LOOKUP(A181,[1]PREF!$A:$A,[1]PREF!$C:$C),"")</f>
        <v>41759</v>
      </c>
      <c r="D181" s="4" t="str">
        <f>IFERROR(LOOKUP(A181,[1]PREF!$A:$A,[1]PREF!$D:$D),"")</f>
        <v>129/SPP/NTH-PST/2014</v>
      </c>
      <c r="E181" s="4" t="str">
        <f>IFERROR(LOOKUP(A181,[1]PREF!$A:$A,[1]PREF!$E:$E),"")</f>
        <v>SI14040090</v>
      </c>
      <c r="F181" s="4" t="str">
        <f>IFERROR(LOOKUP(A181,[1]PREF!$A:$A,[1]PREF!$F:$F),"")</f>
        <v>DO14040921</v>
      </c>
      <c r="G181" s="4" t="str">
        <f>IFERROR(LOOKUP(A181,[1]PREF!$A:$A,[1]PREF!$G:$G),"")</f>
        <v>DO14040921</v>
      </c>
      <c r="H181" s="4" t="str">
        <f>IFERROR(LOOKUP(A181,[1]PREF!$A:$A,[1]PREF!$H:$H),"")</f>
        <v>PL14040090</v>
      </c>
      <c r="I181" s="4" t="str">
        <f>IFERROR(LOOKUP(A181,[1]PREF!$A:$A,[1]PREF!$U:$U),"")</f>
        <v>010.000.14-41415202</v>
      </c>
      <c r="J181" s="4">
        <f>IFERROR(LOOKUP(A181,[1]PREF!$A:$A,[1]PREF!$N:$N),"")</f>
        <v>0</v>
      </c>
      <c r="K181" s="4">
        <f>IFERROR(LOOKUP(A181,[1]PREF!$A:$A,[1]PREF!$O:$O),"")</f>
        <v>0</v>
      </c>
      <c r="L181" s="4">
        <f>IFERROR(LOOKUP(A181,[1]PREF!$A:$A,[1]PREF!$P:$P),"")</f>
        <v>0</v>
      </c>
      <c r="M181" s="4" t="str">
        <f>IFERROR(LOOKUP(A181,[1]PREF!$A:$A,[1]PREF!$W:$W),"")</f>
        <v>1.1.5.0.1</v>
      </c>
      <c r="N181" s="4" t="str">
        <f>IFERROR(LOOKUP(A181,[1]PREF!$A:$A,[1]PREF!$AB:$AB),"")</f>
        <v>Nathani Indonesia</v>
      </c>
      <c r="O181" s="4" t="str">
        <f>IFERROR(LOOKUP(A181,[1]PREF!$A:$A,[1]PREF!$AC:$AC),"")</f>
        <v>Agustina Y. Zulkarnain</v>
      </c>
      <c r="P181" s="4" t="str">
        <f>IFERROR(LOOKUP(B181,[1]CREF!$B:$B,[1]CREF!$E:$E),"")</f>
        <v>1.1.7.0.3.460</v>
      </c>
      <c r="Q181" s="4" t="str">
        <f>IFERROR(LOOKUP(B181,[1]CREF!$B:$B,[1]CREF!$G:$G),"")</f>
        <v>Mark Up 480 SL @1 ltr</v>
      </c>
      <c r="R181" s="4">
        <f>IFERROR(LOOKUP(B181,[1]CREF!$B:$B,[1]CREF!$H:$H),"")</f>
        <v>1</v>
      </c>
      <c r="S181" s="8">
        <f>IFERROR(LOOKUP(B181,[1]CREF!$B:$B,[1]CREF!$I:$I),"")</f>
        <v>12</v>
      </c>
      <c r="T181" s="11" t="str">
        <f>IFERROR(LOOKUP(B181,[1]CREF!$B:$B,[1]CREF!$J:$J),"")</f>
        <v>Pcs</v>
      </c>
      <c r="U181" s="11">
        <f>IFERROR(IF(AND(AND(D181&lt;&gt;0,E181&lt;&gt;0),SUMIF([2]JPBD!$W:$W,Q181,[2]JPBD!$AA:$AA)&gt;=0),LOOKUP(B181,[1]CREF!$B:$B,[1]CREF!$U:$U),""),"")</f>
        <v>3996</v>
      </c>
      <c r="V181" s="11">
        <f>IFERROR(LOOKUP(B181,[1]CREF!$B:$B,[1]CREF!$K:$K),"")</f>
        <v>30240.977619047622</v>
      </c>
      <c r="W181" s="11">
        <f>IFERROR(LOOKUP(B181,[1]CREF!$B:$B,[1]CREF!$T:$T),"")</f>
        <v>0</v>
      </c>
      <c r="X181" s="11" t="str">
        <f ca="1">IFERROR(IF(AND(SUMIF([3]JPD!$O:$O,M181,[3]JPD!$R:$R)&lt;=LOOKUP(M181,[4]Customer!$A:$A,[4]Customer!$BI:$BI),SUMIF([3]JPD!$O:$O,M181,[3]JPD!$D:$D)&gt;=60),"KREDIT LIMIT/OVERDUE",U181*(SUM(V181:W181))),"")</f>
        <v>KREDIT LIMIT/OVERDUE</v>
      </c>
      <c r="Y181" s="11" t="str">
        <f t="shared" ca="1" si="11"/>
        <v/>
      </c>
      <c r="Z181" s="11" t="str">
        <f t="shared" ca="1" si="12"/>
        <v/>
      </c>
    </row>
    <row r="182" spans="1:26">
      <c r="A182" s="9">
        <v>226</v>
      </c>
      <c r="B182" s="9">
        <v>713</v>
      </c>
      <c r="C182" s="7">
        <f>IFERROR(LOOKUP(A182,[1]PREF!$A:$A,[1]PREF!$C:$C),"")</f>
        <v>41761</v>
      </c>
      <c r="D182" s="4" t="str">
        <f>IFERROR(LOOKUP(A182,[1]PREF!$A:$A,[1]PREF!$D:$D),"")</f>
        <v>130/SPP/NTH-PST/2014</v>
      </c>
      <c r="E182" s="4" t="str">
        <f>IFERROR(LOOKUP(A182,[1]PREF!$A:$A,[1]PREF!$E:$E),"")</f>
        <v>SI14040091</v>
      </c>
      <c r="F182" s="4" t="str">
        <f>IFERROR(LOOKUP(A182,[1]PREF!$A:$A,[1]PREF!$F:$F),"")</f>
        <v>DO14040930</v>
      </c>
      <c r="G182" s="4" t="str">
        <f>IFERROR(LOOKUP(A182,[1]PREF!$A:$A,[1]PREF!$G:$G),"")</f>
        <v>DO14040930</v>
      </c>
      <c r="H182" s="4" t="str">
        <f>IFERROR(LOOKUP(A182,[1]PREF!$A:$A,[1]PREF!$H:$H),"")</f>
        <v>PL14040091</v>
      </c>
      <c r="I182" s="4" t="str">
        <f>IFERROR(LOOKUP(A182,[1]PREF!$A:$A,[1]PREF!$U:$U),"")</f>
        <v>010.000.14-41415203</v>
      </c>
      <c r="J182" s="4">
        <f>IFERROR(LOOKUP(A182,[1]PREF!$A:$A,[1]PREF!$N:$N),"")</f>
        <v>0</v>
      </c>
      <c r="K182" s="4">
        <f>IFERROR(LOOKUP(A182,[1]PREF!$A:$A,[1]PREF!$O:$O),"")</f>
        <v>0</v>
      </c>
      <c r="L182" s="4">
        <f>IFERROR(LOOKUP(A182,[1]PREF!$A:$A,[1]PREF!$P:$P),"")</f>
        <v>0</v>
      </c>
      <c r="M182" s="4" t="str">
        <f>IFERROR(LOOKUP(A182,[1]PREF!$A:$A,[1]PREF!$W:$W),"")</f>
        <v>1.1.5.0.1</v>
      </c>
      <c r="N182" s="4" t="str">
        <f>IFERROR(LOOKUP(A182,[1]PREF!$A:$A,[1]PREF!$AB:$AB),"")</f>
        <v>Nathani Indonesia</v>
      </c>
      <c r="O182" s="4" t="str">
        <f>IFERROR(LOOKUP(A182,[1]PREF!$A:$A,[1]PREF!$AC:$AC),"")</f>
        <v>Agustina Y. Zulkarnain</v>
      </c>
      <c r="P182" s="4" t="str">
        <f>IFERROR(LOOKUP(B182,[1]CREF!$B:$B,[1]CREF!$E:$E),"")</f>
        <v>1.1.7.0.3.438</v>
      </c>
      <c r="Q182" s="4" t="str">
        <f>IFERROR(LOOKUP(B182,[1]CREF!$B:$B,[1]CREF!$G:$G),"")</f>
        <v>Combitox 550 EC @100 ML</v>
      </c>
      <c r="R182" s="4">
        <f>IFERROR(LOOKUP(B182,[1]CREF!$B:$B,[1]CREF!$H:$H),"")</f>
        <v>0.1</v>
      </c>
      <c r="S182" s="8">
        <f>IFERROR(LOOKUP(B182,[1]CREF!$B:$B,[1]CREF!$I:$I),"")</f>
        <v>100</v>
      </c>
      <c r="T182" s="11" t="str">
        <f>IFERROR(LOOKUP(B182,[1]CREF!$B:$B,[1]CREF!$J:$J),"")</f>
        <v>Pcs</v>
      </c>
      <c r="U182" s="11">
        <f>IFERROR(IF(AND(AND(D182&lt;&gt;0,E182&lt;&gt;0),SUMIF([2]JPBD!$W:$W,Q182,[2]JPBD!$AA:$AA)&gt;=0),LOOKUP(B182,[1]CREF!$B:$B,[1]CREF!$U:$U),""),"")</f>
        <v>1000</v>
      </c>
      <c r="V182" s="11">
        <f>IFERROR(LOOKUP(B182,[1]CREF!$B:$B,[1]CREF!$K:$K),"")</f>
        <v>90027.346938775518</v>
      </c>
      <c r="W182" s="11">
        <f>IFERROR(LOOKUP(B182,[1]CREF!$B:$B,[1]CREF!$T:$T),"")</f>
        <v>0</v>
      </c>
      <c r="X182" s="11" t="str">
        <f ca="1">IFERROR(IF(AND(SUMIF([3]JPD!$O:$O,M182,[3]JPD!$R:$R)&lt;=LOOKUP(M182,[4]Customer!$A:$A,[4]Customer!$BI:$BI),SUMIF([3]JPD!$O:$O,M182,[3]JPD!$D:$D)&gt;=60),"KREDIT LIMIT/OVERDUE",U182*(SUM(V182:W182))),"")</f>
        <v>KREDIT LIMIT/OVERDUE</v>
      </c>
      <c r="Y182" s="11" t="str">
        <f t="shared" ca="1" si="11"/>
        <v/>
      </c>
      <c r="Z182" s="11" t="str">
        <f t="shared" ca="1" si="12"/>
        <v/>
      </c>
    </row>
    <row r="183" spans="1:26">
      <c r="A183" s="9">
        <v>226</v>
      </c>
      <c r="B183" s="9">
        <v>714</v>
      </c>
      <c r="C183" s="7">
        <f>IFERROR(LOOKUP(A183,[1]PREF!$A:$A,[1]PREF!$C:$C),"")</f>
        <v>41761</v>
      </c>
      <c r="D183" s="4" t="str">
        <f>IFERROR(LOOKUP(A183,[1]PREF!$A:$A,[1]PREF!$D:$D),"")</f>
        <v>130/SPP/NTH-PST/2014</v>
      </c>
      <c r="E183" s="4" t="str">
        <f>IFERROR(LOOKUP(A183,[1]PREF!$A:$A,[1]PREF!$E:$E),"")</f>
        <v>SI14040091</v>
      </c>
      <c r="F183" s="4" t="str">
        <f>IFERROR(LOOKUP(A183,[1]PREF!$A:$A,[1]PREF!$F:$F),"")</f>
        <v>DO14040930</v>
      </c>
      <c r="G183" s="4" t="str">
        <f>IFERROR(LOOKUP(A183,[1]PREF!$A:$A,[1]PREF!$G:$G),"")</f>
        <v>DO14040930</v>
      </c>
      <c r="H183" s="4" t="str">
        <f>IFERROR(LOOKUP(A183,[1]PREF!$A:$A,[1]PREF!$H:$H),"")</f>
        <v>PL14040091</v>
      </c>
      <c r="I183" s="4" t="str">
        <f>IFERROR(LOOKUP(A183,[1]PREF!$A:$A,[1]PREF!$U:$U),"")</f>
        <v>010.000.14-41415203</v>
      </c>
      <c r="J183" s="4">
        <f>IFERROR(LOOKUP(A183,[1]PREF!$A:$A,[1]PREF!$N:$N),"")</f>
        <v>0</v>
      </c>
      <c r="K183" s="4">
        <f>IFERROR(LOOKUP(A183,[1]PREF!$A:$A,[1]PREF!$O:$O),"")</f>
        <v>0</v>
      </c>
      <c r="L183" s="4">
        <f>IFERROR(LOOKUP(A183,[1]PREF!$A:$A,[1]PREF!$P:$P),"")</f>
        <v>0</v>
      </c>
      <c r="M183" s="4" t="str">
        <f>IFERROR(LOOKUP(A183,[1]PREF!$A:$A,[1]PREF!$W:$W),"")</f>
        <v>1.1.5.0.1</v>
      </c>
      <c r="N183" s="4" t="str">
        <f>IFERROR(LOOKUP(A183,[1]PREF!$A:$A,[1]PREF!$AB:$AB),"")</f>
        <v>Nathani Indonesia</v>
      </c>
      <c r="O183" s="4" t="str">
        <f>IFERROR(LOOKUP(A183,[1]PREF!$A:$A,[1]PREF!$AC:$AC),"")</f>
        <v>Agustina Y. Zulkarnain</v>
      </c>
      <c r="P183" s="4" t="str">
        <f>IFERROR(LOOKUP(B183,[1]CREF!$B:$B,[1]CREF!$E:$E),"")</f>
        <v>1.1.7.0.3.459</v>
      </c>
      <c r="Q183" s="4" t="str">
        <f>IFERROR(LOOKUP(B183,[1]CREF!$B:$B,[1]CREF!$G:$G),"")</f>
        <v>Grandup 480 SL @20 ltr</v>
      </c>
      <c r="R183" s="4">
        <f>IFERROR(LOOKUP(B183,[1]CREF!$B:$B,[1]CREF!$H:$H),"")</f>
        <v>20</v>
      </c>
      <c r="S183" s="8">
        <f>IFERROR(LOOKUP(B183,[1]CREF!$B:$B,[1]CREF!$I:$I),"")</f>
        <v>1</v>
      </c>
      <c r="T183" s="11" t="str">
        <f>IFERROR(LOOKUP(B183,[1]CREF!$B:$B,[1]CREF!$J:$J),"")</f>
        <v>Pcs</v>
      </c>
      <c r="U183" s="11">
        <f>IFERROR(IF(AND(AND(D183&lt;&gt;0,E183&lt;&gt;0),SUMIF([2]JPBD!$W:$W,Q183,[2]JPBD!$AA:$AA)&gt;=0),LOOKUP(B183,[1]CREF!$B:$B,[1]CREF!$U:$U),""),"")</f>
        <v>7000</v>
      </c>
      <c r="V183" s="11">
        <f>IFERROR(LOOKUP(B183,[1]CREF!$B:$B,[1]CREF!$K:$K),"")</f>
        <v>27204.991224489801</v>
      </c>
      <c r="W183" s="11">
        <f>IFERROR(LOOKUP(B183,[1]CREF!$B:$B,[1]CREF!$T:$T),"")</f>
        <v>0</v>
      </c>
      <c r="X183" s="11" t="str">
        <f ca="1">IFERROR(IF(AND(SUMIF([3]JPD!$O:$O,M183,[3]JPD!$R:$R)&lt;=LOOKUP(M183,[4]Customer!$A:$A,[4]Customer!$BI:$BI),SUMIF([3]JPD!$O:$O,M183,[3]JPD!$D:$D)&gt;=60),"KREDIT LIMIT/OVERDUE",U183*(SUM(V183:W183))),"")</f>
        <v>KREDIT LIMIT/OVERDUE</v>
      </c>
      <c r="Y183" s="11" t="str">
        <f t="shared" ca="1" si="11"/>
        <v/>
      </c>
      <c r="Z183" s="11" t="str">
        <f t="shared" ca="1" si="12"/>
        <v/>
      </c>
    </row>
    <row r="184" spans="1:26">
      <c r="A184" s="9">
        <v>238</v>
      </c>
      <c r="B184" s="9">
        <v>759</v>
      </c>
      <c r="C184" s="7">
        <f>IFERROR(LOOKUP(A184,[1]PREF!$A:$A,[1]PREF!$C:$C),"")</f>
        <v>41762</v>
      </c>
      <c r="D184" s="4" t="str">
        <f>IFERROR(LOOKUP(A184,[1]PREF!$A:$A,[1]PREF!$D:$D),"")</f>
        <v>132/SPP/NTH-PST/2014</v>
      </c>
      <c r="E184" s="4" t="str">
        <f>IFERROR(LOOKUP(A184,[1]PREF!$A:$A,[1]PREF!$E:$E),"")</f>
        <v>SI14040092</v>
      </c>
      <c r="F184" s="4" t="str">
        <f>IFERROR(LOOKUP(A184,[1]PREF!$A:$A,[1]PREF!$F:$F),"")</f>
        <v>DO14040936</v>
      </c>
      <c r="G184" s="4" t="str">
        <f>IFERROR(LOOKUP(A184,[1]PREF!$A:$A,[1]PREF!$G:$G),"")</f>
        <v>DO14040936</v>
      </c>
      <c r="H184" s="4" t="str">
        <f>IFERROR(LOOKUP(A184,[1]PREF!$A:$A,[1]PREF!$H:$H),"")</f>
        <v>PL14040092</v>
      </c>
      <c r="I184" s="4" t="str">
        <f>IFERROR(LOOKUP(A184,[1]PREF!$A:$A,[1]PREF!$U:$U),"")</f>
        <v>010.000.14-41415204</v>
      </c>
      <c r="J184" s="4">
        <f>IFERROR(LOOKUP(A184,[1]PREF!$A:$A,[1]PREF!$N:$N),"")</f>
        <v>0</v>
      </c>
      <c r="K184" s="4">
        <f>IFERROR(LOOKUP(A184,[1]PREF!$A:$A,[1]PREF!$O:$O),"")</f>
        <v>0</v>
      </c>
      <c r="L184" s="4">
        <f>IFERROR(LOOKUP(A184,[1]PREF!$A:$A,[1]PREF!$P:$P),"")</f>
        <v>0</v>
      </c>
      <c r="M184" s="4" t="str">
        <f>IFERROR(LOOKUP(A184,[1]PREF!$A:$A,[1]PREF!$W:$W),"")</f>
        <v>1.1.5.0.1</v>
      </c>
      <c r="N184" s="4" t="str">
        <f>IFERROR(LOOKUP(A184,[1]PREF!$A:$A,[1]PREF!$AB:$AB),"")</f>
        <v>Nathani Indonesia</v>
      </c>
      <c r="O184" s="4" t="str">
        <f>IFERROR(LOOKUP(A184,[1]PREF!$A:$A,[1]PREF!$AC:$AC),"")</f>
        <v>Agustina Y. Zulkarnain</v>
      </c>
      <c r="P184" s="4" t="str">
        <f>IFERROR(LOOKUP(B184,[1]CREF!$B:$B,[1]CREF!$E:$E),"")</f>
        <v>1.1.7.0.3.439</v>
      </c>
      <c r="Q184" s="4" t="str">
        <f>IFERROR(LOOKUP(B184,[1]CREF!$B:$B,[1]CREF!$G:$G),"")</f>
        <v>ProQuat 276 SL @20 ltr</v>
      </c>
      <c r="R184" s="4">
        <f>IFERROR(LOOKUP(B184,[1]CREF!$B:$B,[1]CREF!$H:$H),"")</f>
        <v>20</v>
      </c>
      <c r="S184" s="8">
        <f>IFERROR(LOOKUP(B184,[1]CREF!$B:$B,[1]CREF!$I:$I),"")</f>
        <v>1</v>
      </c>
      <c r="T184" s="11" t="str">
        <f>IFERROR(LOOKUP(B184,[1]CREF!$B:$B,[1]CREF!$J:$J),"")</f>
        <v>Pcs</v>
      </c>
      <c r="U184" s="11">
        <f>IFERROR(IF(AND(AND(D184&lt;&gt;0,E184&lt;&gt;0),SUMIF([2]JPBD!$W:$W,Q184,[2]JPBD!$AA:$AA)&gt;=0),LOOKUP(B184,[1]CREF!$B:$B,[1]CREF!$U:$U),""),"")</f>
        <v>2000</v>
      </c>
      <c r="V184" s="11">
        <f>IFERROR(LOOKUP(B184,[1]CREF!$B:$B,[1]CREF!$K:$K),"")</f>
        <v>34405.403918367345</v>
      </c>
      <c r="W184" s="11">
        <f>IFERROR(LOOKUP(B184,[1]CREF!$B:$B,[1]CREF!$T:$T),"")</f>
        <v>0</v>
      </c>
      <c r="X184" s="11" t="str">
        <f ca="1">IFERROR(IF(AND(SUMIF([3]JPD!$O:$O,M184,[3]JPD!$R:$R)&lt;=LOOKUP(M184,[4]Customer!$A:$A,[4]Customer!$BI:$BI),SUMIF([3]JPD!$O:$O,M184,[3]JPD!$D:$D)&gt;=60),"KREDIT LIMIT/OVERDUE",U184*(SUM(V184:W184))),"")</f>
        <v>KREDIT LIMIT/OVERDUE</v>
      </c>
      <c r="Y184" s="11" t="str">
        <f t="shared" ca="1" si="11"/>
        <v/>
      </c>
      <c r="Z184" s="11" t="str">
        <f t="shared" ca="1" si="12"/>
        <v/>
      </c>
    </row>
    <row r="185" spans="1:26">
      <c r="A185" s="9">
        <v>238</v>
      </c>
      <c r="B185" s="9">
        <v>760</v>
      </c>
      <c r="C185" s="7">
        <f>IFERROR(LOOKUP(A185,[1]PREF!$A:$A,[1]PREF!$C:$C),"")</f>
        <v>41762</v>
      </c>
      <c r="D185" s="4" t="str">
        <f>IFERROR(LOOKUP(A185,[1]PREF!$A:$A,[1]PREF!$D:$D),"")</f>
        <v>132/SPP/NTH-PST/2014</v>
      </c>
      <c r="E185" s="4" t="str">
        <f>IFERROR(LOOKUP(A185,[1]PREF!$A:$A,[1]PREF!$E:$E),"")</f>
        <v>SI14040092</v>
      </c>
      <c r="F185" s="4" t="str">
        <f>IFERROR(LOOKUP(A185,[1]PREF!$A:$A,[1]PREF!$F:$F),"")</f>
        <v>DO14040936</v>
      </c>
      <c r="G185" s="4" t="str">
        <f>IFERROR(LOOKUP(A185,[1]PREF!$A:$A,[1]PREF!$G:$G),"")</f>
        <v>DO14040936</v>
      </c>
      <c r="H185" s="4" t="str">
        <f>IFERROR(LOOKUP(A185,[1]PREF!$A:$A,[1]PREF!$H:$H),"")</f>
        <v>PL14040092</v>
      </c>
      <c r="I185" s="4" t="str">
        <f>IFERROR(LOOKUP(A185,[1]PREF!$A:$A,[1]PREF!$U:$U),"")</f>
        <v>010.000.14-41415204</v>
      </c>
      <c r="J185" s="4">
        <f>IFERROR(LOOKUP(A185,[1]PREF!$A:$A,[1]PREF!$N:$N),"")</f>
        <v>0</v>
      </c>
      <c r="K185" s="4">
        <f>IFERROR(LOOKUP(A185,[1]PREF!$A:$A,[1]PREF!$O:$O),"")</f>
        <v>0</v>
      </c>
      <c r="L185" s="4">
        <f>IFERROR(LOOKUP(A185,[1]PREF!$A:$A,[1]PREF!$P:$P),"")</f>
        <v>0</v>
      </c>
      <c r="M185" s="4" t="str">
        <f>IFERROR(LOOKUP(A185,[1]PREF!$A:$A,[1]PREF!$W:$W),"")</f>
        <v>1.1.5.0.1</v>
      </c>
      <c r="N185" s="4" t="str">
        <f>IFERROR(LOOKUP(A185,[1]PREF!$A:$A,[1]PREF!$AB:$AB),"")</f>
        <v>Nathani Indonesia</v>
      </c>
      <c r="O185" s="4" t="str">
        <f>IFERROR(LOOKUP(A185,[1]PREF!$A:$A,[1]PREF!$AC:$AC),"")</f>
        <v>Agustina Y. Zulkarnain</v>
      </c>
      <c r="P185" s="4" t="str">
        <f>IFERROR(LOOKUP(B185,[1]CREF!$B:$B,[1]CREF!$E:$E),"")</f>
        <v>1.1.7.0.3.457</v>
      </c>
      <c r="Q185" s="4" t="str">
        <f>IFERROR(LOOKUP(B185,[1]CREF!$B:$B,[1]CREF!$G:$G),"")</f>
        <v>ProQuat 276 SL @1 Ltr</v>
      </c>
      <c r="R185" s="4">
        <f>IFERROR(LOOKUP(B185,[1]CREF!$B:$B,[1]CREF!$H:$H),"")</f>
        <v>1</v>
      </c>
      <c r="S185" s="8">
        <f>IFERROR(LOOKUP(B185,[1]CREF!$B:$B,[1]CREF!$I:$I),"")</f>
        <v>12</v>
      </c>
      <c r="T185" s="11" t="str">
        <f>IFERROR(LOOKUP(B185,[1]CREF!$B:$B,[1]CREF!$J:$J),"")</f>
        <v>Pcs</v>
      </c>
      <c r="U185" s="11">
        <f>IFERROR(IF(AND(AND(D185&lt;&gt;0,E185&lt;&gt;0),SUMIF([2]JPBD!$W:$W,Q185,[2]JPBD!$AA:$AA)&gt;=0),LOOKUP(B185,[1]CREF!$B:$B,[1]CREF!$U:$U),""),"")</f>
        <v>3000</v>
      </c>
      <c r="V185" s="11">
        <f>IFERROR(LOOKUP(B185,[1]CREF!$B:$B,[1]CREF!$K:$K),"")</f>
        <v>37441.390312925163</v>
      </c>
      <c r="W185" s="11">
        <f>IFERROR(LOOKUP(B185,[1]CREF!$B:$B,[1]CREF!$T:$T),"")</f>
        <v>0</v>
      </c>
      <c r="X185" s="11" t="str">
        <f ca="1">IFERROR(IF(AND(SUMIF([3]JPD!$O:$O,M185,[3]JPD!$R:$R)&lt;=LOOKUP(M185,[4]Customer!$A:$A,[4]Customer!$BI:$BI),SUMIF([3]JPD!$O:$O,M185,[3]JPD!$D:$D)&gt;=60),"KREDIT LIMIT/OVERDUE",U185*(SUM(V185:W185))),"")</f>
        <v>KREDIT LIMIT/OVERDUE</v>
      </c>
      <c r="Y185" s="11" t="str">
        <f t="shared" ca="1" si="11"/>
        <v/>
      </c>
      <c r="Z185" s="11" t="str">
        <f t="shared" ca="1" si="12"/>
        <v/>
      </c>
    </row>
    <row r="186" spans="1:26">
      <c r="A186" s="9">
        <v>258</v>
      </c>
      <c r="B186" s="9">
        <v>844</v>
      </c>
      <c r="C186" s="7">
        <f>IFERROR(LOOKUP(A186,[1]PREF!$A:$A,[1]PREF!$C:$C),"")</f>
        <v>41764</v>
      </c>
      <c r="D186" s="4" t="str">
        <f>IFERROR(LOOKUP(A186,[1]PREF!$A:$A,[1]PREF!$D:$D),"")</f>
        <v>133/SPP/NTH-PST/2014</v>
      </c>
      <c r="E186" s="4" t="str">
        <f>IFERROR(LOOKUP(A186,[1]PREF!$A:$A,[1]PREF!$E:$E),"")</f>
        <v>SI14050093</v>
      </c>
      <c r="F186" s="4" t="str">
        <f>IFERROR(LOOKUP(A186,[1]PREF!$A:$A,[1]PREF!$F:$F),"")</f>
        <v>DO14050946</v>
      </c>
      <c r="G186" s="4" t="str">
        <f>IFERROR(LOOKUP(A186,[1]PREF!$A:$A,[1]PREF!$G:$G),"")</f>
        <v>DO14050946</v>
      </c>
      <c r="H186" s="4" t="str">
        <f>IFERROR(LOOKUP(A186,[1]PREF!$A:$A,[1]PREF!$H:$H),"")</f>
        <v>PL14050093</v>
      </c>
      <c r="I186" s="4" t="str">
        <f>IFERROR(LOOKUP(A186,[1]PREF!$A:$A,[1]PREF!$U:$U),"")</f>
        <v>010.000.14-41415205</v>
      </c>
      <c r="J186" s="4">
        <f>IFERROR(LOOKUP(A186,[1]PREF!$A:$A,[1]PREF!$N:$N),"")</f>
        <v>0</v>
      </c>
      <c r="K186" s="4">
        <f>IFERROR(LOOKUP(A186,[1]PREF!$A:$A,[1]PREF!$O:$O),"")</f>
        <v>0</v>
      </c>
      <c r="L186" s="4">
        <f>IFERROR(LOOKUP(A186,[1]PREF!$A:$A,[1]PREF!$P:$P),"")</f>
        <v>0</v>
      </c>
      <c r="M186" s="4" t="str">
        <f>IFERROR(LOOKUP(A186,[1]PREF!$A:$A,[1]PREF!$W:$W),"")</f>
        <v>1.1.5.0.1</v>
      </c>
      <c r="N186" s="4" t="str">
        <f>IFERROR(LOOKUP(A186,[1]PREF!$A:$A,[1]PREF!$AB:$AB),"")</f>
        <v>Nathani Indonesia</v>
      </c>
      <c r="O186" s="4" t="str">
        <f>IFERROR(LOOKUP(A186,[1]PREF!$A:$A,[1]PREF!$AC:$AC),"")</f>
        <v>Agustina Y. Zulkarnain</v>
      </c>
      <c r="P186" s="4" t="str">
        <f>IFERROR(LOOKUP(B186,[1]CREF!$B:$B,[1]CREF!$E:$E),"")</f>
        <v>1.1.7.0.3.473</v>
      </c>
      <c r="Q186" s="4" t="str">
        <f>IFERROR(LOOKUP(B186,[1]CREF!$B:$B,[1]CREF!$G:$G),"")</f>
        <v>Combitox 550 EC @500 ML</v>
      </c>
      <c r="R186" s="4">
        <f>IFERROR(LOOKUP(B186,[1]CREF!$B:$B,[1]CREF!$H:$H),"")</f>
        <v>0.5</v>
      </c>
      <c r="S186" s="8">
        <f>IFERROR(LOOKUP(B186,[1]CREF!$B:$B,[1]CREF!$I:$I),"")</f>
        <v>24</v>
      </c>
      <c r="T186" s="11" t="str">
        <f>IFERROR(LOOKUP(B186,[1]CREF!$B:$B,[1]CREF!$J:$J),"")</f>
        <v>Pcs</v>
      </c>
      <c r="U186" s="11">
        <f>IFERROR(IF(AND(AND(D186&lt;&gt;0,E186&lt;&gt;0),SUMIF([2]JPBD!$W:$W,Q186,[2]JPBD!$AA:$AA)&gt;=0),LOOKUP(B186,[1]CREF!$B:$B,[1]CREF!$U:$U),""),"")</f>
        <v>996</v>
      </c>
      <c r="V186" s="11">
        <f>IFERROR(LOOKUP(B186,[1]CREF!$B:$B,[1]CREF!$K:$K),"")</f>
        <v>76122.874149659867</v>
      </c>
      <c r="W186" s="11">
        <f>IFERROR(LOOKUP(B186,[1]CREF!$B:$B,[1]CREF!$T:$T),"")</f>
        <v>0</v>
      </c>
      <c r="X186" s="11" t="str">
        <f ca="1">IFERROR(IF(AND(SUMIF([3]JPD!$O:$O,M186,[3]JPD!$R:$R)&lt;=LOOKUP(M186,[4]Customer!$A:$A,[4]Customer!$BI:$BI),SUMIF([3]JPD!$O:$O,M186,[3]JPD!$D:$D)&gt;=60),"KREDIT LIMIT/OVERDUE",U186*(SUM(V186:W186))),"")</f>
        <v>KREDIT LIMIT/OVERDUE</v>
      </c>
      <c r="Y186" s="11" t="str">
        <f t="shared" ca="1" si="11"/>
        <v/>
      </c>
      <c r="Z186" s="11" t="str">
        <f t="shared" ca="1" si="12"/>
        <v/>
      </c>
    </row>
    <row r="187" spans="1:26">
      <c r="A187" s="9">
        <v>258</v>
      </c>
      <c r="B187" s="9">
        <v>845</v>
      </c>
      <c r="C187" s="7">
        <f>IFERROR(LOOKUP(A187,[1]PREF!$A:$A,[1]PREF!$C:$C),"")</f>
        <v>41764</v>
      </c>
      <c r="D187" s="4" t="str">
        <f>IFERROR(LOOKUP(A187,[1]PREF!$A:$A,[1]PREF!$D:$D),"")</f>
        <v>133/SPP/NTH-PST/2014</v>
      </c>
      <c r="E187" s="4" t="str">
        <f>IFERROR(LOOKUP(A187,[1]PREF!$A:$A,[1]PREF!$E:$E),"")</f>
        <v>SI14050093</v>
      </c>
      <c r="F187" s="4" t="str">
        <f>IFERROR(LOOKUP(A187,[1]PREF!$A:$A,[1]PREF!$F:$F),"")</f>
        <v>DO14050946</v>
      </c>
      <c r="G187" s="4" t="str">
        <f>IFERROR(LOOKUP(A187,[1]PREF!$A:$A,[1]PREF!$G:$G),"")</f>
        <v>DO14050946</v>
      </c>
      <c r="H187" s="4" t="str">
        <f>IFERROR(LOOKUP(A187,[1]PREF!$A:$A,[1]PREF!$H:$H),"")</f>
        <v>PL14050093</v>
      </c>
      <c r="I187" s="4" t="str">
        <f>IFERROR(LOOKUP(A187,[1]PREF!$A:$A,[1]PREF!$U:$U),"")</f>
        <v>010.000.14-41415205</v>
      </c>
      <c r="J187" s="4">
        <f>IFERROR(LOOKUP(A187,[1]PREF!$A:$A,[1]PREF!$N:$N),"")</f>
        <v>0</v>
      </c>
      <c r="K187" s="4">
        <f>IFERROR(LOOKUP(A187,[1]PREF!$A:$A,[1]PREF!$O:$O),"")</f>
        <v>0</v>
      </c>
      <c r="L187" s="4">
        <f>IFERROR(LOOKUP(A187,[1]PREF!$A:$A,[1]PREF!$P:$P),"")</f>
        <v>0</v>
      </c>
      <c r="M187" s="4" t="str">
        <f>IFERROR(LOOKUP(A187,[1]PREF!$A:$A,[1]PREF!$W:$W),"")</f>
        <v>1.1.5.0.1</v>
      </c>
      <c r="N187" s="4" t="str">
        <f>IFERROR(LOOKUP(A187,[1]PREF!$A:$A,[1]PREF!$AB:$AB),"")</f>
        <v>Nathani Indonesia</v>
      </c>
      <c r="O187" s="4" t="str">
        <f>IFERROR(LOOKUP(A187,[1]PREF!$A:$A,[1]PREF!$AC:$AC),"")</f>
        <v>Agustina Y. Zulkarnain</v>
      </c>
      <c r="P187" s="4" t="str">
        <f>IFERROR(LOOKUP(B187,[1]CREF!$B:$B,[1]CREF!$E:$E),"")</f>
        <v>1.1.7.0.3.461</v>
      </c>
      <c r="Q187" s="4" t="str">
        <f>IFERROR(LOOKUP(B187,[1]CREF!$B:$B,[1]CREF!$G:$G),"")</f>
        <v>ProQuat 276 SL @4 ltr</v>
      </c>
      <c r="R187" s="4">
        <f>IFERROR(LOOKUP(B187,[1]CREF!$B:$B,[1]CREF!$H:$H),"")</f>
        <v>4</v>
      </c>
      <c r="S187" s="8">
        <f>IFERROR(LOOKUP(B187,[1]CREF!$B:$B,[1]CREF!$I:$I),"")</f>
        <v>4</v>
      </c>
      <c r="T187" s="11" t="str">
        <f>IFERROR(LOOKUP(B187,[1]CREF!$B:$B,[1]CREF!$J:$J),"")</f>
        <v>Pcs</v>
      </c>
      <c r="U187" s="11">
        <f>IFERROR(IF(AND(AND(D187&lt;&gt;0,E187&lt;&gt;0),SUMIF([2]JPBD!$W:$W,Q187,[2]JPBD!$AA:$AA)&gt;=0),LOOKUP(B187,[1]CREF!$B:$B,[1]CREF!$U:$U),""),"")</f>
        <v>8000</v>
      </c>
      <c r="V187" s="11">
        <f>IFERROR(LOOKUP(B187,[1]CREF!$B:$B,[1]CREF!$K:$K),"")</f>
        <v>34960.395414965984</v>
      </c>
      <c r="W187" s="11">
        <f>IFERROR(LOOKUP(B187,[1]CREF!$B:$B,[1]CREF!$T:$T),"")</f>
        <v>0</v>
      </c>
      <c r="X187" s="11" t="str">
        <f ca="1">IFERROR(IF(AND(SUMIF([3]JPD!$O:$O,M187,[3]JPD!$R:$R)&lt;=LOOKUP(M187,[4]Customer!$A:$A,[4]Customer!$BI:$BI),SUMIF([3]JPD!$O:$O,M187,[3]JPD!$D:$D)&gt;=60),"KREDIT LIMIT/OVERDUE",U187*(SUM(V187:W187))),"")</f>
        <v>KREDIT LIMIT/OVERDUE</v>
      </c>
      <c r="Y187" s="11" t="str">
        <f t="shared" ca="1" si="11"/>
        <v/>
      </c>
      <c r="Z187" s="11" t="str">
        <f t="shared" ca="1" si="12"/>
        <v/>
      </c>
    </row>
    <row r="188" spans="1:26">
      <c r="A188" s="9">
        <v>278</v>
      </c>
      <c r="B188" s="9">
        <v>933</v>
      </c>
      <c r="C188" s="7">
        <f>IFERROR(LOOKUP(A188,[1]PREF!$A:$A,[1]PREF!$C:$C),"")</f>
        <v>41765</v>
      </c>
      <c r="D188" s="4" t="str">
        <f>IFERROR(LOOKUP(A188,[1]PREF!$A:$A,[1]PREF!$D:$D),"")</f>
        <v>134/SPP/NTH-PST/2014</v>
      </c>
      <c r="E188" s="4" t="str">
        <f>IFERROR(LOOKUP(A188,[1]PREF!$A:$A,[1]PREF!$E:$E),"")</f>
        <v>SI14050094</v>
      </c>
      <c r="F188" s="4" t="str">
        <f>IFERROR(LOOKUP(A188,[1]PREF!$A:$A,[1]PREF!$F:$F),"")</f>
        <v>DO14050956</v>
      </c>
      <c r="G188" s="4" t="str">
        <f>IFERROR(LOOKUP(A188,[1]PREF!$A:$A,[1]PREF!$G:$G),"")</f>
        <v>DO14050956</v>
      </c>
      <c r="H188" s="4" t="str">
        <f>IFERROR(LOOKUP(A188,[1]PREF!$A:$A,[1]PREF!$H:$H),"")</f>
        <v>PL14050094</v>
      </c>
      <c r="I188" s="4" t="str">
        <f>IFERROR(LOOKUP(A188,[1]PREF!$A:$A,[1]PREF!$U:$U),"")</f>
        <v>010.000.14-41415206</v>
      </c>
      <c r="J188" s="4">
        <f>IFERROR(LOOKUP(A188,[1]PREF!$A:$A,[1]PREF!$N:$N),"")</f>
        <v>0</v>
      </c>
      <c r="K188" s="4">
        <f>IFERROR(LOOKUP(A188,[1]PREF!$A:$A,[1]PREF!$O:$O),"")</f>
        <v>0</v>
      </c>
      <c r="L188" s="4">
        <f>IFERROR(LOOKUP(A188,[1]PREF!$A:$A,[1]PREF!$P:$P),"")</f>
        <v>0</v>
      </c>
      <c r="M188" s="4" t="str">
        <f>IFERROR(LOOKUP(A188,[1]PREF!$A:$A,[1]PREF!$W:$W),"")</f>
        <v>1.1.5.0.1</v>
      </c>
      <c r="N188" s="4" t="str">
        <f>IFERROR(LOOKUP(A188,[1]PREF!$A:$A,[1]PREF!$AB:$AB),"")</f>
        <v>Nathani Indonesia</v>
      </c>
      <c r="O188" s="4" t="str">
        <f>IFERROR(LOOKUP(A188,[1]PREF!$A:$A,[1]PREF!$AC:$AC),"")</f>
        <v>Agustina Y. Zulkarnain</v>
      </c>
      <c r="P188" s="4" t="str">
        <f>IFERROR(LOOKUP(B188,[1]CREF!$B:$B,[1]CREF!$E:$E),"")</f>
        <v>1.1.7.0.3.468</v>
      </c>
      <c r="Q188" s="4" t="str">
        <f>IFERROR(LOOKUP(B188,[1]CREF!$B:$B,[1]CREF!$G:$G),"")</f>
        <v>ProQuat 276 SL @4 ltr</v>
      </c>
      <c r="R188" s="4">
        <f>IFERROR(LOOKUP(B188,[1]CREF!$B:$B,[1]CREF!$H:$H),"")</f>
        <v>4</v>
      </c>
      <c r="S188" s="8">
        <f>IFERROR(LOOKUP(B188,[1]CREF!$B:$B,[1]CREF!$I:$I),"")</f>
        <v>4</v>
      </c>
      <c r="T188" s="11" t="str">
        <f>IFERROR(LOOKUP(B188,[1]CREF!$B:$B,[1]CREF!$J:$J),"")</f>
        <v>Pcs</v>
      </c>
      <c r="U188" s="11">
        <f>IFERROR(IF(AND(AND(D188&lt;&gt;0,E188&lt;&gt;0),SUMIF([2]JPBD!$W:$W,Q188,[2]JPBD!$AA:$AA)&gt;=0),LOOKUP(B188,[1]CREF!$B:$B,[1]CREF!$U:$U),""),"")</f>
        <v>2000</v>
      </c>
      <c r="V188" s="11">
        <f>IFERROR(LOOKUP(B188,[1]CREF!$B:$B,[1]CREF!$K:$K),"")</f>
        <v>34960.395414965984</v>
      </c>
      <c r="W188" s="11">
        <f>IFERROR(LOOKUP(B188,[1]CREF!$B:$B,[1]CREF!$T:$T),"")</f>
        <v>0</v>
      </c>
      <c r="X188" s="11" t="str">
        <f ca="1">IFERROR(IF(AND(SUMIF([3]JPD!$O:$O,M188,[3]JPD!$R:$R)&lt;=LOOKUP(M188,[4]Customer!$A:$A,[4]Customer!$BI:$BI),SUMIF([3]JPD!$O:$O,M188,[3]JPD!$D:$D)&gt;=60),"KREDIT LIMIT/OVERDUE",U188*(SUM(V188:W188))),"")</f>
        <v>KREDIT LIMIT/OVERDUE</v>
      </c>
      <c r="Y188" s="11" t="str">
        <f t="shared" ca="1" si="11"/>
        <v/>
      </c>
      <c r="Z188" s="11" t="str">
        <f t="shared" ca="1" si="12"/>
        <v/>
      </c>
    </row>
    <row r="189" spans="1:26">
      <c r="A189" s="9">
        <v>278</v>
      </c>
      <c r="B189" s="9">
        <v>934</v>
      </c>
      <c r="C189" s="7">
        <f>IFERROR(LOOKUP(A189,[1]PREF!$A:$A,[1]PREF!$C:$C),"")</f>
        <v>41765</v>
      </c>
      <c r="D189" s="4" t="str">
        <f>IFERROR(LOOKUP(A189,[1]PREF!$A:$A,[1]PREF!$D:$D),"")</f>
        <v>134/SPP/NTH-PST/2014</v>
      </c>
      <c r="E189" s="4" t="str">
        <f>IFERROR(LOOKUP(A189,[1]PREF!$A:$A,[1]PREF!$E:$E),"")</f>
        <v>SI14050094</v>
      </c>
      <c r="F189" s="4" t="str">
        <f>IFERROR(LOOKUP(A189,[1]PREF!$A:$A,[1]PREF!$F:$F),"")</f>
        <v>DO14050956</v>
      </c>
      <c r="G189" s="4" t="str">
        <f>IFERROR(LOOKUP(A189,[1]PREF!$A:$A,[1]PREF!$G:$G),"")</f>
        <v>DO14050956</v>
      </c>
      <c r="H189" s="4" t="str">
        <f>IFERROR(LOOKUP(A189,[1]PREF!$A:$A,[1]PREF!$H:$H),"")</f>
        <v>PL14050094</v>
      </c>
      <c r="I189" s="4" t="str">
        <f>IFERROR(LOOKUP(A189,[1]PREF!$A:$A,[1]PREF!$U:$U),"")</f>
        <v>010.000.14-41415206</v>
      </c>
      <c r="J189" s="4">
        <f>IFERROR(LOOKUP(A189,[1]PREF!$A:$A,[1]PREF!$N:$N),"")</f>
        <v>0</v>
      </c>
      <c r="K189" s="4">
        <f>IFERROR(LOOKUP(A189,[1]PREF!$A:$A,[1]PREF!$O:$O),"")</f>
        <v>0</v>
      </c>
      <c r="L189" s="4">
        <f>IFERROR(LOOKUP(A189,[1]PREF!$A:$A,[1]PREF!$P:$P),"")</f>
        <v>0</v>
      </c>
      <c r="M189" s="4" t="str">
        <f>IFERROR(LOOKUP(A189,[1]PREF!$A:$A,[1]PREF!$W:$W),"")</f>
        <v>1.1.5.0.1</v>
      </c>
      <c r="N189" s="4" t="str">
        <f>IFERROR(LOOKUP(A189,[1]PREF!$A:$A,[1]PREF!$AB:$AB),"")</f>
        <v>Nathani Indonesia</v>
      </c>
      <c r="O189" s="4" t="str">
        <f>IFERROR(LOOKUP(A189,[1]PREF!$A:$A,[1]PREF!$AC:$AC),"")</f>
        <v>Agustina Y. Zulkarnain</v>
      </c>
      <c r="P189" s="4" t="str">
        <f>IFERROR(LOOKUP(B189,[1]CREF!$B:$B,[1]CREF!$E:$E),"")</f>
        <v>1.1.7.0.3.467</v>
      </c>
      <c r="Q189" s="4" t="str">
        <f>IFERROR(LOOKUP(B189,[1]CREF!$B:$B,[1]CREF!$G:$G),"")</f>
        <v>ProQuat 276 SL @4 ltr</v>
      </c>
      <c r="R189" s="4">
        <f>IFERROR(LOOKUP(B189,[1]CREF!$B:$B,[1]CREF!$H:$H),"")</f>
        <v>4</v>
      </c>
      <c r="S189" s="8">
        <f>IFERROR(LOOKUP(B189,[1]CREF!$B:$B,[1]CREF!$I:$I),"")</f>
        <v>4</v>
      </c>
      <c r="T189" s="11" t="str">
        <f>IFERROR(LOOKUP(B189,[1]CREF!$B:$B,[1]CREF!$J:$J),"")</f>
        <v>Pcs</v>
      </c>
      <c r="U189" s="11">
        <f>IFERROR(IF(AND(AND(D189&lt;&gt;0,E189&lt;&gt;0),SUMIF([2]JPBD!$W:$W,Q189,[2]JPBD!$AA:$AA)&gt;=0),LOOKUP(B189,[1]CREF!$B:$B,[1]CREF!$U:$U),""),"")</f>
        <v>992</v>
      </c>
      <c r="V189" s="11">
        <f>IFERROR(LOOKUP(B189,[1]CREF!$B:$B,[1]CREF!$K:$K),"")</f>
        <v>34960.395414965984</v>
      </c>
      <c r="W189" s="11">
        <f>IFERROR(LOOKUP(B189,[1]CREF!$B:$B,[1]CREF!$T:$T),"")</f>
        <v>0</v>
      </c>
      <c r="X189" s="11" t="str">
        <f ca="1">IFERROR(IF(AND(SUMIF([3]JPD!$O:$O,M189,[3]JPD!$R:$R)&lt;=LOOKUP(M189,[4]Customer!$A:$A,[4]Customer!$BI:$BI),SUMIF([3]JPD!$O:$O,M189,[3]JPD!$D:$D)&gt;=60),"KREDIT LIMIT/OVERDUE",U189*(SUM(V189:W189))),"")</f>
        <v>KREDIT LIMIT/OVERDUE</v>
      </c>
      <c r="Y189" s="11" t="str">
        <f t="shared" ca="1" si="11"/>
        <v/>
      </c>
      <c r="Z189" s="11" t="str">
        <f t="shared" ca="1" si="12"/>
        <v/>
      </c>
    </row>
    <row r="190" spans="1:26">
      <c r="A190" s="9">
        <v>278</v>
      </c>
      <c r="B190" s="9">
        <v>935</v>
      </c>
      <c r="C190" s="7">
        <f>IFERROR(LOOKUP(A190,[1]PREF!$A:$A,[1]PREF!$C:$C),"")</f>
        <v>41765</v>
      </c>
      <c r="D190" s="4" t="str">
        <f>IFERROR(LOOKUP(A190,[1]PREF!$A:$A,[1]PREF!$D:$D),"")</f>
        <v>134/SPP/NTH-PST/2014</v>
      </c>
      <c r="E190" s="4" t="str">
        <f>IFERROR(LOOKUP(A190,[1]PREF!$A:$A,[1]PREF!$E:$E),"")</f>
        <v>SI14050094</v>
      </c>
      <c r="F190" s="4" t="str">
        <f>IFERROR(LOOKUP(A190,[1]PREF!$A:$A,[1]PREF!$F:$F),"")</f>
        <v>DO14050956</v>
      </c>
      <c r="G190" s="4" t="str">
        <f>IFERROR(LOOKUP(A190,[1]PREF!$A:$A,[1]PREF!$G:$G),"")</f>
        <v>DO14050956</v>
      </c>
      <c r="H190" s="4" t="str">
        <f>IFERROR(LOOKUP(A190,[1]PREF!$A:$A,[1]PREF!$H:$H),"")</f>
        <v>PL14050094</v>
      </c>
      <c r="I190" s="4" t="str">
        <f>IFERROR(LOOKUP(A190,[1]PREF!$A:$A,[1]PREF!$U:$U),"")</f>
        <v>010.000.14-41415206</v>
      </c>
      <c r="J190" s="4">
        <f>IFERROR(LOOKUP(A190,[1]PREF!$A:$A,[1]PREF!$N:$N),"")</f>
        <v>0</v>
      </c>
      <c r="K190" s="4">
        <f>IFERROR(LOOKUP(A190,[1]PREF!$A:$A,[1]PREF!$O:$O),"")</f>
        <v>0</v>
      </c>
      <c r="L190" s="4">
        <f>IFERROR(LOOKUP(A190,[1]PREF!$A:$A,[1]PREF!$P:$P),"")</f>
        <v>0</v>
      </c>
      <c r="M190" s="4" t="str">
        <f>IFERROR(LOOKUP(A190,[1]PREF!$A:$A,[1]PREF!$W:$W),"")</f>
        <v>1.1.5.0.1</v>
      </c>
      <c r="N190" s="4" t="str">
        <f>IFERROR(LOOKUP(A190,[1]PREF!$A:$A,[1]PREF!$AB:$AB),"")</f>
        <v>Nathani Indonesia</v>
      </c>
      <c r="O190" s="4" t="str">
        <f>IFERROR(LOOKUP(A190,[1]PREF!$A:$A,[1]PREF!$AC:$AC),"")</f>
        <v>Agustina Y. Zulkarnain</v>
      </c>
      <c r="P190" s="4" t="str">
        <f>IFERROR(LOOKUP(B190,[1]CREF!$B:$B,[1]CREF!$E:$E),"")</f>
        <v>1.1.7.0.3.466</v>
      </c>
      <c r="Q190" s="4" t="str">
        <f>IFERROR(LOOKUP(B190,[1]CREF!$B:$B,[1]CREF!$G:$G),"")</f>
        <v>ProQuat 276 SL @4 ltr</v>
      </c>
      <c r="R190" s="4">
        <f>IFERROR(LOOKUP(B190,[1]CREF!$B:$B,[1]CREF!$H:$H),"")</f>
        <v>4</v>
      </c>
      <c r="S190" s="8">
        <f>IFERROR(LOOKUP(B190,[1]CREF!$B:$B,[1]CREF!$I:$I),"")</f>
        <v>4</v>
      </c>
      <c r="T190" s="11" t="str">
        <f>IFERROR(LOOKUP(B190,[1]CREF!$B:$B,[1]CREF!$J:$J),"")</f>
        <v>Pcs</v>
      </c>
      <c r="U190" s="11">
        <f>IFERROR(IF(AND(AND(D190&lt;&gt;0,E190&lt;&gt;0),SUMIF([2]JPBD!$W:$W,Q190,[2]JPBD!$AA:$AA)&gt;=0),LOOKUP(B190,[1]CREF!$B:$B,[1]CREF!$U:$U),""),"")</f>
        <v>1008</v>
      </c>
      <c r="V190" s="11">
        <f>IFERROR(LOOKUP(B190,[1]CREF!$B:$B,[1]CREF!$K:$K),"")</f>
        <v>34960.395414965984</v>
      </c>
      <c r="W190" s="11">
        <f>IFERROR(LOOKUP(B190,[1]CREF!$B:$B,[1]CREF!$T:$T),"")</f>
        <v>0</v>
      </c>
      <c r="X190" s="11" t="str">
        <f ca="1">IFERROR(IF(AND(SUMIF([3]JPD!$O:$O,M190,[3]JPD!$R:$R)&lt;=LOOKUP(M190,[4]Customer!$A:$A,[4]Customer!$BI:$BI),SUMIF([3]JPD!$O:$O,M190,[3]JPD!$D:$D)&gt;=60),"KREDIT LIMIT/OVERDUE",U190*(SUM(V190:W190))),"")</f>
        <v>KREDIT LIMIT/OVERDUE</v>
      </c>
      <c r="Y190" s="11" t="str">
        <f t="shared" ca="1" si="11"/>
        <v/>
      </c>
      <c r="Z190" s="11" t="str">
        <f t="shared" ca="1" si="12"/>
        <v/>
      </c>
    </row>
    <row r="191" spans="1:26">
      <c r="A191" s="9">
        <v>278</v>
      </c>
      <c r="B191" s="9">
        <v>936</v>
      </c>
      <c r="C191" s="7">
        <f>IFERROR(LOOKUP(A191,[1]PREF!$A:$A,[1]PREF!$C:$C),"")</f>
        <v>41765</v>
      </c>
      <c r="D191" s="4" t="str">
        <f>IFERROR(LOOKUP(A191,[1]PREF!$A:$A,[1]PREF!$D:$D),"")</f>
        <v>134/SPP/NTH-PST/2014</v>
      </c>
      <c r="E191" s="4" t="str">
        <f>IFERROR(LOOKUP(A191,[1]PREF!$A:$A,[1]PREF!$E:$E),"")</f>
        <v>SI14050094</v>
      </c>
      <c r="F191" s="4" t="str">
        <f>IFERROR(LOOKUP(A191,[1]PREF!$A:$A,[1]PREF!$F:$F),"")</f>
        <v>DO14050956</v>
      </c>
      <c r="G191" s="4" t="str">
        <f>IFERROR(LOOKUP(A191,[1]PREF!$A:$A,[1]PREF!$G:$G),"")</f>
        <v>DO14050956</v>
      </c>
      <c r="H191" s="4" t="str">
        <f>IFERROR(LOOKUP(A191,[1]PREF!$A:$A,[1]PREF!$H:$H),"")</f>
        <v>PL14050094</v>
      </c>
      <c r="I191" s="4" t="str">
        <f>IFERROR(LOOKUP(A191,[1]PREF!$A:$A,[1]PREF!$U:$U),"")</f>
        <v>010.000.14-41415206</v>
      </c>
      <c r="J191" s="4">
        <f>IFERROR(LOOKUP(A191,[1]PREF!$A:$A,[1]PREF!$N:$N),"")</f>
        <v>0</v>
      </c>
      <c r="K191" s="4">
        <f>IFERROR(LOOKUP(A191,[1]PREF!$A:$A,[1]PREF!$O:$O),"")</f>
        <v>0</v>
      </c>
      <c r="L191" s="4">
        <f>IFERROR(LOOKUP(A191,[1]PREF!$A:$A,[1]PREF!$P:$P),"")</f>
        <v>0</v>
      </c>
      <c r="M191" s="4" t="str">
        <f>IFERROR(LOOKUP(A191,[1]PREF!$A:$A,[1]PREF!$W:$W),"")</f>
        <v>1.1.5.0.1</v>
      </c>
      <c r="N191" s="4" t="str">
        <f>IFERROR(LOOKUP(A191,[1]PREF!$A:$A,[1]PREF!$AB:$AB),"")</f>
        <v>Nathani Indonesia</v>
      </c>
      <c r="O191" s="4" t="str">
        <f>IFERROR(LOOKUP(A191,[1]PREF!$A:$A,[1]PREF!$AC:$AC),"")</f>
        <v>Agustina Y. Zulkarnain</v>
      </c>
      <c r="P191" s="4" t="str">
        <f>IFERROR(LOOKUP(B191,[1]CREF!$B:$B,[1]CREF!$E:$E),"")</f>
        <v>1.1.7.0.3.465</v>
      </c>
      <c r="Q191" s="4" t="str">
        <f>IFERROR(LOOKUP(B191,[1]CREF!$B:$B,[1]CREF!$G:$G),"")</f>
        <v>ProQuat 276 SL @4 ltr</v>
      </c>
      <c r="R191" s="4">
        <f>IFERROR(LOOKUP(B191,[1]CREF!$B:$B,[1]CREF!$H:$H),"")</f>
        <v>4</v>
      </c>
      <c r="S191" s="8">
        <f>IFERROR(LOOKUP(B191,[1]CREF!$B:$B,[1]CREF!$I:$I),"")</f>
        <v>4</v>
      </c>
      <c r="T191" s="11" t="str">
        <f>IFERROR(LOOKUP(B191,[1]CREF!$B:$B,[1]CREF!$J:$J),"")</f>
        <v>Pcs</v>
      </c>
      <c r="U191" s="11">
        <f>IFERROR(IF(AND(AND(D191&lt;&gt;0,E191&lt;&gt;0),SUMIF([2]JPBD!$W:$W,Q191,[2]JPBD!$AA:$AA)&gt;=0),LOOKUP(B191,[1]CREF!$B:$B,[1]CREF!$U:$U),""),"")</f>
        <v>992</v>
      </c>
      <c r="V191" s="11">
        <f>IFERROR(LOOKUP(B191,[1]CREF!$B:$B,[1]CREF!$K:$K),"")</f>
        <v>34960.395414965984</v>
      </c>
      <c r="W191" s="11">
        <f>IFERROR(LOOKUP(B191,[1]CREF!$B:$B,[1]CREF!$T:$T),"")</f>
        <v>0</v>
      </c>
      <c r="X191" s="11" t="str">
        <f ca="1">IFERROR(IF(AND(SUMIF([3]JPD!$O:$O,M191,[3]JPD!$R:$R)&lt;=LOOKUP(M191,[4]Customer!$A:$A,[4]Customer!$BI:$BI),SUMIF([3]JPD!$O:$O,M191,[3]JPD!$D:$D)&gt;=60),"KREDIT LIMIT/OVERDUE",U191*(SUM(V191:W191))),"")</f>
        <v>KREDIT LIMIT/OVERDUE</v>
      </c>
      <c r="Y191" s="11" t="str">
        <f t="shared" ca="1" si="11"/>
        <v/>
      </c>
      <c r="Z191" s="11" t="str">
        <f t="shared" ca="1" si="12"/>
        <v/>
      </c>
    </row>
    <row r="192" spans="1:26">
      <c r="A192" s="9">
        <v>278</v>
      </c>
      <c r="B192" s="9">
        <v>937</v>
      </c>
      <c r="C192" s="7">
        <f>IFERROR(LOOKUP(A192,[1]PREF!$A:$A,[1]PREF!$C:$C),"")</f>
        <v>41765</v>
      </c>
      <c r="D192" s="4" t="str">
        <f>IFERROR(LOOKUP(A192,[1]PREF!$A:$A,[1]PREF!$D:$D),"")</f>
        <v>134/SPP/NTH-PST/2014</v>
      </c>
      <c r="E192" s="4" t="str">
        <f>IFERROR(LOOKUP(A192,[1]PREF!$A:$A,[1]PREF!$E:$E),"")</f>
        <v>SI14050094</v>
      </c>
      <c r="F192" s="4" t="str">
        <f>IFERROR(LOOKUP(A192,[1]PREF!$A:$A,[1]PREF!$F:$F),"")</f>
        <v>DO14050956</v>
      </c>
      <c r="G192" s="4" t="str">
        <f>IFERROR(LOOKUP(A192,[1]PREF!$A:$A,[1]PREF!$G:$G),"")</f>
        <v>DO14050956</v>
      </c>
      <c r="H192" s="4" t="str">
        <f>IFERROR(LOOKUP(A192,[1]PREF!$A:$A,[1]PREF!$H:$H),"")</f>
        <v>PL14050094</v>
      </c>
      <c r="I192" s="4" t="str">
        <f>IFERROR(LOOKUP(A192,[1]PREF!$A:$A,[1]PREF!$U:$U),"")</f>
        <v>010.000.14-41415206</v>
      </c>
      <c r="J192" s="4">
        <f>IFERROR(LOOKUP(A192,[1]PREF!$A:$A,[1]PREF!$N:$N),"")</f>
        <v>0</v>
      </c>
      <c r="K192" s="4">
        <f>IFERROR(LOOKUP(A192,[1]PREF!$A:$A,[1]PREF!$O:$O),"")</f>
        <v>0</v>
      </c>
      <c r="L192" s="4">
        <f>IFERROR(LOOKUP(A192,[1]PREF!$A:$A,[1]PREF!$P:$P),"")</f>
        <v>0</v>
      </c>
      <c r="M192" s="4" t="str">
        <f>IFERROR(LOOKUP(A192,[1]PREF!$A:$A,[1]PREF!$W:$W),"")</f>
        <v>1.1.5.0.1</v>
      </c>
      <c r="N192" s="4" t="str">
        <f>IFERROR(LOOKUP(A192,[1]PREF!$A:$A,[1]PREF!$AB:$AB),"")</f>
        <v>Nathani Indonesia</v>
      </c>
      <c r="O192" s="4" t="str">
        <f>IFERROR(LOOKUP(A192,[1]PREF!$A:$A,[1]PREF!$AC:$AC),"")</f>
        <v>Agustina Y. Zulkarnain</v>
      </c>
      <c r="P192" s="4" t="str">
        <f>IFERROR(LOOKUP(B192,[1]CREF!$B:$B,[1]CREF!$E:$E),"")</f>
        <v>1.1.7.0.3.464</v>
      </c>
      <c r="Q192" s="4" t="str">
        <f>IFERROR(LOOKUP(B192,[1]CREF!$B:$B,[1]CREF!$G:$G),"")</f>
        <v>ProQuat 276 SL @4 ltr</v>
      </c>
      <c r="R192" s="4">
        <f>IFERROR(LOOKUP(B192,[1]CREF!$B:$B,[1]CREF!$H:$H),"")</f>
        <v>4</v>
      </c>
      <c r="S192" s="8">
        <f>IFERROR(LOOKUP(B192,[1]CREF!$B:$B,[1]CREF!$I:$I),"")</f>
        <v>4</v>
      </c>
      <c r="T192" s="11" t="str">
        <f>IFERROR(LOOKUP(B192,[1]CREF!$B:$B,[1]CREF!$J:$J),"")</f>
        <v>Pcs</v>
      </c>
      <c r="U192" s="11">
        <f>IFERROR(IF(AND(AND(D192&lt;&gt;0,E192&lt;&gt;0),SUMIF([2]JPBD!$W:$W,Q192,[2]JPBD!$AA:$AA)&gt;=0),LOOKUP(B192,[1]CREF!$B:$B,[1]CREF!$U:$U),""),"")</f>
        <v>1008</v>
      </c>
      <c r="V192" s="11">
        <f>IFERROR(LOOKUP(B192,[1]CREF!$B:$B,[1]CREF!$K:$K),"")</f>
        <v>34960.395414965984</v>
      </c>
      <c r="W192" s="11">
        <f>IFERROR(LOOKUP(B192,[1]CREF!$B:$B,[1]CREF!$T:$T),"")</f>
        <v>0</v>
      </c>
      <c r="X192" s="11" t="str">
        <f ca="1">IFERROR(IF(AND(SUMIF([3]JPD!$O:$O,M192,[3]JPD!$R:$R)&lt;=LOOKUP(M192,[4]Customer!$A:$A,[4]Customer!$BI:$BI),SUMIF([3]JPD!$O:$O,M192,[3]JPD!$D:$D)&gt;=60),"KREDIT LIMIT/OVERDUE",U192*(SUM(V192:W192))),"")</f>
        <v>KREDIT LIMIT/OVERDUE</v>
      </c>
      <c r="Y192" s="11" t="str">
        <f t="shared" ca="1" si="11"/>
        <v/>
      </c>
      <c r="Z192" s="11" t="str">
        <f t="shared" ca="1" si="12"/>
        <v/>
      </c>
    </row>
    <row r="193" spans="1:26">
      <c r="A193" s="9">
        <v>278</v>
      </c>
      <c r="B193" s="9">
        <v>938</v>
      </c>
      <c r="C193" s="7">
        <f>IFERROR(LOOKUP(A193,[1]PREF!$A:$A,[1]PREF!$C:$C),"")</f>
        <v>41765</v>
      </c>
      <c r="D193" s="4" t="str">
        <f>IFERROR(LOOKUP(A193,[1]PREF!$A:$A,[1]PREF!$D:$D),"")</f>
        <v>134/SPP/NTH-PST/2014</v>
      </c>
      <c r="E193" s="4" t="str">
        <f>IFERROR(LOOKUP(A193,[1]PREF!$A:$A,[1]PREF!$E:$E),"")</f>
        <v>SI14050094</v>
      </c>
      <c r="F193" s="4" t="str">
        <f>IFERROR(LOOKUP(A193,[1]PREF!$A:$A,[1]PREF!$F:$F),"")</f>
        <v>DO14050956</v>
      </c>
      <c r="G193" s="4" t="str">
        <f>IFERROR(LOOKUP(A193,[1]PREF!$A:$A,[1]PREF!$G:$G),"")</f>
        <v>DO14050956</v>
      </c>
      <c r="H193" s="4" t="str">
        <f>IFERROR(LOOKUP(A193,[1]PREF!$A:$A,[1]PREF!$H:$H),"")</f>
        <v>PL14050094</v>
      </c>
      <c r="I193" s="4" t="str">
        <f>IFERROR(LOOKUP(A193,[1]PREF!$A:$A,[1]PREF!$U:$U),"")</f>
        <v>010.000.14-41415206</v>
      </c>
      <c r="J193" s="4">
        <f>IFERROR(LOOKUP(A193,[1]PREF!$A:$A,[1]PREF!$N:$N),"")</f>
        <v>0</v>
      </c>
      <c r="K193" s="4">
        <f>IFERROR(LOOKUP(A193,[1]PREF!$A:$A,[1]PREF!$O:$O),"")</f>
        <v>0</v>
      </c>
      <c r="L193" s="4">
        <f>IFERROR(LOOKUP(A193,[1]PREF!$A:$A,[1]PREF!$P:$P),"")</f>
        <v>0</v>
      </c>
      <c r="M193" s="4" t="str">
        <f>IFERROR(LOOKUP(A193,[1]PREF!$A:$A,[1]PREF!$W:$W),"")</f>
        <v>1.1.5.0.1</v>
      </c>
      <c r="N193" s="4" t="str">
        <f>IFERROR(LOOKUP(A193,[1]PREF!$A:$A,[1]PREF!$AB:$AB),"")</f>
        <v>Nathani Indonesia</v>
      </c>
      <c r="O193" s="4" t="str">
        <f>IFERROR(LOOKUP(A193,[1]PREF!$A:$A,[1]PREF!$AC:$AC),"")</f>
        <v>Agustina Y. Zulkarnain</v>
      </c>
      <c r="P193" s="4" t="str">
        <f>IFERROR(LOOKUP(B193,[1]CREF!$B:$B,[1]CREF!$E:$E),"")</f>
        <v>1.1.7.0.3.463</v>
      </c>
      <c r="Q193" s="4" t="str">
        <f>IFERROR(LOOKUP(B193,[1]CREF!$B:$B,[1]CREF!$G:$G),"")</f>
        <v>ProQuat 276 SL @4 ltr</v>
      </c>
      <c r="R193" s="4">
        <f>IFERROR(LOOKUP(B193,[1]CREF!$B:$B,[1]CREF!$H:$H),"")</f>
        <v>4</v>
      </c>
      <c r="S193" s="8">
        <f>IFERROR(LOOKUP(B193,[1]CREF!$B:$B,[1]CREF!$I:$I),"")</f>
        <v>4</v>
      </c>
      <c r="T193" s="11" t="str">
        <f>IFERROR(LOOKUP(B193,[1]CREF!$B:$B,[1]CREF!$J:$J),"")</f>
        <v>Pcs</v>
      </c>
      <c r="U193" s="11">
        <f>IFERROR(IF(AND(AND(D193&lt;&gt;0,E193&lt;&gt;0),SUMIF([2]JPBD!$W:$W,Q193,[2]JPBD!$AA:$AA)&gt;=0),LOOKUP(B193,[1]CREF!$B:$B,[1]CREF!$U:$U),""),"")</f>
        <v>992</v>
      </c>
      <c r="V193" s="11">
        <f>IFERROR(LOOKUP(B193,[1]CREF!$B:$B,[1]CREF!$K:$K),"")</f>
        <v>34960.395414965984</v>
      </c>
      <c r="W193" s="11">
        <f>IFERROR(LOOKUP(B193,[1]CREF!$B:$B,[1]CREF!$T:$T),"")</f>
        <v>0</v>
      </c>
      <c r="X193" s="11" t="str">
        <f ca="1">IFERROR(IF(AND(SUMIF([3]JPD!$O:$O,M193,[3]JPD!$R:$R)&lt;=LOOKUP(M193,[4]Customer!$A:$A,[4]Customer!$BI:$BI),SUMIF([3]JPD!$O:$O,M193,[3]JPD!$D:$D)&gt;=60),"KREDIT LIMIT/OVERDUE",U193*(SUM(V193:W193))),"")</f>
        <v>KREDIT LIMIT/OVERDUE</v>
      </c>
      <c r="Y193" s="11" t="str">
        <f t="shared" ca="1" si="11"/>
        <v/>
      </c>
      <c r="Z193" s="11" t="str">
        <f t="shared" ca="1" si="12"/>
        <v/>
      </c>
    </row>
    <row r="194" spans="1:26">
      <c r="A194" s="9">
        <v>278</v>
      </c>
      <c r="B194" s="9">
        <v>939</v>
      </c>
      <c r="C194" s="7">
        <f>IFERROR(LOOKUP(A194,[1]PREF!$A:$A,[1]PREF!$C:$C),"")</f>
        <v>41765</v>
      </c>
      <c r="D194" s="4" t="str">
        <f>IFERROR(LOOKUP(A194,[1]PREF!$A:$A,[1]PREF!$D:$D),"")</f>
        <v>134/SPP/NTH-PST/2014</v>
      </c>
      <c r="E194" s="4" t="str">
        <f>IFERROR(LOOKUP(A194,[1]PREF!$A:$A,[1]PREF!$E:$E),"")</f>
        <v>SI14050094</v>
      </c>
      <c r="F194" s="4" t="str">
        <f>IFERROR(LOOKUP(A194,[1]PREF!$A:$A,[1]PREF!$F:$F),"")</f>
        <v>DO14050956</v>
      </c>
      <c r="G194" s="4" t="str">
        <f>IFERROR(LOOKUP(A194,[1]PREF!$A:$A,[1]PREF!$G:$G),"")</f>
        <v>DO14050956</v>
      </c>
      <c r="H194" s="4" t="str">
        <f>IFERROR(LOOKUP(A194,[1]PREF!$A:$A,[1]PREF!$H:$H),"")</f>
        <v>PL14050094</v>
      </c>
      <c r="I194" s="4" t="str">
        <f>IFERROR(LOOKUP(A194,[1]PREF!$A:$A,[1]PREF!$U:$U),"")</f>
        <v>010.000.14-41415206</v>
      </c>
      <c r="J194" s="4">
        <f>IFERROR(LOOKUP(A194,[1]PREF!$A:$A,[1]PREF!$N:$N),"")</f>
        <v>0</v>
      </c>
      <c r="K194" s="4">
        <f>IFERROR(LOOKUP(A194,[1]PREF!$A:$A,[1]PREF!$O:$O),"")</f>
        <v>0</v>
      </c>
      <c r="L194" s="4">
        <f>IFERROR(LOOKUP(A194,[1]PREF!$A:$A,[1]PREF!$P:$P),"")</f>
        <v>0</v>
      </c>
      <c r="M194" s="4" t="str">
        <f>IFERROR(LOOKUP(A194,[1]PREF!$A:$A,[1]PREF!$W:$W),"")</f>
        <v>1.1.5.0.1</v>
      </c>
      <c r="N194" s="4" t="str">
        <f>IFERROR(LOOKUP(A194,[1]PREF!$A:$A,[1]PREF!$AB:$AB),"")</f>
        <v>Nathani Indonesia</v>
      </c>
      <c r="O194" s="4" t="str">
        <f>IFERROR(LOOKUP(A194,[1]PREF!$A:$A,[1]PREF!$AC:$AC),"")</f>
        <v>Agustina Y. Zulkarnain</v>
      </c>
      <c r="P194" s="4" t="str">
        <f>IFERROR(LOOKUP(B194,[1]CREF!$B:$B,[1]CREF!$E:$E),"")</f>
        <v>1.1.7.0.3.462</v>
      </c>
      <c r="Q194" s="4" t="str">
        <f>IFERROR(LOOKUP(B194,[1]CREF!$B:$B,[1]CREF!$G:$G),"")</f>
        <v>ProQuat 276 SL @4 ltr</v>
      </c>
      <c r="R194" s="4">
        <f>IFERROR(LOOKUP(B194,[1]CREF!$B:$B,[1]CREF!$H:$H),"")</f>
        <v>4</v>
      </c>
      <c r="S194" s="8">
        <f>IFERROR(LOOKUP(B194,[1]CREF!$B:$B,[1]CREF!$I:$I),"")</f>
        <v>4</v>
      </c>
      <c r="T194" s="11" t="str">
        <f>IFERROR(LOOKUP(B194,[1]CREF!$B:$B,[1]CREF!$J:$J),"")</f>
        <v>Pcs</v>
      </c>
      <c r="U194" s="11">
        <f>IFERROR(IF(AND(AND(D194&lt;&gt;0,E194&lt;&gt;0),SUMIF([2]JPBD!$W:$W,Q194,[2]JPBD!$AA:$AA)&gt;=0),LOOKUP(B194,[1]CREF!$B:$B,[1]CREF!$U:$U),""),"")</f>
        <v>1008</v>
      </c>
      <c r="V194" s="11">
        <f>IFERROR(LOOKUP(B194,[1]CREF!$B:$B,[1]CREF!$K:$K),"")</f>
        <v>34960.395414965984</v>
      </c>
      <c r="W194" s="11">
        <f>IFERROR(LOOKUP(B194,[1]CREF!$B:$B,[1]CREF!$T:$T),"")</f>
        <v>0</v>
      </c>
      <c r="X194" s="11" t="str">
        <f ca="1">IFERROR(IF(AND(SUMIF([3]JPD!$O:$O,M194,[3]JPD!$R:$R)&lt;=LOOKUP(M194,[4]Customer!$A:$A,[4]Customer!$BI:$BI),SUMIF([3]JPD!$O:$O,M194,[3]JPD!$D:$D)&gt;=60),"KREDIT LIMIT/OVERDUE",U194*(SUM(V194:W194))),"")</f>
        <v>KREDIT LIMIT/OVERDUE</v>
      </c>
      <c r="Y194" s="11" t="str">
        <f t="shared" ca="1" si="11"/>
        <v/>
      </c>
      <c r="Z194" s="11" t="str">
        <f t="shared" ca="1" si="12"/>
        <v/>
      </c>
    </row>
    <row r="195" spans="1:26">
      <c r="A195" s="9">
        <v>278</v>
      </c>
      <c r="B195" s="9">
        <v>940</v>
      </c>
      <c r="C195" s="7">
        <f>IFERROR(LOOKUP(A195,[1]PREF!$A:$A,[1]PREF!$C:$C),"")</f>
        <v>41765</v>
      </c>
      <c r="D195" s="4" t="str">
        <f>IFERROR(LOOKUP(A195,[1]PREF!$A:$A,[1]PREF!$D:$D),"")</f>
        <v>134/SPP/NTH-PST/2014</v>
      </c>
      <c r="E195" s="4" t="str">
        <f>IFERROR(LOOKUP(A195,[1]PREF!$A:$A,[1]PREF!$E:$E),"")</f>
        <v>SI14050094</v>
      </c>
      <c r="F195" s="4" t="str">
        <f>IFERROR(LOOKUP(A195,[1]PREF!$A:$A,[1]PREF!$F:$F),"")</f>
        <v>DO14050956</v>
      </c>
      <c r="G195" s="4" t="str">
        <f>IFERROR(LOOKUP(A195,[1]PREF!$A:$A,[1]PREF!$G:$G),"")</f>
        <v>DO14050956</v>
      </c>
      <c r="H195" s="4" t="str">
        <f>IFERROR(LOOKUP(A195,[1]PREF!$A:$A,[1]PREF!$H:$H),"")</f>
        <v>PL14050094</v>
      </c>
      <c r="I195" s="4" t="str">
        <f>IFERROR(LOOKUP(A195,[1]PREF!$A:$A,[1]PREF!$U:$U),"")</f>
        <v>010.000.14-41415206</v>
      </c>
      <c r="J195" s="4">
        <f>IFERROR(LOOKUP(A195,[1]PREF!$A:$A,[1]PREF!$N:$N),"")</f>
        <v>0</v>
      </c>
      <c r="K195" s="4">
        <f>IFERROR(LOOKUP(A195,[1]PREF!$A:$A,[1]PREF!$O:$O),"")</f>
        <v>0</v>
      </c>
      <c r="L195" s="4">
        <f>IFERROR(LOOKUP(A195,[1]PREF!$A:$A,[1]PREF!$P:$P),"")</f>
        <v>0</v>
      </c>
      <c r="M195" s="4" t="str">
        <f>IFERROR(LOOKUP(A195,[1]PREF!$A:$A,[1]PREF!$W:$W),"")</f>
        <v>1.1.5.0.1</v>
      </c>
      <c r="N195" s="4" t="str">
        <f>IFERROR(LOOKUP(A195,[1]PREF!$A:$A,[1]PREF!$AB:$AB),"")</f>
        <v>Nathani Indonesia</v>
      </c>
      <c r="O195" s="4" t="str">
        <f>IFERROR(LOOKUP(A195,[1]PREF!$A:$A,[1]PREF!$AC:$AC),"")</f>
        <v>Agustina Y. Zulkarnain</v>
      </c>
      <c r="P195" s="4" t="str">
        <f>IFERROR(LOOKUP(B195,[1]CREF!$B:$B,[1]CREF!$E:$E),"")</f>
        <v>1.1.7.0.3.473</v>
      </c>
      <c r="Q195" s="4" t="str">
        <f>IFERROR(LOOKUP(B195,[1]CREF!$B:$B,[1]CREF!$G:$G),"")</f>
        <v>Combitox 550 EC @500 ML</v>
      </c>
      <c r="R195" s="4">
        <f>IFERROR(LOOKUP(B195,[1]CREF!$B:$B,[1]CREF!$H:$H),"")</f>
        <v>0.5</v>
      </c>
      <c r="S195" s="8">
        <f>IFERROR(LOOKUP(B195,[1]CREF!$B:$B,[1]CREF!$I:$I),"")</f>
        <v>24</v>
      </c>
      <c r="T195" s="11" t="str">
        <f>IFERROR(LOOKUP(B195,[1]CREF!$B:$B,[1]CREF!$J:$J),"")</f>
        <v>Pcs</v>
      </c>
      <c r="U195" s="11">
        <f>IFERROR(IF(AND(AND(D195&lt;&gt;0,E195&lt;&gt;0),SUMIF([2]JPBD!$W:$W,Q195,[2]JPBD!$AA:$AA)&gt;=0),LOOKUP(B195,[1]CREF!$B:$B,[1]CREF!$U:$U),""),"")</f>
        <v>996</v>
      </c>
      <c r="V195" s="11">
        <f>IFERROR(LOOKUP(B195,[1]CREF!$B:$B,[1]CREF!$K:$K),"")</f>
        <v>76122.874149659867</v>
      </c>
      <c r="W195" s="11">
        <f>IFERROR(LOOKUP(B195,[1]CREF!$B:$B,[1]CREF!$T:$T),"")</f>
        <v>0</v>
      </c>
      <c r="X195" s="11" t="str">
        <f ca="1">IFERROR(IF(AND(SUMIF([3]JPD!$O:$O,M195,[3]JPD!$R:$R)&lt;=LOOKUP(M195,[4]Customer!$A:$A,[4]Customer!$BI:$BI),SUMIF([3]JPD!$O:$O,M195,[3]JPD!$D:$D)&gt;=60),"KREDIT LIMIT/OVERDUE",U195*(SUM(V195:W195))),"")</f>
        <v>KREDIT LIMIT/OVERDUE</v>
      </c>
      <c r="Y195" s="11" t="str">
        <f t="shared" ref="Y195:Y258" ca="1" si="13">IFERROR((X195*10%),"")</f>
        <v/>
      </c>
      <c r="Z195" s="11" t="str">
        <f t="shared" ref="Z195:Z258" ca="1" si="14">IFERROR((X195+Y195),"")</f>
        <v/>
      </c>
    </row>
    <row r="196" spans="1:26">
      <c r="A196" s="9">
        <v>283</v>
      </c>
      <c r="B196" s="9">
        <v>958</v>
      </c>
      <c r="C196" s="7">
        <f>IFERROR(LOOKUP(A196,[1]PREF!$A:$A,[1]PREF!$C:$C),"")</f>
        <v>41766</v>
      </c>
      <c r="D196" s="4" t="str">
        <f>IFERROR(LOOKUP(A196,[1]PREF!$A:$A,[1]PREF!$D:$D),"")</f>
        <v>137/SPP/NTH-PST/2014</v>
      </c>
      <c r="E196" s="4" t="str">
        <f>IFERROR(LOOKUP(A196,[1]PREF!$A:$A,[1]PREF!$E:$E),"")</f>
        <v>SI14050095</v>
      </c>
      <c r="F196" s="4" t="str">
        <f>IFERROR(LOOKUP(A196,[1]PREF!$A:$A,[1]PREF!$F:$F),"")</f>
        <v>DO14050958</v>
      </c>
      <c r="G196" s="4" t="str">
        <f>IFERROR(LOOKUP(A196,[1]PREF!$A:$A,[1]PREF!$G:$G),"")</f>
        <v>DO14050958</v>
      </c>
      <c r="H196" s="4" t="str">
        <f>IFERROR(LOOKUP(A196,[1]PREF!$A:$A,[1]PREF!$H:$H),"")</f>
        <v>PL14050095</v>
      </c>
      <c r="I196" s="4" t="str">
        <f>IFERROR(LOOKUP(A196,[1]PREF!$A:$A,[1]PREF!$U:$U),"")</f>
        <v>010.000.14-41415207</v>
      </c>
      <c r="J196" s="4">
        <f>IFERROR(LOOKUP(A196,[1]PREF!$A:$A,[1]PREF!$N:$N),"")</f>
        <v>0</v>
      </c>
      <c r="K196" s="4">
        <f>IFERROR(LOOKUP(A196,[1]PREF!$A:$A,[1]PREF!$O:$O),"")</f>
        <v>0</v>
      </c>
      <c r="L196" s="4">
        <f>IFERROR(LOOKUP(A196,[1]PREF!$A:$A,[1]PREF!$P:$P),"")</f>
        <v>0</v>
      </c>
      <c r="M196" s="4" t="str">
        <f>IFERROR(LOOKUP(A196,[1]PREF!$A:$A,[1]PREF!$W:$W),"")</f>
        <v>1.1.5.0.1</v>
      </c>
      <c r="N196" s="4" t="str">
        <f>IFERROR(LOOKUP(A196,[1]PREF!$A:$A,[1]PREF!$AB:$AB),"")</f>
        <v>Nathani Indonesia</v>
      </c>
      <c r="O196" s="4" t="str">
        <f>IFERROR(LOOKUP(A196,[1]PREF!$A:$A,[1]PREF!$AC:$AC),"")</f>
        <v>Agustina Y. Zulkarnain</v>
      </c>
      <c r="P196" s="4" t="str">
        <f>IFERROR(LOOKUP(B196,[1]CREF!$B:$B,[1]CREF!$E:$E),"")</f>
        <v>1.1.7.0.3.471</v>
      </c>
      <c r="Q196" s="4" t="str">
        <f>IFERROR(LOOKUP(B196,[1]CREF!$B:$B,[1]CREF!$G:$G),"")</f>
        <v>Combitox 550 EC @500 ML</v>
      </c>
      <c r="R196" s="4">
        <f>IFERROR(LOOKUP(B196,[1]CREF!$B:$B,[1]CREF!$H:$H),"")</f>
        <v>0.5</v>
      </c>
      <c r="S196" s="8">
        <f>IFERROR(LOOKUP(B196,[1]CREF!$B:$B,[1]CREF!$I:$I),"")</f>
        <v>24</v>
      </c>
      <c r="T196" s="11" t="str">
        <f>IFERROR(LOOKUP(B196,[1]CREF!$B:$B,[1]CREF!$J:$J),"")</f>
        <v>Pcs</v>
      </c>
      <c r="U196" s="11">
        <f>IFERROR(IF(AND(AND(D196&lt;&gt;0,E196&lt;&gt;0),SUMIF([2]JPBD!$W:$W,Q196,[2]JPBD!$AA:$AA)&gt;=0),LOOKUP(B196,[1]CREF!$B:$B,[1]CREF!$U:$U),""),"")</f>
        <v>1008</v>
      </c>
      <c r="V196" s="11">
        <f>IFERROR(LOOKUP(B196,[1]CREF!$B:$B,[1]CREF!$K:$K),"")</f>
        <v>76122.874149659867</v>
      </c>
      <c r="W196" s="11">
        <f>IFERROR(LOOKUP(B196,[1]CREF!$B:$B,[1]CREF!$T:$T),"")</f>
        <v>0</v>
      </c>
      <c r="X196" s="11" t="str">
        <f ca="1">IFERROR(IF(AND(SUMIF([3]JPD!$O:$O,M196,[3]JPD!$R:$R)&lt;=LOOKUP(M196,[4]Customer!$A:$A,[4]Customer!$BI:$BI),SUMIF([3]JPD!$O:$O,M196,[3]JPD!$D:$D)&gt;=60),"KREDIT LIMIT/OVERDUE",U196*(SUM(V196:W196))),"")</f>
        <v>KREDIT LIMIT/OVERDUE</v>
      </c>
      <c r="Y196" s="11" t="str">
        <f t="shared" ca="1" si="13"/>
        <v/>
      </c>
      <c r="Z196" s="11" t="str">
        <f t="shared" ca="1" si="14"/>
        <v/>
      </c>
    </row>
    <row r="197" spans="1:26">
      <c r="A197" s="9">
        <v>286</v>
      </c>
      <c r="B197" s="9">
        <v>968</v>
      </c>
      <c r="C197" s="7">
        <f>IFERROR(LOOKUP(A197,[1]PREF!$A:$A,[1]PREF!$C:$C),"")</f>
        <v>41766</v>
      </c>
      <c r="D197" s="4" t="str">
        <f>IFERROR(LOOKUP(A197,[1]PREF!$A:$A,[1]PREF!$D:$D),"")</f>
        <v>138/SPP/NTH-PST/2014</v>
      </c>
      <c r="E197" s="4" t="str">
        <f>IFERROR(LOOKUP(A197,[1]PREF!$A:$A,[1]PREF!$E:$E),"")</f>
        <v>SI14050096</v>
      </c>
      <c r="F197" s="4" t="str">
        <f>IFERROR(LOOKUP(A197,[1]PREF!$A:$A,[1]PREF!$F:$F),"")</f>
        <v>DO14050960</v>
      </c>
      <c r="G197" s="4" t="str">
        <f>IFERROR(LOOKUP(A197,[1]PREF!$A:$A,[1]PREF!$G:$G),"")</f>
        <v>DO14050960</v>
      </c>
      <c r="H197" s="4" t="str">
        <f>IFERROR(LOOKUP(A197,[1]PREF!$A:$A,[1]PREF!$H:$H),"")</f>
        <v>PL14050096</v>
      </c>
      <c r="I197" s="4" t="str">
        <f>IFERROR(LOOKUP(A197,[1]PREF!$A:$A,[1]PREF!$U:$U),"")</f>
        <v>010.000.14-41415208</v>
      </c>
      <c r="J197" s="4">
        <f>IFERROR(LOOKUP(A197,[1]PREF!$A:$A,[1]PREF!$N:$N),"")</f>
        <v>0</v>
      </c>
      <c r="K197" s="4">
        <f>IFERROR(LOOKUP(A197,[1]PREF!$A:$A,[1]PREF!$O:$O),"")</f>
        <v>0</v>
      </c>
      <c r="L197" s="4">
        <f>IFERROR(LOOKUP(A197,[1]PREF!$A:$A,[1]PREF!$P:$P),"")</f>
        <v>0</v>
      </c>
      <c r="M197" s="4" t="str">
        <f>IFERROR(LOOKUP(A197,[1]PREF!$A:$A,[1]PREF!$W:$W),"")</f>
        <v>1.1.5.0.1</v>
      </c>
      <c r="N197" s="4" t="str">
        <f>IFERROR(LOOKUP(A197,[1]PREF!$A:$A,[1]PREF!$AB:$AB),"")</f>
        <v>Nathani Indonesia</v>
      </c>
      <c r="O197" s="4" t="str">
        <f>IFERROR(LOOKUP(A197,[1]PREF!$A:$A,[1]PREF!$AC:$AC),"")</f>
        <v>Agustina Y. Zulkarnain</v>
      </c>
      <c r="P197" s="4" t="str">
        <f>IFERROR(LOOKUP(B197,[1]CREF!$B:$B,[1]CREF!$E:$E),"")</f>
        <v>1.1.7.0.3.469</v>
      </c>
      <c r="Q197" s="4" t="str">
        <f>IFERROR(LOOKUP(B197,[1]CREF!$B:$B,[1]CREF!$G:$G),"")</f>
        <v>Grandup 480 SL @1 ltr</v>
      </c>
      <c r="R197" s="4">
        <f>IFERROR(LOOKUP(B197,[1]CREF!$B:$B,[1]CREF!$H:$H),"")</f>
        <v>1</v>
      </c>
      <c r="S197" s="8">
        <f>IFERROR(LOOKUP(B197,[1]CREF!$B:$B,[1]CREF!$I:$I),"")</f>
        <v>12</v>
      </c>
      <c r="T197" s="11" t="str">
        <f>IFERROR(LOOKUP(B197,[1]CREF!$B:$B,[1]CREF!$J:$J),"")</f>
        <v>Pcs</v>
      </c>
      <c r="U197" s="11">
        <f>IFERROR(IF(AND(AND(D197&lt;&gt;0,E197&lt;&gt;0),SUMIF([2]JPBD!$W:$W,Q197,[2]JPBD!$AA:$AA)&gt;=0),LOOKUP(B197,[1]CREF!$B:$B,[1]CREF!$U:$U),""),"")</f>
        <v>996</v>
      </c>
      <c r="V197" s="11">
        <f>IFERROR(LOOKUP(B197,[1]CREF!$B:$B,[1]CREF!$K:$K),"")</f>
        <v>30240.977619047622</v>
      </c>
      <c r="W197" s="11">
        <f>IFERROR(LOOKUP(B197,[1]CREF!$B:$B,[1]CREF!$T:$T),"")</f>
        <v>0</v>
      </c>
      <c r="X197" s="11" t="str">
        <f ca="1">IFERROR(IF(AND(SUMIF([3]JPD!$O:$O,M197,[3]JPD!$R:$R)&lt;=LOOKUP(M197,[4]Customer!$A:$A,[4]Customer!$BI:$BI),SUMIF([3]JPD!$O:$O,M197,[3]JPD!$D:$D)&gt;=60),"KREDIT LIMIT/OVERDUE",U197*(SUM(V197:W197))),"")</f>
        <v>KREDIT LIMIT/OVERDUE</v>
      </c>
      <c r="Y197" s="11" t="str">
        <f t="shared" ca="1" si="13"/>
        <v/>
      </c>
      <c r="Z197" s="11" t="str">
        <f t="shared" ca="1" si="14"/>
        <v/>
      </c>
    </row>
    <row r="198" spans="1:26">
      <c r="A198" s="9">
        <v>300</v>
      </c>
      <c r="B198" s="9">
        <v>1007</v>
      </c>
      <c r="C198" s="7">
        <f>IFERROR(LOOKUP(A198,[1]PREF!$A:$A,[1]PREF!$C:$C),"")</f>
        <v>41766</v>
      </c>
      <c r="D198" s="4" t="str">
        <f>IFERROR(LOOKUP(A198,[1]PREF!$A:$A,[1]PREF!$D:$D),"")</f>
        <v>139/SPP/NTH-PST/2014</v>
      </c>
      <c r="E198" s="4" t="str">
        <f>IFERROR(LOOKUP(A198,[1]PREF!$A:$A,[1]PREF!$E:$E),"")</f>
        <v>SI14050097</v>
      </c>
      <c r="F198" s="4" t="str">
        <f>IFERROR(LOOKUP(A198,[1]PREF!$A:$A,[1]PREF!$F:$F),"")</f>
        <v>DO14050966</v>
      </c>
      <c r="G198" s="4" t="str">
        <f>IFERROR(LOOKUP(A198,[1]PREF!$A:$A,[1]PREF!$G:$G),"")</f>
        <v>DO14050966</v>
      </c>
      <c r="H198" s="4" t="str">
        <f>IFERROR(LOOKUP(A198,[1]PREF!$A:$A,[1]PREF!$H:$H),"")</f>
        <v>PL14050097</v>
      </c>
      <c r="I198" s="4" t="str">
        <f>IFERROR(LOOKUP(A198,[1]PREF!$A:$A,[1]PREF!$U:$U),"")</f>
        <v>010.000.14-41415209</v>
      </c>
      <c r="J198" s="4">
        <f>IFERROR(LOOKUP(A198,[1]PREF!$A:$A,[1]PREF!$N:$N),"")</f>
        <v>0</v>
      </c>
      <c r="K198" s="4">
        <f>IFERROR(LOOKUP(A198,[1]PREF!$A:$A,[1]PREF!$O:$O),"")</f>
        <v>0</v>
      </c>
      <c r="L198" s="4">
        <f>IFERROR(LOOKUP(A198,[1]PREF!$A:$A,[1]PREF!$P:$P),"")</f>
        <v>0</v>
      </c>
      <c r="M198" s="4" t="str">
        <f>IFERROR(LOOKUP(A198,[1]PREF!$A:$A,[1]PREF!$W:$W),"")</f>
        <v>1.1.5.0.1</v>
      </c>
      <c r="N198" s="4" t="str">
        <f>IFERROR(LOOKUP(A198,[1]PREF!$A:$A,[1]PREF!$AB:$AB),"")</f>
        <v>Nathani Indonesia</v>
      </c>
      <c r="O198" s="4" t="str">
        <f>IFERROR(LOOKUP(A198,[1]PREF!$A:$A,[1]PREF!$AC:$AC),"")</f>
        <v>Agustina Y. Zulkarnain</v>
      </c>
      <c r="P198" s="4" t="str">
        <f>IFERROR(LOOKUP(B198,[1]CREF!$B:$B,[1]CREF!$E:$E),"")</f>
        <v>1.1.7.0.3.470</v>
      </c>
      <c r="Q198" s="4" t="str">
        <f>IFERROR(LOOKUP(B198,[1]CREF!$B:$B,[1]CREF!$G:$G),"")</f>
        <v>ProQuat 276 SL @20 ltr</v>
      </c>
      <c r="R198" s="4">
        <f>IFERROR(LOOKUP(B198,[1]CREF!$B:$B,[1]CREF!$H:$H),"")</f>
        <v>20</v>
      </c>
      <c r="S198" s="8">
        <f>IFERROR(LOOKUP(B198,[1]CREF!$B:$B,[1]CREF!$I:$I),"")</f>
        <v>1</v>
      </c>
      <c r="T198" s="11" t="str">
        <f>IFERROR(LOOKUP(B198,[1]CREF!$B:$B,[1]CREF!$J:$J),"")</f>
        <v>Pcs</v>
      </c>
      <c r="U198" s="11">
        <f>IFERROR(IF(AND(AND(D198&lt;&gt;0,E198&lt;&gt;0),SUMIF([2]JPBD!$W:$W,Q198,[2]JPBD!$AA:$AA)&gt;=0),LOOKUP(B198,[1]CREF!$B:$B,[1]CREF!$U:$U),""),"")</f>
        <v>5000</v>
      </c>
      <c r="V198" s="11">
        <f>IFERROR(LOOKUP(B198,[1]CREF!$B:$B,[1]CREF!$K:$K),"")</f>
        <v>34405.403918367345</v>
      </c>
      <c r="W198" s="11">
        <f>IFERROR(LOOKUP(B198,[1]CREF!$B:$B,[1]CREF!$T:$T),"")</f>
        <v>0</v>
      </c>
      <c r="X198" s="11" t="str">
        <f ca="1">IFERROR(IF(AND(SUMIF([3]JPD!$O:$O,M198,[3]JPD!$R:$R)&lt;=LOOKUP(M198,[4]Customer!$A:$A,[4]Customer!$BI:$BI),SUMIF([3]JPD!$O:$O,M198,[3]JPD!$D:$D)&gt;=60),"KREDIT LIMIT/OVERDUE",U198*(SUM(V198:W198))),"")</f>
        <v>KREDIT LIMIT/OVERDUE</v>
      </c>
      <c r="Y198" s="11" t="str">
        <f t="shared" ca="1" si="13"/>
        <v/>
      </c>
      <c r="Z198" s="11" t="str">
        <f t="shared" ca="1" si="14"/>
        <v/>
      </c>
    </row>
    <row r="199" spans="1:26">
      <c r="A199" s="9">
        <v>303</v>
      </c>
      <c r="B199" s="9">
        <v>1015</v>
      </c>
      <c r="C199" s="7">
        <f>IFERROR(LOOKUP(A199,[1]PREF!$A:$A,[1]PREF!$C:$C),"")</f>
        <v>41767</v>
      </c>
      <c r="D199" s="4" t="str">
        <f>IFERROR(LOOKUP(A199,[1]PREF!$A:$A,[1]PREF!$D:$D),"")</f>
        <v>140/SPP/NTH-PST/2014</v>
      </c>
      <c r="E199" s="4" t="str">
        <f>IFERROR(LOOKUP(A199,[1]PREF!$A:$A,[1]PREF!$E:$E),"")</f>
        <v>SI14050098</v>
      </c>
      <c r="F199" s="4" t="str">
        <f>IFERROR(LOOKUP(A199,[1]PREF!$A:$A,[1]PREF!$F:$F),"")</f>
        <v>DO14050968</v>
      </c>
      <c r="G199" s="4" t="str">
        <f>IFERROR(LOOKUP(A199,[1]PREF!$A:$A,[1]PREF!$G:$G),"")</f>
        <v>DO14050968</v>
      </c>
      <c r="H199" s="4" t="str">
        <f>IFERROR(LOOKUP(A199,[1]PREF!$A:$A,[1]PREF!$H:$H),"")</f>
        <v>PL14050098</v>
      </c>
      <c r="I199" s="4" t="str">
        <f>IFERROR(LOOKUP(A199,[1]PREF!$A:$A,[1]PREF!$U:$U),"")</f>
        <v>010.001-14.75769403</v>
      </c>
      <c r="J199" s="4">
        <f>IFERROR(LOOKUP(A199,[1]PREF!$A:$A,[1]PREF!$N:$N),"")</f>
        <v>0</v>
      </c>
      <c r="K199" s="4">
        <f>IFERROR(LOOKUP(A199,[1]PREF!$A:$A,[1]PREF!$O:$O),"")</f>
        <v>0</v>
      </c>
      <c r="L199" s="4">
        <f>IFERROR(LOOKUP(A199,[1]PREF!$A:$A,[1]PREF!$P:$P),"")</f>
        <v>0</v>
      </c>
      <c r="M199" s="4" t="str">
        <f>IFERROR(LOOKUP(A199,[1]PREF!$A:$A,[1]PREF!$W:$W),"")</f>
        <v>1.1.5.0.1</v>
      </c>
      <c r="N199" s="4" t="str">
        <f>IFERROR(LOOKUP(A199,[1]PREF!$A:$A,[1]PREF!$AB:$AB),"")</f>
        <v>Nathani Indonesia</v>
      </c>
      <c r="O199" s="4" t="str">
        <f>IFERROR(LOOKUP(A199,[1]PREF!$A:$A,[1]PREF!$AC:$AC),"")</f>
        <v>Agustina Y. Zulkarnain</v>
      </c>
      <c r="P199" s="4" t="str">
        <f>IFERROR(LOOKUP(B199,[1]CREF!$B:$B,[1]CREF!$E:$E),"")</f>
        <v>1.1.7.0.3.471</v>
      </c>
      <c r="Q199" s="4" t="str">
        <f>IFERROR(LOOKUP(B199,[1]CREF!$B:$B,[1]CREF!$G:$G),"")</f>
        <v>Combitox 550 EC @500 ML</v>
      </c>
      <c r="R199" s="4">
        <f>IFERROR(LOOKUP(B199,[1]CREF!$B:$B,[1]CREF!$H:$H),"")</f>
        <v>0.5</v>
      </c>
      <c r="S199" s="8">
        <f>IFERROR(LOOKUP(B199,[1]CREF!$B:$B,[1]CREF!$I:$I),"")</f>
        <v>24</v>
      </c>
      <c r="T199" s="11" t="str">
        <f>IFERROR(LOOKUP(B199,[1]CREF!$B:$B,[1]CREF!$J:$J),"")</f>
        <v>Pcs</v>
      </c>
      <c r="U199" s="11">
        <f>IFERROR(IF(AND(AND(D199&lt;&gt;0,E199&lt;&gt;0),SUMIF([2]JPBD!$W:$W,Q199,[2]JPBD!$AA:$AA)&gt;=0),LOOKUP(B199,[1]CREF!$B:$B,[1]CREF!$U:$U),""),"")</f>
        <v>996</v>
      </c>
      <c r="V199" s="11">
        <f>IFERROR(LOOKUP(B199,[1]CREF!$B:$B,[1]CREF!$K:$K),"")</f>
        <v>76122.874149659867</v>
      </c>
      <c r="W199" s="11">
        <f>IFERROR(LOOKUP(B199,[1]CREF!$B:$B,[1]CREF!$T:$T),"")</f>
        <v>0</v>
      </c>
      <c r="X199" s="11" t="str">
        <f ca="1">IFERROR(IF(AND(SUMIF([3]JPD!$O:$O,M199,[3]JPD!$R:$R)&lt;=LOOKUP(M199,[4]Customer!$A:$A,[4]Customer!$BI:$BI),SUMIF([3]JPD!$O:$O,M199,[3]JPD!$D:$D)&gt;=60),"KREDIT LIMIT/OVERDUE",U199*(SUM(V199:W199))),"")</f>
        <v>KREDIT LIMIT/OVERDUE</v>
      </c>
      <c r="Y199" s="11" t="str">
        <f t="shared" ca="1" si="13"/>
        <v/>
      </c>
      <c r="Z199" s="11" t="str">
        <f t="shared" ca="1" si="14"/>
        <v/>
      </c>
    </row>
    <row r="200" spans="1:26">
      <c r="A200" s="9">
        <v>311</v>
      </c>
      <c r="B200" s="9">
        <v>1034</v>
      </c>
      <c r="C200" s="7">
        <f>IFERROR(LOOKUP(A200,[1]PREF!$A:$A,[1]PREF!$C:$C),"")</f>
        <v>41768</v>
      </c>
      <c r="D200" s="4" t="str">
        <f>IFERROR(LOOKUP(A200,[1]PREF!$A:$A,[1]PREF!$D:$D),"")</f>
        <v>141/SPP/NTH-PST/2014</v>
      </c>
      <c r="E200" s="4" t="str">
        <f>IFERROR(LOOKUP(A200,[1]PREF!$A:$A,[1]PREF!$E:$E),"")</f>
        <v>SI14050099</v>
      </c>
      <c r="F200" s="4" t="str">
        <f>IFERROR(LOOKUP(A200,[1]PREF!$A:$A,[1]PREF!$F:$F),"")</f>
        <v>DO14050972</v>
      </c>
      <c r="G200" s="4" t="str">
        <f>IFERROR(LOOKUP(A200,[1]PREF!$A:$A,[1]PREF!$G:$G),"")</f>
        <v>DO14050972</v>
      </c>
      <c r="H200" s="4" t="str">
        <f>IFERROR(LOOKUP(A200,[1]PREF!$A:$A,[1]PREF!$H:$H),"")</f>
        <v>PL14050099</v>
      </c>
      <c r="I200" s="4" t="str">
        <f>IFERROR(LOOKUP(A200,[1]PREF!$A:$A,[1]PREF!$U:$U),"")</f>
        <v>010.001-14.75769404</v>
      </c>
      <c r="J200" s="4">
        <f>IFERROR(LOOKUP(A200,[1]PREF!$A:$A,[1]PREF!$N:$N),"")</f>
        <v>0</v>
      </c>
      <c r="K200" s="4">
        <f>IFERROR(LOOKUP(A200,[1]PREF!$A:$A,[1]PREF!$O:$O),"")</f>
        <v>0</v>
      </c>
      <c r="L200" s="4">
        <f>IFERROR(LOOKUP(A200,[1]PREF!$A:$A,[1]PREF!$P:$P),"")</f>
        <v>0</v>
      </c>
      <c r="M200" s="4" t="str">
        <f>IFERROR(LOOKUP(A200,[1]PREF!$A:$A,[1]PREF!$W:$W),"")</f>
        <v>1.1.5.0.1</v>
      </c>
      <c r="N200" s="4" t="str">
        <f>IFERROR(LOOKUP(A200,[1]PREF!$A:$A,[1]PREF!$AB:$AB),"")</f>
        <v>Nathani Indonesia</v>
      </c>
      <c r="O200" s="4" t="str">
        <f>IFERROR(LOOKUP(A200,[1]PREF!$A:$A,[1]PREF!$AC:$AC),"")</f>
        <v>Agustina Y. Zulkarnain</v>
      </c>
      <c r="P200" s="4" t="str">
        <f>IFERROR(LOOKUP(B200,[1]CREF!$B:$B,[1]CREF!$E:$E),"")</f>
        <v>1.1.7.0.3.474</v>
      </c>
      <c r="Q200" s="4" t="str">
        <f>IFERROR(LOOKUP(B200,[1]CREF!$B:$B,[1]CREF!$G:$G),"")</f>
        <v>Curthane 80 WP @ 1Kg</v>
      </c>
      <c r="R200" s="4">
        <f>IFERROR(LOOKUP(B200,[1]CREF!$B:$B,[1]CREF!$H:$H),"")</f>
        <v>1</v>
      </c>
      <c r="S200" s="8">
        <f>IFERROR(LOOKUP(B200,[1]CREF!$B:$B,[1]CREF!$I:$I),"")</f>
        <v>20</v>
      </c>
      <c r="T200" s="11" t="str">
        <f>IFERROR(LOOKUP(B200,[1]CREF!$B:$B,[1]CREF!$J:$J),"")</f>
        <v>Pcs</v>
      </c>
      <c r="U200" s="11">
        <f>IFERROR(IF(AND(AND(D200&lt;&gt;0,E200&lt;&gt;0),SUMIF([2]JPBD!$W:$W,Q200,[2]JPBD!$AA:$AA)&gt;=0),LOOKUP(B200,[1]CREF!$B:$B,[1]CREF!$U:$U),""),"")</f>
        <v>2000</v>
      </c>
      <c r="V200" s="11">
        <f>IFERROR(LOOKUP(B200,[1]CREF!$B:$B,[1]CREF!$K:$K),"")</f>
        <v>40334.880952380954</v>
      </c>
      <c r="W200" s="11">
        <f>IFERROR(LOOKUP(B200,[1]CREF!$B:$B,[1]CREF!$T:$T),"")</f>
        <v>0</v>
      </c>
      <c r="X200" s="11" t="str">
        <f ca="1">IFERROR(IF(AND(SUMIF([3]JPD!$O:$O,M200,[3]JPD!$R:$R)&lt;=LOOKUP(M200,[4]Customer!$A:$A,[4]Customer!$BI:$BI),SUMIF([3]JPD!$O:$O,M200,[3]JPD!$D:$D)&gt;=60),"KREDIT LIMIT/OVERDUE",U200*(SUM(V200:W200))),"")</f>
        <v>KREDIT LIMIT/OVERDUE</v>
      </c>
      <c r="Y200" s="11" t="str">
        <f t="shared" ca="1" si="13"/>
        <v/>
      </c>
      <c r="Z200" s="11" t="str">
        <f t="shared" ca="1" si="14"/>
        <v/>
      </c>
    </row>
    <row r="201" spans="1:26">
      <c r="A201" s="9">
        <v>311</v>
      </c>
      <c r="B201" s="9">
        <v>1035</v>
      </c>
      <c r="C201" s="7">
        <f>IFERROR(LOOKUP(A201,[1]PREF!$A:$A,[1]PREF!$C:$C),"")</f>
        <v>41768</v>
      </c>
      <c r="D201" s="4" t="str">
        <f>IFERROR(LOOKUP(A201,[1]PREF!$A:$A,[1]PREF!$D:$D),"")</f>
        <v>141/SPP/NTH-PST/2014</v>
      </c>
      <c r="E201" s="4" t="str">
        <f>IFERROR(LOOKUP(A201,[1]PREF!$A:$A,[1]PREF!$E:$E),"")</f>
        <v>SI14050099</v>
      </c>
      <c r="F201" s="4" t="str">
        <f>IFERROR(LOOKUP(A201,[1]PREF!$A:$A,[1]PREF!$F:$F),"")</f>
        <v>DO14050972</v>
      </c>
      <c r="G201" s="4" t="str">
        <f>IFERROR(LOOKUP(A201,[1]PREF!$A:$A,[1]PREF!$G:$G),"")</f>
        <v>DO14050972</v>
      </c>
      <c r="H201" s="4" t="str">
        <f>IFERROR(LOOKUP(A201,[1]PREF!$A:$A,[1]PREF!$H:$H),"")</f>
        <v>PL14050099</v>
      </c>
      <c r="I201" s="4" t="str">
        <f>IFERROR(LOOKUP(A201,[1]PREF!$A:$A,[1]PREF!$U:$U),"")</f>
        <v>010.001-14.75769404</v>
      </c>
      <c r="J201" s="4">
        <f>IFERROR(LOOKUP(A201,[1]PREF!$A:$A,[1]PREF!$N:$N),"")</f>
        <v>0</v>
      </c>
      <c r="K201" s="4">
        <f>IFERROR(LOOKUP(A201,[1]PREF!$A:$A,[1]PREF!$O:$O),"")</f>
        <v>0</v>
      </c>
      <c r="L201" s="4">
        <f>IFERROR(LOOKUP(A201,[1]PREF!$A:$A,[1]PREF!$P:$P),"")</f>
        <v>0</v>
      </c>
      <c r="M201" s="4" t="str">
        <f>IFERROR(LOOKUP(A201,[1]PREF!$A:$A,[1]PREF!$W:$W),"")</f>
        <v>1.1.5.0.1</v>
      </c>
      <c r="N201" s="4" t="str">
        <f>IFERROR(LOOKUP(A201,[1]PREF!$A:$A,[1]PREF!$AB:$AB),"")</f>
        <v>Nathani Indonesia</v>
      </c>
      <c r="O201" s="4" t="str">
        <f>IFERROR(LOOKUP(A201,[1]PREF!$A:$A,[1]PREF!$AC:$AC),"")</f>
        <v>Agustina Y. Zulkarnain</v>
      </c>
      <c r="P201" s="4" t="str">
        <f>IFERROR(LOOKUP(B201,[1]CREF!$B:$B,[1]CREF!$E:$E),"")</f>
        <v>1.1.7.0.3.471</v>
      </c>
      <c r="Q201" s="4" t="str">
        <f>IFERROR(LOOKUP(B201,[1]CREF!$B:$B,[1]CREF!$G:$G),"")</f>
        <v>Combitox 550 EC @500 ML</v>
      </c>
      <c r="R201" s="4">
        <f>IFERROR(LOOKUP(B201,[1]CREF!$B:$B,[1]CREF!$H:$H),"")</f>
        <v>0.5</v>
      </c>
      <c r="S201" s="8">
        <f>IFERROR(LOOKUP(B201,[1]CREF!$B:$B,[1]CREF!$I:$I),"")</f>
        <v>24</v>
      </c>
      <c r="T201" s="11" t="str">
        <f>IFERROR(LOOKUP(B201,[1]CREF!$B:$B,[1]CREF!$J:$J),"")</f>
        <v>Pcs</v>
      </c>
      <c r="U201" s="11">
        <f>IFERROR(IF(AND(AND(D201&lt;&gt;0,E201&lt;&gt;0),SUMIF([2]JPBD!$W:$W,Q201,[2]JPBD!$AA:$AA)&gt;=0),LOOKUP(B201,[1]CREF!$B:$B,[1]CREF!$U:$U),""),"")</f>
        <v>996</v>
      </c>
      <c r="V201" s="11">
        <f>IFERROR(LOOKUP(B201,[1]CREF!$B:$B,[1]CREF!$K:$K),"")</f>
        <v>76122.874149659867</v>
      </c>
      <c r="W201" s="11">
        <f>IFERROR(LOOKUP(B201,[1]CREF!$B:$B,[1]CREF!$T:$T),"")</f>
        <v>0</v>
      </c>
      <c r="X201" s="11" t="str">
        <f ca="1">IFERROR(IF(AND(SUMIF([3]JPD!$O:$O,M201,[3]JPD!$R:$R)&lt;=LOOKUP(M201,[4]Customer!$A:$A,[4]Customer!$BI:$BI),SUMIF([3]JPD!$O:$O,M201,[3]JPD!$D:$D)&gt;=60),"KREDIT LIMIT/OVERDUE",U201*(SUM(V201:W201))),"")</f>
        <v>KREDIT LIMIT/OVERDUE</v>
      </c>
      <c r="Y201" s="11" t="str">
        <f t="shared" ca="1" si="13"/>
        <v/>
      </c>
      <c r="Z201" s="11" t="str">
        <f t="shared" ca="1" si="14"/>
        <v/>
      </c>
    </row>
    <row r="202" spans="1:26">
      <c r="A202" s="9">
        <v>318</v>
      </c>
      <c r="B202" s="9">
        <v>1053</v>
      </c>
      <c r="C202" s="7">
        <f>IFERROR(LOOKUP(A202,[1]PREF!$A:$A,[1]PREF!$C:$C),"")</f>
        <v>41769</v>
      </c>
      <c r="D202" s="4" t="str">
        <f>IFERROR(LOOKUP(A202,[1]PREF!$A:$A,[1]PREF!$D:$D),"")</f>
        <v>142/SPP/NTH-PST/2014</v>
      </c>
      <c r="E202" s="4" t="str">
        <f>IFERROR(LOOKUP(A202,[1]PREF!$A:$A,[1]PREF!$E:$E),"")</f>
        <v>SI14050100</v>
      </c>
      <c r="F202" s="4" t="str">
        <f>IFERROR(LOOKUP(A202,[1]PREF!$A:$A,[1]PREF!$F:$F),"")</f>
        <v>DO14050976</v>
      </c>
      <c r="G202" s="4" t="str">
        <f>IFERROR(LOOKUP(A202,[1]PREF!$A:$A,[1]PREF!$G:$G),"")</f>
        <v>DO14050976</v>
      </c>
      <c r="H202" s="4" t="str">
        <f>IFERROR(LOOKUP(A202,[1]PREF!$A:$A,[1]PREF!$H:$H),"")</f>
        <v>PL14050100</v>
      </c>
      <c r="I202" s="4" t="str">
        <f>IFERROR(LOOKUP(A202,[1]PREF!$A:$A,[1]PREF!$U:$U),"")</f>
        <v>010.001-14.75769405</v>
      </c>
      <c r="J202" s="4">
        <f>IFERROR(LOOKUP(A202,[1]PREF!$A:$A,[1]PREF!$N:$N),"")</f>
        <v>0</v>
      </c>
      <c r="K202" s="4">
        <f>IFERROR(LOOKUP(A202,[1]PREF!$A:$A,[1]PREF!$O:$O),"")</f>
        <v>0</v>
      </c>
      <c r="L202" s="4">
        <f>IFERROR(LOOKUP(A202,[1]PREF!$A:$A,[1]PREF!$P:$P),"")</f>
        <v>0</v>
      </c>
      <c r="M202" s="4" t="str">
        <f>IFERROR(LOOKUP(A202,[1]PREF!$A:$A,[1]PREF!$W:$W),"")</f>
        <v>1.1.5.0.1</v>
      </c>
      <c r="N202" s="4" t="str">
        <f>IFERROR(LOOKUP(A202,[1]PREF!$A:$A,[1]PREF!$AB:$AB),"")</f>
        <v>Nathani Indonesia</v>
      </c>
      <c r="O202" s="4" t="str">
        <f>IFERROR(LOOKUP(A202,[1]PREF!$A:$A,[1]PREF!$AC:$AC),"")</f>
        <v>Agustina Y. Zulkarnain</v>
      </c>
      <c r="P202" s="4" t="str">
        <f>IFERROR(LOOKUP(B202,[1]CREF!$B:$B,[1]CREF!$E:$E),"")</f>
        <v>1.1.7.0.3.474</v>
      </c>
      <c r="Q202" s="4" t="str">
        <f>IFERROR(LOOKUP(B202,[1]CREF!$B:$B,[1]CREF!$G:$G),"")</f>
        <v>Curthane 80 WP @ 1Kg</v>
      </c>
      <c r="R202" s="4">
        <f>IFERROR(LOOKUP(B202,[1]CREF!$B:$B,[1]CREF!$H:$H),"")</f>
        <v>1</v>
      </c>
      <c r="S202" s="8">
        <f>IFERROR(LOOKUP(B202,[1]CREF!$B:$B,[1]CREF!$I:$I),"")</f>
        <v>20</v>
      </c>
      <c r="T202" s="11" t="str">
        <f>IFERROR(LOOKUP(B202,[1]CREF!$B:$B,[1]CREF!$J:$J),"")</f>
        <v>Pcs</v>
      </c>
      <c r="U202" s="11">
        <f>IFERROR(IF(AND(AND(D202&lt;&gt;0,E202&lt;&gt;0),SUMIF([2]JPBD!$W:$W,Q202,[2]JPBD!$AA:$AA)&gt;=0),LOOKUP(B202,[1]CREF!$B:$B,[1]CREF!$U:$U),""),"")</f>
        <v>2000</v>
      </c>
      <c r="V202" s="11">
        <f>IFERROR(LOOKUP(B202,[1]CREF!$B:$B,[1]CREF!$K:$K),"")</f>
        <v>40334.880952380954</v>
      </c>
      <c r="W202" s="11">
        <f>IFERROR(LOOKUP(B202,[1]CREF!$B:$B,[1]CREF!$T:$T),"")</f>
        <v>0</v>
      </c>
      <c r="X202" s="11" t="str">
        <f ca="1">IFERROR(IF(AND(SUMIF([3]JPD!$O:$O,M202,[3]JPD!$R:$R)&lt;=LOOKUP(M202,[4]Customer!$A:$A,[4]Customer!$BI:$BI),SUMIF([3]JPD!$O:$O,M202,[3]JPD!$D:$D)&gt;=60),"KREDIT LIMIT/OVERDUE",U202*(SUM(V202:W202))),"")</f>
        <v>KREDIT LIMIT/OVERDUE</v>
      </c>
      <c r="Y202" s="11" t="str">
        <f t="shared" ca="1" si="13"/>
        <v/>
      </c>
      <c r="Z202" s="11" t="str">
        <f t="shared" ca="1" si="14"/>
        <v/>
      </c>
    </row>
    <row r="203" spans="1:26">
      <c r="A203" s="9">
        <v>318</v>
      </c>
      <c r="B203" s="9">
        <v>1054</v>
      </c>
      <c r="C203" s="7">
        <f>IFERROR(LOOKUP(A203,[1]PREF!$A:$A,[1]PREF!$C:$C),"")</f>
        <v>41769</v>
      </c>
      <c r="D203" s="4" t="str">
        <f>IFERROR(LOOKUP(A203,[1]PREF!$A:$A,[1]PREF!$D:$D),"")</f>
        <v>142/SPP/NTH-PST/2014</v>
      </c>
      <c r="E203" s="4" t="str">
        <f>IFERROR(LOOKUP(A203,[1]PREF!$A:$A,[1]PREF!$E:$E),"")</f>
        <v>SI14050100</v>
      </c>
      <c r="F203" s="4" t="str">
        <f>IFERROR(LOOKUP(A203,[1]PREF!$A:$A,[1]PREF!$F:$F),"")</f>
        <v>DO14050976</v>
      </c>
      <c r="G203" s="4" t="str">
        <f>IFERROR(LOOKUP(A203,[1]PREF!$A:$A,[1]PREF!$G:$G),"")</f>
        <v>DO14050976</v>
      </c>
      <c r="H203" s="4" t="str">
        <f>IFERROR(LOOKUP(A203,[1]PREF!$A:$A,[1]PREF!$H:$H),"")</f>
        <v>PL14050100</v>
      </c>
      <c r="I203" s="4" t="str">
        <f>IFERROR(LOOKUP(A203,[1]PREF!$A:$A,[1]PREF!$U:$U),"")</f>
        <v>010.001-14.75769405</v>
      </c>
      <c r="J203" s="4">
        <f>IFERROR(LOOKUP(A203,[1]PREF!$A:$A,[1]PREF!$N:$N),"")</f>
        <v>0</v>
      </c>
      <c r="K203" s="4">
        <f>IFERROR(LOOKUP(A203,[1]PREF!$A:$A,[1]PREF!$O:$O),"")</f>
        <v>0</v>
      </c>
      <c r="L203" s="4">
        <f>IFERROR(LOOKUP(A203,[1]PREF!$A:$A,[1]PREF!$P:$P),"")</f>
        <v>0</v>
      </c>
      <c r="M203" s="4" t="str">
        <f>IFERROR(LOOKUP(A203,[1]PREF!$A:$A,[1]PREF!$W:$W),"")</f>
        <v>1.1.5.0.1</v>
      </c>
      <c r="N203" s="4" t="str">
        <f>IFERROR(LOOKUP(A203,[1]PREF!$A:$A,[1]PREF!$AB:$AB),"")</f>
        <v>Nathani Indonesia</v>
      </c>
      <c r="O203" s="4" t="str">
        <f>IFERROR(LOOKUP(A203,[1]PREF!$A:$A,[1]PREF!$AC:$AC),"")</f>
        <v>Agustina Y. Zulkarnain</v>
      </c>
      <c r="P203" s="4" t="str">
        <f>IFERROR(LOOKUP(B203,[1]CREF!$B:$B,[1]CREF!$E:$E),"")</f>
        <v>1.1.7.0.3.471</v>
      </c>
      <c r="Q203" s="4" t="str">
        <f>IFERROR(LOOKUP(B203,[1]CREF!$B:$B,[1]CREF!$G:$G),"")</f>
        <v>Combitox 550 EC @500 ML</v>
      </c>
      <c r="R203" s="4">
        <f>IFERROR(LOOKUP(B203,[1]CREF!$B:$B,[1]CREF!$H:$H),"")</f>
        <v>0.5</v>
      </c>
      <c r="S203" s="8">
        <f>IFERROR(LOOKUP(B203,[1]CREF!$B:$B,[1]CREF!$I:$I),"")</f>
        <v>24</v>
      </c>
      <c r="T203" s="11" t="str">
        <f>IFERROR(LOOKUP(B203,[1]CREF!$B:$B,[1]CREF!$J:$J),"")</f>
        <v>Pcs</v>
      </c>
      <c r="U203" s="11">
        <f>IFERROR(IF(AND(AND(D203&lt;&gt;0,E203&lt;&gt;0),SUMIF([2]JPBD!$W:$W,Q203,[2]JPBD!$AA:$AA)&gt;=0),LOOKUP(B203,[1]CREF!$B:$B,[1]CREF!$U:$U),""),"")</f>
        <v>1008</v>
      </c>
      <c r="V203" s="11">
        <f>IFERROR(LOOKUP(B203,[1]CREF!$B:$B,[1]CREF!$K:$K),"")</f>
        <v>76122.874149659867</v>
      </c>
      <c r="W203" s="11">
        <f>IFERROR(LOOKUP(B203,[1]CREF!$B:$B,[1]CREF!$T:$T),"")</f>
        <v>0</v>
      </c>
      <c r="X203" s="11" t="str">
        <f ca="1">IFERROR(IF(AND(SUMIF([3]JPD!$O:$O,M203,[3]JPD!$R:$R)&lt;=LOOKUP(M203,[4]Customer!$A:$A,[4]Customer!$BI:$BI),SUMIF([3]JPD!$O:$O,M203,[3]JPD!$D:$D)&gt;=60),"KREDIT LIMIT/OVERDUE",U203*(SUM(V203:W203))),"")</f>
        <v>KREDIT LIMIT/OVERDUE</v>
      </c>
      <c r="Y203" s="11" t="str">
        <f t="shared" ca="1" si="13"/>
        <v/>
      </c>
      <c r="Z203" s="11" t="str">
        <f t="shared" ca="1" si="14"/>
        <v/>
      </c>
    </row>
    <row r="204" spans="1:26">
      <c r="A204" s="9">
        <v>325</v>
      </c>
      <c r="B204" s="9">
        <v>1073</v>
      </c>
      <c r="C204" s="7">
        <f>IFERROR(LOOKUP(A204,[1]PREF!$A:$A,[1]PREF!$C:$C),"")</f>
        <v>41771</v>
      </c>
      <c r="D204" s="4" t="str">
        <f>IFERROR(LOOKUP(A204,[1]PREF!$A:$A,[1]PREF!$D:$D),"")</f>
        <v>143/SPP/NTH-PST/2014</v>
      </c>
      <c r="E204" s="4" t="str">
        <f>IFERROR(LOOKUP(A204,[1]PREF!$A:$A,[1]PREF!$E:$E),"")</f>
        <v>SI14050101</v>
      </c>
      <c r="F204" s="4" t="str">
        <f>IFERROR(LOOKUP(A204,[1]PREF!$A:$A,[1]PREF!$F:$F),"")</f>
        <v>DO14050980</v>
      </c>
      <c r="G204" s="4" t="str">
        <f>IFERROR(LOOKUP(A204,[1]PREF!$A:$A,[1]PREF!$G:$G),"")</f>
        <v>DO14050980</v>
      </c>
      <c r="H204" s="4" t="str">
        <f>IFERROR(LOOKUP(A204,[1]PREF!$A:$A,[1]PREF!$H:$H),"")</f>
        <v>PL14050101</v>
      </c>
      <c r="I204" s="4" t="str">
        <f>IFERROR(LOOKUP(A204,[1]PREF!$A:$A,[1]PREF!$U:$U),"")</f>
        <v>010.001-14.75769406</v>
      </c>
      <c r="J204" s="4">
        <f>IFERROR(LOOKUP(A204,[1]PREF!$A:$A,[1]PREF!$N:$N),"")</f>
        <v>0</v>
      </c>
      <c r="K204" s="4">
        <f>IFERROR(LOOKUP(A204,[1]PREF!$A:$A,[1]PREF!$O:$O),"")</f>
        <v>0</v>
      </c>
      <c r="L204" s="4">
        <f>IFERROR(LOOKUP(A204,[1]PREF!$A:$A,[1]PREF!$P:$P),"")</f>
        <v>0</v>
      </c>
      <c r="M204" s="4" t="str">
        <f>IFERROR(LOOKUP(A204,[1]PREF!$A:$A,[1]PREF!$W:$W),"")</f>
        <v>1.1.5.0.1</v>
      </c>
      <c r="N204" s="4" t="str">
        <f>IFERROR(LOOKUP(A204,[1]PREF!$A:$A,[1]PREF!$AB:$AB),"")</f>
        <v>Nathani Indonesia</v>
      </c>
      <c r="O204" s="4" t="str">
        <f>IFERROR(LOOKUP(A204,[1]PREF!$A:$A,[1]PREF!$AC:$AC),"")</f>
        <v>Agustina Y. Zulkarnain</v>
      </c>
      <c r="P204" s="4" t="str">
        <f>IFERROR(LOOKUP(B204,[1]CREF!$B:$B,[1]CREF!$E:$E),"")</f>
        <v>1.1.7.0.3.474</v>
      </c>
      <c r="Q204" s="4" t="str">
        <f>IFERROR(LOOKUP(B204,[1]CREF!$B:$B,[1]CREF!$G:$G),"")</f>
        <v>Curthane 80 WP @ 1Kg</v>
      </c>
      <c r="R204" s="4">
        <f>IFERROR(LOOKUP(B204,[1]CREF!$B:$B,[1]CREF!$H:$H),"")</f>
        <v>1</v>
      </c>
      <c r="S204" s="8">
        <f>IFERROR(LOOKUP(B204,[1]CREF!$B:$B,[1]CREF!$I:$I),"")</f>
        <v>20</v>
      </c>
      <c r="T204" s="11" t="str">
        <f>IFERROR(LOOKUP(B204,[1]CREF!$B:$B,[1]CREF!$J:$J),"")</f>
        <v>Pcs</v>
      </c>
      <c r="U204" s="11">
        <f>IFERROR(IF(AND(AND(D204&lt;&gt;0,E204&lt;&gt;0),SUMIF([2]JPBD!$W:$W,Q204,[2]JPBD!$AA:$AA)&gt;=0),LOOKUP(B204,[1]CREF!$B:$B,[1]CREF!$U:$U),""),"")</f>
        <v>2000</v>
      </c>
      <c r="V204" s="11">
        <f>IFERROR(LOOKUP(B204,[1]CREF!$B:$B,[1]CREF!$K:$K),"")</f>
        <v>40334.880952380954</v>
      </c>
      <c r="W204" s="11">
        <f>IFERROR(LOOKUP(B204,[1]CREF!$B:$B,[1]CREF!$T:$T),"")</f>
        <v>0</v>
      </c>
      <c r="X204" s="11" t="str">
        <f ca="1">IFERROR(IF(AND(SUMIF([3]JPD!$O:$O,M204,[3]JPD!$R:$R)&lt;=LOOKUP(M204,[4]Customer!$A:$A,[4]Customer!$BI:$BI),SUMIF([3]JPD!$O:$O,M204,[3]JPD!$D:$D)&gt;=60),"KREDIT LIMIT/OVERDUE",U204*(SUM(V204:W204))),"")</f>
        <v>KREDIT LIMIT/OVERDUE</v>
      </c>
      <c r="Y204" s="11" t="str">
        <f t="shared" ca="1" si="13"/>
        <v/>
      </c>
      <c r="Z204" s="11" t="str">
        <f t="shared" ca="1" si="14"/>
        <v/>
      </c>
    </row>
    <row r="205" spans="1:26">
      <c r="A205" s="9">
        <v>325</v>
      </c>
      <c r="B205" s="9">
        <v>1074</v>
      </c>
      <c r="C205" s="7">
        <f>IFERROR(LOOKUP(A205,[1]PREF!$A:$A,[1]PREF!$C:$C),"")</f>
        <v>41771</v>
      </c>
      <c r="D205" s="4" t="str">
        <f>IFERROR(LOOKUP(A205,[1]PREF!$A:$A,[1]PREF!$D:$D),"")</f>
        <v>143/SPP/NTH-PST/2014</v>
      </c>
      <c r="E205" s="4" t="str">
        <f>IFERROR(LOOKUP(A205,[1]PREF!$A:$A,[1]PREF!$E:$E),"")</f>
        <v>SI14050101</v>
      </c>
      <c r="F205" s="4" t="str">
        <f>IFERROR(LOOKUP(A205,[1]PREF!$A:$A,[1]PREF!$F:$F),"")</f>
        <v>DO14050980</v>
      </c>
      <c r="G205" s="4" t="str">
        <f>IFERROR(LOOKUP(A205,[1]PREF!$A:$A,[1]PREF!$G:$G),"")</f>
        <v>DO14050980</v>
      </c>
      <c r="H205" s="4" t="str">
        <f>IFERROR(LOOKUP(A205,[1]PREF!$A:$A,[1]PREF!$H:$H),"")</f>
        <v>PL14050101</v>
      </c>
      <c r="I205" s="4" t="str">
        <f>IFERROR(LOOKUP(A205,[1]PREF!$A:$A,[1]PREF!$U:$U),"")</f>
        <v>010.001-14.75769406</v>
      </c>
      <c r="J205" s="4">
        <f>IFERROR(LOOKUP(A205,[1]PREF!$A:$A,[1]PREF!$N:$N),"")</f>
        <v>0</v>
      </c>
      <c r="K205" s="4">
        <f>IFERROR(LOOKUP(A205,[1]PREF!$A:$A,[1]PREF!$O:$O),"")</f>
        <v>0</v>
      </c>
      <c r="L205" s="4">
        <f>IFERROR(LOOKUP(A205,[1]PREF!$A:$A,[1]PREF!$P:$P),"")</f>
        <v>0</v>
      </c>
      <c r="M205" s="4" t="str">
        <f>IFERROR(LOOKUP(A205,[1]PREF!$A:$A,[1]PREF!$W:$W),"")</f>
        <v>1.1.5.0.1</v>
      </c>
      <c r="N205" s="4" t="str">
        <f>IFERROR(LOOKUP(A205,[1]PREF!$A:$A,[1]PREF!$AB:$AB),"")</f>
        <v>Nathani Indonesia</v>
      </c>
      <c r="O205" s="4" t="str">
        <f>IFERROR(LOOKUP(A205,[1]PREF!$A:$A,[1]PREF!$AC:$AC),"")</f>
        <v>Agustina Y. Zulkarnain</v>
      </c>
      <c r="P205" s="4" t="str">
        <f>IFERROR(LOOKUP(B205,[1]CREF!$B:$B,[1]CREF!$E:$E),"")</f>
        <v>1.1.7.0.3.475</v>
      </c>
      <c r="Q205" s="4" t="str">
        <f>IFERROR(LOOKUP(B205,[1]CREF!$B:$B,[1]CREF!$G:$G),"")</f>
        <v>Combitox 550 EC @500 ML</v>
      </c>
      <c r="R205" s="4">
        <f>IFERROR(LOOKUP(B205,[1]CREF!$B:$B,[1]CREF!$H:$H),"")</f>
        <v>0.5</v>
      </c>
      <c r="S205" s="8">
        <f>IFERROR(LOOKUP(B205,[1]CREF!$B:$B,[1]CREF!$I:$I),"")</f>
        <v>24</v>
      </c>
      <c r="T205" s="11" t="str">
        <f>IFERROR(LOOKUP(B205,[1]CREF!$B:$B,[1]CREF!$J:$J),"")</f>
        <v>Pcs</v>
      </c>
      <c r="U205" s="11">
        <f>IFERROR(IF(AND(AND(D205&lt;&gt;0,E205&lt;&gt;0),SUMIF([2]JPBD!$W:$W,Q205,[2]JPBD!$AA:$AA)&gt;=0),LOOKUP(B205,[1]CREF!$B:$B,[1]CREF!$U:$U),""),"")</f>
        <v>996</v>
      </c>
      <c r="V205" s="11">
        <f>IFERROR(LOOKUP(B205,[1]CREF!$B:$B,[1]CREF!$K:$K),"")</f>
        <v>76122.874149659867</v>
      </c>
      <c r="W205" s="11">
        <f>IFERROR(LOOKUP(B205,[1]CREF!$B:$B,[1]CREF!$T:$T),"")</f>
        <v>0</v>
      </c>
      <c r="X205" s="11" t="str">
        <f ca="1">IFERROR(IF(AND(SUMIF([3]JPD!$O:$O,M205,[3]JPD!$R:$R)&lt;=LOOKUP(M205,[4]Customer!$A:$A,[4]Customer!$BI:$BI),SUMIF([3]JPD!$O:$O,M205,[3]JPD!$D:$D)&gt;=60),"KREDIT LIMIT/OVERDUE",U205*(SUM(V205:W205))),"")</f>
        <v>KREDIT LIMIT/OVERDUE</v>
      </c>
      <c r="Y205" s="11" t="str">
        <f t="shared" ca="1" si="13"/>
        <v/>
      </c>
      <c r="Z205" s="11" t="str">
        <f t="shared" ca="1" si="14"/>
        <v/>
      </c>
    </row>
    <row r="206" spans="1:26">
      <c r="A206" s="9">
        <v>327</v>
      </c>
      <c r="B206" s="9">
        <v>1076</v>
      </c>
      <c r="C206" s="7">
        <f>IFERROR(LOOKUP(A206,[1]PREF!$A:$A,[1]PREF!$C:$C),"")</f>
        <v>41771</v>
      </c>
      <c r="D206" s="4" t="str">
        <f>IFERROR(LOOKUP(A206,[1]PREF!$A:$A,[1]PREF!$D:$D),"")</f>
        <v>146/SPP/NTH-PST/2014</v>
      </c>
      <c r="E206" s="4" t="str">
        <f>IFERROR(LOOKUP(A206,[1]PREF!$A:$A,[1]PREF!$E:$E),"")</f>
        <v>SI14050102</v>
      </c>
      <c r="F206" s="4" t="str">
        <f>IFERROR(LOOKUP(A206,[1]PREF!$A:$A,[1]PREF!$F:$F),"")</f>
        <v>DO14050981</v>
      </c>
      <c r="G206" s="4" t="str">
        <f>IFERROR(LOOKUP(A206,[1]PREF!$A:$A,[1]PREF!$G:$G),"")</f>
        <v>DO14050981</v>
      </c>
      <c r="H206" s="4" t="str">
        <f>IFERROR(LOOKUP(A206,[1]PREF!$A:$A,[1]PREF!$H:$H),"")</f>
        <v>PL14050102</v>
      </c>
      <c r="I206" s="4" t="str">
        <f>IFERROR(LOOKUP(A206,[1]PREF!$A:$A,[1]PREF!$U:$U),"")</f>
        <v>010.001-14.75769407</v>
      </c>
      <c r="J206" s="4">
        <f>IFERROR(LOOKUP(A206,[1]PREF!$A:$A,[1]PREF!$N:$N),"")</f>
        <v>0</v>
      </c>
      <c r="K206" s="4">
        <f>IFERROR(LOOKUP(A206,[1]PREF!$A:$A,[1]PREF!$O:$O),"")</f>
        <v>0</v>
      </c>
      <c r="L206" s="4">
        <f>IFERROR(LOOKUP(A206,[1]PREF!$A:$A,[1]PREF!$P:$P),"")</f>
        <v>0</v>
      </c>
      <c r="M206" s="4" t="str">
        <f>IFERROR(LOOKUP(A206,[1]PREF!$A:$A,[1]PREF!$W:$W),"")</f>
        <v>1.1.5.0.1</v>
      </c>
      <c r="N206" s="4" t="str">
        <f>IFERROR(LOOKUP(A206,[1]PREF!$A:$A,[1]PREF!$AB:$AB),"")</f>
        <v>Nathani Indonesia</v>
      </c>
      <c r="O206" s="4" t="str">
        <f>IFERROR(LOOKUP(A206,[1]PREF!$A:$A,[1]PREF!$AC:$AC),"")</f>
        <v>Agustina Y. Zulkarnain</v>
      </c>
      <c r="P206" s="4" t="str">
        <f>IFERROR(LOOKUP(B206,[1]CREF!$B:$B,[1]CREF!$E:$E),"")</f>
        <v>1.1.7.0.3.368</v>
      </c>
      <c r="Q206" s="4" t="str">
        <f>IFERROR(LOOKUP(B206,[1]CREF!$B:$B,[1]CREF!$G:$G),"")</f>
        <v>Combitox 550 EC @100 ML</v>
      </c>
      <c r="R206" s="4">
        <f>IFERROR(LOOKUP(B206,[1]CREF!$B:$B,[1]CREF!$H:$H),"")</f>
        <v>0.1</v>
      </c>
      <c r="S206" s="8">
        <f>IFERROR(LOOKUP(B206,[1]CREF!$B:$B,[1]CREF!$I:$I),"")</f>
        <v>100</v>
      </c>
      <c r="T206" s="11" t="str">
        <f>IFERROR(LOOKUP(B206,[1]CREF!$B:$B,[1]CREF!$J:$J),"")</f>
        <v>Pcs</v>
      </c>
      <c r="U206" s="11">
        <f>IFERROR(IF(AND(AND(D206&lt;&gt;0,E206&lt;&gt;0),SUMIF([2]JPBD!$W:$W,Q206,[2]JPBD!$AA:$AA)&gt;=0),LOOKUP(B206,[1]CREF!$B:$B,[1]CREF!$U:$U),""),"")</f>
        <v>50</v>
      </c>
      <c r="V206" s="11">
        <f>IFERROR(LOOKUP(B206,[1]CREF!$B:$B,[1]CREF!$K:$K),"")</f>
        <v>83377.184848484845</v>
      </c>
      <c r="W206" s="11">
        <f>IFERROR(LOOKUP(B206,[1]CREF!$B:$B,[1]CREF!$T:$T),"")</f>
        <v>0</v>
      </c>
      <c r="X206" s="11" t="str">
        <f ca="1">IFERROR(IF(AND(SUMIF([3]JPD!$O:$O,M206,[3]JPD!$R:$R)&lt;=LOOKUP(M206,[4]Customer!$A:$A,[4]Customer!$BI:$BI),SUMIF([3]JPD!$O:$O,M206,[3]JPD!$D:$D)&gt;=60),"KREDIT LIMIT/OVERDUE",U206*(SUM(V206:W206))),"")</f>
        <v>KREDIT LIMIT/OVERDUE</v>
      </c>
      <c r="Y206" s="11" t="str">
        <f t="shared" ca="1" si="13"/>
        <v/>
      </c>
      <c r="Z206" s="11" t="str">
        <f t="shared" ca="1" si="14"/>
        <v/>
      </c>
    </row>
    <row r="207" spans="1:26">
      <c r="A207" s="9">
        <v>334</v>
      </c>
      <c r="B207" s="9">
        <v>1095</v>
      </c>
      <c r="C207" s="7">
        <f>IFERROR(LOOKUP(A207,[1]PREF!$A:$A,[1]PREF!$C:$C),"")</f>
        <v>41772</v>
      </c>
      <c r="D207" s="4" t="str">
        <f>IFERROR(LOOKUP(A207,[1]PREF!$A:$A,[1]PREF!$D:$D),"")</f>
        <v>147/SPP/NTH-PST/2014</v>
      </c>
      <c r="E207" s="4" t="str">
        <f>IFERROR(LOOKUP(A207,[1]PREF!$A:$A,[1]PREF!$E:$E),"")</f>
        <v>SI14050103</v>
      </c>
      <c r="F207" s="4" t="str">
        <f>IFERROR(LOOKUP(A207,[1]PREF!$A:$A,[1]PREF!$F:$F),"")</f>
        <v>DO14050985</v>
      </c>
      <c r="G207" s="4" t="str">
        <f>IFERROR(LOOKUP(A207,[1]PREF!$A:$A,[1]PREF!$G:$G),"")</f>
        <v>DO14050985</v>
      </c>
      <c r="H207" s="4" t="str">
        <f>IFERROR(LOOKUP(A207,[1]PREF!$A:$A,[1]PREF!$H:$H),"")</f>
        <v>PL14050103</v>
      </c>
      <c r="I207" s="4" t="str">
        <f>IFERROR(LOOKUP(A207,[1]PREF!$A:$A,[1]PREF!$U:$U),"")</f>
        <v>010.001-14.75769408</v>
      </c>
      <c r="J207" s="4">
        <f>IFERROR(LOOKUP(A207,[1]PREF!$A:$A,[1]PREF!$N:$N),"")</f>
        <v>0</v>
      </c>
      <c r="K207" s="4">
        <f>IFERROR(LOOKUP(A207,[1]PREF!$A:$A,[1]PREF!$O:$O),"")</f>
        <v>0</v>
      </c>
      <c r="L207" s="4">
        <f>IFERROR(LOOKUP(A207,[1]PREF!$A:$A,[1]PREF!$P:$P),"")</f>
        <v>0</v>
      </c>
      <c r="M207" s="4" t="str">
        <f>IFERROR(LOOKUP(A207,[1]PREF!$A:$A,[1]PREF!$W:$W),"")</f>
        <v>1.1.5.0.1</v>
      </c>
      <c r="N207" s="4" t="str">
        <f>IFERROR(LOOKUP(A207,[1]PREF!$A:$A,[1]PREF!$AB:$AB),"")</f>
        <v>Nathani Indonesia</v>
      </c>
      <c r="O207" s="4" t="str">
        <f>IFERROR(LOOKUP(A207,[1]PREF!$A:$A,[1]PREF!$AC:$AC),"")</f>
        <v>Agustina Y. Zulkarnain</v>
      </c>
      <c r="P207" s="4" t="str">
        <f>IFERROR(LOOKUP(B207,[1]CREF!$B:$B,[1]CREF!$E:$E),"")</f>
        <v>1.1.7.0.3.476</v>
      </c>
      <c r="Q207" s="4" t="str">
        <f>IFERROR(LOOKUP(B207,[1]CREF!$B:$B,[1]CREF!$G:$G),"")</f>
        <v>Combitox 550 EC @500 ML</v>
      </c>
      <c r="R207" s="4">
        <f>IFERROR(LOOKUP(B207,[1]CREF!$B:$B,[1]CREF!$H:$H),"")</f>
        <v>0.5</v>
      </c>
      <c r="S207" s="8">
        <f>IFERROR(LOOKUP(B207,[1]CREF!$B:$B,[1]CREF!$I:$I),"")</f>
        <v>24</v>
      </c>
      <c r="T207" s="11" t="str">
        <f>IFERROR(LOOKUP(B207,[1]CREF!$B:$B,[1]CREF!$J:$J),"")</f>
        <v>Pcs</v>
      </c>
      <c r="U207" s="11">
        <f>IFERROR(IF(AND(AND(D207&lt;&gt;0,E207&lt;&gt;0),SUMIF([2]JPBD!$W:$W,Q207,[2]JPBD!$AA:$AA)&gt;=0),LOOKUP(B207,[1]CREF!$B:$B,[1]CREF!$U:$U),""),"")</f>
        <v>996</v>
      </c>
      <c r="V207" s="11">
        <f>IFERROR(LOOKUP(B207,[1]CREF!$B:$B,[1]CREF!$K:$K),"")</f>
        <v>76122.874149659867</v>
      </c>
      <c r="W207" s="11">
        <f>IFERROR(LOOKUP(B207,[1]CREF!$B:$B,[1]CREF!$T:$T),"")</f>
        <v>0</v>
      </c>
      <c r="X207" s="11" t="str">
        <f ca="1">IFERROR(IF(AND(SUMIF([3]JPD!$O:$O,M207,[3]JPD!$R:$R)&lt;=LOOKUP(M207,[4]Customer!$A:$A,[4]Customer!$BI:$BI),SUMIF([3]JPD!$O:$O,M207,[3]JPD!$D:$D)&gt;=60),"KREDIT LIMIT/OVERDUE",U207*(SUM(V207:W207))),"")</f>
        <v>KREDIT LIMIT/OVERDUE</v>
      </c>
      <c r="Y207" s="11" t="str">
        <f t="shared" ca="1" si="13"/>
        <v/>
      </c>
      <c r="Z207" s="11" t="str">
        <f t="shared" ca="1" si="14"/>
        <v/>
      </c>
    </row>
    <row r="208" spans="1:26">
      <c r="A208" s="9">
        <v>334</v>
      </c>
      <c r="B208" s="9">
        <v>1096</v>
      </c>
      <c r="C208" s="7">
        <f>IFERROR(LOOKUP(A208,[1]PREF!$A:$A,[1]PREF!$C:$C),"")</f>
        <v>41772</v>
      </c>
      <c r="D208" s="4" t="str">
        <f>IFERROR(LOOKUP(A208,[1]PREF!$A:$A,[1]PREF!$D:$D),"")</f>
        <v>147/SPP/NTH-PST/2014</v>
      </c>
      <c r="E208" s="4" t="str">
        <f>IFERROR(LOOKUP(A208,[1]PREF!$A:$A,[1]PREF!$E:$E),"")</f>
        <v>SI14050103</v>
      </c>
      <c r="F208" s="4" t="str">
        <f>IFERROR(LOOKUP(A208,[1]PREF!$A:$A,[1]PREF!$F:$F),"")</f>
        <v>DO14050985</v>
      </c>
      <c r="G208" s="4" t="str">
        <f>IFERROR(LOOKUP(A208,[1]PREF!$A:$A,[1]PREF!$G:$G),"")</f>
        <v>DO14050985</v>
      </c>
      <c r="H208" s="4" t="str">
        <f>IFERROR(LOOKUP(A208,[1]PREF!$A:$A,[1]PREF!$H:$H),"")</f>
        <v>PL14050103</v>
      </c>
      <c r="I208" s="4" t="str">
        <f>IFERROR(LOOKUP(A208,[1]PREF!$A:$A,[1]PREF!$U:$U),"")</f>
        <v>010.001-14.75769408</v>
      </c>
      <c r="J208" s="4">
        <f>IFERROR(LOOKUP(A208,[1]PREF!$A:$A,[1]PREF!$N:$N),"")</f>
        <v>0</v>
      </c>
      <c r="K208" s="4">
        <f>IFERROR(LOOKUP(A208,[1]PREF!$A:$A,[1]PREF!$O:$O),"")</f>
        <v>0</v>
      </c>
      <c r="L208" s="4">
        <f>IFERROR(LOOKUP(A208,[1]PREF!$A:$A,[1]PREF!$P:$P),"")</f>
        <v>0</v>
      </c>
      <c r="M208" s="4" t="str">
        <f>IFERROR(LOOKUP(A208,[1]PREF!$A:$A,[1]PREF!$W:$W),"")</f>
        <v>1.1.5.0.1</v>
      </c>
      <c r="N208" s="4" t="str">
        <f>IFERROR(LOOKUP(A208,[1]PREF!$A:$A,[1]PREF!$AB:$AB),"")</f>
        <v>Nathani Indonesia</v>
      </c>
      <c r="O208" s="4" t="str">
        <f>IFERROR(LOOKUP(A208,[1]PREF!$A:$A,[1]PREF!$AC:$AC),"")</f>
        <v>Agustina Y. Zulkarnain</v>
      </c>
      <c r="P208" s="4" t="str">
        <f>IFERROR(LOOKUP(B208,[1]CREF!$B:$B,[1]CREF!$E:$E),"")</f>
        <v>1.1.7.0.3.474</v>
      </c>
      <c r="Q208" s="4" t="str">
        <f>IFERROR(LOOKUP(B208,[1]CREF!$B:$B,[1]CREF!$G:$G),"")</f>
        <v>Curthane 80 WP @ 1Kg</v>
      </c>
      <c r="R208" s="4">
        <f>IFERROR(LOOKUP(B208,[1]CREF!$B:$B,[1]CREF!$H:$H),"")</f>
        <v>1</v>
      </c>
      <c r="S208" s="8">
        <f>IFERROR(LOOKUP(B208,[1]CREF!$B:$B,[1]CREF!$I:$I),"")</f>
        <v>20</v>
      </c>
      <c r="T208" s="11" t="str">
        <f>IFERROR(LOOKUP(B208,[1]CREF!$B:$B,[1]CREF!$J:$J),"")</f>
        <v>Pcs</v>
      </c>
      <c r="U208" s="11">
        <f>IFERROR(IF(AND(AND(D208&lt;&gt;0,E208&lt;&gt;0),SUMIF([2]JPBD!$W:$W,Q208,[2]JPBD!$AA:$AA)&gt;=0),LOOKUP(B208,[1]CREF!$B:$B,[1]CREF!$U:$U),""),"")</f>
        <v>2000</v>
      </c>
      <c r="V208" s="11">
        <f>IFERROR(LOOKUP(B208,[1]CREF!$B:$B,[1]CREF!$K:$K),"")</f>
        <v>40334.880952380954</v>
      </c>
      <c r="W208" s="11">
        <f>IFERROR(LOOKUP(B208,[1]CREF!$B:$B,[1]CREF!$T:$T),"")</f>
        <v>0</v>
      </c>
      <c r="X208" s="11" t="str">
        <f ca="1">IFERROR(IF(AND(SUMIF([3]JPD!$O:$O,M208,[3]JPD!$R:$R)&lt;=LOOKUP(M208,[4]Customer!$A:$A,[4]Customer!$BI:$BI),SUMIF([3]JPD!$O:$O,M208,[3]JPD!$D:$D)&gt;=60),"KREDIT LIMIT/OVERDUE",U208*(SUM(V208:W208))),"")</f>
        <v>KREDIT LIMIT/OVERDUE</v>
      </c>
      <c r="Y208" s="11" t="str">
        <f t="shared" ca="1" si="13"/>
        <v/>
      </c>
      <c r="Z208" s="11" t="str">
        <f t="shared" ca="1" si="14"/>
        <v/>
      </c>
    </row>
    <row r="209" spans="1:26">
      <c r="A209" s="9">
        <v>345</v>
      </c>
      <c r="B209" s="9">
        <v>1118</v>
      </c>
      <c r="C209" s="7">
        <f>IFERROR(LOOKUP(A209,[1]PREF!$A:$A,[1]PREF!$C:$C),"")</f>
        <v>41773</v>
      </c>
      <c r="D209" s="4" t="str">
        <f>IFERROR(LOOKUP(A209,[1]PREF!$A:$A,[1]PREF!$D:$D),"")</f>
        <v>148/SPP/NTH-PST/2014</v>
      </c>
      <c r="E209" s="4" t="str">
        <f>IFERROR(LOOKUP(A209,[1]PREF!$A:$A,[1]PREF!$E:$E),"")</f>
        <v>SI14050104</v>
      </c>
      <c r="F209" s="4" t="str">
        <f>IFERROR(LOOKUP(A209,[1]PREF!$A:$A,[1]PREF!$F:$F),"")</f>
        <v>DO14050989</v>
      </c>
      <c r="G209" s="4" t="str">
        <f>IFERROR(LOOKUP(A209,[1]PREF!$A:$A,[1]PREF!$G:$G),"")</f>
        <v>DO14050989</v>
      </c>
      <c r="H209" s="4" t="str">
        <f>IFERROR(LOOKUP(A209,[1]PREF!$A:$A,[1]PREF!$H:$H),"")</f>
        <v>PL14050104</v>
      </c>
      <c r="I209" s="4" t="str">
        <f>IFERROR(LOOKUP(A209,[1]PREF!$A:$A,[1]PREF!$U:$U),"")</f>
        <v>010.001-14.75769409</v>
      </c>
      <c r="J209" s="4">
        <f>IFERROR(LOOKUP(A209,[1]PREF!$A:$A,[1]PREF!$N:$N),"")</f>
        <v>0</v>
      </c>
      <c r="K209" s="4">
        <f>IFERROR(LOOKUP(A209,[1]PREF!$A:$A,[1]PREF!$O:$O),"")</f>
        <v>0</v>
      </c>
      <c r="L209" s="4">
        <f>IFERROR(LOOKUP(A209,[1]PREF!$A:$A,[1]PREF!$P:$P),"")</f>
        <v>0</v>
      </c>
      <c r="M209" s="4" t="str">
        <f>IFERROR(LOOKUP(A209,[1]PREF!$A:$A,[1]PREF!$W:$W),"")</f>
        <v>1.1.5.0.1</v>
      </c>
      <c r="N209" s="4" t="str">
        <f>IFERROR(LOOKUP(A209,[1]PREF!$A:$A,[1]PREF!$AB:$AB),"")</f>
        <v>Nathani Indonesia</v>
      </c>
      <c r="O209" s="4" t="str">
        <f>IFERROR(LOOKUP(A209,[1]PREF!$A:$A,[1]PREF!$AC:$AC),"")</f>
        <v>Agustina Y. Zulkarnain</v>
      </c>
      <c r="P209" s="4" t="str">
        <f>IFERROR(LOOKUP(B209,[1]CREF!$B:$B,[1]CREF!$E:$E),"")</f>
        <v>1.1.7.0.3.448</v>
      </c>
      <c r="Q209" s="4" t="str">
        <f>IFERROR(LOOKUP(B209,[1]CREF!$B:$B,[1]CREF!$G:$G),"")</f>
        <v>Combitox 550 EC @250 ML</v>
      </c>
      <c r="R209" s="4">
        <f>IFERROR(LOOKUP(B209,[1]CREF!$B:$B,[1]CREF!$H:$H),"")</f>
        <v>0.25</v>
      </c>
      <c r="S209" s="8">
        <f>IFERROR(LOOKUP(B209,[1]CREF!$B:$B,[1]CREF!$I:$I),"")</f>
        <v>40</v>
      </c>
      <c r="T209" s="11" t="str">
        <f>IFERROR(LOOKUP(B209,[1]CREF!$B:$B,[1]CREF!$J:$J),"")</f>
        <v>Pcs</v>
      </c>
      <c r="U209" s="11">
        <f>IFERROR(IF(AND(AND(D209&lt;&gt;0,E209&lt;&gt;0),SUMIF([2]JPBD!$W:$W,Q209,[2]JPBD!$AA:$AA)&gt;=0),LOOKUP(B209,[1]CREF!$B:$B,[1]CREF!$U:$U),""),"")</f>
        <v>1000</v>
      </c>
      <c r="V209" s="11">
        <f>IFERROR(LOOKUP(B209,[1]CREF!$B:$B,[1]CREF!$K:$K),"")</f>
        <v>82262.653061224482</v>
      </c>
      <c r="W209" s="11">
        <f>IFERROR(LOOKUP(B209,[1]CREF!$B:$B,[1]CREF!$T:$T),"")</f>
        <v>0</v>
      </c>
      <c r="X209" s="11" t="str">
        <f ca="1">IFERROR(IF(AND(SUMIF([3]JPD!$O:$O,M209,[3]JPD!$R:$R)&lt;=LOOKUP(M209,[4]Customer!$A:$A,[4]Customer!$BI:$BI),SUMIF([3]JPD!$O:$O,M209,[3]JPD!$D:$D)&gt;=60),"KREDIT LIMIT/OVERDUE",U209*(SUM(V209:W209))),"")</f>
        <v>KREDIT LIMIT/OVERDUE</v>
      </c>
      <c r="Y209" s="11" t="str">
        <f t="shared" ca="1" si="13"/>
        <v/>
      </c>
      <c r="Z209" s="11" t="str">
        <f t="shared" ca="1" si="14"/>
        <v/>
      </c>
    </row>
    <row r="210" spans="1:26">
      <c r="A210" s="9">
        <v>345</v>
      </c>
      <c r="B210" s="9">
        <v>1119</v>
      </c>
      <c r="C210" s="7">
        <f>IFERROR(LOOKUP(A210,[1]PREF!$A:$A,[1]PREF!$C:$C),"")</f>
        <v>41773</v>
      </c>
      <c r="D210" s="4" t="str">
        <f>IFERROR(LOOKUP(A210,[1]PREF!$A:$A,[1]PREF!$D:$D),"")</f>
        <v>148/SPP/NTH-PST/2014</v>
      </c>
      <c r="E210" s="4" t="str">
        <f>IFERROR(LOOKUP(A210,[1]PREF!$A:$A,[1]PREF!$E:$E),"")</f>
        <v>SI14050104</v>
      </c>
      <c r="F210" s="4" t="str">
        <f>IFERROR(LOOKUP(A210,[1]PREF!$A:$A,[1]PREF!$F:$F),"")</f>
        <v>DO14050989</v>
      </c>
      <c r="G210" s="4" t="str">
        <f>IFERROR(LOOKUP(A210,[1]PREF!$A:$A,[1]PREF!$G:$G),"")</f>
        <v>DO14050989</v>
      </c>
      <c r="H210" s="4" t="str">
        <f>IFERROR(LOOKUP(A210,[1]PREF!$A:$A,[1]PREF!$H:$H),"")</f>
        <v>PL14050104</v>
      </c>
      <c r="I210" s="4" t="str">
        <f>IFERROR(LOOKUP(A210,[1]PREF!$A:$A,[1]PREF!$U:$U),"")</f>
        <v>010.001-14.75769409</v>
      </c>
      <c r="J210" s="4">
        <f>IFERROR(LOOKUP(A210,[1]PREF!$A:$A,[1]PREF!$N:$N),"")</f>
        <v>0</v>
      </c>
      <c r="K210" s="4">
        <f>IFERROR(LOOKUP(A210,[1]PREF!$A:$A,[1]PREF!$O:$O),"")</f>
        <v>0</v>
      </c>
      <c r="L210" s="4">
        <f>IFERROR(LOOKUP(A210,[1]PREF!$A:$A,[1]PREF!$P:$P),"")</f>
        <v>0</v>
      </c>
      <c r="M210" s="4" t="str">
        <f>IFERROR(LOOKUP(A210,[1]PREF!$A:$A,[1]PREF!$W:$W),"")</f>
        <v>1.1.5.0.1</v>
      </c>
      <c r="N210" s="4" t="str">
        <f>IFERROR(LOOKUP(A210,[1]PREF!$A:$A,[1]PREF!$AB:$AB),"")</f>
        <v>Nathani Indonesia</v>
      </c>
      <c r="O210" s="4" t="str">
        <f>IFERROR(LOOKUP(A210,[1]PREF!$A:$A,[1]PREF!$AC:$AC),"")</f>
        <v>Agustina Y. Zulkarnain</v>
      </c>
      <c r="P210" s="4" t="str">
        <f>IFERROR(LOOKUP(B210,[1]CREF!$B:$B,[1]CREF!$E:$E),"")</f>
        <v>1.1.7.0.3.474</v>
      </c>
      <c r="Q210" s="4" t="str">
        <f>IFERROR(LOOKUP(B210,[1]CREF!$B:$B,[1]CREF!$G:$G),"")</f>
        <v>Curthane 80 WP @ 1Kg</v>
      </c>
      <c r="R210" s="4">
        <f>IFERROR(LOOKUP(B210,[1]CREF!$B:$B,[1]CREF!$H:$H),"")</f>
        <v>1</v>
      </c>
      <c r="S210" s="8">
        <f>IFERROR(LOOKUP(B210,[1]CREF!$B:$B,[1]CREF!$I:$I),"")</f>
        <v>20</v>
      </c>
      <c r="T210" s="11" t="str">
        <f>IFERROR(LOOKUP(B210,[1]CREF!$B:$B,[1]CREF!$J:$J),"")</f>
        <v>Pcs</v>
      </c>
      <c r="U210" s="11">
        <f>IFERROR(IF(AND(AND(D210&lt;&gt;0,E210&lt;&gt;0),SUMIF([2]JPBD!$W:$W,Q210,[2]JPBD!$AA:$AA)&gt;=0),LOOKUP(B210,[1]CREF!$B:$B,[1]CREF!$U:$U),""),"")</f>
        <v>2000</v>
      </c>
      <c r="V210" s="11">
        <f>IFERROR(LOOKUP(B210,[1]CREF!$B:$B,[1]CREF!$K:$K),"")</f>
        <v>40334.880952380954</v>
      </c>
      <c r="W210" s="11">
        <f>IFERROR(LOOKUP(B210,[1]CREF!$B:$B,[1]CREF!$T:$T),"")</f>
        <v>0</v>
      </c>
      <c r="X210" s="11" t="str">
        <f ca="1">IFERROR(IF(AND(SUMIF([3]JPD!$O:$O,M210,[3]JPD!$R:$R)&lt;=LOOKUP(M210,[4]Customer!$A:$A,[4]Customer!$BI:$BI),SUMIF([3]JPD!$O:$O,M210,[3]JPD!$D:$D)&gt;=60),"KREDIT LIMIT/OVERDUE",U210*(SUM(V210:W210))),"")</f>
        <v>KREDIT LIMIT/OVERDUE</v>
      </c>
      <c r="Y210" s="11" t="str">
        <f t="shared" ca="1" si="13"/>
        <v/>
      </c>
      <c r="Z210" s="11" t="str">
        <f t="shared" ca="1" si="14"/>
        <v/>
      </c>
    </row>
    <row r="211" spans="1:26">
      <c r="A211" s="9">
        <v>363</v>
      </c>
      <c r="B211" s="9">
        <v>1148</v>
      </c>
      <c r="C211" s="7">
        <f>IFERROR(LOOKUP(A211,[1]PREF!$A:$A,[1]PREF!$C:$C),"")</f>
        <v>41775</v>
      </c>
      <c r="D211" s="4" t="str">
        <f>IFERROR(LOOKUP(A211,[1]PREF!$A:$A,[1]PREF!$D:$D),"")</f>
        <v>149/SPP/NTH-PST/2014</v>
      </c>
      <c r="E211" s="4" t="str">
        <f>IFERROR(LOOKUP(A211,[1]PREF!$A:$A,[1]PREF!$E:$E),"")</f>
        <v>SI14050105</v>
      </c>
      <c r="F211" s="4" t="str">
        <f>IFERROR(LOOKUP(A211,[1]PREF!$A:$A,[1]PREF!$F:$F),"")</f>
        <v>DO14050993</v>
      </c>
      <c r="G211" s="4" t="str">
        <f>IFERROR(LOOKUP(A211,[1]PREF!$A:$A,[1]PREF!$G:$G),"")</f>
        <v>DO14050993</v>
      </c>
      <c r="H211" s="4" t="str">
        <f>IFERROR(LOOKUP(A211,[1]PREF!$A:$A,[1]PREF!$H:$H),"")</f>
        <v>PL14050105</v>
      </c>
      <c r="I211" s="4" t="str">
        <f>IFERROR(LOOKUP(A211,[1]PREF!$A:$A,[1]PREF!$U:$U),"")</f>
        <v>010.001-14.75769410</v>
      </c>
      <c r="J211" s="4">
        <f>IFERROR(LOOKUP(A211,[1]PREF!$A:$A,[1]PREF!$N:$N),"")</f>
        <v>0</v>
      </c>
      <c r="K211" s="4">
        <f>IFERROR(LOOKUP(A211,[1]PREF!$A:$A,[1]PREF!$O:$O),"")</f>
        <v>0</v>
      </c>
      <c r="L211" s="4">
        <f>IFERROR(LOOKUP(A211,[1]PREF!$A:$A,[1]PREF!$P:$P),"")</f>
        <v>0</v>
      </c>
      <c r="M211" s="4" t="str">
        <f>IFERROR(LOOKUP(A211,[1]PREF!$A:$A,[1]PREF!$W:$W),"")</f>
        <v>1.1.5.0.1</v>
      </c>
      <c r="N211" s="4" t="str">
        <f>IFERROR(LOOKUP(A211,[1]PREF!$A:$A,[1]PREF!$AB:$AB),"")</f>
        <v>Nathani Indonesia</v>
      </c>
      <c r="O211" s="4" t="str">
        <f>IFERROR(LOOKUP(A211,[1]PREF!$A:$A,[1]PREF!$AC:$AC),"")</f>
        <v>Agustina Y. Zulkarnain</v>
      </c>
      <c r="P211" s="4" t="str">
        <f>IFERROR(LOOKUP(B211,[1]CREF!$B:$B,[1]CREF!$E:$E),"")</f>
        <v>1.1.7.0.3.474</v>
      </c>
      <c r="Q211" s="4" t="str">
        <f>IFERROR(LOOKUP(B211,[1]CREF!$B:$B,[1]CREF!$G:$G),"")</f>
        <v>Curthane 80 WP @ 1Kg</v>
      </c>
      <c r="R211" s="4">
        <f>IFERROR(LOOKUP(B211,[1]CREF!$B:$B,[1]CREF!$H:$H),"")</f>
        <v>1</v>
      </c>
      <c r="S211" s="8">
        <f>IFERROR(LOOKUP(B211,[1]CREF!$B:$B,[1]CREF!$I:$I),"")</f>
        <v>20</v>
      </c>
      <c r="T211" s="11" t="str">
        <f>IFERROR(LOOKUP(B211,[1]CREF!$B:$B,[1]CREF!$J:$J),"")</f>
        <v>Pcs</v>
      </c>
      <c r="U211" s="11">
        <f>IFERROR(IF(AND(AND(D211&lt;&gt;0,E211&lt;&gt;0),SUMIF([2]JPBD!$W:$W,Q211,[2]JPBD!$AA:$AA)&gt;=0),LOOKUP(B211,[1]CREF!$B:$B,[1]CREF!$U:$U),""),"")</f>
        <v>2000</v>
      </c>
      <c r="V211" s="11">
        <f>IFERROR(LOOKUP(B211,[1]CREF!$B:$B,[1]CREF!$K:$K),"")</f>
        <v>40334.880952380954</v>
      </c>
      <c r="W211" s="11">
        <f>IFERROR(LOOKUP(B211,[1]CREF!$B:$B,[1]CREF!$T:$T),"")</f>
        <v>0</v>
      </c>
      <c r="X211" s="11" t="str">
        <f ca="1">IFERROR(IF(AND(SUMIF([3]JPD!$O:$O,M211,[3]JPD!$R:$R)&lt;=LOOKUP(M211,[4]Customer!$A:$A,[4]Customer!$BI:$BI),SUMIF([3]JPD!$O:$O,M211,[3]JPD!$D:$D)&gt;=60),"KREDIT LIMIT/OVERDUE",U211*(SUM(V211:W211))),"")</f>
        <v>KREDIT LIMIT/OVERDUE</v>
      </c>
      <c r="Y211" s="11" t="str">
        <f t="shared" ca="1" si="13"/>
        <v/>
      </c>
      <c r="Z211" s="11" t="str">
        <f t="shared" ca="1" si="14"/>
        <v/>
      </c>
    </row>
    <row r="212" spans="1:26">
      <c r="A212" s="9">
        <v>363</v>
      </c>
      <c r="B212" s="9">
        <v>1149</v>
      </c>
      <c r="C212" s="7">
        <f>IFERROR(LOOKUP(A212,[1]PREF!$A:$A,[1]PREF!$C:$C),"")</f>
        <v>41775</v>
      </c>
      <c r="D212" s="4" t="str">
        <f>IFERROR(LOOKUP(A212,[1]PREF!$A:$A,[1]PREF!$D:$D),"")</f>
        <v>149/SPP/NTH-PST/2014</v>
      </c>
      <c r="E212" s="4" t="str">
        <f>IFERROR(LOOKUP(A212,[1]PREF!$A:$A,[1]PREF!$E:$E),"")</f>
        <v>SI14050105</v>
      </c>
      <c r="F212" s="4" t="str">
        <f>IFERROR(LOOKUP(A212,[1]PREF!$A:$A,[1]PREF!$F:$F),"")</f>
        <v>DO14050993</v>
      </c>
      <c r="G212" s="4" t="str">
        <f>IFERROR(LOOKUP(A212,[1]PREF!$A:$A,[1]PREF!$G:$G),"")</f>
        <v>DO14050993</v>
      </c>
      <c r="H212" s="4" t="str">
        <f>IFERROR(LOOKUP(A212,[1]PREF!$A:$A,[1]PREF!$H:$H),"")</f>
        <v>PL14050105</v>
      </c>
      <c r="I212" s="4" t="str">
        <f>IFERROR(LOOKUP(A212,[1]PREF!$A:$A,[1]PREF!$U:$U),"")</f>
        <v>010.001-14.75769410</v>
      </c>
      <c r="J212" s="4">
        <f>IFERROR(LOOKUP(A212,[1]PREF!$A:$A,[1]PREF!$N:$N),"")</f>
        <v>0</v>
      </c>
      <c r="K212" s="4">
        <f>IFERROR(LOOKUP(A212,[1]PREF!$A:$A,[1]PREF!$O:$O),"")</f>
        <v>0</v>
      </c>
      <c r="L212" s="4">
        <f>IFERROR(LOOKUP(A212,[1]PREF!$A:$A,[1]PREF!$P:$P),"")</f>
        <v>0</v>
      </c>
      <c r="M212" s="4" t="str">
        <f>IFERROR(LOOKUP(A212,[1]PREF!$A:$A,[1]PREF!$W:$W),"")</f>
        <v>1.1.5.0.1</v>
      </c>
      <c r="N212" s="4" t="str">
        <f>IFERROR(LOOKUP(A212,[1]PREF!$A:$A,[1]PREF!$AB:$AB),"")</f>
        <v>Nathani Indonesia</v>
      </c>
      <c r="O212" s="4" t="str">
        <f>IFERROR(LOOKUP(A212,[1]PREF!$A:$A,[1]PREF!$AC:$AC),"")</f>
        <v>Agustina Y. Zulkarnain</v>
      </c>
      <c r="P212" s="4" t="str">
        <f>IFERROR(LOOKUP(B212,[1]CREF!$B:$B,[1]CREF!$E:$E),"")</f>
        <v>1.1.7.0.3.477</v>
      </c>
      <c r="Q212" s="4" t="str">
        <f>IFERROR(LOOKUP(B212,[1]CREF!$B:$B,[1]CREF!$G:$G),"")</f>
        <v>Combitox 550 EC @100 ML</v>
      </c>
      <c r="R212" s="4">
        <f>IFERROR(LOOKUP(B212,[1]CREF!$B:$B,[1]CREF!$H:$H),"")</f>
        <v>0.1</v>
      </c>
      <c r="S212" s="8">
        <f>IFERROR(LOOKUP(B212,[1]CREF!$B:$B,[1]CREF!$I:$I),"")</f>
        <v>100</v>
      </c>
      <c r="T212" s="11" t="str">
        <f>IFERROR(LOOKUP(B212,[1]CREF!$B:$B,[1]CREF!$J:$J),"")</f>
        <v>Pcs</v>
      </c>
      <c r="U212" s="11">
        <f>IFERROR(IF(AND(AND(D212&lt;&gt;0,E212&lt;&gt;0),SUMIF([2]JPBD!$W:$W,Q212,[2]JPBD!$AA:$AA)&gt;=0),LOOKUP(B212,[1]CREF!$B:$B,[1]CREF!$U:$U),""),"")</f>
        <v>1000</v>
      </c>
      <c r="V212" s="11">
        <f>IFERROR(LOOKUP(B212,[1]CREF!$B:$B,[1]CREF!$K:$K),"")</f>
        <v>90027.346938775518</v>
      </c>
      <c r="W212" s="11">
        <f>IFERROR(LOOKUP(B212,[1]CREF!$B:$B,[1]CREF!$T:$T),"")</f>
        <v>0</v>
      </c>
      <c r="X212" s="11" t="str">
        <f ca="1">IFERROR(IF(AND(SUMIF([3]JPD!$O:$O,M212,[3]JPD!$R:$R)&lt;=LOOKUP(M212,[4]Customer!$A:$A,[4]Customer!$BI:$BI),SUMIF([3]JPD!$O:$O,M212,[3]JPD!$D:$D)&gt;=60),"KREDIT LIMIT/OVERDUE",U212*(SUM(V212:W212))),"")</f>
        <v>KREDIT LIMIT/OVERDUE</v>
      </c>
      <c r="Y212" s="11" t="str">
        <f t="shared" ca="1" si="13"/>
        <v/>
      </c>
      <c r="Z212" s="11" t="str">
        <f t="shared" ca="1" si="14"/>
        <v/>
      </c>
    </row>
    <row r="213" spans="1:26">
      <c r="A213" s="9">
        <v>368</v>
      </c>
      <c r="B213" s="9">
        <v>1160</v>
      </c>
      <c r="C213" s="7">
        <f>IFERROR(LOOKUP(A213,[1]PREF!$A:$A,[1]PREF!$C:$C),"")</f>
        <v>41776</v>
      </c>
      <c r="D213" s="4" t="str">
        <f>IFERROR(LOOKUP(A213,[1]PREF!$A:$A,[1]PREF!$D:$D),"")</f>
        <v>150/SPP/NTH-PST/2014</v>
      </c>
      <c r="E213" s="4" t="str">
        <f>IFERROR(LOOKUP(A213,[1]PREF!$A:$A,[1]PREF!$E:$E),"")</f>
        <v>SI14050106</v>
      </c>
      <c r="F213" s="4" t="str">
        <f>IFERROR(LOOKUP(A213,[1]PREF!$A:$A,[1]PREF!$F:$F),"")</f>
        <v>DO14050996</v>
      </c>
      <c r="G213" s="4" t="str">
        <f>IFERROR(LOOKUP(A213,[1]PREF!$A:$A,[1]PREF!$G:$G),"")</f>
        <v>DO14050996</v>
      </c>
      <c r="H213" s="4" t="str">
        <f>IFERROR(LOOKUP(A213,[1]PREF!$A:$A,[1]PREF!$H:$H),"")</f>
        <v>PL14050106</v>
      </c>
      <c r="I213" s="4" t="str">
        <f>IFERROR(LOOKUP(A213,[1]PREF!$A:$A,[1]PREF!$U:$U),"")</f>
        <v>010.001-14.75769411</v>
      </c>
      <c r="J213" s="4">
        <f>IFERROR(LOOKUP(A213,[1]PREF!$A:$A,[1]PREF!$N:$N),"")</f>
        <v>0</v>
      </c>
      <c r="K213" s="4">
        <f>IFERROR(LOOKUP(A213,[1]PREF!$A:$A,[1]PREF!$O:$O),"")</f>
        <v>0</v>
      </c>
      <c r="L213" s="4">
        <f>IFERROR(LOOKUP(A213,[1]PREF!$A:$A,[1]PREF!$P:$P),"")</f>
        <v>0</v>
      </c>
      <c r="M213" s="4" t="str">
        <f>IFERROR(LOOKUP(A213,[1]PREF!$A:$A,[1]PREF!$W:$W),"")</f>
        <v>1.1.5.0.1</v>
      </c>
      <c r="N213" s="4" t="str">
        <f>IFERROR(LOOKUP(A213,[1]PREF!$A:$A,[1]PREF!$AB:$AB),"")</f>
        <v>Nathani Indonesia</v>
      </c>
      <c r="O213" s="4" t="str">
        <f>IFERROR(LOOKUP(A213,[1]PREF!$A:$A,[1]PREF!$AC:$AC),"")</f>
        <v>Agustina Y. Zulkarnain</v>
      </c>
      <c r="P213" s="4" t="str">
        <f>IFERROR(LOOKUP(B213,[1]CREF!$B:$B,[1]CREF!$E:$E),"")</f>
        <v>1.1.7.0.3.474</v>
      </c>
      <c r="Q213" s="4" t="str">
        <f>IFERROR(LOOKUP(B213,[1]CREF!$B:$B,[1]CREF!$G:$G),"")</f>
        <v>Curthane 80 WP @ 1Kg</v>
      </c>
      <c r="R213" s="4">
        <f>IFERROR(LOOKUP(B213,[1]CREF!$B:$B,[1]CREF!$H:$H),"")</f>
        <v>1</v>
      </c>
      <c r="S213" s="8">
        <f>IFERROR(LOOKUP(B213,[1]CREF!$B:$B,[1]CREF!$I:$I),"")</f>
        <v>20</v>
      </c>
      <c r="T213" s="11" t="str">
        <f>IFERROR(LOOKUP(B213,[1]CREF!$B:$B,[1]CREF!$J:$J),"")</f>
        <v>Pcs</v>
      </c>
      <c r="U213" s="11">
        <f>IFERROR(IF(AND(AND(D213&lt;&gt;0,E213&lt;&gt;0),SUMIF([2]JPBD!$W:$W,Q213,[2]JPBD!$AA:$AA)&gt;=0),LOOKUP(B213,[1]CREF!$B:$B,[1]CREF!$U:$U),""),"")</f>
        <v>2000</v>
      </c>
      <c r="V213" s="11">
        <f>IFERROR(LOOKUP(B213,[1]CREF!$B:$B,[1]CREF!$K:$K),"")</f>
        <v>40334.880952380954</v>
      </c>
      <c r="W213" s="11">
        <f>IFERROR(LOOKUP(B213,[1]CREF!$B:$B,[1]CREF!$T:$T),"")</f>
        <v>0</v>
      </c>
      <c r="X213" s="11" t="str">
        <f ca="1">IFERROR(IF(AND(SUMIF([3]JPD!$O:$O,M213,[3]JPD!$R:$R)&lt;=LOOKUP(M213,[4]Customer!$A:$A,[4]Customer!$BI:$BI),SUMIF([3]JPD!$O:$O,M213,[3]JPD!$D:$D)&gt;=60),"KREDIT LIMIT/OVERDUE",U213*(SUM(V213:W213))),"")</f>
        <v>KREDIT LIMIT/OVERDUE</v>
      </c>
      <c r="Y213" s="11" t="str">
        <f t="shared" ca="1" si="13"/>
        <v/>
      </c>
      <c r="Z213" s="11" t="str">
        <f t="shared" ca="1" si="14"/>
        <v/>
      </c>
    </row>
    <row r="214" spans="1:26">
      <c r="A214" s="9">
        <v>377</v>
      </c>
      <c r="B214" s="9">
        <v>1180</v>
      </c>
      <c r="C214" s="7">
        <f>IFERROR(LOOKUP(A214,[1]PREF!$A:$A,[1]PREF!$C:$C),"")</f>
        <v>41778</v>
      </c>
      <c r="D214" s="4" t="str">
        <f>IFERROR(LOOKUP(A214,[1]PREF!$A:$A,[1]PREF!$D:$D),"")</f>
        <v>151/SPP/NTH-PST/2014</v>
      </c>
      <c r="E214" s="4" t="str">
        <f>IFERROR(LOOKUP(A214,[1]PREF!$A:$A,[1]PREF!$E:$E),"")</f>
        <v>SI14050107</v>
      </c>
      <c r="F214" s="4" t="str">
        <f>IFERROR(LOOKUP(A214,[1]PREF!$A:$A,[1]PREF!$F:$F),"")</f>
        <v>DO14051000</v>
      </c>
      <c r="G214" s="4" t="str">
        <f>IFERROR(LOOKUP(A214,[1]PREF!$A:$A,[1]PREF!$G:$G),"")</f>
        <v>DO14051000</v>
      </c>
      <c r="H214" s="4" t="str">
        <f>IFERROR(LOOKUP(A214,[1]PREF!$A:$A,[1]PREF!$H:$H),"")</f>
        <v>PL14050107</v>
      </c>
      <c r="I214" s="4" t="str">
        <f>IFERROR(LOOKUP(A214,[1]PREF!$A:$A,[1]PREF!$U:$U),"")</f>
        <v>010.001-14.75769412</v>
      </c>
      <c r="J214" s="4">
        <f>IFERROR(LOOKUP(A214,[1]PREF!$A:$A,[1]PREF!$N:$N),"")</f>
        <v>0</v>
      </c>
      <c r="K214" s="4">
        <f>IFERROR(LOOKUP(A214,[1]PREF!$A:$A,[1]PREF!$O:$O),"")</f>
        <v>0</v>
      </c>
      <c r="L214" s="4">
        <f>IFERROR(LOOKUP(A214,[1]PREF!$A:$A,[1]PREF!$P:$P),"")</f>
        <v>0</v>
      </c>
      <c r="M214" s="4" t="str">
        <f>IFERROR(LOOKUP(A214,[1]PREF!$A:$A,[1]PREF!$W:$W),"")</f>
        <v>1.1.5.0.1</v>
      </c>
      <c r="N214" s="4" t="str">
        <f>IFERROR(LOOKUP(A214,[1]PREF!$A:$A,[1]PREF!$AB:$AB),"")</f>
        <v>Nathani Indonesia</v>
      </c>
      <c r="O214" s="4" t="str">
        <f>IFERROR(LOOKUP(A214,[1]PREF!$A:$A,[1]PREF!$AC:$AC),"")</f>
        <v>Agustina Y. Zulkarnain</v>
      </c>
      <c r="P214" s="4" t="str">
        <f>IFERROR(LOOKUP(B214,[1]CREF!$B:$B,[1]CREF!$E:$E),"")</f>
        <v>1.1.7.0.3.480</v>
      </c>
      <c r="Q214" s="4" t="str">
        <f>IFERROR(LOOKUP(B214,[1]CREF!$B:$B,[1]CREF!$G:$G),"")</f>
        <v>Curthane 80 WP @ 1Kg</v>
      </c>
      <c r="R214" s="4">
        <f>IFERROR(LOOKUP(B214,[1]CREF!$B:$B,[1]CREF!$H:$H),"")</f>
        <v>1</v>
      </c>
      <c r="S214" s="8">
        <f>IFERROR(LOOKUP(B214,[1]CREF!$B:$B,[1]CREF!$I:$I),"")</f>
        <v>20</v>
      </c>
      <c r="T214" s="11" t="str">
        <f>IFERROR(LOOKUP(B214,[1]CREF!$B:$B,[1]CREF!$J:$J),"")</f>
        <v>Pcs</v>
      </c>
      <c r="U214" s="11">
        <f>IFERROR(IF(AND(AND(D214&lt;&gt;0,E214&lt;&gt;0),SUMIF([2]JPBD!$W:$W,Q214,[2]JPBD!$AA:$AA)&gt;=0),LOOKUP(B214,[1]CREF!$B:$B,[1]CREF!$U:$U),""),"")</f>
        <v>1000</v>
      </c>
      <c r="V214" s="11">
        <f>IFERROR(LOOKUP(B214,[1]CREF!$B:$B,[1]CREF!$K:$K),"")</f>
        <v>40334.880952380954</v>
      </c>
      <c r="W214" s="11">
        <f>IFERROR(LOOKUP(B214,[1]CREF!$B:$B,[1]CREF!$T:$T),"")</f>
        <v>0</v>
      </c>
      <c r="X214" s="11" t="str">
        <f ca="1">IFERROR(IF(AND(SUMIF([3]JPD!$O:$O,M214,[3]JPD!$R:$R)&lt;=LOOKUP(M214,[4]Customer!$A:$A,[4]Customer!$BI:$BI),SUMIF([3]JPD!$O:$O,M214,[3]JPD!$D:$D)&gt;=60),"KREDIT LIMIT/OVERDUE",U214*(SUM(V214:W214))),"")</f>
        <v>KREDIT LIMIT/OVERDUE</v>
      </c>
      <c r="Y214" s="11" t="str">
        <f t="shared" ca="1" si="13"/>
        <v/>
      </c>
      <c r="Z214" s="11" t="str">
        <f t="shared" ca="1" si="14"/>
        <v/>
      </c>
    </row>
    <row r="215" spans="1:26">
      <c r="A215" s="9">
        <v>377</v>
      </c>
      <c r="B215" s="9">
        <v>1181</v>
      </c>
      <c r="C215" s="7">
        <f>IFERROR(LOOKUP(A215,[1]PREF!$A:$A,[1]PREF!$C:$C),"")</f>
        <v>41778</v>
      </c>
      <c r="D215" s="4" t="str">
        <f>IFERROR(LOOKUP(A215,[1]PREF!$A:$A,[1]PREF!$D:$D),"")</f>
        <v>151/SPP/NTH-PST/2014</v>
      </c>
      <c r="E215" s="4" t="str">
        <f>IFERROR(LOOKUP(A215,[1]PREF!$A:$A,[1]PREF!$E:$E),"")</f>
        <v>SI14050107</v>
      </c>
      <c r="F215" s="4" t="str">
        <f>IFERROR(LOOKUP(A215,[1]PREF!$A:$A,[1]PREF!$F:$F),"")</f>
        <v>DO14051000</v>
      </c>
      <c r="G215" s="4" t="str">
        <f>IFERROR(LOOKUP(A215,[1]PREF!$A:$A,[1]PREF!$G:$G),"")</f>
        <v>DO14051000</v>
      </c>
      <c r="H215" s="4" t="str">
        <f>IFERROR(LOOKUP(A215,[1]PREF!$A:$A,[1]PREF!$H:$H),"")</f>
        <v>PL14050107</v>
      </c>
      <c r="I215" s="4" t="str">
        <f>IFERROR(LOOKUP(A215,[1]PREF!$A:$A,[1]PREF!$U:$U),"")</f>
        <v>010.001-14.75769412</v>
      </c>
      <c r="J215" s="4">
        <f>IFERROR(LOOKUP(A215,[1]PREF!$A:$A,[1]PREF!$N:$N),"")</f>
        <v>0</v>
      </c>
      <c r="K215" s="4">
        <f>IFERROR(LOOKUP(A215,[1]PREF!$A:$A,[1]PREF!$O:$O),"")</f>
        <v>0</v>
      </c>
      <c r="L215" s="4">
        <f>IFERROR(LOOKUP(A215,[1]PREF!$A:$A,[1]PREF!$P:$P),"")</f>
        <v>0</v>
      </c>
      <c r="M215" s="4" t="str">
        <f>IFERROR(LOOKUP(A215,[1]PREF!$A:$A,[1]PREF!$W:$W),"")</f>
        <v>1.1.5.0.1</v>
      </c>
      <c r="N215" s="4" t="str">
        <f>IFERROR(LOOKUP(A215,[1]PREF!$A:$A,[1]PREF!$AB:$AB),"")</f>
        <v>Nathani Indonesia</v>
      </c>
      <c r="O215" s="4" t="str">
        <f>IFERROR(LOOKUP(A215,[1]PREF!$A:$A,[1]PREF!$AC:$AC),"")</f>
        <v>Agustina Y. Zulkarnain</v>
      </c>
      <c r="P215" s="4" t="str">
        <f>IFERROR(LOOKUP(B215,[1]CREF!$B:$B,[1]CREF!$E:$E),"")</f>
        <v>1.1.7.0.3.479</v>
      </c>
      <c r="Q215" s="4" t="str">
        <f>IFERROR(LOOKUP(B215,[1]CREF!$B:$B,[1]CREF!$G:$G),"")</f>
        <v>Curthane 80 WP @ 1Kg</v>
      </c>
      <c r="R215" s="4">
        <f>IFERROR(LOOKUP(B215,[1]CREF!$B:$B,[1]CREF!$H:$H),"")</f>
        <v>1</v>
      </c>
      <c r="S215" s="8">
        <f>IFERROR(LOOKUP(B215,[1]CREF!$B:$B,[1]CREF!$I:$I),"")</f>
        <v>20</v>
      </c>
      <c r="T215" s="11" t="str">
        <f>IFERROR(LOOKUP(B215,[1]CREF!$B:$B,[1]CREF!$J:$J),"")</f>
        <v>Pcs</v>
      </c>
      <c r="U215" s="11">
        <f>IFERROR(IF(AND(AND(D215&lt;&gt;0,E215&lt;&gt;0),SUMIF([2]JPBD!$W:$W,Q215,[2]JPBD!$AA:$AA)&gt;=0),LOOKUP(B215,[1]CREF!$B:$B,[1]CREF!$U:$U),""),"")</f>
        <v>1000</v>
      </c>
      <c r="V215" s="11">
        <f>IFERROR(LOOKUP(B215,[1]CREF!$B:$B,[1]CREF!$K:$K),"")</f>
        <v>40334.880952380954</v>
      </c>
      <c r="W215" s="11">
        <f>IFERROR(LOOKUP(B215,[1]CREF!$B:$B,[1]CREF!$T:$T),"")</f>
        <v>0</v>
      </c>
      <c r="X215" s="11" t="str">
        <f ca="1">IFERROR(IF(AND(SUMIF([3]JPD!$O:$O,M215,[3]JPD!$R:$R)&lt;=LOOKUP(M215,[4]Customer!$A:$A,[4]Customer!$BI:$BI),SUMIF([3]JPD!$O:$O,M215,[3]JPD!$D:$D)&gt;=60),"KREDIT LIMIT/OVERDUE",U215*(SUM(V215:W215))),"")</f>
        <v>KREDIT LIMIT/OVERDUE</v>
      </c>
      <c r="Y215" s="11" t="str">
        <f t="shared" ca="1" si="13"/>
        <v/>
      </c>
      <c r="Z215" s="11" t="str">
        <f t="shared" ca="1" si="14"/>
        <v/>
      </c>
    </row>
    <row r="216" spans="1:26">
      <c r="A216" s="9">
        <v>377</v>
      </c>
      <c r="B216" s="9">
        <v>1182</v>
      </c>
      <c r="C216" s="7">
        <f>IFERROR(LOOKUP(A216,[1]PREF!$A:$A,[1]PREF!$C:$C),"")</f>
        <v>41778</v>
      </c>
      <c r="D216" s="4" t="str">
        <f>IFERROR(LOOKUP(A216,[1]PREF!$A:$A,[1]PREF!$D:$D),"")</f>
        <v>151/SPP/NTH-PST/2014</v>
      </c>
      <c r="E216" s="4" t="str">
        <f>IFERROR(LOOKUP(A216,[1]PREF!$A:$A,[1]PREF!$E:$E),"")</f>
        <v>SI14050107</v>
      </c>
      <c r="F216" s="4" t="str">
        <f>IFERROR(LOOKUP(A216,[1]PREF!$A:$A,[1]PREF!$F:$F),"")</f>
        <v>DO14051000</v>
      </c>
      <c r="G216" s="4" t="str">
        <f>IFERROR(LOOKUP(A216,[1]PREF!$A:$A,[1]PREF!$G:$G),"")</f>
        <v>DO14051000</v>
      </c>
      <c r="H216" s="4" t="str">
        <f>IFERROR(LOOKUP(A216,[1]PREF!$A:$A,[1]PREF!$H:$H),"")</f>
        <v>PL14050107</v>
      </c>
      <c r="I216" s="4" t="str">
        <f>IFERROR(LOOKUP(A216,[1]PREF!$A:$A,[1]PREF!$U:$U),"")</f>
        <v>010.001-14.75769412</v>
      </c>
      <c r="J216" s="4">
        <f>IFERROR(LOOKUP(A216,[1]PREF!$A:$A,[1]PREF!$N:$N),"")</f>
        <v>0</v>
      </c>
      <c r="K216" s="4">
        <f>IFERROR(LOOKUP(A216,[1]PREF!$A:$A,[1]PREF!$O:$O),"")</f>
        <v>0</v>
      </c>
      <c r="L216" s="4">
        <f>IFERROR(LOOKUP(A216,[1]PREF!$A:$A,[1]PREF!$P:$P),"")</f>
        <v>0</v>
      </c>
      <c r="M216" s="4" t="str">
        <f>IFERROR(LOOKUP(A216,[1]PREF!$A:$A,[1]PREF!$W:$W),"")</f>
        <v>1.1.5.0.1</v>
      </c>
      <c r="N216" s="4" t="str">
        <f>IFERROR(LOOKUP(A216,[1]PREF!$A:$A,[1]PREF!$AB:$AB),"")</f>
        <v>Nathani Indonesia</v>
      </c>
      <c r="O216" s="4" t="str">
        <f>IFERROR(LOOKUP(A216,[1]PREF!$A:$A,[1]PREF!$AC:$AC),"")</f>
        <v>Agustina Y. Zulkarnain</v>
      </c>
      <c r="P216" s="4" t="str">
        <f>IFERROR(LOOKUP(B216,[1]CREF!$B:$B,[1]CREF!$E:$E),"")</f>
        <v>1.1.7.0.3.438</v>
      </c>
      <c r="Q216" s="4" t="str">
        <f>IFERROR(LOOKUP(B216,[1]CREF!$B:$B,[1]CREF!$G:$G),"")</f>
        <v>Combitox 550 EC @100 ML</v>
      </c>
      <c r="R216" s="4">
        <f>IFERROR(LOOKUP(B216,[1]CREF!$B:$B,[1]CREF!$H:$H),"")</f>
        <v>0.1</v>
      </c>
      <c r="S216" s="8">
        <f>IFERROR(LOOKUP(B216,[1]CREF!$B:$B,[1]CREF!$I:$I),"")</f>
        <v>100</v>
      </c>
      <c r="T216" s="11" t="str">
        <f>IFERROR(LOOKUP(B216,[1]CREF!$B:$B,[1]CREF!$J:$J),"")</f>
        <v>Pcs</v>
      </c>
      <c r="U216" s="11">
        <f>IFERROR(IF(AND(AND(D216&lt;&gt;0,E216&lt;&gt;0),SUMIF([2]JPBD!$W:$W,Q216,[2]JPBD!$AA:$AA)&gt;=0),LOOKUP(B216,[1]CREF!$B:$B,[1]CREF!$U:$U),""),"")</f>
        <v>1000</v>
      </c>
      <c r="V216" s="11">
        <f>IFERROR(LOOKUP(B216,[1]CREF!$B:$B,[1]CREF!$K:$K),"")</f>
        <v>90027.346938775518</v>
      </c>
      <c r="W216" s="11">
        <f>IFERROR(LOOKUP(B216,[1]CREF!$B:$B,[1]CREF!$T:$T),"")</f>
        <v>0</v>
      </c>
      <c r="X216" s="11" t="str">
        <f ca="1">IFERROR(IF(AND(SUMIF([3]JPD!$O:$O,M216,[3]JPD!$R:$R)&lt;=LOOKUP(M216,[4]Customer!$A:$A,[4]Customer!$BI:$BI),SUMIF([3]JPD!$O:$O,M216,[3]JPD!$D:$D)&gt;=60),"KREDIT LIMIT/OVERDUE",U216*(SUM(V216:W216))),"")</f>
        <v>KREDIT LIMIT/OVERDUE</v>
      </c>
      <c r="Y216" s="11" t="str">
        <f t="shared" ca="1" si="13"/>
        <v/>
      </c>
      <c r="Z216" s="11" t="str">
        <f t="shared" ca="1" si="14"/>
        <v/>
      </c>
    </row>
    <row r="217" spans="1:26">
      <c r="A217" s="9">
        <v>383</v>
      </c>
      <c r="B217" s="9">
        <v>1194</v>
      </c>
      <c r="C217" s="7">
        <f>IFERROR(LOOKUP(A217,[1]PREF!$A:$A,[1]PREF!$C:$C),"")</f>
        <v>41779</v>
      </c>
      <c r="D217" s="4" t="str">
        <f>IFERROR(LOOKUP(A217,[1]PREF!$A:$A,[1]PREF!$D:$D),"")</f>
        <v>153/SPP/NTH-PST/2014</v>
      </c>
      <c r="E217" s="4" t="str">
        <f>IFERROR(LOOKUP(A217,[1]PREF!$A:$A,[1]PREF!$E:$E),"")</f>
        <v>SI14050108</v>
      </c>
      <c r="F217" s="4" t="str">
        <f>IFERROR(LOOKUP(A217,[1]PREF!$A:$A,[1]PREF!$F:$F),"")</f>
        <v>DO14051003</v>
      </c>
      <c r="G217" s="4" t="str">
        <f>IFERROR(LOOKUP(A217,[1]PREF!$A:$A,[1]PREF!$G:$G),"")</f>
        <v>DO14051003</v>
      </c>
      <c r="H217" s="4" t="str">
        <f>IFERROR(LOOKUP(A217,[1]PREF!$A:$A,[1]PREF!$H:$H),"")</f>
        <v>PL14050108</v>
      </c>
      <c r="I217" s="4" t="str">
        <f>IFERROR(LOOKUP(A217,[1]PREF!$A:$A,[1]PREF!$U:$U),"")</f>
        <v>010.001-14.75769413</v>
      </c>
      <c r="J217" s="4">
        <f>IFERROR(LOOKUP(A217,[1]PREF!$A:$A,[1]PREF!$N:$N),"")</f>
        <v>0</v>
      </c>
      <c r="K217" s="4">
        <f>IFERROR(LOOKUP(A217,[1]PREF!$A:$A,[1]PREF!$O:$O),"")</f>
        <v>0</v>
      </c>
      <c r="L217" s="4">
        <f>IFERROR(LOOKUP(A217,[1]PREF!$A:$A,[1]PREF!$P:$P),"")</f>
        <v>0</v>
      </c>
      <c r="M217" s="4" t="str">
        <f>IFERROR(LOOKUP(A217,[1]PREF!$A:$A,[1]PREF!$W:$W),"")</f>
        <v>1.1.5.0.1</v>
      </c>
      <c r="N217" s="4" t="str">
        <f>IFERROR(LOOKUP(A217,[1]PREF!$A:$A,[1]PREF!$AB:$AB),"")</f>
        <v>Nathani Indonesia</v>
      </c>
      <c r="O217" s="4" t="str">
        <f>IFERROR(LOOKUP(A217,[1]PREF!$A:$A,[1]PREF!$AC:$AC),"")</f>
        <v>Agustina Y. Zulkarnain</v>
      </c>
      <c r="P217" s="4" t="str">
        <f>IFERROR(LOOKUP(B217,[1]CREF!$B:$B,[1]CREF!$E:$E),"")</f>
        <v>1.1.7.0.3.481</v>
      </c>
      <c r="Q217" s="4" t="str">
        <f>IFERROR(LOOKUP(B217,[1]CREF!$B:$B,[1]CREF!$G:$G),"")</f>
        <v>Curthane 80 WP @ 1Kg</v>
      </c>
      <c r="R217" s="4">
        <f>IFERROR(LOOKUP(B217,[1]CREF!$B:$B,[1]CREF!$H:$H),"")</f>
        <v>1</v>
      </c>
      <c r="S217" s="8">
        <f>IFERROR(LOOKUP(B217,[1]CREF!$B:$B,[1]CREF!$I:$I),"")</f>
        <v>20</v>
      </c>
      <c r="T217" s="11" t="str">
        <f>IFERROR(LOOKUP(B217,[1]CREF!$B:$B,[1]CREF!$J:$J),"")</f>
        <v>Pcs</v>
      </c>
      <c r="U217" s="11">
        <f>IFERROR(IF(AND(AND(D217&lt;&gt;0,E217&lt;&gt;0),SUMIF([2]JPBD!$W:$W,Q217,[2]JPBD!$AA:$AA)&gt;=0),LOOKUP(B217,[1]CREF!$B:$B,[1]CREF!$U:$U),""),"")</f>
        <v>2000</v>
      </c>
      <c r="V217" s="11">
        <f>IFERROR(LOOKUP(B217,[1]CREF!$B:$B,[1]CREF!$K:$K),"")</f>
        <v>40334.880952380954</v>
      </c>
      <c r="W217" s="11">
        <f>IFERROR(LOOKUP(B217,[1]CREF!$B:$B,[1]CREF!$T:$T),"")</f>
        <v>0</v>
      </c>
      <c r="X217" s="11" t="str">
        <f ca="1">IFERROR(IF(AND(SUMIF([3]JPD!$O:$O,M217,[3]JPD!$R:$R)&lt;=LOOKUP(M217,[4]Customer!$A:$A,[4]Customer!$BI:$BI),SUMIF([3]JPD!$O:$O,M217,[3]JPD!$D:$D)&gt;=60),"KREDIT LIMIT/OVERDUE",U217*(SUM(V217:W217))),"")</f>
        <v>KREDIT LIMIT/OVERDUE</v>
      </c>
      <c r="Y217" s="11" t="str">
        <f t="shared" ca="1" si="13"/>
        <v/>
      </c>
      <c r="Z217" s="11" t="str">
        <f t="shared" ca="1" si="14"/>
        <v/>
      </c>
    </row>
    <row r="218" spans="1:26">
      <c r="A218" s="9">
        <v>389</v>
      </c>
      <c r="B218" s="9">
        <v>1210</v>
      </c>
      <c r="C218" s="7">
        <f>IFERROR(LOOKUP(A218,[1]PREF!$A:$A,[1]PREF!$C:$C),"")</f>
        <v>41780</v>
      </c>
      <c r="D218" s="4" t="str">
        <f>IFERROR(LOOKUP(A218,[1]PREF!$A:$A,[1]PREF!$D:$D),"")</f>
        <v>154/SPP/NTH-PST/2014</v>
      </c>
      <c r="E218" s="4" t="str">
        <f>IFERROR(LOOKUP(A218,[1]PREF!$A:$A,[1]PREF!$E:$E),"")</f>
        <v>SI14050109</v>
      </c>
      <c r="F218" s="4" t="str">
        <f>IFERROR(LOOKUP(A218,[1]PREF!$A:$A,[1]PREF!$F:$F),"")</f>
        <v>DO14051006</v>
      </c>
      <c r="G218" s="4" t="str">
        <f>IFERROR(LOOKUP(A218,[1]PREF!$A:$A,[1]PREF!$G:$G),"")</f>
        <v>DO14051006</v>
      </c>
      <c r="H218" s="4" t="str">
        <f>IFERROR(LOOKUP(A218,[1]PREF!$A:$A,[1]PREF!$H:$H),"")</f>
        <v>PL14050109</v>
      </c>
      <c r="I218" s="4" t="str">
        <f>IFERROR(LOOKUP(A218,[1]PREF!$A:$A,[1]PREF!$U:$U),"")</f>
        <v>010.001-14.75769414</v>
      </c>
      <c r="J218" s="4">
        <f>IFERROR(LOOKUP(A218,[1]PREF!$A:$A,[1]PREF!$N:$N),"")</f>
        <v>0</v>
      </c>
      <c r="K218" s="4">
        <f>IFERROR(LOOKUP(A218,[1]PREF!$A:$A,[1]PREF!$O:$O),"")</f>
        <v>0</v>
      </c>
      <c r="L218" s="4">
        <f>IFERROR(LOOKUP(A218,[1]PREF!$A:$A,[1]PREF!$P:$P),"")</f>
        <v>0</v>
      </c>
      <c r="M218" s="4" t="str">
        <f>IFERROR(LOOKUP(A218,[1]PREF!$A:$A,[1]PREF!$W:$W),"")</f>
        <v>1.1.5.0.1</v>
      </c>
      <c r="N218" s="4" t="str">
        <f>IFERROR(LOOKUP(A218,[1]PREF!$A:$A,[1]PREF!$AB:$AB),"")</f>
        <v>Nathani Indonesia</v>
      </c>
      <c r="O218" s="4" t="str">
        <f>IFERROR(LOOKUP(A218,[1]PREF!$A:$A,[1]PREF!$AC:$AC),"")</f>
        <v>Agustina Y. Zulkarnain</v>
      </c>
      <c r="P218" s="4" t="str">
        <f>IFERROR(LOOKUP(B218,[1]CREF!$B:$B,[1]CREF!$E:$E),"")</f>
        <v>1.1.7.0.3.482</v>
      </c>
      <c r="Q218" s="4" t="str">
        <f>IFERROR(LOOKUP(B218,[1]CREF!$B:$B,[1]CREF!$G:$G),"")</f>
        <v>Combitox 550 EC @500 ML</v>
      </c>
      <c r="R218" s="4">
        <f>IFERROR(LOOKUP(B218,[1]CREF!$B:$B,[1]CREF!$H:$H),"")</f>
        <v>0.5</v>
      </c>
      <c r="S218" s="8">
        <f>IFERROR(LOOKUP(B218,[1]CREF!$B:$B,[1]CREF!$I:$I),"")</f>
        <v>24</v>
      </c>
      <c r="T218" s="11" t="str">
        <f>IFERROR(LOOKUP(B218,[1]CREF!$B:$B,[1]CREF!$J:$J),"")</f>
        <v>Pcs</v>
      </c>
      <c r="U218" s="11">
        <f>IFERROR(IF(AND(AND(D218&lt;&gt;0,E218&lt;&gt;0),SUMIF([2]JPBD!$W:$W,Q218,[2]JPBD!$AA:$AA)&gt;=0),LOOKUP(B218,[1]CREF!$B:$B,[1]CREF!$U:$U),""),"")</f>
        <v>2004</v>
      </c>
      <c r="V218" s="11">
        <f>IFERROR(LOOKUP(B218,[1]CREF!$B:$B,[1]CREF!$K:$K),"")</f>
        <v>76122.874149659867</v>
      </c>
      <c r="W218" s="11">
        <f>IFERROR(LOOKUP(B218,[1]CREF!$B:$B,[1]CREF!$T:$T),"")</f>
        <v>0</v>
      </c>
      <c r="X218" s="11" t="str">
        <f ca="1">IFERROR(IF(AND(SUMIF([3]JPD!$O:$O,M218,[3]JPD!$R:$R)&lt;=LOOKUP(M218,[4]Customer!$A:$A,[4]Customer!$BI:$BI),SUMIF([3]JPD!$O:$O,M218,[3]JPD!$D:$D)&gt;=60),"KREDIT LIMIT/OVERDUE",U218*(SUM(V218:W218))),"")</f>
        <v>KREDIT LIMIT/OVERDUE</v>
      </c>
      <c r="Y218" s="11" t="str">
        <f t="shared" ca="1" si="13"/>
        <v/>
      </c>
      <c r="Z218" s="11" t="str">
        <f t="shared" ca="1" si="14"/>
        <v/>
      </c>
    </row>
    <row r="219" spans="1:26">
      <c r="A219" s="9">
        <v>396</v>
      </c>
      <c r="B219" s="9">
        <v>1233</v>
      </c>
      <c r="C219" s="7">
        <f>IFERROR(LOOKUP(A219,[1]PREF!$A:$A,[1]PREF!$C:$C),"")</f>
        <v>41781</v>
      </c>
      <c r="D219" s="4" t="str">
        <f>IFERROR(LOOKUP(A219,[1]PREF!$A:$A,[1]PREF!$D:$D),"")</f>
        <v>155/SPP/NTH-PST/2014</v>
      </c>
      <c r="E219" s="4" t="str">
        <f>IFERROR(LOOKUP(A219,[1]PREF!$A:$A,[1]PREF!$E:$E),"")</f>
        <v>SI14050110</v>
      </c>
      <c r="F219" s="4" t="str">
        <f>IFERROR(LOOKUP(A219,[1]PREF!$A:$A,[1]PREF!$F:$F),"")</f>
        <v>DO14051009</v>
      </c>
      <c r="G219" s="4" t="str">
        <f>IFERROR(LOOKUP(A219,[1]PREF!$A:$A,[1]PREF!$G:$G),"")</f>
        <v>DO14051009</v>
      </c>
      <c r="H219" s="4" t="str">
        <f>IFERROR(LOOKUP(A219,[1]PREF!$A:$A,[1]PREF!$H:$H),"")</f>
        <v>PL14050110</v>
      </c>
      <c r="I219" s="4" t="str">
        <f>IFERROR(LOOKUP(A219,[1]PREF!$A:$A,[1]PREF!$U:$U),"")</f>
        <v>010.001-14.75769415</v>
      </c>
      <c r="J219" s="4">
        <f>IFERROR(LOOKUP(A219,[1]PREF!$A:$A,[1]PREF!$N:$N),"")</f>
        <v>0</v>
      </c>
      <c r="K219" s="4">
        <f>IFERROR(LOOKUP(A219,[1]PREF!$A:$A,[1]PREF!$O:$O),"")</f>
        <v>0</v>
      </c>
      <c r="L219" s="4">
        <f>IFERROR(LOOKUP(A219,[1]PREF!$A:$A,[1]PREF!$P:$P),"")</f>
        <v>0</v>
      </c>
      <c r="M219" s="4" t="str">
        <f>IFERROR(LOOKUP(A219,[1]PREF!$A:$A,[1]PREF!$W:$W),"")</f>
        <v>1.1.5.0.1</v>
      </c>
      <c r="N219" s="4" t="str">
        <f>IFERROR(LOOKUP(A219,[1]PREF!$A:$A,[1]PREF!$AB:$AB),"")</f>
        <v>Nathani Indonesia</v>
      </c>
      <c r="O219" s="4" t="str">
        <f>IFERROR(LOOKUP(A219,[1]PREF!$A:$A,[1]PREF!$AC:$AC),"")</f>
        <v>Agustina Y. Zulkarnain</v>
      </c>
      <c r="P219" s="4" t="str">
        <f>IFERROR(LOOKUP(B219,[1]CREF!$B:$B,[1]CREF!$E:$E),"")</f>
        <v>1.1.7.0.3.483</v>
      </c>
      <c r="Q219" s="4" t="str">
        <f>IFERROR(LOOKUP(B219,[1]CREF!$B:$B,[1]CREF!$G:$G),"")</f>
        <v>Curthane 80 WP @ 1Kg</v>
      </c>
      <c r="R219" s="4">
        <f>IFERROR(LOOKUP(B219,[1]CREF!$B:$B,[1]CREF!$H:$H),"")</f>
        <v>1</v>
      </c>
      <c r="S219" s="8">
        <f>IFERROR(LOOKUP(B219,[1]CREF!$B:$B,[1]CREF!$I:$I),"")</f>
        <v>20</v>
      </c>
      <c r="T219" s="11" t="str">
        <f>IFERROR(LOOKUP(B219,[1]CREF!$B:$B,[1]CREF!$J:$J),"")</f>
        <v>Pcs</v>
      </c>
      <c r="U219" s="11">
        <f>IFERROR(IF(AND(AND(D219&lt;&gt;0,E219&lt;&gt;0),SUMIF([2]JPBD!$W:$W,Q219,[2]JPBD!$AA:$AA)&gt;=0),LOOKUP(B219,[1]CREF!$B:$B,[1]CREF!$U:$U),""),"")</f>
        <v>2000</v>
      </c>
      <c r="V219" s="11">
        <f>IFERROR(LOOKUP(B219,[1]CREF!$B:$B,[1]CREF!$K:$K),"")</f>
        <v>40113.636363636368</v>
      </c>
      <c r="W219" s="11">
        <f>IFERROR(LOOKUP(B219,[1]CREF!$B:$B,[1]CREF!$T:$T),"")</f>
        <v>0</v>
      </c>
      <c r="X219" s="11" t="str">
        <f ca="1">IFERROR(IF(AND(SUMIF([3]JPD!$O:$O,M219,[3]JPD!$R:$R)&lt;=LOOKUP(M219,[4]Customer!$A:$A,[4]Customer!$BI:$BI),SUMIF([3]JPD!$O:$O,M219,[3]JPD!$D:$D)&gt;=60),"KREDIT LIMIT/OVERDUE",U219*(SUM(V219:W219))),"")</f>
        <v>KREDIT LIMIT/OVERDUE</v>
      </c>
      <c r="Y219" s="11" t="str">
        <f t="shared" ca="1" si="13"/>
        <v/>
      </c>
      <c r="Z219" s="11" t="str">
        <f t="shared" ca="1" si="14"/>
        <v/>
      </c>
    </row>
    <row r="220" spans="1:26">
      <c r="A220" s="9">
        <v>401</v>
      </c>
      <c r="B220" s="9">
        <v>1244</v>
      </c>
      <c r="C220" s="7">
        <f>IFERROR(LOOKUP(A220,[1]PREF!$A:$A,[1]PREF!$C:$C),"")</f>
        <v>41782</v>
      </c>
      <c r="D220" s="4" t="str">
        <f>IFERROR(LOOKUP(A220,[1]PREF!$A:$A,[1]PREF!$D:$D),"")</f>
        <v>157/SPP/NTH-PST/2014</v>
      </c>
      <c r="E220" s="4" t="str">
        <f>IFERROR(LOOKUP(A220,[1]PREF!$A:$A,[1]PREF!$E:$E),"")</f>
        <v>SI14050111</v>
      </c>
      <c r="F220" s="4" t="str">
        <f>IFERROR(LOOKUP(A220,[1]PREF!$A:$A,[1]PREF!$F:$F),"")</f>
        <v>DO14051012</v>
      </c>
      <c r="G220" s="4" t="str">
        <f>IFERROR(LOOKUP(A220,[1]PREF!$A:$A,[1]PREF!$G:$G),"")</f>
        <v>DO14051012</v>
      </c>
      <c r="H220" s="4" t="str">
        <f>IFERROR(LOOKUP(A220,[1]PREF!$A:$A,[1]PREF!$H:$H),"")</f>
        <v>PL14050111</v>
      </c>
      <c r="I220" s="4" t="str">
        <f>IFERROR(LOOKUP(A220,[1]PREF!$A:$A,[1]PREF!$U:$U),"")</f>
        <v>010.001-14.75769416</v>
      </c>
      <c r="J220" s="4">
        <f>IFERROR(LOOKUP(A220,[1]PREF!$A:$A,[1]PREF!$N:$N),"")</f>
        <v>0</v>
      </c>
      <c r="K220" s="4">
        <f>IFERROR(LOOKUP(A220,[1]PREF!$A:$A,[1]PREF!$O:$O),"")</f>
        <v>0</v>
      </c>
      <c r="L220" s="4">
        <f>IFERROR(LOOKUP(A220,[1]PREF!$A:$A,[1]PREF!$P:$P),"")</f>
        <v>0</v>
      </c>
      <c r="M220" s="4" t="str">
        <f>IFERROR(LOOKUP(A220,[1]PREF!$A:$A,[1]PREF!$W:$W),"")</f>
        <v>1.1.5.0.1</v>
      </c>
      <c r="N220" s="4" t="str">
        <f>IFERROR(LOOKUP(A220,[1]PREF!$A:$A,[1]PREF!$AB:$AB),"")</f>
        <v>Nathani Indonesia</v>
      </c>
      <c r="O220" s="4" t="str">
        <f>IFERROR(LOOKUP(A220,[1]PREF!$A:$A,[1]PREF!$AC:$AC),"")</f>
        <v>Agustina Y. Zulkarnain</v>
      </c>
      <c r="P220" s="4" t="str">
        <f>IFERROR(LOOKUP(B220,[1]CREF!$B:$B,[1]CREF!$E:$E),"")</f>
        <v>1.1.7.0.3.483</v>
      </c>
      <c r="Q220" s="4" t="str">
        <f>IFERROR(LOOKUP(B220,[1]CREF!$B:$B,[1]CREF!$G:$G),"")</f>
        <v>Curthane 80 WP @ 1Kg</v>
      </c>
      <c r="R220" s="4">
        <f>IFERROR(LOOKUP(B220,[1]CREF!$B:$B,[1]CREF!$H:$H),"")</f>
        <v>1</v>
      </c>
      <c r="S220" s="8">
        <f>IFERROR(LOOKUP(B220,[1]CREF!$B:$B,[1]CREF!$I:$I),"")</f>
        <v>20</v>
      </c>
      <c r="T220" s="11" t="str">
        <f>IFERROR(LOOKUP(B220,[1]CREF!$B:$B,[1]CREF!$J:$J),"")</f>
        <v>Pcs</v>
      </c>
      <c r="U220" s="11">
        <f>IFERROR(IF(AND(AND(D220&lt;&gt;0,E220&lt;&gt;0),SUMIF([2]JPBD!$W:$W,Q220,[2]JPBD!$AA:$AA)&gt;=0),LOOKUP(B220,[1]CREF!$B:$B,[1]CREF!$U:$U),""),"")</f>
        <v>2000</v>
      </c>
      <c r="V220" s="11">
        <f>IFERROR(LOOKUP(B220,[1]CREF!$B:$B,[1]CREF!$K:$K),"")</f>
        <v>40113.636363636368</v>
      </c>
      <c r="W220" s="11">
        <f>IFERROR(LOOKUP(B220,[1]CREF!$B:$B,[1]CREF!$T:$T),"")</f>
        <v>0</v>
      </c>
      <c r="X220" s="11" t="str">
        <f ca="1">IFERROR(IF(AND(SUMIF([3]JPD!$O:$O,M220,[3]JPD!$R:$R)&lt;=LOOKUP(M220,[4]Customer!$A:$A,[4]Customer!$BI:$BI),SUMIF([3]JPD!$O:$O,M220,[3]JPD!$D:$D)&gt;=60),"KREDIT LIMIT/OVERDUE",U220*(SUM(V220:W220))),"")</f>
        <v>KREDIT LIMIT/OVERDUE</v>
      </c>
      <c r="Y220" s="11" t="str">
        <f t="shared" ca="1" si="13"/>
        <v/>
      </c>
      <c r="Z220" s="11" t="str">
        <f t="shared" ca="1" si="14"/>
        <v/>
      </c>
    </row>
    <row r="221" spans="1:26">
      <c r="A221" s="9">
        <v>407</v>
      </c>
      <c r="B221" s="9">
        <v>1257</v>
      </c>
      <c r="C221" s="7">
        <f>IFERROR(LOOKUP(A221,[1]PREF!$A:$A,[1]PREF!$C:$C),"")</f>
        <v>41783</v>
      </c>
      <c r="D221" s="4" t="str">
        <f>IFERROR(LOOKUP(A221,[1]PREF!$A:$A,[1]PREF!$D:$D),"")</f>
        <v>158/SPP/NTH-PST/2014</v>
      </c>
      <c r="E221" s="4" t="str">
        <f>IFERROR(LOOKUP(A221,[1]PREF!$A:$A,[1]PREF!$E:$E),"")</f>
        <v>SI14050112</v>
      </c>
      <c r="F221" s="4" t="str">
        <f>IFERROR(LOOKUP(A221,[1]PREF!$A:$A,[1]PREF!$F:$F),"")</f>
        <v>DO14051015</v>
      </c>
      <c r="G221" s="4" t="str">
        <f>IFERROR(LOOKUP(A221,[1]PREF!$A:$A,[1]PREF!$G:$G),"")</f>
        <v>DO14051015</v>
      </c>
      <c r="H221" s="4" t="str">
        <f>IFERROR(LOOKUP(A221,[1]PREF!$A:$A,[1]PREF!$H:$H),"")</f>
        <v>PL14050112</v>
      </c>
      <c r="I221" s="4" t="str">
        <f>IFERROR(LOOKUP(A221,[1]PREF!$A:$A,[1]PREF!$U:$U),"")</f>
        <v>010.001-14.75769417</v>
      </c>
      <c r="J221" s="4">
        <f>IFERROR(LOOKUP(A221,[1]PREF!$A:$A,[1]PREF!$N:$N),"")</f>
        <v>0</v>
      </c>
      <c r="K221" s="4">
        <f>IFERROR(LOOKUP(A221,[1]PREF!$A:$A,[1]PREF!$O:$O),"")</f>
        <v>0</v>
      </c>
      <c r="L221" s="4">
        <f>IFERROR(LOOKUP(A221,[1]PREF!$A:$A,[1]PREF!$P:$P),"")</f>
        <v>0</v>
      </c>
      <c r="M221" s="4" t="str">
        <f>IFERROR(LOOKUP(A221,[1]PREF!$A:$A,[1]PREF!$W:$W),"")</f>
        <v>1.1.5.0.1</v>
      </c>
      <c r="N221" s="4" t="str">
        <f>IFERROR(LOOKUP(A221,[1]PREF!$A:$A,[1]PREF!$AB:$AB),"")</f>
        <v>Nathani Indonesia</v>
      </c>
      <c r="O221" s="4" t="str">
        <f>IFERROR(LOOKUP(A221,[1]PREF!$A:$A,[1]PREF!$AC:$AC),"")</f>
        <v>Agustina Y. Zulkarnain</v>
      </c>
      <c r="P221" s="4" t="str">
        <f>IFERROR(LOOKUP(B221,[1]CREF!$B:$B,[1]CREF!$E:$E),"")</f>
        <v>1.1.7.0.3.483</v>
      </c>
      <c r="Q221" s="4" t="str">
        <f>IFERROR(LOOKUP(B221,[1]CREF!$B:$B,[1]CREF!$G:$G),"")</f>
        <v>Curthane 80 WP @ 1Kg</v>
      </c>
      <c r="R221" s="4">
        <f>IFERROR(LOOKUP(B221,[1]CREF!$B:$B,[1]CREF!$H:$H),"")</f>
        <v>1</v>
      </c>
      <c r="S221" s="8">
        <f>IFERROR(LOOKUP(B221,[1]CREF!$B:$B,[1]CREF!$I:$I),"")</f>
        <v>20</v>
      </c>
      <c r="T221" s="11" t="str">
        <f>IFERROR(LOOKUP(B221,[1]CREF!$B:$B,[1]CREF!$J:$J),"")</f>
        <v>Pcs</v>
      </c>
      <c r="U221" s="11">
        <f>IFERROR(IF(AND(AND(D221&lt;&gt;0,E221&lt;&gt;0),SUMIF([2]JPBD!$W:$W,Q221,[2]JPBD!$AA:$AA)&gt;=0),LOOKUP(B221,[1]CREF!$B:$B,[1]CREF!$U:$U),""),"")</f>
        <v>2000</v>
      </c>
      <c r="V221" s="11">
        <f>IFERROR(LOOKUP(B221,[1]CREF!$B:$B,[1]CREF!$K:$K),"")</f>
        <v>40113.636363636368</v>
      </c>
      <c r="W221" s="11">
        <f>IFERROR(LOOKUP(B221,[1]CREF!$B:$B,[1]CREF!$T:$T),"")</f>
        <v>0</v>
      </c>
      <c r="X221" s="11" t="str">
        <f ca="1">IFERROR(IF(AND(SUMIF([3]JPD!$O:$O,M221,[3]JPD!$R:$R)&lt;=LOOKUP(M221,[4]Customer!$A:$A,[4]Customer!$BI:$BI),SUMIF([3]JPD!$O:$O,M221,[3]JPD!$D:$D)&gt;=60),"KREDIT LIMIT/OVERDUE",U221*(SUM(V221:W221))),"")</f>
        <v>KREDIT LIMIT/OVERDUE</v>
      </c>
      <c r="Y221" s="11" t="str">
        <f t="shared" ca="1" si="13"/>
        <v/>
      </c>
      <c r="Z221" s="11" t="str">
        <f t="shared" ca="1" si="14"/>
        <v/>
      </c>
    </row>
    <row r="222" spans="1:26">
      <c r="A222" s="9">
        <v>413</v>
      </c>
      <c r="B222" s="9">
        <v>1269</v>
      </c>
      <c r="C222" s="7">
        <f>IFERROR(LOOKUP(A222,[1]PREF!$A:$A,[1]PREF!$C:$C),"")</f>
        <v>41785</v>
      </c>
      <c r="D222" s="4" t="str">
        <f>IFERROR(LOOKUP(A222,[1]PREF!$A:$A,[1]PREF!$D:$D),"")</f>
        <v>159/SPP/NTH-PST/2014</v>
      </c>
      <c r="E222" s="4" t="str">
        <f>IFERROR(LOOKUP(A222,[1]PREF!$A:$A,[1]PREF!$E:$E),"")</f>
        <v>SI14050113</v>
      </c>
      <c r="F222" s="4" t="str">
        <f>IFERROR(LOOKUP(A222,[1]PREF!$A:$A,[1]PREF!$F:$F),"")</f>
        <v>DO14051018</v>
      </c>
      <c r="G222" s="4" t="str">
        <f>IFERROR(LOOKUP(A222,[1]PREF!$A:$A,[1]PREF!$G:$G),"")</f>
        <v>DO14051018</v>
      </c>
      <c r="H222" s="4" t="str">
        <f>IFERROR(LOOKUP(A222,[1]PREF!$A:$A,[1]PREF!$H:$H),"")</f>
        <v>PL14050113</v>
      </c>
      <c r="I222" s="4" t="str">
        <f>IFERROR(LOOKUP(A222,[1]PREF!$A:$A,[1]PREF!$U:$U),"")</f>
        <v>010.001-14.75769418</v>
      </c>
      <c r="J222" s="4">
        <f>IFERROR(LOOKUP(A222,[1]PREF!$A:$A,[1]PREF!$N:$N),"")</f>
        <v>0</v>
      </c>
      <c r="K222" s="4">
        <f>IFERROR(LOOKUP(A222,[1]PREF!$A:$A,[1]PREF!$O:$O),"")</f>
        <v>0</v>
      </c>
      <c r="L222" s="4">
        <f>IFERROR(LOOKUP(A222,[1]PREF!$A:$A,[1]PREF!$P:$P),"")</f>
        <v>0</v>
      </c>
      <c r="M222" s="4" t="str">
        <f>IFERROR(LOOKUP(A222,[1]PREF!$A:$A,[1]PREF!$W:$W),"")</f>
        <v>1.1.5.0.1</v>
      </c>
      <c r="N222" s="4" t="str">
        <f>IFERROR(LOOKUP(A222,[1]PREF!$A:$A,[1]PREF!$AB:$AB),"")</f>
        <v>Nathani Indonesia</v>
      </c>
      <c r="O222" s="4" t="str">
        <f>IFERROR(LOOKUP(A222,[1]PREF!$A:$A,[1]PREF!$AC:$AC),"")</f>
        <v>Agustina Y. Zulkarnain</v>
      </c>
      <c r="P222" s="4" t="str">
        <f>IFERROR(LOOKUP(B222,[1]CREF!$B:$B,[1]CREF!$E:$E),"")</f>
        <v>1.1.7.0.3.483</v>
      </c>
      <c r="Q222" s="4" t="str">
        <f>IFERROR(LOOKUP(B222,[1]CREF!$B:$B,[1]CREF!$G:$G),"")</f>
        <v>Curthane 80 WP @ 1Kg</v>
      </c>
      <c r="R222" s="4">
        <f>IFERROR(LOOKUP(B222,[1]CREF!$B:$B,[1]CREF!$H:$H),"")</f>
        <v>1</v>
      </c>
      <c r="S222" s="8">
        <f>IFERROR(LOOKUP(B222,[1]CREF!$B:$B,[1]CREF!$I:$I),"")</f>
        <v>20</v>
      </c>
      <c r="T222" s="11" t="str">
        <f>IFERROR(LOOKUP(B222,[1]CREF!$B:$B,[1]CREF!$J:$J),"")</f>
        <v>Pcs</v>
      </c>
      <c r="U222" s="11">
        <f>IFERROR(IF(AND(AND(D222&lt;&gt;0,E222&lt;&gt;0),SUMIF([2]JPBD!$W:$W,Q222,[2]JPBD!$AA:$AA)&gt;=0),LOOKUP(B222,[1]CREF!$B:$B,[1]CREF!$U:$U),""),"")</f>
        <v>2000</v>
      </c>
      <c r="V222" s="11">
        <f>IFERROR(LOOKUP(B222,[1]CREF!$B:$B,[1]CREF!$K:$K),"")</f>
        <v>40113.636363636368</v>
      </c>
      <c r="W222" s="11">
        <f>IFERROR(LOOKUP(B222,[1]CREF!$B:$B,[1]CREF!$T:$T),"")</f>
        <v>0</v>
      </c>
      <c r="X222" s="11" t="str">
        <f ca="1">IFERROR(IF(AND(SUMIF([3]JPD!$O:$O,M222,[3]JPD!$R:$R)&lt;=LOOKUP(M222,[4]Customer!$A:$A,[4]Customer!$BI:$BI),SUMIF([3]JPD!$O:$O,M222,[3]JPD!$D:$D)&gt;=60),"KREDIT LIMIT/OVERDUE",U222*(SUM(V222:W222))),"")</f>
        <v>KREDIT LIMIT/OVERDUE</v>
      </c>
      <c r="Y222" s="11" t="str">
        <f t="shared" ca="1" si="13"/>
        <v/>
      </c>
      <c r="Z222" s="11" t="str">
        <f t="shared" ca="1" si="14"/>
        <v/>
      </c>
    </row>
    <row r="223" spans="1:26">
      <c r="A223" s="9">
        <v>432</v>
      </c>
      <c r="B223" s="9">
        <v>1347</v>
      </c>
      <c r="C223" s="7">
        <f>IFERROR(LOOKUP(A223,[1]PREF!$A:$A,[1]PREF!$C:$C),"")</f>
        <v>41787</v>
      </c>
      <c r="D223" s="4" t="str">
        <f>IFERROR(LOOKUP(A223,[1]PREF!$A:$A,[1]PREF!$D:$D),"")</f>
        <v>160/SPP/NTH-PST/2014</v>
      </c>
      <c r="E223" s="4" t="str">
        <f>IFERROR(LOOKUP(A223,[1]PREF!$A:$A,[1]PREF!$E:$E),"")</f>
        <v>SI14050114</v>
      </c>
      <c r="F223" s="4" t="str">
        <f>IFERROR(LOOKUP(A223,[1]PREF!$A:$A,[1]PREF!$F:$F),"")</f>
        <v>DO14051028</v>
      </c>
      <c r="G223" s="4" t="str">
        <f>IFERROR(LOOKUP(A223,[1]PREF!$A:$A,[1]PREF!$G:$G),"")</f>
        <v>DO14051028</v>
      </c>
      <c r="H223" s="4" t="str">
        <f>IFERROR(LOOKUP(A223,[1]PREF!$A:$A,[1]PREF!$H:$H),"")</f>
        <v>PL14050114</v>
      </c>
      <c r="I223" s="4" t="str">
        <f>IFERROR(LOOKUP(A223,[1]PREF!$A:$A,[1]PREF!$U:$U),"")</f>
        <v>010.001-14.75769419</v>
      </c>
      <c r="J223" s="4">
        <f>IFERROR(LOOKUP(A223,[1]PREF!$A:$A,[1]PREF!$N:$N),"")</f>
        <v>0</v>
      </c>
      <c r="K223" s="4">
        <f>IFERROR(LOOKUP(A223,[1]PREF!$A:$A,[1]PREF!$O:$O),"")</f>
        <v>0</v>
      </c>
      <c r="L223" s="4">
        <f>IFERROR(LOOKUP(A223,[1]PREF!$A:$A,[1]PREF!$P:$P),"")</f>
        <v>0</v>
      </c>
      <c r="M223" s="4" t="str">
        <f>IFERROR(LOOKUP(A223,[1]PREF!$A:$A,[1]PREF!$W:$W),"")</f>
        <v>1.1.5.0.1</v>
      </c>
      <c r="N223" s="4" t="str">
        <f>IFERROR(LOOKUP(A223,[1]PREF!$A:$A,[1]PREF!$AB:$AB),"")</f>
        <v>Nathani Indonesia</v>
      </c>
      <c r="O223" s="4" t="str">
        <f>IFERROR(LOOKUP(A223,[1]PREF!$A:$A,[1]PREF!$AC:$AC),"")</f>
        <v>Agustina Y. Zulkarnain</v>
      </c>
      <c r="P223" s="4" t="str">
        <f>IFERROR(LOOKUP(B223,[1]CREF!$B:$B,[1]CREF!$E:$E),"")</f>
        <v>1.1.7.0.3.484</v>
      </c>
      <c r="Q223" s="4" t="str">
        <f>IFERROR(LOOKUP(B223,[1]CREF!$B:$B,[1]CREF!$G:$G),"")</f>
        <v>Grandup 480 SL @1 ltr</v>
      </c>
      <c r="R223" s="4">
        <f>IFERROR(LOOKUP(B223,[1]CREF!$B:$B,[1]CREF!$H:$H),"")</f>
        <v>1</v>
      </c>
      <c r="S223" s="8">
        <f>IFERROR(LOOKUP(B223,[1]CREF!$B:$B,[1]CREF!$I:$I),"")</f>
        <v>12</v>
      </c>
      <c r="T223" s="11" t="str">
        <f>IFERROR(LOOKUP(B223,[1]CREF!$B:$B,[1]CREF!$J:$J),"")</f>
        <v>Pcs</v>
      </c>
      <c r="U223" s="11">
        <f>IFERROR(IF(AND(AND(D223&lt;&gt;0,E223&lt;&gt;0),SUMIF([2]JPBD!$W:$W,Q223,[2]JPBD!$AA:$AA)&gt;=0),LOOKUP(B223,[1]CREF!$B:$B,[1]CREF!$U:$U),""),"")</f>
        <v>2004</v>
      </c>
      <c r="V223" s="11">
        <f>IFERROR(LOOKUP(B223,[1]CREF!$B:$B,[1]CREF!$K:$K),"")</f>
        <v>36335.991784511774</v>
      </c>
      <c r="W223" s="11">
        <f>IFERROR(LOOKUP(B223,[1]CREF!$B:$B,[1]CREF!$T:$T),"")</f>
        <v>0</v>
      </c>
      <c r="X223" s="11" t="str">
        <f ca="1">IFERROR(IF(AND(SUMIF([3]JPD!$O:$O,M223,[3]JPD!$R:$R)&lt;=LOOKUP(M223,[4]Customer!$A:$A,[4]Customer!$BI:$BI),SUMIF([3]JPD!$O:$O,M223,[3]JPD!$D:$D)&gt;=60),"KREDIT LIMIT/OVERDUE",U223*(SUM(V223:W223))),"")</f>
        <v>KREDIT LIMIT/OVERDUE</v>
      </c>
      <c r="Y223" s="11" t="str">
        <f t="shared" ca="1" si="13"/>
        <v/>
      </c>
      <c r="Z223" s="11" t="str">
        <f t="shared" ca="1" si="14"/>
        <v/>
      </c>
    </row>
    <row r="224" spans="1:26">
      <c r="A224" s="9">
        <v>432</v>
      </c>
      <c r="B224" s="9">
        <v>1348</v>
      </c>
      <c r="C224" s="7">
        <f>IFERROR(LOOKUP(A224,[1]PREF!$A:$A,[1]PREF!$C:$C),"")</f>
        <v>41787</v>
      </c>
      <c r="D224" s="4" t="str">
        <f>IFERROR(LOOKUP(A224,[1]PREF!$A:$A,[1]PREF!$D:$D),"")</f>
        <v>160/SPP/NTH-PST/2014</v>
      </c>
      <c r="E224" s="4" t="str">
        <f>IFERROR(LOOKUP(A224,[1]PREF!$A:$A,[1]PREF!$E:$E),"")</f>
        <v>SI14050114</v>
      </c>
      <c r="F224" s="4" t="str">
        <f>IFERROR(LOOKUP(A224,[1]PREF!$A:$A,[1]PREF!$F:$F),"")</f>
        <v>DO14051028</v>
      </c>
      <c r="G224" s="4" t="str">
        <f>IFERROR(LOOKUP(A224,[1]PREF!$A:$A,[1]PREF!$G:$G),"")</f>
        <v>DO14051028</v>
      </c>
      <c r="H224" s="4" t="str">
        <f>IFERROR(LOOKUP(A224,[1]PREF!$A:$A,[1]PREF!$H:$H),"")</f>
        <v>PL14050114</v>
      </c>
      <c r="I224" s="4" t="str">
        <f>IFERROR(LOOKUP(A224,[1]PREF!$A:$A,[1]PREF!$U:$U),"")</f>
        <v>010.001-14.75769419</v>
      </c>
      <c r="J224" s="4">
        <f>IFERROR(LOOKUP(A224,[1]PREF!$A:$A,[1]PREF!$N:$N),"")</f>
        <v>0</v>
      </c>
      <c r="K224" s="4">
        <f>IFERROR(LOOKUP(A224,[1]PREF!$A:$A,[1]PREF!$O:$O),"")</f>
        <v>0</v>
      </c>
      <c r="L224" s="4">
        <f>IFERROR(LOOKUP(A224,[1]PREF!$A:$A,[1]PREF!$P:$P),"")</f>
        <v>0</v>
      </c>
      <c r="M224" s="4" t="str">
        <f>IFERROR(LOOKUP(A224,[1]PREF!$A:$A,[1]PREF!$W:$W),"")</f>
        <v>1.1.5.0.1</v>
      </c>
      <c r="N224" s="4" t="str">
        <f>IFERROR(LOOKUP(A224,[1]PREF!$A:$A,[1]PREF!$AB:$AB),"")</f>
        <v>Nathani Indonesia</v>
      </c>
      <c r="O224" s="4" t="str">
        <f>IFERROR(LOOKUP(A224,[1]PREF!$A:$A,[1]PREF!$AC:$AC),"")</f>
        <v>Agustina Y. Zulkarnain</v>
      </c>
      <c r="P224" s="4" t="str">
        <f>IFERROR(LOOKUP(B224,[1]CREF!$B:$B,[1]CREF!$E:$E),"")</f>
        <v>1.1.7.0.3.485</v>
      </c>
      <c r="Q224" s="4" t="str">
        <f>IFERROR(LOOKUP(B224,[1]CREF!$B:$B,[1]CREF!$G:$G),"")</f>
        <v>Grandup 480 SL @4 ltr</v>
      </c>
      <c r="R224" s="4">
        <f>IFERROR(LOOKUP(B224,[1]CREF!$B:$B,[1]CREF!$H:$H),"")</f>
        <v>4</v>
      </c>
      <c r="S224" s="8">
        <f>IFERROR(LOOKUP(B224,[1]CREF!$B:$B,[1]CREF!$I:$I),"")</f>
        <v>4</v>
      </c>
      <c r="T224" s="11" t="str">
        <f>IFERROR(LOOKUP(B224,[1]CREF!$B:$B,[1]CREF!$J:$J),"")</f>
        <v>Pcs</v>
      </c>
      <c r="U224" s="11">
        <f>IFERROR(IF(AND(AND(D224&lt;&gt;0,E224&lt;&gt;0),SUMIF([2]JPBD!$W:$W,Q224,[2]JPBD!$AA:$AA)&gt;=0),LOOKUP(B224,[1]CREF!$B:$B,[1]CREF!$U:$U),""),"")</f>
        <v>2000</v>
      </c>
      <c r="V224" s="11">
        <f>IFERROR(LOOKUP(B224,[1]CREF!$B:$B,[1]CREF!$K:$K),"")</f>
        <v>33853.121414141417</v>
      </c>
      <c r="W224" s="11">
        <f>IFERROR(LOOKUP(B224,[1]CREF!$B:$B,[1]CREF!$T:$T),"")</f>
        <v>0</v>
      </c>
      <c r="X224" s="11" t="str">
        <f ca="1">IFERROR(IF(AND(SUMIF([3]JPD!$O:$O,M224,[3]JPD!$R:$R)&lt;=LOOKUP(M224,[4]Customer!$A:$A,[4]Customer!$BI:$BI),SUMIF([3]JPD!$O:$O,M224,[3]JPD!$D:$D)&gt;=60),"KREDIT LIMIT/OVERDUE",U224*(SUM(V224:W224))),"")</f>
        <v>KREDIT LIMIT/OVERDUE</v>
      </c>
      <c r="Y224" s="11" t="str">
        <f t="shared" ca="1" si="13"/>
        <v/>
      </c>
      <c r="Z224" s="11" t="str">
        <f t="shared" ca="1" si="14"/>
        <v/>
      </c>
    </row>
    <row r="225" spans="1:26">
      <c r="A225" s="9">
        <v>432</v>
      </c>
      <c r="B225" s="9">
        <v>1349</v>
      </c>
      <c r="C225" s="7">
        <f>IFERROR(LOOKUP(A225,[1]PREF!$A:$A,[1]PREF!$C:$C),"")</f>
        <v>41787</v>
      </c>
      <c r="D225" s="4" t="str">
        <f>IFERROR(LOOKUP(A225,[1]PREF!$A:$A,[1]PREF!$D:$D),"")</f>
        <v>160/SPP/NTH-PST/2014</v>
      </c>
      <c r="E225" s="4" t="str">
        <f>IFERROR(LOOKUP(A225,[1]PREF!$A:$A,[1]PREF!$E:$E),"")</f>
        <v>SI14050114</v>
      </c>
      <c r="F225" s="4" t="str">
        <f>IFERROR(LOOKUP(A225,[1]PREF!$A:$A,[1]PREF!$F:$F),"")</f>
        <v>DO14051028</v>
      </c>
      <c r="G225" s="4" t="str">
        <f>IFERROR(LOOKUP(A225,[1]PREF!$A:$A,[1]PREF!$G:$G),"")</f>
        <v>DO14051028</v>
      </c>
      <c r="H225" s="4" t="str">
        <f>IFERROR(LOOKUP(A225,[1]PREF!$A:$A,[1]PREF!$H:$H),"")</f>
        <v>PL14050114</v>
      </c>
      <c r="I225" s="4" t="str">
        <f>IFERROR(LOOKUP(A225,[1]PREF!$A:$A,[1]PREF!$U:$U),"")</f>
        <v>010.001-14.75769419</v>
      </c>
      <c r="J225" s="4">
        <f>IFERROR(LOOKUP(A225,[1]PREF!$A:$A,[1]PREF!$N:$N),"")</f>
        <v>0</v>
      </c>
      <c r="K225" s="4">
        <f>IFERROR(LOOKUP(A225,[1]PREF!$A:$A,[1]PREF!$O:$O),"")</f>
        <v>0</v>
      </c>
      <c r="L225" s="4">
        <f>IFERROR(LOOKUP(A225,[1]PREF!$A:$A,[1]PREF!$P:$P),"")</f>
        <v>0</v>
      </c>
      <c r="M225" s="4" t="str">
        <f>IFERROR(LOOKUP(A225,[1]PREF!$A:$A,[1]PREF!$W:$W),"")</f>
        <v>1.1.5.0.1</v>
      </c>
      <c r="N225" s="4" t="str">
        <f>IFERROR(LOOKUP(A225,[1]PREF!$A:$A,[1]PREF!$AB:$AB),"")</f>
        <v>Nathani Indonesia</v>
      </c>
      <c r="O225" s="4" t="str">
        <f>IFERROR(LOOKUP(A225,[1]PREF!$A:$A,[1]PREF!$AC:$AC),"")</f>
        <v>Agustina Y. Zulkarnain</v>
      </c>
      <c r="P225" s="4" t="str">
        <f>IFERROR(LOOKUP(B225,[1]CREF!$B:$B,[1]CREF!$E:$E),"")</f>
        <v>1.1.7.0.3.486</v>
      </c>
      <c r="Q225" s="4" t="str">
        <f>IFERROR(LOOKUP(B225,[1]CREF!$B:$B,[1]CREF!$G:$G),"")</f>
        <v>Grandup 480 SL @20 ltr</v>
      </c>
      <c r="R225" s="4">
        <f>IFERROR(LOOKUP(B225,[1]CREF!$B:$B,[1]CREF!$H:$H),"")</f>
        <v>20</v>
      </c>
      <c r="S225" s="8">
        <f>IFERROR(LOOKUP(B225,[1]CREF!$B:$B,[1]CREF!$I:$I),"")</f>
        <v>1</v>
      </c>
      <c r="T225" s="11" t="str">
        <f>IFERROR(LOOKUP(B225,[1]CREF!$B:$B,[1]CREF!$J:$J),"")</f>
        <v>Pcs</v>
      </c>
      <c r="U225" s="11">
        <f>IFERROR(IF(AND(AND(D225&lt;&gt;0,E225&lt;&gt;0),SUMIF([2]JPBD!$W:$W,Q225,[2]JPBD!$AA:$AA)&gt;=0),LOOKUP(B225,[1]CREF!$B:$B,[1]CREF!$U:$U),""),"")</f>
        <v>3000</v>
      </c>
      <c r="V225" s="11">
        <f>IFERROR(LOOKUP(B225,[1]CREF!$B:$B,[1]CREF!$K:$K),"")</f>
        <v>33486.075959595953</v>
      </c>
      <c r="W225" s="11">
        <f>IFERROR(LOOKUP(B225,[1]CREF!$B:$B,[1]CREF!$T:$T),"")</f>
        <v>0</v>
      </c>
      <c r="X225" s="11" t="str">
        <f ca="1">IFERROR(IF(AND(SUMIF([3]JPD!$O:$O,M225,[3]JPD!$R:$R)&lt;=LOOKUP(M225,[4]Customer!$A:$A,[4]Customer!$BI:$BI),SUMIF([3]JPD!$O:$O,M225,[3]JPD!$D:$D)&gt;=60),"KREDIT LIMIT/OVERDUE",U225*(SUM(V225:W225))),"")</f>
        <v>KREDIT LIMIT/OVERDUE</v>
      </c>
      <c r="Y225" s="11" t="str">
        <f t="shared" ca="1" si="13"/>
        <v/>
      </c>
      <c r="Z225" s="11" t="str">
        <f t="shared" ca="1" si="14"/>
        <v/>
      </c>
    </row>
    <row r="226" spans="1:26">
      <c r="A226" s="9">
        <v>432</v>
      </c>
      <c r="B226" s="9">
        <v>1350</v>
      </c>
      <c r="C226" s="7">
        <f>IFERROR(LOOKUP(A226,[1]PREF!$A:$A,[1]PREF!$C:$C),"")</f>
        <v>41787</v>
      </c>
      <c r="D226" s="4" t="str">
        <f>IFERROR(LOOKUP(A226,[1]PREF!$A:$A,[1]PREF!$D:$D),"")</f>
        <v>160/SPP/NTH-PST/2014</v>
      </c>
      <c r="E226" s="4" t="str">
        <f>IFERROR(LOOKUP(A226,[1]PREF!$A:$A,[1]PREF!$E:$E),"")</f>
        <v>SI14050114</v>
      </c>
      <c r="F226" s="4" t="str">
        <f>IFERROR(LOOKUP(A226,[1]PREF!$A:$A,[1]PREF!$F:$F),"")</f>
        <v>DO14051028</v>
      </c>
      <c r="G226" s="4" t="str">
        <f>IFERROR(LOOKUP(A226,[1]PREF!$A:$A,[1]PREF!$G:$G),"")</f>
        <v>DO14051028</v>
      </c>
      <c r="H226" s="4" t="str">
        <f>IFERROR(LOOKUP(A226,[1]PREF!$A:$A,[1]PREF!$H:$H),"")</f>
        <v>PL14050114</v>
      </c>
      <c r="I226" s="4" t="str">
        <f>IFERROR(LOOKUP(A226,[1]PREF!$A:$A,[1]PREF!$U:$U),"")</f>
        <v>010.001-14.75769419</v>
      </c>
      <c r="J226" s="4">
        <f>IFERROR(LOOKUP(A226,[1]PREF!$A:$A,[1]PREF!$N:$N),"")</f>
        <v>0</v>
      </c>
      <c r="K226" s="4">
        <f>IFERROR(LOOKUP(A226,[1]PREF!$A:$A,[1]PREF!$O:$O),"")</f>
        <v>0</v>
      </c>
      <c r="L226" s="4">
        <f>IFERROR(LOOKUP(A226,[1]PREF!$A:$A,[1]PREF!$P:$P),"")</f>
        <v>0</v>
      </c>
      <c r="M226" s="4" t="str">
        <f>IFERROR(LOOKUP(A226,[1]PREF!$A:$A,[1]PREF!$W:$W),"")</f>
        <v>1.1.5.0.1</v>
      </c>
      <c r="N226" s="4" t="str">
        <f>IFERROR(LOOKUP(A226,[1]PREF!$A:$A,[1]PREF!$AB:$AB),"")</f>
        <v>Nathani Indonesia</v>
      </c>
      <c r="O226" s="4" t="str">
        <f>IFERROR(LOOKUP(A226,[1]PREF!$A:$A,[1]PREF!$AC:$AC),"")</f>
        <v>Agustina Y. Zulkarnain</v>
      </c>
      <c r="P226" s="4" t="str">
        <f>IFERROR(LOOKUP(B226,[1]CREF!$B:$B,[1]CREF!$E:$E),"")</f>
        <v>1.1.7.0.3.483</v>
      </c>
      <c r="Q226" s="4" t="str">
        <f>IFERROR(LOOKUP(B226,[1]CREF!$B:$B,[1]CREF!$G:$G),"")</f>
        <v>Curthane 80 WP @ 1Kg</v>
      </c>
      <c r="R226" s="4">
        <f>IFERROR(LOOKUP(B226,[1]CREF!$B:$B,[1]CREF!$H:$H),"")</f>
        <v>1</v>
      </c>
      <c r="S226" s="8">
        <f>IFERROR(LOOKUP(B226,[1]CREF!$B:$B,[1]CREF!$I:$I),"")</f>
        <v>20</v>
      </c>
      <c r="T226" s="11" t="str">
        <f>IFERROR(LOOKUP(B226,[1]CREF!$B:$B,[1]CREF!$J:$J),"")</f>
        <v>Pcs</v>
      </c>
      <c r="U226" s="11">
        <f>IFERROR(IF(AND(AND(D226&lt;&gt;0,E226&lt;&gt;0),SUMIF([2]JPBD!$W:$W,Q226,[2]JPBD!$AA:$AA)&gt;=0),LOOKUP(B226,[1]CREF!$B:$B,[1]CREF!$U:$U),""),"")</f>
        <v>2000</v>
      </c>
      <c r="V226" s="11">
        <f>IFERROR(LOOKUP(B226,[1]CREF!$B:$B,[1]CREF!$K:$K),"")</f>
        <v>40113.636363636368</v>
      </c>
      <c r="W226" s="11">
        <f>IFERROR(LOOKUP(B226,[1]CREF!$B:$B,[1]CREF!$T:$T),"")</f>
        <v>0</v>
      </c>
      <c r="X226" s="11" t="str">
        <f ca="1">IFERROR(IF(AND(SUMIF([3]JPD!$O:$O,M226,[3]JPD!$R:$R)&lt;=LOOKUP(M226,[4]Customer!$A:$A,[4]Customer!$BI:$BI),SUMIF([3]JPD!$O:$O,M226,[3]JPD!$D:$D)&gt;=60),"KREDIT LIMIT/OVERDUE",U226*(SUM(V226:W226))),"")</f>
        <v>KREDIT LIMIT/OVERDUE</v>
      </c>
      <c r="Y226" s="11" t="str">
        <f t="shared" ca="1" si="13"/>
        <v/>
      </c>
      <c r="Z226" s="11" t="str">
        <f t="shared" ca="1" si="14"/>
        <v/>
      </c>
    </row>
    <row r="227" spans="1:26">
      <c r="A227" s="9">
        <v>462</v>
      </c>
      <c r="B227" s="9">
        <v>1386</v>
      </c>
      <c r="C227" s="7">
        <f>IFERROR(LOOKUP(A227,[1]PREF!$A:$A,[1]PREF!$C:$C),"")</f>
        <v>41789</v>
      </c>
      <c r="D227" s="4" t="str">
        <f>IFERROR(LOOKUP(A227,[1]PREF!$A:$A,[1]PREF!$D:$D),"")</f>
        <v>161/SPP/NTH-PST/2014</v>
      </c>
      <c r="E227" s="4" t="str">
        <f>IFERROR(LOOKUP(A227,[1]PREF!$A:$A,[1]PREF!$E:$E),"")</f>
        <v>SI14050115</v>
      </c>
      <c r="F227" s="4" t="str">
        <f>IFERROR(LOOKUP(A227,[1]PREF!$A:$A,[1]PREF!$F:$F),"")</f>
        <v>DO14051031</v>
      </c>
      <c r="G227" s="4" t="str">
        <f>IFERROR(LOOKUP(A227,[1]PREF!$A:$A,[1]PREF!$G:$G),"")</f>
        <v>DO14051031</v>
      </c>
      <c r="H227" s="4" t="str">
        <f>IFERROR(LOOKUP(A227,[1]PREF!$A:$A,[1]PREF!$H:$H),"")</f>
        <v>PL14050115</v>
      </c>
      <c r="I227" s="4" t="str">
        <f>IFERROR(LOOKUP(A227,[1]PREF!$A:$A,[1]PREF!$U:$U),"")</f>
        <v>010.001-14.75769420</v>
      </c>
      <c r="J227" s="4">
        <f>IFERROR(LOOKUP(A227,[1]PREF!$A:$A,[1]PREF!$N:$N),"")</f>
        <v>0</v>
      </c>
      <c r="K227" s="4">
        <f>IFERROR(LOOKUP(A227,[1]PREF!$A:$A,[1]PREF!$O:$O),"")</f>
        <v>0</v>
      </c>
      <c r="L227" s="4">
        <f>IFERROR(LOOKUP(A227,[1]PREF!$A:$A,[1]PREF!$P:$P),"")</f>
        <v>0</v>
      </c>
      <c r="M227" s="4" t="str">
        <f>IFERROR(LOOKUP(A227,[1]PREF!$A:$A,[1]PREF!$W:$W),"")</f>
        <v>1.1.5.0.1</v>
      </c>
      <c r="N227" s="4" t="str">
        <f>IFERROR(LOOKUP(A227,[1]PREF!$A:$A,[1]PREF!$AB:$AB),"")</f>
        <v>Nathani Indonesia</v>
      </c>
      <c r="O227" s="4" t="str">
        <f>IFERROR(LOOKUP(A227,[1]PREF!$A:$A,[1]PREF!$AC:$AC),"")</f>
        <v>Agustina Y. Zulkarnain</v>
      </c>
      <c r="P227" s="4" t="str">
        <f>IFERROR(LOOKUP(B227,[1]CREF!$B:$B,[1]CREF!$E:$E),"")</f>
        <v>1.1.7.0.3.483</v>
      </c>
      <c r="Q227" s="4" t="str">
        <f>IFERROR(LOOKUP(B227,[1]CREF!$B:$B,[1]CREF!$G:$G),"")</f>
        <v>Curthane 80 WP @ 1Kg</v>
      </c>
      <c r="R227" s="4">
        <f>IFERROR(LOOKUP(B227,[1]CREF!$B:$B,[1]CREF!$H:$H),"")</f>
        <v>1</v>
      </c>
      <c r="S227" s="8">
        <f>IFERROR(LOOKUP(B227,[1]CREF!$B:$B,[1]CREF!$I:$I),"")</f>
        <v>20</v>
      </c>
      <c r="T227" s="11" t="str">
        <f>IFERROR(LOOKUP(B227,[1]CREF!$B:$B,[1]CREF!$J:$J),"")</f>
        <v>Pcs</v>
      </c>
      <c r="U227" s="11">
        <f>IFERROR(IF(AND(AND(D227&lt;&gt;0,E227&lt;&gt;0),SUMIF([2]JPBD!$W:$W,Q227,[2]JPBD!$AA:$AA)&gt;=0),LOOKUP(B227,[1]CREF!$B:$B,[1]CREF!$U:$U),""),"")</f>
        <v>2000</v>
      </c>
      <c r="V227" s="11">
        <f>IFERROR(LOOKUP(B227,[1]CREF!$B:$B,[1]CREF!$K:$K),"")</f>
        <v>40113.636363636368</v>
      </c>
      <c r="W227" s="11">
        <f>IFERROR(LOOKUP(B227,[1]CREF!$B:$B,[1]CREF!$T:$T),"")</f>
        <v>0</v>
      </c>
      <c r="X227" s="11" t="str">
        <f ca="1">IFERROR(IF(AND(SUMIF([3]JPD!$O:$O,M227,[3]JPD!$R:$R)&lt;=LOOKUP(M227,[4]Customer!$A:$A,[4]Customer!$BI:$BI),SUMIF([3]JPD!$O:$O,M227,[3]JPD!$D:$D)&gt;=60),"KREDIT LIMIT/OVERDUE",U227*(SUM(V227:W227))),"")</f>
        <v>KREDIT LIMIT/OVERDUE</v>
      </c>
      <c r="Y227" s="11" t="str">
        <f t="shared" ca="1" si="13"/>
        <v/>
      </c>
      <c r="Z227" s="11" t="str">
        <f t="shared" ca="1" si="14"/>
        <v/>
      </c>
    </row>
    <row r="228" spans="1:26">
      <c r="A228" s="9">
        <v>480</v>
      </c>
      <c r="B228" s="9">
        <v>1410</v>
      </c>
      <c r="C228" s="7">
        <f>IFERROR(LOOKUP(A228,[1]PREF!$A:$A,[1]PREF!$C:$C),"")</f>
        <v>41790</v>
      </c>
      <c r="D228" s="4" t="str">
        <f>IFERROR(LOOKUP(A228,[1]PREF!$A:$A,[1]PREF!$D:$D),"")</f>
        <v>162/SPP/NTH-PST/2014</v>
      </c>
      <c r="E228" s="4" t="str">
        <f>IFERROR(LOOKUP(A228,[1]PREF!$A:$A,[1]PREF!$E:$E),"")</f>
        <v>SI14050116</v>
      </c>
      <c r="F228" s="4" t="str">
        <f>IFERROR(LOOKUP(A228,[1]PREF!$A:$A,[1]PREF!$F:$F),"")</f>
        <v>DO14051034</v>
      </c>
      <c r="G228" s="4" t="str">
        <f>IFERROR(LOOKUP(A228,[1]PREF!$A:$A,[1]PREF!$G:$G),"")</f>
        <v>DO14051034</v>
      </c>
      <c r="H228" s="4" t="str">
        <f>IFERROR(LOOKUP(A228,[1]PREF!$A:$A,[1]PREF!$H:$H),"")</f>
        <v>PL14050116</v>
      </c>
      <c r="I228" s="4" t="str">
        <f>IFERROR(LOOKUP(A228,[1]PREF!$A:$A,[1]PREF!$U:$U),"")</f>
        <v>010.001-14.75769421</v>
      </c>
      <c r="J228" s="4">
        <f>IFERROR(LOOKUP(A228,[1]PREF!$A:$A,[1]PREF!$N:$N),"")</f>
        <v>0</v>
      </c>
      <c r="K228" s="4">
        <f>IFERROR(LOOKUP(A228,[1]PREF!$A:$A,[1]PREF!$O:$O),"")</f>
        <v>0</v>
      </c>
      <c r="L228" s="4">
        <f>IFERROR(LOOKUP(A228,[1]PREF!$A:$A,[1]PREF!$P:$P),"")</f>
        <v>0</v>
      </c>
      <c r="M228" s="4" t="str">
        <f>IFERROR(LOOKUP(A228,[1]PREF!$A:$A,[1]PREF!$W:$W),"")</f>
        <v>1.1.5.0.1</v>
      </c>
      <c r="N228" s="4" t="str">
        <f>IFERROR(LOOKUP(A228,[1]PREF!$A:$A,[1]PREF!$AB:$AB),"")</f>
        <v>Nathani Indonesia</v>
      </c>
      <c r="O228" s="4" t="str">
        <f>IFERROR(LOOKUP(A228,[1]PREF!$A:$A,[1]PREF!$AC:$AC),"")</f>
        <v>Agustina Y. Zulkarnain</v>
      </c>
      <c r="P228" s="4" t="str">
        <f>IFERROR(LOOKUP(B228,[1]CREF!$B:$B,[1]CREF!$E:$E),"")</f>
        <v>1.1.7.0.3.483</v>
      </c>
      <c r="Q228" s="4" t="str">
        <f>IFERROR(LOOKUP(B228,[1]CREF!$B:$B,[1]CREF!$G:$G),"")</f>
        <v>Curthane 80 WP @ 1Kg</v>
      </c>
      <c r="R228" s="4">
        <f>IFERROR(LOOKUP(B228,[1]CREF!$B:$B,[1]CREF!$H:$H),"")</f>
        <v>1</v>
      </c>
      <c r="S228" s="8">
        <f>IFERROR(LOOKUP(B228,[1]CREF!$B:$B,[1]CREF!$I:$I),"")</f>
        <v>20</v>
      </c>
      <c r="T228" s="11" t="str">
        <f>IFERROR(LOOKUP(B228,[1]CREF!$B:$B,[1]CREF!$J:$J),"")</f>
        <v>Pcs</v>
      </c>
      <c r="U228" s="11">
        <f>IFERROR(IF(AND(AND(D228&lt;&gt;0,E228&lt;&gt;0),SUMIF([2]JPBD!$W:$W,Q228,[2]JPBD!$AA:$AA)&gt;=0),LOOKUP(B228,[1]CREF!$B:$B,[1]CREF!$U:$U),""),"")</f>
        <v>1000</v>
      </c>
      <c r="V228" s="11">
        <f>IFERROR(LOOKUP(B228,[1]CREF!$B:$B,[1]CREF!$K:$K),"")</f>
        <v>40113.636363636368</v>
      </c>
      <c r="W228" s="11">
        <f>IFERROR(LOOKUP(B228,[1]CREF!$B:$B,[1]CREF!$T:$T),"")</f>
        <v>0</v>
      </c>
      <c r="X228" s="11" t="str">
        <f ca="1">IFERROR(IF(AND(SUMIF([3]JPD!$O:$O,M228,[3]JPD!$R:$R)&lt;=LOOKUP(M228,[4]Customer!$A:$A,[4]Customer!$BI:$BI),SUMIF([3]JPD!$O:$O,M228,[3]JPD!$D:$D)&gt;=60),"KREDIT LIMIT/OVERDUE",U228*(SUM(V228:W228))),"")</f>
        <v>KREDIT LIMIT/OVERDUE</v>
      </c>
      <c r="Y228" s="11" t="str">
        <f t="shared" ca="1" si="13"/>
        <v/>
      </c>
      <c r="Z228" s="11" t="str">
        <f t="shared" ca="1" si="14"/>
        <v/>
      </c>
    </row>
    <row r="229" spans="1:26">
      <c r="A229" s="9">
        <v>480</v>
      </c>
      <c r="B229" s="9">
        <v>1411</v>
      </c>
      <c r="C229" s="7">
        <f>IFERROR(LOOKUP(A229,[1]PREF!$A:$A,[1]PREF!$C:$C),"")</f>
        <v>41790</v>
      </c>
      <c r="D229" s="4" t="str">
        <f>IFERROR(LOOKUP(A229,[1]PREF!$A:$A,[1]PREF!$D:$D),"")</f>
        <v>162/SPP/NTH-PST/2014</v>
      </c>
      <c r="E229" s="4" t="str">
        <f>IFERROR(LOOKUP(A229,[1]PREF!$A:$A,[1]PREF!$E:$E),"")</f>
        <v>SI14050116</v>
      </c>
      <c r="F229" s="4" t="str">
        <f>IFERROR(LOOKUP(A229,[1]PREF!$A:$A,[1]PREF!$F:$F),"")</f>
        <v>DO14051034</v>
      </c>
      <c r="G229" s="4" t="str">
        <f>IFERROR(LOOKUP(A229,[1]PREF!$A:$A,[1]PREF!$G:$G),"")</f>
        <v>DO14051034</v>
      </c>
      <c r="H229" s="4" t="str">
        <f>IFERROR(LOOKUP(A229,[1]PREF!$A:$A,[1]PREF!$H:$H),"")</f>
        <v>PL14050116</v>
      </c>
      <c r="I229" s="4" t="str">
        <f>IFERROR(LOOKUP(A229,[1]PREF!$A:$A,[1]PREF!$U:$U),"")</f>
        <v>010.001-14.75769421</v>
      </c>
      <c r="J229" s="4">
        <f>IFERROR(LOOKUP(A229,[1]PREF!$A:$A,[1]PREF!$N:$N),"")</f>
        <v>0</v>
      </c>
      <c r="K229" s="4">
        <f>IFERROR(LOOKUP(A229,[1]PREF!$A:$A,[1]PREF!$O:$O),"")</f>
        <v>0</v>
      </c>
      <c r="L229" s="4">
        <f>IFERROR(LOOKUP(A229,[1]PREF!$A:$A,[1]PREF!$P:$P),"")</f>
        <v>0</v>
      </c>
      <c r="M229" s="4" t="str">
        <f>IFERROR(LOOKUP(A229,[1]PREF!$A:$A,[1]PREF!$W:$W),"")</f>
        <v>1.1.5.0.1</v>
      </c>
      <c r="N229" s="4" t="str">
        <f>IFERROR(LOOKUP(A229,[1]PREF!$A:$A,[1]PREF!$AB:$AB),"")</f>
        <v>Nathani Indonesia</v>
      </c>
      <c r="O229" s="4" t="str">
        <f>IFERROR(LOOKUP(A229,[1]PREF!$A:$A,[1]PREF!$AC:$AC),"")</f>
        <v>Agustina Y. Zulkarnain</v>
      </c>
      <c r="P229" s="4" t="str">
        <f>IFERROR(LOOKUP(B229,[1]CREF!$B:$B,[1]CREF!$E:$E),"")</f>
        <v>1.1.7.0.3.487</v>
      </c>
      <c r="Q229" s="4" t="str">
        <f>IFERROR(LOOKUP(B229,[1]CREF!$B:$B,[1]CREF!$G:$G),"")</f>
        <v>Curthane 80 WP @ 1Kg</v>
      </c>
      <c r="R229" s="4">
        <f>IFERROR(LOOKUP(B229,[1]CREF!$B:$B,[1]CREF!$H:$H),"")</f>
        <v>1</v>
      </c>
      <c r="S229" s="8">
        <f>IFERROR(LOOKUP(B229,[1]CREF!$B:$B,[1]CREF!$I:$I),"")</f>
        <v>20</v>
      </c>
      <c r="T229" s="11" t="str">
        <f>IFERROR(LOOKUP(B229,[1]CREF!$B:$B,[1]CREF!$J:$J),"")</f>
        <v>Pcs</v>
      </c>
      <c r="U229" s="11">
        <f>IFERROR(IF(AND(AND(D229&lt;&gt;0,E229&lt;&gt;0),SUMIF([2]JPBD!$W:$W,Q229,[2]JPBD!$AA:$AA)&gt;=0),LOOKUP(B229,[1]CREF!$B:$B,[1]CREF!$U:$U),""),"")</f>
        <v>1000</v>
      </c>
      <c r="V229" s="11">
        <f>IFERROR(LOOKUP(B229,[1]CREF!$B:$B,[1]CREF!$K:$K),"")</f>
        <v>40113.636363636368</v>
      </c>
      <c r="W229" s="11">
        <f>IFERROR(LOOKUP(B229,[1]CREF!$B:$B,[1]CREF!$T:$T),"")</f>
        <v>0</v>
      </c>
      <c r="X229" s="11" t="str">
        <f ca="1">IFERROR(IF(AND(SUMIF([3]JPD!$O:$O,M229,[3]JPD!$R:$R)&lt;=LOOKUP(M229,[4]Customer!$A:$A,[4]Customer!$BI:$BI),SUMIF([3]JPD!$O:$O,M229,[3]JPD!$D:$D)&gt;=60),"KREDIT LIMIT/OVERDUE",U229*(SUM(V229:W229))),"")</f>
        <v>KREDIT LIMIT/OVERDUE</v>
      </c>
      <c r="Y229" s="11" t="str">
        <f t="shared" ca="1" si="13"/>
        <v/>
      </c>
      <c r="Z229" s="11" t="str">
        <f t="shared" ca="1" si="14"/>
        <v/>
      </c>
    </row>
    <row r="230" spans="1:26">
      <c r="A230" s="9">
        <v>529</v>
      </c>
      <c r="B230" s="9">
        <v>1479</v>
      </c>
      <c r="C230" s="7">
        <f>IFERROR(LOOKUP(A230,[1]PREF!$A:$A,[1]PREF!$C:$C),"")</f>
        <v>41800</v>
      </c>
      <c r="D230" s="4" t="str">
        <f>IFERROR(LOOKUP(A230,[1]PREF!$A:$A,[1]PREF!$D:$D),"")</f>
        <v>163/SPP/NTH-PST/2014</v>
      </c>
      <c r="E230" s="4" t="str">
        <f>IFERROR(LOOKUP(A230,[1]PREF!$A:$A,[1]PREF!$E:$E),"")</f>
        <v>SI14060117</v>
      </c>
      <c r="F230" s="4" t="str">
        <f>IFERROR(LOOKUP(A230,[1]PREF!$A:$A,[1]PREF!$F:$F),"")</f>
        <v>DO14061037</v>
      </c>
      <c r="G230" s="4" t="str">
        <f>IFERROR(LOOKUP(A230,[1]PREF!$A:$A,[1]PREF!$G:$G),"")</f>
        <v>DO14061037</v>
      </c>
      <c r="H230" s="4" t="str">
        <f>IFERROR(LOOKUP(A230,[1]PREF!$A:$A,[1]PREF!$H:$H),"")</f>
        <v>PL14060117</v>
      </c>
      <c r="I230" s="4" t="str">
        <f>IFERROR(LOOKUP(A230,[1]PREF!$A:$A,[1]PREF!$U:$U),"")</f>
        <v>010.001-14.75769422</v>
      </c>
      <c r="J230" s="4">
        <f>IFERROR(LOOKUP(A230,[1]PREF!$A:$A,[1]PREF!$N:$N),"")</f>
        <v>0</v>
      </c>
      <c r="K230" s="4">
        <f>IFERROR(LOOKUP(A230,[1]PREF!$A:$A,[1]PREF!$O:$O),"")</f>
        <v>0</v>
      </c>
      <c r="L230" s="4">
        <f>IFERROR(LOOKUP(A230,[1]PREF!$A:$A,[1]PREF!$P:$P),"")</f>
        <v>0</v>
      </c>
      <c r="M230" s="4" t="str">
        <f>IFERROR(LOOKUP(A230,[1]PREF!$A:$A,[1]PREF!$W:$W),"")</f>
        <v>1.1.5.0.1</v>
      </c>
      <c r="N230" s="4" t="str">
        <f>IFERROR(LOOKUP(A230,[1]PREF!$A:$A,[1]PREF!$AB:$AB),"")</f>
        <v>Nathani Indonesia</v>
      </c>
      <c r="O230" s="4" t="str">
        <f>IFERROR(LOOKUP(A230,[1]PREF!$A:$A,[1]PREF!$AC:$AC),"")</f>
        <v>Agustina Y. Zulkarnain</v>
      </c>
      <c r="P230" s="4" t="str">
        <f>IFERROR(LOOKUP(B230,[1]CREF!$B:$B,[1]CREF!$E:$E),"")</f>
        <v>1.1.7.0.3.484</v>
      </c>
      <c r="Q230" s="4" t="str">
        <f>IFERROR(LOOKUP(B230,[1]CREF!$B:$B,[1]CREF!$G:$G),"")</f>
        <v>Grandup 480 SL @1 ltr</v>
      </c>
      <c r="R230" s="4">
        <f>IFERROR(LOOKUP(B230,[1]CREF!$B:$B,[1]CREF!$H:$H),"")</f>
        <v>1</v>
      </c>
      <c r="S230" s="8">
        <f>IFERROR(LOOKUP(B230,[1]CREF!$B:$B,[1]CREF!$I:$I),"")</f>
        <v>12</v>
      </c>
      <c r="T230" s="11" t="str">
        <f>IFERROR(LOOKUP(B230,[1]CREF!$B:$B,[1]CREF!$J:$J),"")</f>
        <v>Pcs</v>
      </c>
      <c r="U230" s="11">
        <f>IFERROR(IF(AND(AND(D230&lt;&gt;0,E230&lt;&gt;0),SUMIF([2]JPBD!$W:$W,Q230,[2]JPBD!$AA:$AA)&gt;=0),LOOKUP(B230,[1]CREF!$B:$B,[1]CREF!$U:$U),""),"")</f>
        <v>1992</v>
      </c>
      <c r="V230" s="11">
        <f>IFERROR(LOOKUP(B230,[1]CREF!$B:$B,[1]CREF!$K:$K),"")</f>
        <v>36335.991784511774</v>
      </c>
      <c r="W230" s="11">
        <f>IFERROR(LOOKUP(B230,[1]CREF!$B:$B,[1]CREF!$T:$T),"")</f>
        <v>0</v>
      </c>
      <c r="X230" s="11" t="str">
        <f ca="1">IFERROR(IF(AND(SUMIF([3]JPD!$O:$O,M230,[3]JPD!$R:$R)&lt;=LOOKUP(M230,[4]Customer!$A:$A,[4]Customer!$BI:$BI),SUMIF([3]JPD!$O:$O,M230,[3]JPD!$D:$D)&gt;=60),"KREDIT LIMIT/OVERDUE",U230*(SUM(V230:W230))),"")</f>
        <v>KREDIT LIMIT/OVERDUE</v>
      </c>
      <c r="Y230" s="11" t="str">
        <f t="shared" ca="1" si="13"/>
        <v/>
      </c>
      <c r="Z230" s="11" t="str">
        <f t="shared" ca="1" si="14"/>
        <v/>
      </c>
    </row>
    <row r="231" spans="1:26">
      <c r="A231" s="9">
        <v>542</v>
      </c>
      <c r="B231" s="9">
        <v>1522</v>
      </c>
      <c r="C231" s="7">
        <f>IFERROR(LOOKUP(A231,[1]PREF!$A:$A,[1]PREF!$C:$C),"")</f>
        <v>41801</v>
      </c>
      <c r="D231" s="4" t="str">
        <f>IFERROR(LOOKUP(A231,[1]PREF!$A:$A,[1]PREF!$D:$D),"")</f>
        <v>166/SPP/NTH-PST/2014</v>
      </c>
      <c r="E231" s="4" t="str">
        <f>IFERROR(LOOKUP(A231,[1]PREF!$A:$A,[1]PREF!$E:$E),"")</f>
        <v>SI14060118</v>
      </c>
      <c r="F231" s="4" t="str">
        <f>IFERROR(LOOKUP(A231,[1]PREF!$A:$A,[1]PREF!$F:$F),"")</f>
        <v>DO14061044</v>
      </c>
      <c r="G231" s="4" t="str">
        <f>IFERROR(LOOKUP(A231,[1]PREF!$A:$A,[1]PREF!$G:$G),"")</f>
        <v>DO14061044</v>
      </c>
      <c r="H231" s="4" t="str">
        <f>IFERROR(LOOKUP(A231,[1]PREF!$A:$A,[1]PREF!$H:$H),"")</f>
        <v>PL14060118</v>
      </c>
      <c r="I231" s="4" t="str">
        <f>IFERROR(LOOKUP(A231,[1]PREF!$A:$A,[1]PREF!$U:$U),"")</f>
        <v>010.001-14.75769423</v>
      </c>
      <c r="J231" s="4">
        <f>IFERROR(LOOKUP(A231,[1]PREF!$A:$A,[1]PREF!$N:$N),"")</f>
        <v>0</v>
      </c>
      <c r="K231" s="4">
        <f>IFERROR(LOOKUP(A231,[1]PREF!$A:$A,[1]PREF!$O:$O),"")</f>
        <v>0</v>
      </c>
      <c r="L231" s="4">
        <f>IFERROR(LOOKUP(A231,[1]PREF!$A:$A,[1]PREF!$P:$P),"")</f>
        <v>0</v>
      </c>
      <c r="M231" s="4" t="str">
        <f>IFERROR(LOOKUP(A231,[1]PREF!$A:$A,[1]PREF!$W:$W),"")</f>
        <v>1.1.5.0.1</v>
      </c>
      <c r="N231" s="4" t="str">
        <f>IFERROR(LOOKUP(A231,[1]PREF!$A:$A,[1]PREF!$AB:$AB),"")</f>
        <v>Nathani Indonesia</v>
      </c>
      <c r="O231" s="4" t="str">
        <f>IFERROR(LOOKUP(A231,[1]PREF!$A:$A,[1]PREF!$AC:$AC),"")</f>
        <v>Agustina Y. Zulkarnain</v>
      </c>
      <c r="P231" s="4" t="str">
        <f>IFERROR(LOOKUP(B231,[1]CREF!$B:$B,[1]CREF!$E:$E),"")</f>
        <v>1.1.7.0.3.488</v>
      </c>
      <c r="Q231" s="4" t="str">
        <f>IFERROR(LOOKUP(B231,[1]CREF!$B:$B,[1]CREF!$G:$G),"")</f>
        <v>Combitox 550 EC @500 ML</v>
      </c>
      <c r="R231" s="4">
        <f>IFERROR(LOOKUP(B231,[1]CREF!$B:$B,[1]CREF!$H:$H),"")</f>
        <v>0.5</v>
      </c>
      <c r="S231" s="8">
        <f>IFERROR(LOOKUP(B231,[1]CREF!$B:$B,[1]CREF!$I:$I),"")</f>
        <v>24</v>
      </c>
      <c r="T231" s="11" t="str">
        <f>IFERROR(LOOKUP(B231,[1]CREF!$B:$B,[1]CREF!$J:$J),"")</f>
        <v>Pcs</v>
      </c>
      <c r="U231" s="11">
        <f>IFERROR(IF(AND(AND(D231&lt;&gt;0,E231&lt;&gt;0),SUMIF([2]JPBD!$W:$W,Q231,[2]JPBD!$AA:$AA)&gt;=0),LOOKUP(B231,[1]CREF!$B:$B,[1]CREF!$U:$U),""),"")</f>
        <v>996</v>
      </c>
      <c r="V231" s="11">
        <f>IFERROR(LOOKUP(B231,[1]CREF!$B:$B,[1]CREF!$K:$K),"")</f>
        <v>75429.7138047138</v>
      </c>
      <c r="W231" s="11">
        <f>IFERROR(LOOKUP(B231,[1]CREF!$B:$B,[1]CREF!$T:$T),"")</f>
        <v>0</v>
      </c>
      <c r="X231" s="11" t="str">
        <f ca="1">IFERROR(IF(AND(SUMIF([3]JPD!$O:$O,M231,[3]JPD!$R:$R)&lt;=LOOKUP(M231,[4]Customer!$A:$A,[4]Customer!$BI:$BI),SUMIF([3]JPD!$O:$O,M231,[3]JPD!$D:$D)&gt;=60),"KREDIT LIMIT/OVERDUE",U231*(SUM(V231:W231))),"")</f>
        <v>KREDIT LIMIT/OVERDUE</v>
      </c>
      <c r="Y231" s="11" t="str">
        <f t="shared" ca="1" si="13"/>
        <v/>
      </c>
      <c r="Z231" s="11" t="str">
        <f t="shared" ca="1" si="14"/>
        <v/>
      </c>
    </row>
    <row r="232" spans="1:26">
      <c r="A232" s="9">
        <v>542</v>
      </c>
      <c r="B232" s="9">
        <v>1523</v>
      </c>
      <c r="C232" s="7">
        <f>IFERROR(LOOKUP(A232,[1]PREF!$A:$A,[1]PREF!$C:$C),"")</f>
        <v>41801</v>
      </c>
      <c r="D232" s="4" t="str">
        <f>IFERROR(LOOKUP(A232,[1]PREF!$A:$A,[1]PREF!$D:$D),"")</f>
        <v>166/SPP/NTH-PST/2014</v>
      </c>
      <c r="E232" s="4" t="str">
        <f>IFERROR(LOOKUP(A232,[1]PREF!$A:$A,[1]PREF!$E:$E),"")</f>
        <v>SI14060118</v>
      </c>
      <c r="F232" s="4" t="str">
        <f>IFERROR(LOOKUP(A232,[1]PREF!$A:$A,[1]PREF!$F:$F),"")</f>
        <v>DO14061044</v>
      </c>
      <c r="G232" s="4" t="str">
        <f>IFERROR(LOOKUP(A232,[1]PREF!$A:$A,[1]PREF!$G:$G),"")</f>
        <v>DO14061044</v>
      </c>
      <c r="H232" s="4" t="str">
        <f>IFERROR(LOOKUP(A232,[1]PREF!$A:$A,[1]PREF!$H:$H),"")</f>
        <v>PL14060118</v>
      </c>
      <c r="I232" s="4" t="str">
        <f>IFERROR(LOOKUP(A232,[1]PREF!$A:$A,[1]PREF!$U:$U),"")</f>
        <v>010.001-14.75769423</v>
      </c>
      <c r="J232" s="4">
        <f>IFERROR(LOOKUP(A232,[1]PREF!$A:$A,[1]PREF!$N:$N),"")</f>
        <v>0</v>
      </c>
      <c r="K232" s="4">
        <f>IFERROR(LOOKUP(A232,[1]PREF!$A:$A,[1]PREF!$O:$O),"")</f>
        <v>0</v>
      </c>
      <c r="L232" s="4">
        <f>IFERROR(LOOKUP(A232,[1]PREF!$A:$A,[1]PREF!$P:$P),"")</f>
        <v>0</v>
      </c>
      <c r="M232" s="4" t="str">
        <f>IFERROR(LOOKUP(A232,[1]PREF!$A:$A,[1]PREF!$W:$W),"")</f>
        <v>1.1.5.0.1</v>
      </c>
      <c r="N232" s="4" t="str">
        <f>IFERROR(LOOKUP(A232,[1]PREF!$A:$A,[1]PREF!$AB:$AB),"")</f>
        <v>Nathani Indonesia</v>
      </c>
      <c r="O232" s="4" t="str">
        <f>IFERROR(LOOKUP(A232,[1]PREF!$A:$A,[1]PREF!$AC:$AC),"")</f>
        <v>Agustina Y. Zulkarnain</v>
      </c>
      <c r="P232" s="4" t="str">
        <f>IFERROR(LOOKUP(B232,[1]CREF!$B:$B,[1]CREF!$E:$E),"")</f>
        <v>1.1.7.0.3.489</v>
      </c>
      <c r="Q232" s="4" t="str">
        <f>IFERROR(LOOKUP(B232,[1]CREF!$B:$B,[1]CREF!$G:$G),"")</f>
        <v>ProQuat 276 SL @20 ltr</v>
      </c>
      <c r="R232" s="4">
        <f>IFERROR(LOOKUP(B232,[1]CREF!$B:$B,[1]CREF!$H:$H),"")</f>
        <v>20</v>
      </c>
      <c r="S232" s="8">
        <f>IFERROR(LOOKUP(B232,[1]CREF!$B:$B,[1]CREF!$I:$I),"")</f>
        <v>1</v>
      </c>
      <c r="T232" s="11" t="str">
        <f>IFERROR(LOOKUP(B232,[1]CREF!$B:$B,[1]CREF!$J:$J),"")</f>
        <v>Pcs</v>
      </c>
      <c r="U232" s="11">
        <f>IFERROR(IF(AND(AND(D232&lt;&gt;0,E232&lt;&gt;0),SUMIF([2]JPBD!$W:$W,Q232,[2]JPBD!$AA:$AA)&gt;=0),LOOKUP(B232,[1]CREF!$B:$B,[1]CREF!$U:$U),""),"")</f>
        <v>5000</v>
      </c>
      <c r="V232" s="11">
        <f>IFERROR(LOOKUP(B232,[1]CREF!$B:$B,[1]CREF!$K:$K),"")</f>
        <v>34234.036202020201</v>
      </c>
      <c r="W232" s="11">
        <f>IFERROR(LOOKUP(B232,[1]CREF!$B:$B,[1]CREF!$T:$T),"")</f>
        <v>0</v>
      </c>
      <c r="X232" s="11" t="str">
        <f ca="1">IFERROR(IF(AND(SUMIF([3]JPD!$O:$O,M232,[3]JPD!$R:$R)&lt;=LOOKUP(M232,[4]Customer!$A:$A,[4]Customer!$BI:$BI),SUMIF([3]JPD!$O:$O,M232,[3]JPD!$D:$D)&gt;=60),"KREDIT LIMIT/OVERDUE",U232*(SUM(V232:W232))),"")</f>
        <v>KREDIT LIMIT/OVERDUE</v>
      </c>
      <c r="Y232" s="11" t="str">
        <f t="shared" ca="1" si="13"/>
        <v/>
      </c>
      <c r="Z232" s="11" t="str">
        <f t="shared" ca="1" si="14"/>
        <v/>
      </c>
    </row>
    <row r="233" spans="1:26">
      <c r="A233" s="9">
        <v>553</v>
      </c>
      <c r="B233" s="9">
        <v>1559</v>
      </c>
      <c r="C233" s="7">
        <f>IFERROR(LOOKUP(A233,[1]PREF!$A:$A,[1]PREF!$C:$C),"")</f>
        <v>41802</v>
      </c>
      <c r="D233" s="4" t="str">
        <f>IFERROR(LOOKUP(A233,[1]PREF!$A:$A,[1]PREF!$D:$D),"")</f>
        <v>167/SPP/NTH-PST/2014</v>
      </c>
      <c r="E233" s="4" t="str">
        <f>IFERROR(LOOKUP(A233,[1]PREF!$A:$A,[1]PREF!$E:$E),"")</f>
        <v>SI14060119</v>
      </c>
      <c r="F233" s="4" t="str">
        <f>IFERROR(LOOKUP(A233,[1]PREF!$A:$A,[1]PREF!$F:$F),"")</f>
        <v>DO14061050</v>
      </c>
      <c r="G233" s="4" t="str">
        <f>IFERROR(LOOKUP(A233,[1]PREF!$A:$A,[1]PREF!$G:$G),"")</f>
        <v>DO14061050</v>
      </c>
      <c r="H233" s="4" t="str">
        <f>IFERROR(LOOKUP(A233,[1]PREF!$A:$A,[1]PREF!$H:$H),"")</f>
        <v>PL14060119</v>
      </c>
      <c r="I233" s="4" t="str">
        <f>IFERROR(LOOKUP(A233,[1]PREF!$A:$A,[1]PREF!$U:$U),"")</f>
        <v>010.001-14.75769424</v>
      </c>
      <c r="J233" s="4">
        <f>IFERROR(LOOKUP(A233,[1]PREF!$A:$A,[1]PREF!$N:$N),"")</f>
        <v>0</v>
      </c>
      <c r="K233" s="4">
        <f>IFERROR(LOOKUP(A233,[1]PREF!$A:$A,[1]PREF!$O:$O),"")</f>
        <v>0</v>
      </c>
      <c r="L233" s="4">
        <f>IFERROR(LOOKUP(A233,[1]PREF!$A:$A,[1]PREF!$P:$P),"")</f>
        <v>0</v>
      </c>
      <c r="M233" s="4" t="str">
        <f>IFERROR(LOOKUP(A233,[1]PREF!$A:$A,[1]PREF!$W:$W),"")</f>
        <v>1.1.5.0.1</v>
      </c>
      <c r="N233" s="4" t="str">
        <f>IFERROR(LOOKUP(A233,[1]PREF!$A:$A,[1]PREF!$AB:$AB),"")</f>
        <v>Nathani Indonesia</v>
      </c>
      <c r="O233" s="4" t="str">
        <f>IFERROR(LOOKUP(A233,[1]PREF!$A:$A,[1]PREF!$AC:$AC),"")</f>
        <v>Agustina Y. Zulkarnain</v>
      </c>
      <c r="P233" s="4" t="str">
        <f>IFERROR(LOOKUP(B233,[1]CREF!$B:$B,[1]CREF!$E:$E),"")</f>
        <v>1.1.7.0.3.489</v>
      </c>
      <c r="Q233" s="4" t="str">
        <f>IFERROR(LOOKUP(B233,[1]CREF!$B:$B,[1]CREF!$G:$G),"")</f>
        <v>ProQuat 276 SL @20 ltr</v>
      </c>
      <c r="R233" s="4">
        <f>IFERROR(LOOKUP(B233,[1]CREF!$B:$B,[1]CREF!$H:$H),"")</f>
        <v>20</v>
      </c>
      <c r="S233" s="8">
        <f>IFERROR(LOOKUP(B233,[1]CREF!$B:$B,[1]CREF!$I:$I),"")</f>
        <v>1</v>
      </c>
      <c r="T233" s="11" t="str">
        <f>IFERROR(LOOKUP(B233,[1]CREF!$B:$B,[1]CREF!$J:$J),"")</f>
        <v>Pcs</v>
      </c>
      <c r="U233" s="11">
        <f>IFERROR(IF(AND(AND(D233&lt;&gt;0,E233&lt;&gt;0),SUMIF([2]JPBD!$W:$W,Q233,[2]JPBD!$AA:$AA)&gt;=0),LOOKUP(B233,[1]CREF!$B:$B,[1]CREF!$U:$U),""),"")</f>
        <v>5000</v>
      </c>
      <c r="V233" s="11">
        <f>IFERROR(LOOKUP(B233,[1]CREF!$B:$B,[1]CREF!$K:$K),"")</f>
        <v>34234.036202020201</v>
      </c>
      <c r="W233" s="11">
        <f>IFERROR(LOOKUP(B233,[1]CREF!$B:$B,[1]CREF!$T:$T),"")</f>
        <v>0</v>
      </c>
      <c r="X233" s="11" t="str">
        <f ca="1">IFERROR(IF(AND(SUMIF([3]JPD!$O:$O,M233,[3]JPD!$R:$R)&lt;=LOOKUP(M233,[4]Customer!$A:$A,[4]Customer!$BI:$BI),SUMIF([3]JPD!$O:$O,M233,[3]JPD!$D:$D)&gt;=60),"KREDIT LIMIT/OVERDUE",U233*(SUM(V233:W233))),"")</f>
        <v>KREDIT LIMIT/OVERDUE</v>
      </c>
      <c r="Y233" s="11" t="str">
        <f t="shared" ca="1" si="13"/>
        <v/>
      </c>
      <c r="Z233" s="11" t="str">
        <f t="shared" ca="1" si="14"/>
        <v/>
      </c>
    </row>
    <row r="234" spans="1:26">
      <c r="A234" s="9">
        <v>564</v>
      </c>
      <c r="B234" s="9">
        <v>1600</v>
      </c>
      <c r="C234" s="7">
        <f>IFERROR(LOOKUP(A234,[1]PREF!$A:$A,[1]PREF!$C:$C),"")</f>
        <v>41803</v>
      </c>
      <c r="D234" s="4" t="str">
        <f>IFERROR(LOOKUP(A234,[1]PREF!$A:$A,[1]PREF!$D:$D),"")</f>
        <v>168/SPP/NTH-PST/2014</v>
      </c>
      <c r="E234" s="4" t="str">
        <f>IFERROR(LOOKUP(A234,[1]PREF!$A:$A,[1]PREF!$E:$E),"")</f>
        <v>SI14060120</v>
      </c>
      <c r="F234" s="4" t="str">
        <f>IFERROR(LOOKUP(A234,[1]PREF!$A:$A,[1]PREF!$F:$F),"")</f>
        <v>DO14061056</v>
      </c>
      <c r="G234" s="4" t="str">
        <f>IFERROR(LOOKUP(A234,[1]PREF!$A:$A,[1]PREF!$G:$G),"")</f>
        <v>DO14061056</v>
      </c>
      <c r="H234" s="4" t="str">
        <f>IFERROR(LOOKUP(A234,[1]PREF!$A:$A,[1]PREF!$H:$H),"")</f>
        <v>PL14060120</v>
      </c>
      <c r="I234" s="4" t="str">
        <f>IFERROR(LOOKUP(A234,[1]PREF!$A:$A,[1]PREF!$U:$U),"")</f>
        <v>010.001-14.75769425</v>
      </c>
      <c r="J234" s="4">
        <f>IFERROR(LOOKUP(A234,[1]PREF!$A:$A,[1]PREF!$N:$N),"")</f>
        <v>0</v>
      </c>
      <c r="K234" s="4">
        <f>IFERROR(LOOKUP(A234,[1]PREF!$A:$A,[1]PREF!$O:$O),"")</f>
        <v>0</v>
      </c>
      <c r="L234" s="4">
        <f>IFERROR(LOOKUP(A234,[1]PREF!$A:$A,[1]PREF!$P:$P),"")</f>
        <v>0</v>
      </c>
      <c r="M234" s="4" t="str">
        <f>IFERROR(LOOKUP(A234,[1]PREF!$A:$A,[1]PREF!$W:$W),"")</f>
        <v>1.1.5.0.1</v>
      </c>
      <c r="N234" s="4" t="str">
        <f>IFERROR(LOOKUP(A234,[1]PREF!$A:$A,[1]PREF!$AB:$AB),"")</f>
        <v>Nathani Indonesia</v>
      </c>
      <c r="O234" s="4" t="str">
        <f>IFERROR(LOOKUP(A234,[1]PREF!$A:$A,[1]PREF!$AC:$AC),"")</f>
        <v>Agustina Y. Zulkarnain</v>
      </c>
      <c r="P234" s="4" t="str">
        <f>IFERROR(LOOKUP(B234,[1]CREF!$B:$B,[1]CREF!$E:$E),"")</f>
        <v>1.1.7.0.3.490</v>
      </c>
      <c r="Q234" s="4" t="str">
        <f>IFERROR(LOOKUP(B234,[1]CREF!$B:$B,[1]CREF!$G:$G),"")</f>
        <v>ProQuat 276 SL @20 ltr</v>
      </c>
      <c r="R234" s="4">
        <f>IFERROR(LOOKUP(B234,[1]CREF!$B:$B,[1]CREF!$H:$H),"")</f>
        <v>20</v>
      </c>
      <c r="S234" s="8">
        <f>IFERROR(LOOKUP(B234,[1]CREF!$B:$B,[1]CREF!$I:$I),"")</f>
        <v>1</v>
      </c>
      <c r="T234" s="11" t="str">
        <f>IFERROR(LOOKUP(B234,[1]CREF!$B:$B,[1]CREF!$J:$J),"")</f>
        <v>Pcs</v>
      </c>
      <c r="U234" s="11">
        <f>IFERROR(IF(AND(AND(D234&lt;&gt;0,E234&lt;&gt;0),SUMIF([2]JPBD!$W:$W,Q234,[2]JPBD!$AA:$AA)&gt;=0),LOOKUP(B234,[1]CREF!$B:$B,[1]CREF!$U:$U),""),"")</f>
        <v>5000</v>
      </c>
      <c r="V234" s="11">
        <f>IFERROR(LOOKUP(B234,[1]CREF!$B:$B,[1]CREF!$K:$K),"")</f>
        <v>34234.036202020201</v>
      </c>
      <c r="W234" s="11">
        <f>IFERROR(LOOKUP(B234,[1]CREF!$B:$B,[1]CREF!$T:$T),"")</f>
        <v>0</v>
      </c>
      <c r="X234" s="11" t="str">
        <f ca="1">IFERROR(IF(AND(SUMIF([3]JPD!$O:$O,M234,[3]JPD!$R:$R)&lt;=LOOKUP(M234,[4]Customer!$A:$A,[4]Customer!$BI:$BI),SUMIF([3]JPD!$O:$O,M234,[3]JPD!$D:$D)&gt;=60),"KREDIT LIMIT/OVERDUE",U234*(SUM(V234:W234))),"")</f>
        <v>KREDIT LIMIT/OVERDUE</v>
      </c>
      <c r="Y234" s="11" t="str">
        <f t="shared" ca="1" si="13"/>
        <v/>
      </c>
      <c r="Z234" s="11" t="str">
        <f t="shared" ca="1" si="14"/>
        <v/>
      </c>
    </row>
    <row r="235" spans="1:26">
      <c r="A235" s="9">
        <v>585</v>
      </c>
      <c r="B235" s="9">
        <v>1651</v>
      </c>
      <c r="C235" s="7">
        <f>IFERROR(LOOKUP(A235,[1]PREF!$A:$A,[1]PREF!$C:$C),"")</f>
        <v>41804</v>
      </c>
      <c r="D235" s="4" t="str">
        <f>IFERROR(LOOKUP(A235,[1]PREF!$A:$A,[1]PREF!$D:$D),"")</f>
        <v>169/SPP/NTH-PST/2014</v>
      </c>
      <c r="E235" s="4" t="str">
        <f>IFERROR(LOOKUP(A235,[1]PREF!$A:$A,[1]PREF!$E:$E),"")</f>
        <v>SI14060121</v>
      </c>
      <c r="F235" s="4" t="str">
        <f>IFERROR(LOOKUP(A235,[1]PREF!$A:$A,[1]PREF!$F:$F),"")</f>
        <v>DO14061062</v>
      </c>
      <c r="G235" s="4" t="str">
        <f>IFERROR(LOOKUP(A235,[1]PREF!$A:$A,[1]PREF!$G:$G),"")</f>
        <v>DO14061062</v>
      </c>
      <c r="H235" s="4" t="str">
        <f>IFERROR(LOOKUP(A235,[1]PREF!$A:$A,[1]PREF!$H:$H),"")</f>
        <v>PL14060121</v>
      </c>
      <c r="I235" s="4" t="str">
        <f>IFERROR(LOOKUP(A235,[1]PREF!$A:$A,[1]PREF!$U:$U),"")</f>
        <v>010.001-14.75769426</v>
      </c>
      <c r="J235" s="4">
        <f>IFERROR(LOOKUP(A235,[1]PREF!$A:$A,[1]PREF!$N:$N),"")</f>
        <v>0</v>
      </c>
      <c r="K235" s="4">
        <f>IFERROR(LOOKUP(A235,[1]PREF!$A:$A,[1]PREF!$O:$O),"")</f>
        <v>0</v>
      </c>
      <c r="L235" s="4">
        <f>IFERROR(LOOKUP(A235,[1]PREF!$A:$A,[1]PREF!$P:$P),"")</f>
        <v>0</v>
      </c>
      <c r="M235" s="4" t="str">
        <f>IFERROR(LOOKUP(A235,[1]PREF!$A:$A,[1]PREF!$W:$W),"")</f>
        <v>1.1.5.0.1</v>
      </c>
      <c r="N235" s="4" t="str">
        <f>IFERROR(LOOKUP(A235,[1]PREF!$A:$A,[1]PREF!$AB:$AB),"")</f>
        <v>Nathani Indonesia</v>
      </c>
      <c r="O235" s="4" t="str">
        <f>IFERROR(LOOKUP(A235,[1]PREF!$A:$A,[1]PREF!$AC:$AC),"")</f>
        <v>Agustina Y. Zulkarnain</v>
      </c>
      <c r="P235" s="4" t="str">
        <f>IFERROR(LOOKUP(B235,[1]CREF!$B:$B,[1]CREF!$E:$E),"")</f>
        <v>1.1.7.0.3.490</v>
      </c>
      <c r="Q235" s="4" t="str">
        <f>IFERROR(LOOKUP(B235,[1]CREF!$B:$B,[1]CREF!$G:$G),"")</f>
        <v>ProQuat 276 SL @20 ltr</v>
      </c>
      <c r="R235" s="4">
        <f>IFERROR(LOOKUP(B235,[1]CREF!$B:$B,[1]CREF!$H:$H),"")</f>
        <v>20</v>
      </c>
      <c r="S235" s="8">
        <f>IFERROR(LOOKUP(B235,[1]CREF!$B:$B,[1]CREF!$I:$I),"")</f>
        <v>1</v>
      </c>
      <c r="T235" s="11" t="str">
        <f>IFERROR(LOOKUP(B235,[1]CREF!$B:$B,[1]CREF!$J:$J),"")</f>
        <v>Pcs</v>
      </c>
      <c r="U235" s="11">
        <f>IFERROR(IF(AND(AND(D235&lt;&gt;0,E235&lt;&gt;0),SUMIF([2]JPBD!$W:$W,Q235,[2]JPBD!$AA:$AA)&gt;=0),LOOKUP(B235,[1]CREF!$B:$B,[1]CREF!$U:$U),""),"")</f>
        <v>5000</v>
      </c>
      <c r="V235" s="11">
        <f>IFERROR(LOOKUP(B235,[1]CREF!$B:$B,[1]CREF!$K:$K),"")</f>
        <v>34234.036202020201</v>
      </c>
      <c r="W235" s="11">
        <f>IFERROR(LOOKUP(B235,[1]CREF!$B:$B,[1]CREF!$T:$T),"")</f>
        <v>0</v>
      </c>
      <c r="X235" s="11" t="str">
        <f ca="1">IFERROR(IF(AND(SUMIF([3]JPD!$O:$O,M235,[3]JPD!$R:$R)&lt;=LOOKUP(M235,[4]Customer!$A:$A,[4]Customer!$BI:$BI),SUMIF([3]JPD!$O:$O,M235,[3]JPD!$D:$D)&gt;=60),"KREDIT LIMIT/OVERDUE",U235*(SUM(V235:W235))),"")</f>
        <v>KREDIT LIMIT/OVERDUE</v>
      </c>
      <c r="Y235" s="11" t="str">
        <f t="shared" ca="1" si="13"/>
        <v/>
      </c>
      <c r="Z235" s="11" t="str">
        <f t="shared" ca="1" si="14"/>
        <v/>
      </c>
    </row>
    <row r="236" spans="1:26">
      <c r="A236" s="9">
        <v>595</v>
      </c>
      <c r="B236" s="9">
        <v>1671</v>
      </c>
      <c r="C236" s="7">
        <f>IFERROR(LOOKUP(A236,[1]PREF!$A:$A,[1]PREF!$C:$C),"")</f>
        <v>41806</v>
      </c>
      <c r="D236" s="4" t="str">
        <f>IFERROR(LOOKUP(A236,[1]PREF!$A:$A,[1]PREF!$D:$D),"")</f>
        <v>170/SPP/NTH-PST/2014</v>
      </c>
      <c r="E236" s="4" t="str">
        <f>IFERROR(LOOKUP(A236,[1]PREF!$A:$A,[1]PREF!$E:$E),"")</f>
        <v>SI14060122</v>
      </c>
      <c r="F236" s="4" t="str">
        <f>IFERROR(LOOKUP(A236,[1]PREF!$A:$A,[1]PREF!$F:$F),"")</f>
        <v>DO14061065</v>
      </c>
      <c r="G236" s="4" t="str">
        <f>IFERROR(LOOKUP(A236,[1]PREF!$A:$A,[1]PREF!$G:$G),"")</f>
        <v>DO14061065</v>
      </c>
      <c r="H236" s="4" t="str">
        <f>IFERROR(LOOKUP(A236,[1]PREF!$A:$A,[1]PREF!$H:$H),"")</f>
        <v>PL14060122</v>
      </c>
      <c r="I236" s="4" t="str">
        <f>IFERROR(LOOKUP(A236,[1]PREF!$A:$A,[1]PREF!$U:$U),"")</f>
        <v>010.001-14.75769427</v>
      </c>
      <c r="J236" s="4">
        <f>IFERROR(LOOKUP(A236,[1]PREF!$A:$A,[1]PREF!$N:$N),"")</f>
        <v>0</v>
      </c>
      <c r="K236" s="4">
        <f>IFERROR(LOOKUP(A236,[1]PREF!$A:$A,[1]PREF!$O:$O),"")</f>
        <v>0</v>
      </c>
      <c r="L236" s="4">
        <f>IFERROR(LOOKUP(A236,[1]PREF!$A:$A,[1]PREF!$P:$P),"")</f>
        <v>0</v>
      </c>
      <c r="M236" s="4" t="str">
        <f>IFERROR(LOOKUP(A236,[1]PREF!$A:$A,[1]PREF!$W:$W),"")</f>
        <v>1.1.5.0.1</v>
      </c>
      <c r="N236" s="4" t="str">
        <f>IFERROR(LOOKUP(A236,[1]PREF!$A:$A,[1]PREF!$AB:$AB),"")</f>
        <v>Nathani Indonesia</v>
      </c>
      <c r="O236" s="4" t="str">
        <f>IFERROR(LOOKUP(A236,[1]PREF!$A:$A,[1]PREF!$AC:$AC),"")</f>
        <v>Agustina Y. Zulkarnain</v>
      </c>
      <c r="P236" s="4" t="str">
        <f>IFERROR(LOOKUP(B236,[1]CREF!$B:$B,[1]CREF!$E:$E),"")</f>
        <v>1.1.7.0.3.491</v>
      </c>
      <c r="Q236" s="4" t="str">
        <f>IFERROR(LOOKUP(B236,[1]CREF!$B:$B,[1]CREF!$G:$G),"")</f>
        <v>Fenomin 865 SL @500 ml</v>
      </c>
      <c r="R236" s="4">
        <f>IFERROR(LOOKUP(B236,[1]CREF!$B:$B,[1]CREF!$H:$H),"")</f>
        <v>0.5</v>
      </c>
      <c r="S236" s="8">
        <f>IFERROR(LOOKUP(B236,[1]CREF!$B:$B,[1]CREF!$I:$I),"")</f>
        <v>24</v>
      </c>
      <c r="T236" s="11" t="str">
        <f>IFERROR(LOOKUP(B236,[1]CREF!$B:$B,[1]CREF!$J:$J),"")</f>
        <v>Pcs</v>
      </c>
      <c r="U236" s="11">
        <f>IFERROR(IF(AND(AND(D236&lt;&gt;0,E236&lt;&gt;0),SUMIF([2]JPBD!$W:$W,Q236,[2]JPBD!$AA:$AA)&gt;=0),LOOKUP(B236,[1]CREF!$B:$B,[1]CREF!$U:$U),""),"")</f>
        <v>1992</v>
      </c>
      <c r="V236" s="11">
        <f>IFERROR(LOOKUP(B236,[1]CREF!$B:$B,[1]CREF!$K:$K),"")</f>
        <v>41739.814814814803</v>
      </c>
      <c r="W236" s="11">
        <f>IFERROR(LOOKUP(B236,[1]CREF!$B:$B,[1]CREF!$T:$T),"")</f>
        <v>0</v>
      </c>
      <c r="X236" s="11" t="str">
        <f ca="1">IFERROR(IF(AND(SUMIF([3]JPD!$O:$O,M236,[3]JPD!$R:$R)&lt;=LOOKUP(M236,[4]Customer!$A:$A,[4]Customer!$BI:$BI),SUMIF([3]JPD!$O:$O,M236,[3]JPD!$D:$D)&gt;=60),"KREDIT LIMIT/OVERDUE",U236*(SUM(V236:W236))),"")</f>
        <v>KREDIT LIMIT/OVERDUE</v>
      </c>
      <c r="Y236" s="11" t="str">
        <f t="shared" ca="1" si="13"/>
        <v/>
      </c>
      <c r="Z236" s="11" t="str">
        <f t="shared" ca="1" si="14"/>
        <v/>
      </c>
    </row>
    <row r="237" spans="1:26">
      <c r="A237" s="9">
        <v>600</v>
      </c>
      <c r="B237" s="9">
        <v>1686</v>
      </c>
      <c r="C237" s="7">
        <f>IFERROR(LOOKUP(A237,[1]PREF!$A:$A,[1]PREF!$C:$C),"")</f>
        <v>41807</v>
      </c>
      <c r="D237" s="4" t="str">
        <f>IFERROR(LOOKUP(A237,[1]PREF!$A:$A,[1]PREF!$D:$D),"")</f>
        <v>172/SPP/NTH-PST/2014</v>
      </c>
      <c r="E237" s="4" t="str">
        <f>IFERROR(LOOKUP(A237,[1]PREF!$A:$A,[1]PREF!$E:$E),"")</f>
        <v>SI14060123</v>
      </c>
      <c r="F237" s="4" t="str">
        <f>IFERROR(LOOKUP(A237,[1]PREF!$A:$A,[1]PREF!$F:$F),"")</f>
        <v>DO14061068</v>
      </c>
      <c r="G237" s="4" t="str">
        <f>IFERROR(LOOKUP(A237,[1]PREF!$A:$A,[1]PREF!$G:$G),"")</f>
        <v>DO14061068</v>
      </c>
      <c r="H237" s="4" t="str">
        <f>IFERROR(LOOKUP(A237,[1]PREF!$A:$A,[1]PREF!$H:$H),"")</f>
        <v>PL14060123</v>
      </c>
      <c r="I237" s="4" t="str">
        <f>IFERROR(LOOKUP(A237,[1]PREF!$A:$A,[1]PREF!$U:$U),"")</f>
        <v>010.001-14.75769428</v>
      </c>
      <c r="J237" s="4">
        <f>IFERROR(LOOKUP(A237,[1]PREF!$A:$A,[1]PREF!$N:$N),"")</f>
        <v>0</v>
      </c>
      <c r="K237" s="4">
        <f>IFERROR(LOOKUP(A237,[1]PREF!$A:$A,[1]PREF!$O:$O),"")</f>
        <v>0</v>
      </c>
      <c r="L237" s="4">
        <f>IFERROR(LOOKUP(A237,[1]PREF!$A:$A,[1]PREF!$P:$P),"")</f>
        <v>0</v>
      </c>
      <c r="M237" s="4" t="str">
        <f>IFERROR(LOOKUP(A237,[1]PREF!$A:$A,[1]PREF!$W:$W),"")</f>
        <v>1.1.5.0.1</v>
      </c>
      <c r="N237" s="4" t="str">
        <f>IFERROR(LOOKUP(A237,[1]PREF!$A:$A,[1]PREF!$AB:$AB),"")</f>
        <v>Nathani Indonesia</v>
      </c>
      <c r="O237" s="4" t="str">
        <f>IFERROR(LOOKUP(A237,[1]PREF!$A:$A,[1]PREF!$AC:$AC),"")</f>
        <v>Agustina Y. Zulkarnain</v>
      </c>
      <c r="P237" s="4" t="str">
        <f>IFERROR(LOOKUP(B237,[1]CREF!$B:$B,[1]CREF!$E:$E),"")</f>
        <v>1.1.7.0.3.492</v>
      </c>
      <c r="Q237" s="4" t="str">
        <f>IFERROR(LOOKUP(B237,[1]CREF!$B:$B,[1]CREF!$G:$G),"")</f>
        <v>Fenomin 865 SL @500 ml</v>
      </c>
      <c r="R237" s="4">
        <f>IFERROR(LOOKUP(B237,[1]CREF!$B:$B,[1]CREF!$H:$H),"")</f>
        <v>0.5</v>
      </c>
      <c r="S237" s="8">
        <f>IFERROR(LOOKUP(B237,[1]CREF!$B:$B,[1]CREF!$I:$I),"")</f>
        <v>24</v>
      </c>
      <c r="T237" s="11" t="str">
        <f>IFERROR(LOOKUP(B237,[1]CREF!$B:$B,[1]CREF!$J:$J),"")</f>
        <v>Pcs</v>
      </c>
      <c r="U237" s="11">
        <f>IFERROR(IF(AND(AND(D237&lt;&gt;0,E237&lt;&gt;0),SUMIF([2]JPBD!$W:$W,Q237,[2]JPBD!$AA:$AA)&gt;=0),LOOKUP(B237,[1]CREF!$B:$B,[1]CREF!$U:$U),""),"")</f>
        <v>2004</v>
      </c>
      <c r="V237" s="11">
        <f>IFERROR(LOOKUP(B237,[1]CREF!$B:$B,[1]CREF!$K:$K),"")</f>
        <v>41739.814814814803</v>
      </c>
      <c r="W237" s="11">
        <f>IFERROR(LOOKUP(B237,[1]CREF!$B:$B,[1]CREF!$T:$T),"")</f>
        <v>0</v>
      </c>
      <c r="X237" s="11" t="str">
        <f ca="1">IFERROR(IF(AND(SUMIF([3]JPD!$O:$O,M237,[3]JPD!$R:$R)&lt;=LOOKUP(M237,[4]Customer!$A:$A,[4]Customer!$BI:$BI),SUMIF([3]JPD!$O:$O,M237,[3]JPD!$D:$D)&gt;=60),"KREDIT LIMIT/OVERDUE",U237*(SUM(V237:W237))),"")</f>
        <v>KREDIT LIMIT/OVERDUE</v>
      </c>
      <c r="Y237" s="11" t="str">
        <f t="shared" ca="1" si="13"/>
        <v/>
      </c>
      <c r="Z237" s="11" t="str">
        <f t="shared" ca="1" si="14"/>
        <v/>
      </c>
    </row>
    <row r="238" spans="1:26">
      <c r="A238" s="9">
        <v>613</v>
      </c>
      <c r="B238" s="9">
        <v>1746</v>
      </c>
      <c r="C238" s="7">
        <f>IFERROR(LOOKUP(A238,[1]PREF!$A:$A,[1]PREF!$C:$C),"")</f>
        <v>41808</v>
      </c>
      <c r="D238" s="4" t="str">
        <f>IFERROR(LOOKUP(A238,[1]PREF!$A:$A,[1]PREF!$D:$D),"")</f>
        <v>173/SPP/NTH-PST/2014</v>
      </c>
      <c r="E238" s="4" t="str">
        <f>IFERROR(LOOKUP(A238,[1]PREF!$A:$A,[1]PREF!$E:$E),"")</f>
        <v>SI14060124</v>
      </c>
      <c r="F238" s="4" t="str">
        <f>IFERROR(LOOKUP(A238,[1]PREF!$A:$A,[1]PREF!$F:$F),"")</f>
        <v>DO14061075</v>
      </c>
      <c r="G238" s="4" t="str">
        <f>IFERROR(LOOKUP(A238,[1]PREF!$A:$A,[1]PREF!$G:$G),"")</f>
        <v>DO14061075</v>
      </c>
      <c r="H238" s="4" t="str">
        <f>IFERROR(LOOKUP(A238,[1]PREF!$A:$A,[1]PREF!$H:$H),"")</f>
        <v>PL14060124</v>
      </c>
      <c r="I238" s="4" t="str">
        <f>IFERROR(LOOKUP(A238,[1]PREF!$A:$A,[1]PREF!$U:$U),"")</f>
        <v>010.001-14.75769429</v>
      </c>
      <c r="J238" s="4">
        <f>IFERROR(LOOKUP(A238,[1]PREF!$A:$A,[1]PREF!$N:$N),"")</f>
        <v>0</v>
      </c>
      <c r="K238" s="4">
        <f>IFERROR(LOOKUP(A238,[1]PREF!$A:$A,[1]PREF!$O:$O),"")</f>
        <v>0</v>
      </c>
      <c r="L238" s="4">
        <f>IFERROR(LOOKUP(A238,[1]PREF!$A:$A,[1]PREF!$P:$P),"")</f>
        <v>0</v>
      </c>
      <c r="M238" s="4" t="str">
        <f>IFERROR(LOOKUP(A238,[1]PREF!$A:$A,[1]PREF!$W:$W),"")</f>
        <v>1.1.5.0.1</v>
      </c>
      <c r="N238" s="4" t="str">
        <f>IFERROR(LOOKUP(A238,[1]PREF!$A:$A,[1]PREF!$AB:$AB),"")</f>
        <v>Nathani Indonesia</v>
      </c>
      <c r="O238" s="4" t="str">
        <f>IFERROR(LOOKUP(A238,[1]PREF!$A:$A,[1]PREF!$AC:$AC),"")</f>
        <v>Agustina Y. Zulkarnain</v>
      </c>
      <c r="P238" s="4" t="str">
        <f>IFERROR(LOOKUP(B238,[1]CREF!$B:$B,[1]CREF!$E:$E),"")</f>
        <v>1.1.7.0.3.493</v>
      </c>
      <c r="Q238" s="4" t="str">
        <f>IFERROR(LOOKUP(B238,[1]CREF!$B:$B,[1]CREF!$G:$G),"")</f>
        <v>Rockup 480 SL @20 ltr</v>
      </c>
      <c r="R238" s="4">
        <f>IFERROR(LOOKUP(B238,[1]CREF!$B:$B,[1]CREF!$H:$H),"")</f>
        <v>20</v>
      </c>
      <c r="S238" s="8">
        <f>IFERROR(LOOKUP(B238,[1]CREF!$B:$B,[1]CREF!$I:$I),"")</f>
        <v>1</v>
      </c>
      <c r="T238" s="11" t="str">
        <f>IFERROR(LOOKUP(B238,[1]CREF!$B:$B,[1]CREF!$J:$J),"")</f>
        <v>Pcs</v>
      </c>
      <c r="U238" s="11">
        <f>IFERROR(IF(AND(AND(D238&lt;&gt;0,E238&lt;&gt;0),SUMIF([2]JPBD!$W:$W,Q238,[2]JPBD!$AA:$AA)&gt;=0),LOOKUP(B238,[1]CREF!$B:$B,[1]CREF!$U:$U),""),"")</f>
        <v>1000</v>
      </c>
      <c r="V238" s="11">
        <f>IFERROR(LOOKUP(B238,[1]CREF!$B:$B,[1]CREF!$K:$K),"")</f>
        <v>28782.976969696967</v>
      </c>
      <c r="W238" s="11">
        <f>IFERROR(LOOKUP(B238,[1]CREF!$B:$B,[1]CREF!$T:$T),"")</f>
        <v>0</v>
      </c>
      <c r="X238" s="11" t="str">
        <f ca="1">IFERROR(IF(AND(SUMIF([3]JPD!$O:$O,M238,[3]JPD!$R:$R)&lt;=LOOKUP(M238,[4]Customer!$A:$A,[4]Customer!$BI:$BI),SUMIF([3]JPD!$O:$O,M238,[3]JPD!$D:$D)&gt;=60),"KREDIT LIMIT/OVERDUE",U238*(SUM(V238:W238))),"")</f>
        <v>KREDIT LIMIT/OVERDUE</v>
      </c>
      <c r="Y238" s="11" t="str">
        <f t="shared" ca="1" si="13"/>
        <v/>
      </c>
      <c r="Z238" s="11" t="str">
        <f t="shared" ca="1" si="14"/>
        <v/>
      </c>
    </row>
    <row r="239" spans="1:26">
      <c r="A239" s="9">
        <v>613</v>
      </c>
      <c r="B239" s="9">
        <v>1747</v>
      </c>
      <c r="C239" s="7">
        <f>IFERROR(LOOKUP(A239,[1]PREF!$A:$A,[1]PREF!$C:$C),"")</f>
        <v>41808</v>
      </c>
      <c r="D239" s="4" t="str">
        <f>IFERROR(LOOKUP(A239,[1]PREF!$A:$A,[1]PREF!$D:$D),"")</f>
        <v>173/SPP/NTH-PST/2014</v>
      </c>
      <c r="E239" s="4" t="str">
        <f>IFERROR(LOOKUP(A239,[1]PREF!$A:$A,[1]PREF!$E:$E),"")</f>
        <v>SI14060124</v>
      </c>
      <c r="F239" s="4" t="str">
        <f>IFERROR(LOOKUP(A239,[1]PREF!$A:$A,[1]PREF!$F:$F),"")</f>
        <v>DO14061075</v>
      </c>
      <c r="G239" s="4" t="str">
        <f>IFERROR(LOOKUP(A239,[1]PREF!$A:$A,[1]PREF!$G:$G),"")</f>
        <v>DO14061075</v>
      </c>
      <c r="H239" s="4" t="str">
        <f>IFERROR(LOOKUP(A239,[1]PREF!$A:$A,[1]PREF!$H:$H),"")</f>
        <v>PL14060124</v>
      </c>
      <c r="I239" s="4" t="str">
        <f>IFERROR(LOOKUP(A239,[1]PREF!$A:$A,[1]PREF!$U:$U),"")</f>
        <v>010.001-14.75769429</v>
      </c>
      <c r="J239" s="4">
        <f>IFERROR(LOOKUP(A239,[1]PREF!$A:$A,[1]PREF!$N:$N),"")</f>
        <v>0</v>
      </c>
      <c r="K239" s="4">
        <f>IFERROR(LOOKUP(A239,[1]PREF!$A:$A,[1]PREF!$O:$O),"")</f>
        <v>0</v>
      </c>
      <c r="L239" s="4">
        <f>IFERROR(LOOKUP(A239,[1]PREF!$A:$A,[1]PREF!$P:$P),"")</f>
        <v>0</v>
      </c>
      <c r="M239" s="4" t="str">
        <f>IFERROR(LOOKUP(A239,[1]PREF!$A:$A,[1]PREF!$W:$W),"")</f>
        <v>1.1.5.0.1</v>
      </c>
      <c r="N239" s="4" t="str">
        <f>IFERROR(LOOKUP(A239,[1]PREF!$A:$A,[1]PREF!$AB:$AB),"")</f>
        <v>Nathani Indonesia</v>
      </c>
      <c r="O239" s="4" t="str">
        <f>IFERROR(LOOKUP(A239,[1]PREF!$A:$A,[1]PREF!$AC:$AC),"")</f>
        <v>Agustina Y. Zulkarnain</v>
      </c>
      <c r="P239" s="4" t="str">
        <f>IFERROR(LOOKUP(B239,[1]CREF!$B:$B,[1]CREF!$E:$E),"")</f>
        <v>1.1.7.0.3.494</v>
      </c>
      <c r="Q239" s="4" t="str">
        <f>IFERROR(LOOKUP(B239,[1]CREF!$B:$B,[1]CREF!$G:$G),"")</f>
        <v>Rockup 480 SL @1 ltr</v>
      </c>
      <c r="R239" s="4">
        <f>IFERROR(LOOKUP(B239,[1]CREF!$B:$B,[1]CREF!$H:$H),"")</f>
        <v>1</v>
      </c>
      <c r="S239" s="8">
        <f>IFERROR(LOOKUP(B239,[1]CREF!$B:$B,[1]CREF!$I:$I),"")</f>
        <v>12</v>
      </c>
      <c r="T239" s="11" t="str">
        <f>IFERROR(LOOKUP(B239,[1]CREF!$B:$B,[1]CREF!$J:$J),"")</f>
        <v>Pcs</v>
      </c>
      <c r="U239" s="11">
        <f>IFERROR(IF(AND(AND(D239&lt;&gt;0,E239&lt;&gt;0),SUMIF([2]JPBD!$W:$W,Q239,[2]JPBD!$AA:$AA)&gt;=0),LOOKUP(B239,[1]CREF!$B:$B,[1]CREF!$U:$U),""),"")</f>
        <v>1992</v>
      </c>
      <c r="V239" s="11">
        <f>IFERROR(LOOKUP(B239,[1]CREF!$B:$B,[1]CREF!$K:$K),"")</f>
        <v>31632.892794612791</v>
      </c>
      <c r="W239" s="11">
        <f>IFERROR(LOOKUP(B239,[1]CREF!$B:$B,[1]CREF!$T:$T),"")</f>
        <v>0</v>
      </c>
      <c r="X239" s="11" t="str">
        <f ca="1">IFERROR(IF(AND(SUMIF([3]JPD!$O:$O,M239,[3]JPD!$R:$R)&lt;=LOOKUP(M239,[4]Customer!$A:$A,[4]Customer!$BI:$BI),SUMIF([3]JPD!$O:$O,M239,[3]JPD!$D:$D)&gt;=60),"KREDIT LIMIT/OVERDUE",U239*(SUM(V239:W239))),"")</f>
        <v>KREDIT LIMIT/OVERDUE</v>
      </c>
      <c r="Y239" s="11" t="str">
        <f t="shared" ca="1" si="13"/>
        <v/>
      </c>
      <c r="Z239" s="11" t="str">
        <f t="shared" ca="1" si="14"/>
        <v/>
      </c>
    </row>
    <row r="240" spans="1:26">
      <c r="A240" s="9">
        <v>613</v>
      </c>
      <c r="B240" s="9">
        <v>1748</v>
      </c>
      <c r="C240" s="7">
        <f>IFERROR(LOOKUP(A240,[1]PREF!$A:$A,[1]PREF!$C:$C),"")</f>
        <v>41808</v>
      </c>
      <c r="D240" s="4" t="str">
        <f>IFERROR(LOOKUP(A240,[1]PREF!$A:$A,[1]PREF!$D:$D),"")</f>
        <v>173/SPP/NTH-PST/2014</v>
      </c>
      <c r="E240" s="4" t="str">
        <f>IFERROR(LOOKUP(A240,[1]PREF!$A:$A,[1]PREF!$E:$E),"")</f>
        <v>SI14060124</v>
      </c>
      <c r="F240" s="4" t="str">
        <f>IFERROR(LOOKUP(A240,[1]PREF!$A:$A,[1]PREF!$F:$F),"")</f>
        <v>DO14061075</v>
      </c>
      <c r="G240" s="4" t="str">
        <f>IFERROR(LOOKUP(A240,[1]PREF!$A:$A,[1]PREF!$G:$G),"")</f>
        <v>DO14061075</v>
      </c>
      <c r="H240" s="4" t="str">
        <f>IFERROR(LOOKUP(A240,[1]PREF!$A:$A,[1]PREF!$H:$H),"")</f>
        <v>PL14060124</v>
      </c>
      <c r="I240" s="4" t="str">
        <f>IFERROR(LOOKUP(A240,[1]PREF!$A:$A,[1]PREF!$U:$U),"")</f>
        <v>010.001-14.75769429</v>
      </c>
      <c r="J240" s="4">
        <f>IFERROR(LOOKUP(A240,[1]PREF!$A:$A,[1]PREF!$N:$N),"")</f>
        <v>0</v>
      </c>
      <c r="K240" s="4">
        <f>IFERROR(LOOKUP(A240,[1]PREF!$A:$A,[1]PREF!$O:$O),"")</f>
        <v>0</v>
      </c>
      <c r="L240" s="4">
        <f>IFERROR(LOOKUP(A240,[1]PREF!$A:$A,[1]PREF!$P:$P),"")</f>
        <v>0</v>
      </c>
      <c r="M240" s="4" t="str">
        <f>IFERROR(LOOKUP(A240,[1]PREF!$A:$A,[1]PREF!$W:$W),"")</f>
        <v>1.1.5.0.1</v>
      </c>
      <c r="N240" s="4" t="str">
        <f>IFERROR(LOOKUP(A240,[1]PREF!$A:$A,[1]PREF!$AB:$AB),"")</f>
        <v>Nathani Indonesia</v>
      </c>
      <c r="O240" s="4" t="str">
        <f>IFERROR(LOOKUP(A240,[1]PREF!$A:$A,[1]PREF!$AC:$AC),"")</f>
        <v>Agustina Y. Zulkarnain</v>
      </c>
      <c r="P240" s="4" t="str">
        <f>IFERROR(LOOKUP(B240,[1]CREF!$B:$B,[1]CREF!$E:$E),"")</f>
        <v>1.1.7.0.3.495</v>
      </c>
      <c r="Q240" s="4" t="str">
        <f>IFERROR(LOOKUP(B240,[1]CREF!$B:$B,[1]CREF!$G:$G),"")</f>
        <v>Rockup 480 SL @4 ltr</v>
      </c>
      <c r="R240" s="4">
        <f>IFERROR(LOOKUP(B240,[1]CREF!$B:$B,[1]CREF!$H:$H),"")</f>
        <v>4</v>
      </c>
      <c r="S240" s="8">
        <f>IFERROR(LOOKUP(B240,[1]CREF!$B:$B,[1]CREF!$I:$I),"")</f>
        <v>4</v>
      </c>
      <c r="T240" s="11" t="str">
        <f>IFERROR(LOOKUP(B240,[1]CREF!$B:$B,[1]CREF!$J:$J),"")</f>
        <v>Pcs</v>
      </c>
      <c r="U240" s="11">
        <f>IFERROR(IF(AND(AND(D240&lt;&gt;0,E240&lt;&gt;0),SUMIF([2]JPBD!$W:$W,Q240,[2]JPBD!$AA:$AA)&gt;=0),LOOKUP(B240,[1]CREF!$B:$B,[1]CREF!$U:$U),""),"")</f>
        <v>3008</v>
      </c>
      <c r="V240" s="11">
        <f>IFERROR(LOOKUP(B240,[1]CREF!$B:$B,[1]CREF!$K:$K),"")</f>
        <v>29150.022424242423</v>
      </c>
      <c r="W240" s="11">
        <f>IFERROR(LOOKUP(B240,[1]CREF!$B:$B,[1]CREF!$T:$T),"")</f>
        <v>0</v>
      </c>
      <c r="X240" s="11" t="str">
        <f ca="1">IFERROR(IF(AND(SUMIF([3]JPD!$O:$O,M240,[3]JPD!$R:$R)&lt;=LOOKUP(M240,[4]Customer!$A:$A,[4]Customer!$BI:$BI),SUMIF([3]JPD!$O:$O,M240,[3]JPD!$D:$D)&gt;=60),"KREDIT LIMIT/OVERDUE",U240*(SUM(V240:W240))),"")</f>
        <v>KREDIT LIMIT/OVERDUE</v>
      </c>
      <c r="Y240" s="11" t="str">
        <f t="shared" ca="1" si="13"/>
        <v/>
      </c>
      <c r="Z240" s="11" t="str">
        <f t="shared" ca="1" si="14"/>
        <v/>
      </c>
    </row>
    <row r="241" spans="1:26">
      <c r="A241" s="9">
        <v>626</v>
      </c>
      <c r="B241" s="9">
        <v>1774</v>
      </c>
      <c r="C241" s="7">
        <f>IFERROR(LOOKUP(A241,[1]PREF!$A:$A,[1]PREF!$C:$C),"")</f>
        <v>41809</v>
      </c>
      <c r="D241" s="4" t="str">
        <f>IFERROR(LOOKUP(A241,[1]PREF!$A:$A,[1]PREF!$D:$D),"")</f>
        <v>174/SPP/NTH-PST/2014</v>
      </c>
      <c r="E241" s="4" t="str">
        <f>IFERROR(LOOKUP(A241,[1]PREF!$A:$A,[1]PREF!$E:$E),"")</f>
        <v>SI14060125</v>
      </c>
      <c r="F241" s="4" t="str">
        <f>IFERROR(LOOKUP(A241,[1]PREF!$A:$A,[1]PREF!$F:$F),"")</f>
        <v>DO14061078</v>
      </c>
      <c r="G241" s="4" t="str">
        <f>IFERROR(LOOKUP(A241,[1]PREF!$A:$A,[1]PREF!$G:$G),"")</f>
        <v>DO14061078</v>
      </c>
      <c r="H241" s="4" t="str">
        <f>IFERROR(LOOKUP(A241,[1]PREF!$A:$A,[1]PREF!$H:$H),"")</f>
        <v>PL14060125</v>
      </c>
      <c r="I241" s="4" t="str">
        <f>IFERROR(LOOKUP(A241,[1]PREF!$A:$A,[1]PREF!$U:$U),"")</f>
        <v>010.001-14.75769430</v>
      </c>
      <c r="J241" s="4">
        <f>IFERROR(LOOKUP(A241,[1]PREF!$A:$A,[1]PREF!$N:$N),"")</f>
        <v>0</v>
      </c>
      <c r="K241" s="4">
        <f>IFERROR(LOOKUP(A241,[1]PREF!$A:$A,[1]PREF!$O:$O),"")</f>
        <v>0</v>
      </c>
      <c r="L241" s="4">
        <f>IFERROR(LOOKUP(A241,[1]PREF!$A:$A,[1]PREF!$P:$P),"")</f>
        <v>0</v>
      </c>
      <c r="M241" s="4" t="str">
        <f>IFERROR(LOOKUP(A241,[1]PREF!$A:$A,[1]PREF!$W:$W),"")</f>
        <v>1.1.5.0.1</v>
      </c>
      <c r="N241" s="4" t="str">
        <f>IFERROR(LOOKUP(A241,[1]PREF!$A:$A,[1]PREF!$AB:$AB),"")</f>
        <v>Nathani Indonesia</v>
      </c>
      <c r="O241" s="4" t="str">
        <f>IFERROR(LOOKUP(A241,[1]PREF!$A:$A,[1]PREF!$AC:$AC),"")</f>
        <v>Agustina Y. Zulkarnain</v>
      </c>
      <c r="P241" s="4" t="str">
        <f>IFERROR(LOOKUP(B241,[1]CREF!$B:$B,[1]CREF!$E:$E),"")</f>
        <v>1.1.7.0.3.494</v>
      </c>
      <c r="Q241" s="4" t="str">
        <f>IFERROR(LOOKUP(B241,[1]CREF!$B:$B,[1]CREF!$G:$G),"")</f>
        <v>Rockup 480 SL @1 ltr</v>
      </c>
      <c r="R241" s="4">
        <f>IFERROR(LOOKUP(B241,[1]CREF!$B:$B,[1]CREF!$H:$H),"")</f>
        <v>1</v>
      </c>
      <c r="S241" s="8">
        <f>IFERROR(LOOKUP(B241,[1]CREF!$B:$B,[1]CREF!$I:$I),"")</f>
        <v>12</v>
      </c>
      <c r="T241" s="11" t="str">
        <f>IFERROR(LOOKUP(B241,[1]CREF!$B:$B,[1]CREF!$J:$J),"")</f>
        <v>Pcs</v>
      </c>
      <c r="U241" s="11">
        <f>IFERROR(IF(AND(AND(D241&lt;&gt;0,E241&lt;&gt;0),SUMIF([2]JPBD!$W:$W,Q241,[2]JPBD!$AA:$AA)&gt;=0),LOOKUP(B241,[1]CREF!$B:$B,[1]CREF!$U:$U),""),"")</f>
        <v>1008</v>
      </c>
      <c r="V241" s="11">
        <f>IFERROR(LOOKUP(B241,[1]CREF!$B:$B,[1]CREF!$K:$K),"")</f>
        <v>31632.892794612791</v>
      </c>
      <c r="W241" s="11">
        <f>IFERROR(LOOKUP(B241,[1]CREF!$B:$B,[1]CREF!$T:$T),"")</f>
        <v>0</v>
      </c>
      <c r="X241" s="11" t="str">
        <f ca="1">IFERROR(IF(AND(SUMIF([3]JPD!$O:$O,M241,[3]JPD!$R:$R)&lt;=LOOKUP(M241,[4]Customer!$A:$A,[4]Customer!$BI:$BI),SUMIF([3]JPD!$O:$O,M241,[3]JPD!$D:$D)&gt;=60),"KREDIT LIMIT/OVERDUE",U241*(SUM(V241:W241))),"")</f>
        <v>KREDIT LIMIT/OVERDUE</v>
      </c>
      <c r="Y241" s="11" t="str">
        <f t="shared" ca="1" si="13"/>
        <v/>
      </c>
      <c r="Z241" s="11" t="str">
        <f t="shared" ca="1" si="14"/>
        <v/>
      </c>
    </row>
    <row r="242" spans="1:26">
      <c r="A242" s="9">
        <v>626</v>
      </c>
      <c r="B242" s="9">
        <v>1775</v>
      </c>
      <c r="C242" s="7">
        <f>IFERROR(LOOKUP(A242,[1]PREF!$A:$A,[1]PREF!$C:$C),"")</f>
        <v>41809</v>
      </c>
      <c r="D242" s="4" t="str">
        <f>IFERROR(LOOKUP(A242,[1]PREF!$A:$A,[1]PREF!$D:$D),"")</f>
        <v>174/SPP/NTH-PST/2014</v>
      </c>
      <c r="E242" s="4" t="str">
        <f>IFERROR(LOOKUP(A242,[1]PREF!$A:$A,[1]PREF!$E:$E),"")</f>
        <v>SI14060125</v>
      </c>
      <c r="F242" s="4" t="str">
        <f>IFERROR(LOOKUP(A242,[1]PREF!$A:$A,[1]PREF!$F:$F),"")</f>
        <v>DO14061078</v>
      </c>
      <c r="G242" s="4" t="str">
        <f>IFERROR(LOOKUP(A242,[1]PREF!$A:$A,[1]PREF!$G:$G),"")</f>
        <v>DO14061078</v>
      </c>
      <c r="H242" s="4" t="str">
        <f>IFERROR(LOOKUP(A242,[1]PREF!$A:$A,[1]PREF!$H:$H),"")</f>
        <v>PL14060125</v>
      </c>
      <c r="I242" s="4" t="str">
        <f>IFERROR(LOOKUP(A242,[1]PREF!$A:$A,[1]PREF!$U:$U),"")</f>
        <v>010.001-14.75769430</v>
      </c>
      <c r="J242" s="4">
        <f>IFERROR(LOOKUP(A242,[1]PREF!$A:$A,[1]PREF!$N:$N),"")</f>
        <v>0</v>
      </c>
      <c r="K242" s="4">
        <f>IFERROR(LOOKUP(A242,[1]PREF!$A:$A,[1]PREF!$O:$O),"")</f>
        <v>0</v>
      </c>
      <c r="L242" s="4">
        <f>IFERROR(LOOKUP(A242,[1]PREF!$A:$A,[1]PREF!$P:$P),"")</f>
        <v>0</v>
      </c>
      <c r="M242" s="4" t="str">
        <f>IFERROR(LOOKUP(A242,[1]PREF!$A:$A,[1]PREF!$W:$W),"")</f>
        <v>1.1.5.0.1</v>
      </c>
      <c r="N242" s="4" t="str">
        <f>IFERROR(LOOKUP(A242,[1]PREF!$A:$A,[1]PREF!$AB:$AB),"")</f>
        <v>Nathani Indonesia</v>
      </c>
      <c r="O242" s="4" t="str">
        <f>IFERROR(LOOKUP(A242,[1]PREF!$A:$A,[1]PREF!$AC:$AC),"")</f>
        <v>Agustina Y. Zulkarnain</v>
      </c>
      <c r="P242" s="4" t="str">
        <f>IFERROR(LOOKUP(B242,[1]CREF!$B:$B,[1]CREF!$E:$E),"")</f>
        <v>1.1.7.0.3.496</v>
      </c>
      <c r="Q242" s="4" t="str">
        <f>IFERROR(LOOKUP(B242,[1]CREF!$B:$B,[1]CREF!$G:$G),"")</f>
        <v>Fenomin 865 SL @500 ml</v>
      </c>
      <c r="R242" s="4">
        <f>IFERROR(LOOKUP(B242,[1]CREF!$B:$B,[1]CREF!$H:$H),"")</f>
        <v>0.5</v>
      </c>
      <c r="S242" s="8">
        <f>IFERROR(LOOKUP(B242,[1]CREF!$B:$B,[1]CREF!$I:$I),"")</f>
        <v>24</v>
      </c>
      <c r="T242" s="11" t="str">
        <f>IFERROR(LOOKUP(B242,[1]CREF!$B:$B,[1]CREF!$J:$J),"")</f>
        <v>Pcs</v>
      </c>
      <c r="U242" s="11">
        <f>IFERROR(IF(AND(AND(D242&lt;&gt;0,E242&lt;&gt;0),SUMIF([2]JPBD!$W:$W,Q242,[2]JPBD!$AA:$AA)&gt;=0),LOOKUP(B242,[1]CREF!$B:$B,[1]CREF!$U:$U),""),"")</f>
        <v>996</v>
      </c>
      <c r="V242" s="11">
        <f>IFERROR(LOOKUP(B242,[1]CREF!$B:$B,[1]CREF!$K:$K),"")</f>
        <v>41739.814814814803</v>
      </c>
      <c r="W242" s="11">
        <f>IFERROR(LOOKUP(B242,[1]CREF!$B:$B,[1]CREF!$T:$T),"")</f>
        <v>0</v>
      </c>
      <c r="X242" s="11" t="str">
        <f ca="1">IFERROR(IF(AND(SUMIF([3]JPD!$O:$O,M242,[3]JPD!$R:$R)&lt;=LOOKUP(M242,[4]Customer!$A:$A,[4]Customer!$BI:$BI),SUMIF([3]JPD!$O:$O,M242,[3]JPD!$D:$D)&gt;=60),"KREDIT LIMIT/OVERDUE",U242*(SUM(V242:W242))),"")</f>
        <v>KREDIT LIMIT/OVERDUE</v>
      </c>
      <c r="Y242" s="11" t="str">
        <f t="shared" ca="1" si="13"/>
        <v/>
      </c>
      <c r="Z242" s="11" t="str">
        <f t="shared" ca="1" si="14"/>
        <v/>
      </c>
    </row>
    <row r="243" spans="1:26">
      <c r="A243" s="9">
        <v>629</v>
      </c>
      <c r="B243" s="9">
        <v>1783</v>
      </c>
      <c r="C243" s="7">
        <f>IFERROR(LOOKUP(A243,[1]PREF!$A:$A,[1]PREF!$C:$C),"")</f>
        <v>41810</v>
      </c>
      <c r="D243" s="4" t="str">
        <f>IFERROR(LOOKUP(A243,[1]PREF!$A:$A,[1]PREF!$D:$D),"")</f>
        <v>175/SPP/NTH-PST/2014</v>
      </c>
      <c r="E243" s="4" t="str">
        <f>IFERROR(LOOKUP(A243,[1]PREF!$A:$A,[1]PREF!$E:$E),"")</f>
        <v>SI14060126</v>
      </c>
      <c r="F243" s="4" t="str">
        <f>IFERROR(LOOKUP(A243,[1]PREF!$A:$A,[1]PREF!$F:$F),"")</f>
        <v>DO14061080</v>
      </c>
      <c r="G243" s="4" t="str">
        <f>IFERROR(LOOKUP(A243,[1]PREF!$A:$A,[1]PREF!$G:$G),"")</f>
        <v>DO14061080</v>
      </c>
      <c r="H243" s="4" t="str">
        <f>IFERROR(LOOKUP(A243,[1]PREF!$A:$A,[1]PREF!$H:$H),"")</f>
        <v>PL14060126</v>
      </c>
      <c r="I243" s="4" t="str">
        <f>IFERROR(LOOKUP(A243,[1]PREF!$A:$A,[1]PREF!$U:$U),"")</f>
        <v>010.001-14.75769431</v>
      </c>
      <c r="J243" s="4">
        <f>IFERROR(LOOKUP(A243,[1]PREF!$A:$A,[1]PREF!$N:$N),"")</f>
        <v>0</v>
      </c>
      <c r="K243" s="4">
        <f>IFERROR(LOOKUP(A243,[1]PREF!$A:$A,[1]PREF!$O:$O),"")</f>
        <v>0</v>
      </c>
      <c r="L243" s="4">
        <f>IFERROR(LOOKUP(A243,[1]PREF!$A:$A,[1]PREF!$P:$P),"")</f>
        <v>0</v>
      </c>
      <c r="M243" s="4" t="str">
        <f>IFERROR(LOOKUP(A243,[1]PREF!$A:$A,[1]PREF!$W:$W),"")</f>
        <v>1.1.5.0.1</v>
      </c>
      <c r="N243" s="4" t="str">
        <f>IFERROR(LOOKUP(A243,[1]PREF!$A:$A,[1]PREF!$AB:$AB),"")</f>
        <v>Nathani Indonesia</v>
      </c>
      <c r="O243" s="4" t="str">
        <f>IFERROR(LOOKUP(A243,[1]PREF!$A:$A,[1]PREF!$AC:$AC),"")</f>
        <v>Agustina Y. Zulkarnain</v>
      </c>
      <c r="P243" s="4" t="str">
        <f>IFERROR(LOOKUP(B243,[1]CREF!$B:$B,[1]CREF!$E:$E),"")</f>
        <v>1.1.7.0.3.497</v>
      </c>
      <c r="Q243" s="4" t="str">
        <f>IFERROR(LOOKUP(B243,[1]CREF!$B:$B,[1]CREF!$G:$G),"")</f>
        <v>Fenomin 865 SL @250 ml</v>
      </c>
      <c r="R243" s="4">
        <f>IFERROR(LOOKUP(B243,[1]CREF!$B:$B,[1]CREF!$H:$H),"")</f>
        <v>0.25</v>
      </c>
      <c r="S243" s="8">
        <f>IFERROR(LOOKUP(B243,[1]CREF!$B:$B,[1]CREF!$I:$I),"")</f>
        <v>40</v>
      </c>
      <c r="T243" s="11" t="str">
        <f>IFERROR(LOOKUP(B243,[1]CREF!$B:$B,[1]CREF!$J:$J),"")</f>
        <v>Pcs</v>
      </c>
      <c r="U243" s="11">
        <f>IFERROR(IF(AND(AND(D243&lt;&gt;0,E243&lt;&gt;0),SUMIF([2]JPBD!$W:$W,Q243,[2]JPBD!$AA:$AA)&gt;=0),LOOKUP(B243,[1]CREF!$B:$B,[1]CREF!$U:$U),""),"")</f>
        <v>1000</v>
      </c>
      <c r="V243" s="11">
        <f>IFERROR(LOOKUP(B243,[1]CREF!$B:$B,[1]CREF!$K:$K),"")</f>
        <v>47338.38383838383</v>
      </c>
      <c r="W243" s="11">
        <f>IFERROR(LOOKUP(B243,[1]CREF!$B:$B,[1]CREF!$T:$T),"")</f>
        <v>0</v>
      </c>
      <c r="X243" s="11" t="str">
        <f ca="1">IFERROR(IF(AND(SUMIF([3]JPD!$O:$O,M243,[3]JPD!$R:$R)&lt;=LOOKUP(M243,[4]Customer!$A:$A,[4]Customer!$BI:$BI),SUMIF([3]JPD!$O:$O,M243,[3]JPD!$D:$D)&gt;=60),"KREDIT LIMIT/OVERDUE",U243*(SUM(V243:W243))),"")</f>
        <v>KREDIT LIMIT/OVERDUE</v>
      </c>
      <c r="Y243" s="11" t="str">
        <f t="shared" ca="1" si="13"/>
        <v/>
      </c>
      <c r="Z243" s="11" t="str">
        <f t="shared" ca="1" si="14"/>
        <v/>
      </c>
    </row>
    <row r="244" spans="1:26">
      <c r="A244" s="9">
        <v>633</v>
      </c>
      <c r="B244" s="9">
        <v>1792</v>
      </c>
      <c r="C244" s="7">
        <f>IFERROR(LOOKUP(A244,[1]PREF!$A:$A,[1]PREF!$C:$C),"")</f>
        <v>41811</v>
      </c>
      <c r="D244" s="4" t="str">
        <f>IFERROR(LOOKUP(A244,[1]PREF!$A:$A,[1]PREF!$D:$D),"")</f>
        <v>176/SPP/NTH-PST/2014</v>
      </c>
      <c r="E244" s="4" t="str">
        <f>IFERROR(LOOKUP(A244,[1]PREF!$A:$A,[1]PREF!$E:$E),"")</f>
        <v>SI14060127</v>
      </c>
      <c r="F244" s="4" t="str">
        <f>IFERROR(LOOKUP(A244,[1]PREF!$A:$A,[1]PREF!$F:$F),"")</f>
        <v>DO14061082</v>
      </c>
      <c r="G244" s="4" t="str">
        <f>IFERROR(LOOKUP(A244,[1]PREF!$A:$A,[1]PREF!$G:$G),"")</f>
        <v>DO14061082</v>
      </c>
      <c r="H244" s="4" t="str">
        <f>IFERROR(LOOKUP(A244,[1]PREF!$A:$A,[1]PREF!$H:$H),"")</f>
        <v>PL14060127</v>
      </c>
      <c r="I244" s="4" t="str">
        <f>IFERROR(LOOKUP(A244,[1]PREF!$A:$A,[1]PREF!$U:$U),"")</f>
        <v>010.001-14.75769432</v>
      </c>
      <c r="J244" s="4">
        <f>IFERROR(LOOKUP(A244,[1]PREF!$A:$A,[1]PREF!$N:$N),"")</f>
        <v>0</v>
      </c>
      <c r="K244" s="4">
        <f>IFERROR(LOOKUP(A244,[1]PREF!$A:$A,[1]PREF!$O:$O),"")</f>
        <v>0</v>
      </c>
      <c r="L244" s="4">
        <f>IFERROR(LOOKUP(A244,[1]PREF!$A:$A,[1]PREF!$P:$P),"")</f>
        <v>0</v>
      </c>
      <c r="M244" s="4" t="str">
        <f>IFERROR(LOOKUP(A244,[1]PREF!$A:$A,[1]PREF!$W:$W),"")</f>
        <v>1.1.5.0.1</v>
      </c>
      <c r="N244" s="4" t="str">
        <f>IFERROR(LOOKUP(A244,[1]PREF!$A:$A,[1]PREF!$AB:$AB),"")</f>
        <v>Nathani Indonesia</v>
      </c>
      <c r="O244" s="4" t="str">
        <f>IFERROR(LOOKUP(A244,[1]PREF!$A:$A,[1]PREF!$AC:$AC),"")</f>
        <v>Agustina Y. Zulkarnain</v>
      </c>
      <c r="P244" s="4" t="str">
        <f>IFERROR(LOOKUP(B244,[1]CREF!$B:$B,[1]CREF!$E:$E),"")</f>
        <v>1.1.7.0.3.498</v>
      </c>
      <c r="Q244" s="4" t="str">
        <f>IFERROR(LOOKUP(B244,[1]CREF!$B:$B,[1]CREF!$G:$G),"")</f>
        <v>Fenomin 865 SL @250 ml</v>
      </c>
      <c r="R244" s="4">
        <f>IFERROR(LOOKUP(B244,[1]CREF!$B:$B,[1]CREF!$H:$H),"")</f>
        <v>0.25</v>
      </c>
      <c r="S244" s="8">
        <f>IFERROR(LOOKUP(B244,[1]CREF!$B:$B,[1]CREF!$I:$I),"")</f>
        <v>40</v>
      </c>
      <c r="T244" s="11" t="str">
        <f>IFERROR(LOOKUP(B244,[1]CREF!$B:$B,[1]CREF!$J:$J),"")</f>
        <v>Pcs</v>
      </c>
      <c r="U244" s="11">
        <f>IFERROR(IF(AND(AND(D244&lt;&gt;0,E244&lt;&gt;0),SUMIF([2]JPBD!$W:$W,Q244,[2]JPBD!$AA:$AA)&gt;=0),LOOKUP(B244,[1]CREF!$B:$B,[1]CREF!$U:$U),""),"")</f>
        <v>1000</v>
      </c>
      <c r="V244" s="11">
        <f>IFERROR(LOOKUP(B244,[1]CREF!$B:$B,[1]CREF!$K:$K),"")</f>
        <v>47338.38383838383</v>
      </c>
      <c r="W244" s="11">
        <f>IFERROR(LOOKUP(B244,[1]CREF!$B:$B,[1]CREF!$T:$T),"")</f>
        <v>0</v>
      </c>
      <c r="X244" s="11" t="str">
        <f ca="1">IFERROR(IF(AND(SUMIF([3]JPD!$O:$O,M244,[3]JPD!$R:$R)&lt;=LOOKUP(M244,[4]Customer!$A:$A,[4]Customer!$BI:$BI),SUMIF([3]JPD!$O:$O,M244,[3]JPD!$D:$D)&gt;=60),"KREDIT LIMIT/OVERDUE",U244*(SUM(V244:W244))),"")</f>
        <v>KREDIT LIMIT/OVERDUE</v>
      </c>
      <c r="Y244" s="11" t="str">
        <f t="shared" ca="1" si="13"/>
        <v/>
      </c>
      <c r="Z244" s="11" t="str">
        <f t="shared" ca="1" si="14"/>
        <v/>
      </c>
    </row>
    <row r="245" spans="1:26">
      <c r="A245" s="9">
        <v>649</v>
      </c>
      <c r="B245" s="9">
        <v>1829</v>
      </c>
      <c r="C245" s="7">
        <f>IFERROR(LOOKUP(A245,[1]PREF!$A:$A,[1]PREF!$C:$C),"")</f>
        <v>41813</v>
      </c>
      <c r="D245" s="4" t="str">
        <f>IFERROR(LOOKUP(A245,[1]PREF!$A:$A,[1]PREF!$D:$D),"")</f>
        <v>177/SPP/NTH-PST/2014</v>
      </c>
      <c r="E245" s="4" t="str">
        <f>IFERROR(LOOKUP(A245,[1]PREF!$A:$A,[1]PREF!$E:$E),"")</f>
        <v>SI14060128</v>
      </c>
      <c r="F245" s="4" t="str">
        <f>IFERROR(LOOKUP(A245,[1]PREF!$A:$A,[1]PREF!$F:$F),"")</f>
        <v>DO14061086</v>
      </c>
      <c r="G245" s="4" t="str">
        <f>IFERROR(LOOKUP(A245,[1]PREF!$A:$A,[1]PREF!$G:$G),"")</f>
        <v>DO14061086</v>
      </c>
      <c r="H245" s="4" t="str">
        <f>IFERROR(LOOKUP(A245,[1]PREF!$A:$A,[1]PREF!$H:$H),"")</f>
        <v>PL14060128</v>
      </c>
      <c r="I245" s="4" t="str">
        <f>IFERROR(LOOKUP(A245,[1]PREF!$A:$A,[1]PREF!$U:$U),"")</f>
        <v>010.001-14.75769433</v>
      </c>
      <c r="J245" s="4">
        <f>IFERROR(LOOKUP(A245,[1]PREF!$A:$A,[1]PREF!$N:$N),"")</f>
        <v>0</v>
      </c>
      <c r="K245" s="4">
        <f>IFERROR(LOOKUP(A245,[1]PREF!$A:$A,[1]PREF!$O:$O),"")</f>
        <v>0</v>
      </c>
      <c r="L245" s="4">
        <f>IFERROR(LOOKUP(A245,[1]PREF!$A:$A,[1]PREF!$P:$P),"")</f>
        <v>0</v>
      </c>
      <c r="M245" s="4" t="str">
        <f>IFERROR(LOOKUP(A245,[1]PREF!$A:$A,[1]PREF!$W:$W),"")</f>
        <v>1.1.5.0.1</v>
      </c>
      <c r="N245" s="4" t="str">
        <f>IFERROR(LOOKUP(A245,[1]PREF!$A:$A,[1]PREF!$AB:$AB),"")</f>
        <v>Nathani Indonesia</v>
      </c>
      <c r="O245" s="4" t="str">
        <f>IFERROR(LOOKUP(A245,[1]PREF!$A:$A,[1]PREF!$AC:$AC),"")</f>
        <v>Agustina Y. Zulkarnain</v>
      </c>
      <c r="P245" s="4" t="str">
        <f>IFERROR(LOOKUP(B245,[1]CREF!$B:$B,[1]CREF!$E:$E),"")</f>
        <v>1.1.7.0.3.499</v>
      </c>
      <c r="Q245" s="4" t="str">
        <f>IFERROR(LOOKUP(B245,[1]CREF!$B:$B,[1]CREF!$G:$G),"")</f>
        <v>ProQuat 276 SL @1 Ltr</v>
      </c>
      <c r="R245" s="4">
        <f>IFERROR(LOOKUP(B245,[1]CREF!$B:$B,[1]CREF!$H:$H),"")</f>
        <v>1</v>
      </c>
      <c r="S245" s="8">
        <f>IFERROR(LOOKUP(B245,[1]CREF!$B:$B,[1]CREF!$I:$I),"")</f>
        <v>12</v>
      </c>
      <c r="T245" s="11" t="str">
        <f>IFERROR(LOOKUP(B245,[1]CREF!$B:$B,[1]CREF!$J:$J),"")</f>
        <v>Pcs</v>
      </c>
      <c r="U245" s="11">
        <f>IFERROR(IF(AND(AND(D245&lt;&gt;0,E245&lt;&gt;0),SUMIF([2]JPBD!$W:$W,Q245,[2]JPBD!$AA:$AA)&gt;=0),LOOKUP(B245,[1]CREF!$B:$B,[1]CREF!$U:$U),""),"")</f>
        <v>3000</v>
      </c>
      <c r="V245" s="11">
        <f>IFERROR(LOOKUP(B245,[1]CREF!$B:$B,[1]CREF!$K:$K),"")</f>
        <v>37083.952026936022</v>
      </c>
      <c r="W245" s="11">
        <f>IFERROR(LOOKUP(B245,[1]CREF!$B:$B,[1]CREF!$T:$T),"")</f>
        <v>0</v>
      </c>
      <c r="X245" s="11" t="str">
        <f ca="1">IFERROR(IF(AND(SUMIF([3]JPD!$O:$O,M245,[3]JPD!$R:$R)&lt;=LOOKUP(M245,[4]Customer!$A:$A,[4]Customer!$BI:$BI),SUMIF([3]JPD!$O:$O,M245,[3]JPD!$D:$D)&gt;=60),"KREDIT LIMIT/OVERDUE",U245*(SUM(V245:W245))),"")</f>
        <v>KREDIT LIMIT/OVERDUE</v>
      </c>
      <c r="Y245" s="11" t="str">
        <f t="shared" ca="1" si="13"/>
        <v/>
      </c>
      <c r="Z245" s="11" t="str">
        <f t="shared" ca="1" si="14"/>
        <v/>
      </c>
    </row>
    <row r="246" spans="1:26">
      <c r="A246" s="9">
        <v>656</v>
      </c>
      <c r="B246" s="9">
        <v>1857</v>
      </c>
      <c r="C246" s="7">
        <f>IFERROR(LOOKUP(A246,[1]PREF!$A:$A,[1]PREF!$C:$C),"")</f>
        <v>41814</v>
      </c>
      <c r="D246" s="4" t="str">
        <f>IFERROR(LOOKUP(A246,[1]PREF!$A:$A,[1]PREF!$D:$D),"")</f>
        <v>178/SPP/NTH-PST/2014</v>
      </c>
      <c r="E246" s="4" t="str">
        <f>IFERROR(LOOKUP(A246,[1]PREF!$A:$A,[1]PREF!$E:$E),"")</f>
        <v>SI14060129</v>
      </c>
      <c r="F246" s="4" t="str">
        <f>IFERROR(LOOKUP(A246,[1]PREF!$A:$A,[1]PREF!$F:$F),"")</f>
        <v>DO14061090</v>
      </c>
      <c r="G246" s="4" t="str">
        <f>IFERROR(LOOKUP(A246,[1]PREF!$A:$A,[1]PREF!$G:$G),"")</f>
        <v>DO14061090</v>
      </c>
      <c r="H246" s="4" t="str">
        <f>IFERROR(LOOKUP(A246,[1]PREF!$A:$A,[1]PREF!$H:$H),"")</f>
        <v>PL14060129</v>
      </c>
      <c r="I246" s="4" t="str">
        <f>IFERROR(LOOKUP(A246,[1]PREF!$A:$A,[1]PREF!$U:$U),"")</f>
        <v>010.001-14.75769434</v>
      </c>
      <c r="J246" s="4">
        <f>IFERROR(LOOKUP(A246,[1]PREF!$A:$A,[1]PREF!$N:$N),"")</f>
        <v>0</v>
      </c>
      <c r="K246" s="4">
        <f>IFERROR(LOOKUP(A246,[1]PREF!$A:$A,[1]PREF!$O:$O),"")</f>
        <v>0</v>
      </c>
      <c r="L246" s="4">
        <f>IFERROR(LOOKUP(A246,[1]PREF!$A:$A,[1]PREF!$P:$P),"")</f>
        <v>0</v>
      </c>
      <c r="M246" s="4" t="str">
        <f>IFERROR(LOOKUP(A246,[1]PREF!$A:$A,[1]PREF!$W:$W),"")</f>
        <v>1.1.5.0.1</v>
      </c>
      <c r="N246" s="4" t="str">
        <f>IFERROR(LOOKUP(A246,[1]PREF!$A:$A,[1]PREF!$AB:$AB),"")</f>
        <v>Nathani Indonesia</v>
      </c>
      <c r="O246" s="4" t="str">
        <f>IFERROR(LOOKUP(A246,[1]PREF!$A:$A,[1]PREF!$AC:$AC),"")</f>
        <v>Agustina Y. Zulkarnain</v>
      </c>
      <c r="P246" s="4" t="str">
        <f>IFERROR(LOOKUP(B246,[1]CREF!$B:$B,[1]CREF!$E:$E),"")</f>
        <v>1.1.7.0.3.500</v>
      </c>
      <c r="Q246" s="4" t="str">
        <f>IFERROR(LOOKUP(B246,[1]CREF!$B:$B,[1]CREF!$G:$G),"")</f>
        <v>ProQuat 276 SL @1 Ltr</v>
      </c>
      <c r="R246" s="4">
        <f>IFERROR(LOOKUP(B246,[1]CREF!$B:$B,[1]CREF!$H:$H),"")</f>
        <v>1</v>
      </c>
      <c r="S246" s="8">
        <f>IFERROR(LOOKUP(B246,[1]CREF!$B:$B,[1]CREF!$I:$I),"")</f>
        <v>12</v>
      </c>
      <c r="T246" s="11" t="str">
        <f>IFERROR(LOOKUP(B246,[1]CREF!$B:$B,[1]CREF!$J:$J),"")</f>
        <v>Pcs</v>
      </c>
      <c r="U246" s="11">
        <f>IFERROR(IF(AND(AND(D246&lt;&gt;0,E246&lt;&gt;0),SUMIF([2]JPBD!$W:$W,Q246,[2]JPBD!$AA:$AA)&gt;=0),LOOKUP(B246,[1]CREF!$B:$B,[1]CREF!$U:$U),""),"")</f>
        <v>3000</v>
      </c>
      <c r="V246" s="11">
        <f>IFERROR(LOOKUP(B246,[1]CREF!$B:$B,[1]CREF!$K:$K),"")</f>
        <v>37083.952026936022</v>
      </c>
      <c r="W246" s="11">
        <f>IFERROR(LOOKUP(B246,[1]CREF!$B:$B,[1]CREF!$T:$T),"")</f>
        <v>0</v>
      </c>
      <c r="X246" s="11" t="str">
        <f ca="1">IFERROR(IF(AND(SUMIF([3]JPD!$O:$O,M246,[3]JPD!$R:$R)&lt;=LOOKUP(M246,[4]Customer!$A:$A,[4]Customer!$BI:$BI),SUMIF([3]JPD!$O:$O,M246,[3]JPD!$D:$D)&gt;=60),"KREDIT LIMIT/OVERDUE",U246*(SUM(V246:W246))),"")</f>
        <v>KREDIT LIMIT/OVERDUE</v>
      </c>
      <c r="Y246" s="11" t="str">
        <f t="shared" ca="1" si="13"/>
        <v/>
      </c>
      <c r="Z246" s="11" t="str">
        <f t="shared" ca="1" si="14"/>
        <v/>
      </c>
    </row>
    <row r="247" spans="1:26">
      <c r="A247" s="9">
        <v>665</v>
      </c>
      <c r="B247" s="9">
        <v>1887</v>
      </c>
      <c r="C247" s="7">
        <f>IFERROR(LOOKUP(A247,[1]PREF!$A:$A,[1]PREF!$C:$C),"")</f>
        <v>41815</v>
      </c>
      <c r="D247" s="4" t="str">
        <f>IFERROR(LOOKUP(A247,[1]PREF!$A:$A,[1]PREF!$D:$D),"")</f>
        <v>179/SPP/NTH-PST/2014</v>
      </c>
      <c r="E247" s="4" t="str">
        <f>IFERROR(LOOKUP(A247,[1]PREF!$A:$A,[1]PREF!$E:$E),"")</f>
        <v>SI14060130</v>
      </c>
      <c r="F247" s="4" t="str">
        <f>IFERROR(LOOKUP(A247,[1]PREF!$A:$A,[1]PREF!$F:$F),"")</f>
        <v>DO14061094</v>
      </c>
      <c r="G247" s="4" t="str">
        <f>IFERROR(LOOKUP(A247,[1]PREF!$A:$A,[1]PREF!$G:$G),"")</f>
        <v>DO14061094</v>
      </c>
      <c r="H247" s="4" t="str">
        <f>IFERROR(LOOKUP(A247,[1]PREF!$A:$A,[1]PREF!$H:$H),"")</f>
        <v>PL14060130</v>
      </c>
      <c r="I247" s="4" t="str">
        <f>IFERROR(LOOKUP(A247,[1]PREF!$A:$A,[1]PREF!$U:$U),"")</f>
        <v>010.001-14.75769435</v>
      </c>
      <c r="J247" s="4">
        <f>IFERROR(LOOKUP(A247,[1]PREF!$A:$A,[1]PREF!$N:$N),"")</f>
        <v>0</v>
      </c>
      <c r="K247" s="4">
        <f>IFERROR(LOOKUP(A247,[1]PREF!$A:$A,[1]PREF!$O:$O),"")</f>
        <v>0</v>
      </c>
      <c r="L247" s="4">
        <f>IFERROR(LOOKUP(A247,[1]PREF!$A:$A,[1]PREF!$P:$P),"")</f>
        <v>0</v>
      </c>
      <c r="M247" s="4" t="str">
        <f>IFERROR(LOOKUP(A247,[1]PREF!$A:$A,[1]PREF!$W:$W),"")</f>
        <v>1.1.5.0.1</v>
      </c>
      <c r="N247" s="4" t="str">
        <f>IFERROR(LOOKUP(A247,[1]PREF!$A:$A,[1]PREF!$AB:$AB),"")</f>
        <v>Nathani Indonesia</v>
      </c>
      <c r="O247" s="4" t="str">
        <f>IFERROR(LOOKUP(A247,[1]PREF!$A:$A,[1]PREF!$AC:$AC),"")</f>
        <v>Agustina Y. Zulkarnain</v>
      </c>
      <c r="P247" s="4" t="str">
        <f>IFERROR(LOOKUP(B247,[1]CREF!$B:$B,[1]CREF!$E:$E),"")</f>
        <v>1.1.7.0.3.500</v>
      </c>
      <c r="Q247" s="4" t="str">
        <f>IFERROR(LOOKUP(B247,[1]CREF!$B:$B,[1]CREF!$G:$G),"")</f>
        <v>ProQuat 276 SL @1 Ltr</v>
      </c>
      <c r="R247" s="4">
        <f>IFERROR(LOOKUP(B247,[1]CREF!$B:$B,[1]CREF!$H:$H),"")</f>
        <v>1</v>
      </c>
      <c r="S247" s="8">
        <f>IFERROR(LOOKUP(B247,[1]CREF!$B:$B,[1]CREF!$I:$I),"")</f>
        <v>12</v>
      </c>
      <c r="T247" s="11" t="str">
        <f>IFERROR(LOOKUP(B247,[1]CREF!$B:$B,[1]CREF!$J:$J),"")</f>
        <v>Pcs</v>
      </c>
      <c r="U247" s="11">
        <f>IFERROR(IF(AND(AND(D247&lt;&gt;0,E247&lt;&gt;0),SUMIF([2]JPBD!$W:$W,Q247,[2]JPBD!$AA:$AA)&gt;=0),LOOKUP(B247,[1]CREF!$B:$B,[1]CREF!$U:$U),""),"")</f>
        <v>3000</v>
      </c>
      <c r="V247" s="11">
        <f>IFERROR(LOOKUP(B247,[1]CREF!$B:$B,[1]CREF!$K:$K),"")</f>
        <v>37083.952026936022</v>
      </c>
      <c r="W247" s="11">
        <f>IFERROR(LOOKUP(B247,[1]CREF!$B:$B,[1]CREF!$T:$T),"")</f>
        <v>0</v>
      </c>
      <c r="X247" s="11" t="str">
        <f ca="1">IFERROR(IF(AND(SUMIF([3]JPD!$O:$O,M247,[3]JPD!$R:$R)&lt;=LOOKUP(M247,[4]Customer!$A:$A,[4]Customer!$BI:$BI),SUMIF([3]JPD!$O:$O,M247,[3]JPD!$D:$D)&gt;=60),"KREDIT LIMIT/OVERDUE",U247*(SUM(V247:W247))),"")</f>
        <v>KREDIT LIMIT/OVERDUE</v>
      </c>
      <c r="Y247" s="11" t="str">
        <f t="shared" ca="1" si="13"/>
        <v/>
      </c>
      <c r="Z247" s="11" t="str">
        <f t="shared" ca="1" si="14"/>
        <v/>
      </c>
    </row>
    <row r="248" spans="1:26">
      <c r="A248" s="9">
        <v>680</v>
      </c>
      <c r="B248" s="9">
        <v>1916</v>
      </c>
      <c r="C248" s="7">
        <f>IFERROR(LOOKUP(A248,[1]PREF!$A:$A,[1]PREF!$C:$C),"")</f>
        <v>41816</v>
      </c>
      <c r="D248" s="4" t="str">
        <f>IFERROR(LOOKUP(A248,[1]PREF!$A:$A,[1]PREF!$D:$D),"")</f>
        <v>180/SPP/NTH-PST/2014</v>
      </c>
      <c r="E248" s="4" t="str">
        <f>IFERROR(LOOKUP(A248,[1]PREF!$A:$A,[1]PREF!$E:$E),"")</f>
        <v>SI14060131</v>
      </c>
      <c r="F248" s="4" t="str">
        <f>IFERROR(LOOKUP(A248,[1]PREF!$A:$A,[1]PREF!$F:$F),"")</f>
        <v>DO14061097</v>
      </c>
      <c r="G248" s="4" t="str">
        <f>IFERROR(LOOKUP(A248,[1]PREF!$A:$A,[1]PREF!$G:$G),"")</f>
        <v>DO14061097</v>
      </c>
      <c r="H248" s="4" t="str">
        <f>IFERROR(LOOKUP(A248,[1]PREF!$A:$A,[1]PREF!$H:$H),"")</f>
        <v>PL14060131</v>
      </c>
      <c r="I248" s="4" t="str">
        <f>IFERROR(LOOKUP(A248,[1]PREF!$A:$A,[1]PREF!$U:$U),"")</f>
        <v>010.001-14.75769436</v>
      </c>
      <c r="J248" s="4">
        <f>IFERROR(LOOKUP(A248,[1]PREF!$A:$A,[1]PREF!$N:$N),"")</f>
        <v>0</v>
      </c>
      <c r="K248" s="4">
        <f>IFERROR(LOOKUP(A248,[1]PREF!$A:$A,[1]PREF!$O:$O),"")</f>
        <v>0</v>
      </c>
      <c r="L248" s="4">
        <f>IFERROR(LOOKUP(A248,[1]PREF!$A:$A,[1]PREF!$P:$P),"")</f>
        <v>0</v>
      </c>
      <c r="M248" s="4" t="str">
        <f>IFERROR(LOOKUP(A248,[1]PREF!$A:$A,[1]PREF!$W:$W),"")</f>
        <v>1.1.5.0.1</v>
      </c>
      <c r="N248" s="4" t="str">
        <f>IFERROR(LOOKUP(A248,[1]PREF!$A:$A,[1]PREF!$AB:$AB),"")</f>
        <v>Nathani Indonesia</v>
      </c>
      <c r="O248" s="4" t="str">
        <f>IFERROR(LOOKUP(A248,[1]PREF!$A:$A,[1]PREF!$AC:$AC),"")</f>
        <v>Agustina Y. Zulkarnain</v>
      </c>
      <c r="P248" s="4" t="str">
        <f>IFERROR(LOOKUP(B248,[1]CREF!$B:$B,[1]CREF!$E:$E),"")</f>
        <v>1.1.7.0.3.501</v>
      </c>
      <c r="Q248" s="4" t="str">
        <f>IFERROR(LOOKUP(B248,[1]CREF!$B:$B,[1]CREF!$G:$G),"")</f>
        <v>Combitox 550 EC @500 ML</v>
      </c>
      <c r="R248" s="4">
        <f>IFERROR(LOOKUP(B248,[1]CREF!$B:$B,[1]CREF!$H:$H),"")</f>
        <v>0.5</v>
      </c>
      <c r="S248" s="8">
        <f>IFERROR(LOOKUP(B248,[1]CREF!$B:$B,[1]CREF!$I:$I),"")</f>
        <v>24</v>
      </c>
      <c r="T248" s="11" t="str">
        <f>IFERROR(LOOKUP(B248,[1]CREF!$B:$B,[1]CREF!$J:$J),"")</f>
        <v>Pcs</v>
      </c>
      <c r="U248" s="11">
        <f>IFERROR(IF(AND(AND(D248&lt;&gt;0,E248&lt;&gt;0),SUMIF([2]JPBD!$W:$W,Q248,[2]JPBD!$AA:$AA)&gt;=0),LOOKUP(B248,[1]CREF!$B:$B,[1]CREF!$U:$U),""),"")</f>
        <v>2004</v>
      </c>
      <c r="V248" s="11">
        <f>IFERROR(LOOKUP(B248,[1]CREF!$B:$B,[1]CREF!$K:$K),"")</f>
        <v>75429.7138047138</v>
      </c>
      <c r="W248" s="11">
        <f>IFERROR(LOOKUP(B248,[1]CREF!$B:$B,[1]CREF!$T:$T),"")</f>
        <v>0</v>
      </c>
      <c r="X248" s="11" t="str">
        <f ca="1">IFERROR(IF(AND(SUMIF([3]JPD!$O:$O,M248,[3]JPD!$R:$R)&lt;=LOOKUP(M248,[4]Customer!$A:$A,[4]Customer!$BI:$BI),SUMIF([3]JPD!$O:$O,M248,[3]JPD!$D:$D)&gt;=60),"KREDIT LIMIT/OVERDUE",U248*(SUM(V248:W248))),"")</f>
        <v>KREDIT LIMIT/OVERDUE</v>
      </c>
      <c r="Y248" s="11" t="str">
        <f t="shared" ca="1" si="13"/>
        <v/>
      </c>
      <c r="Z248" s="11" t="str">
        <f t="shared" ca="1" si="14"/>
        <v/>
      </c>
    </row>
    <row r="249" spans="1:26">
      <c r="A249" s="9">
        <v>685</v>
      </c>
      <c r="B249" s="9">
        <v>1931</v>
      </c>
      <c r="C249" s="7">
        <f>IFERROR(LOOKUP(A249,[1]PREF!$A:$A,[1]PREF!$C:$C),"")</f>
        <v>41817</v>
      </c>
      <c r="D249" s="4" t="str">
        <f>IFERROR(LOOKUP(A249,[1]PREF!$A:$A,[1]PREF!$D:$D),"")</f>
        <v>184/SPP/NTH-PST/2014</v>
      </c>
      <c r="E249" s="4" t="str">
        <f>IFERROR(LOOKUP(A249,[1]PREF!$A:$A,[1]PREF!$E:$E),"")</f>
        <v>SI14060132</v>
      </c>
      <c r="F249" s="4" t="str">
        <f>IFERROR(LOOKUP(A249,[1]PREF!$A:$A,[1]PREF!$F:$F),"")</f>
        <v>DO14061100</v>
      </c>
      <c r="G249" s="4" t="str">
        <f>IFERROR(LOOKUP(A249,[1]PREF!$A:$A,[1]PREF!$G:$G),"")</f>
        <v>DO14061100</v>
      </c>
      <c r="H249" s="4" t="str">
        <f>IFERROR(LOOKUP(A249,[1]PREF!$A:$A,[1]PREF!$H:$H),"")</f>
        <v>PL14060132</v>
      </c>
      <c r="I249" s="4" t="str">
        <f>IFERROR(LOOKUP(A249,[1]PREF!$A:$A,[1]PREF!$U:$U),"")</f>
        <v>010.001-14.75769437</v>
      </c>
      <c r="J249" s="4">
        <f>IFERROR(LOOKUP(A249,[1]PREF!$A:$A,[1]PREF!$N:$N),"")</f>
        <v>0</v>
      </c>
      <c r="K249" s="4">
        <f>IFERROR(LOOKUP(A249,[1]PREF!$A:$A,[1]PREF!$O:$O),"")</f>
        <v>0</v>
      </c>
      <c r="L249" s="4">
        <f>IFERROR(LOOKUP(A249,[1]PREF!$A:$A,[1]PREF!$P:$P),"")</f>
        <v>0</v>
      </c>
      <c r="M249" s="4" t="str">
        <f>IFERROR(LOOKUP(A249,[1]PREF!$A:$A,[1]PREF!$W:$W),"")</f>
        <v>1.1.5.0.1</v>
      </c>
      <c r="N249" s="4" t="str">
        <f>IFERROR(LOOKUP(A249,[1]PREF!$A:$A,[1]PREF!$AB:$AB),"")</f>
        <v>Nathani Indonesia</v>
      </c>
      <c r="O249" s="4" t="str">
        <f>IFERROR(LOOKUP(A249,[1]PREF!$A:$A,[1]PREF!$AC:$AC),"")</f>
        <v>Agustina Y. Zulkarnain</v>
      </c>
      <c r="P249" s="4" t="str">
        <f>IFERROR(LOOKUP(B249,[1]CREF!$B:$B,[1]CREF!$E:$E),"")</f>
        <v>1.1.7.0.3.501</v>
      </c>
      <c r="Q249" s="4" t="str">
        <f>IFERROR(LOOKUP(B249,[1]CREF!$B:$B,[1]CREF!$G:$G),"")</f>
        <v>Combitox 550 EC @500 ML</v>
      </c>
      <c r="R249" s="4">
        <f>IFERROR(LOOKUP(B249,[1]CREF!$B:$B,[1]CREF!$H:$H),"")</f>
        <v>0.5</v>
      </c>
      <c r="S249" s="8">
        <f>IFERROR(LOOKUP(B249,[1]CREF!$B:$B,[1]CREF!$I:$I),"")</f>
        <v>24</v>
      </c>
      <c r="T249" s="11" t="str">
        <f>IFERROR(LOOKUP(B249,[1]CREF!$B:$B,[1]CREF!$J:$J),"")</f>
        <v>Pcs</v>
      </c>
      <c r="U249" s="11">
        <f>IFERROR(IF(AND(AND(D249&lt;&gt;0,E249&lt;&gt;0),SUMIF([2]JPBD!$W:$W,Q249,[2]JPBD!$AA:$AA)&gt;=0),LOOKUP(B249,[1]CREF!$B:$B,[1]CREF!$U:$U),""),"")</f>
        <v>2004</v>
      </c>
      <c r="V249" s="11">
        <f>IFERROR(LOOKUP(B249,[1]CREF!$B:$B,[1]CREF!$K:$K),"")</f>
        <v>75429.7138047138</v>
      </c>
      <c r="W249" s="11">
        <f>IFERROR(LOOKUP(B249,[1]CREF!$B:$B,[1]CREF!$T:$T),"")</f>
        <v>0</v>
      </c>
      <c r="X249" s="11" t="str">
        <f ca="1">IFERROR(IF(AND(SUMIF([3]JPD!$O:$O,M249,[3]JPD!$R:$R)&lt;=LOOKUP(M249,[4]Customer!$A:$A,[4]Customer!$BI:$BI),SUMIF([3]JPD!$O:$O,M249,[3]JPD!$D:$D)&gt;=60),"KREDIT LIMIT/OVERDUE",U249*(SUM(V249:W249))),"")</f>
        <v>KREDIT LIMIT/OVERDUE</v>
      </c>
      <c r="Y249" s="11" t="str">
        <f t="shared" ca="1" si="13"/>
        <v/>
      </c>
      <c r="Z249" s="11" t="str">
        <f t="shared" ca="1" si="14"/>
        <v/>
      </c>
    </row>
    <row r="250" spans="1:26">
      <c r="A250" s="9">
        <v>690</v>
      </c>
      <c r="B250" s="9">
        <v>1946</v>
      </c>
      <c r="C250" s="7">
        <f>IFERROR(LOOKUP(A250,[1]PREF!$A:$A,[1]PREF!$C:$C),"")</f>
        <v>41818</v>
      </c>
      <c r="D250" s="4" t="str">
        <f>IFERROR(LOOKUP(A250,[1]PREF!$A:$A,[1]PREF!$D:$D),"")</f>
        <v>182/SPP/NTH-PST/2014</v>
      </c>
      <c r="E250" s="4" t="str">
        <f>IFERROR(LOOKUP(A250,[1]PREF!$A:$A,[1]PREF!$E:$E),"")</f>
        <v>SI14060133</v>
      </c>
      <c r="F250" s="4" t="str">
        <f>IFERROR(LOOKUP(A250,[1]PREF!$A:$A,[1]PREF!$F:$F),"")</f>
        <v>DO14061103</v>
      </c>
      <c r="G250" s="4" t="str">
        <f>IFERROR(LOOKUP(A250,[1]PREF!$A:$A,[1]PREF!$G:$G),"")</f>
        <v>DO14061103</v>
      </c>
      <c r="H250" s="4" t="str">
        <f>IFERROR(LOOKUP(A250,[1]PREF!$A:$A,[1]PREF!$H:$H),"")</f>
        <v>PL14060133</v>
      </c>
      <c r="I250" s="4" t="str">
        <f>IFERROR(LOOKUP(A250,[1]PREF!$A:$A,[1]PREF!$U:$U),"")</f>
        <v>010.001-14.75769438</v>
      </c>
      <c r="J250" s="4">
        <f>IFERROR(LOOKUP(A250,[1]PREF!$A:$A,[1]PREF!$N:$N),"")</f>
        <v>0</v>
      </c>
      <c r="K250" s="4">
        <f>IFERROR(LOOKUP(A250,[1]PREF!$A:$A,[1]PREF!$O:$O),"")</f>
        <v>0</v>
      </c>
      <c r="L250" s="4">
        <f>IFERROR(LOOKUP(A250,[1]PREF!$A:$A,[1]PREF!$P:$P),"")</f>
        <v>0</v>
      </c>
      <c r="M250" s="4" t="str">
        <f>IFERROR(LOOKUP(A250,[1]PREF!$A:$A,[1]PREF!$W:$W),"")</f>
        <v>1.1.5.0.1</v>
      </c>
      <c r="N250" s="4" t="str">
        <f>IFERROR(LOOKUP(A250,[1]PREF!$A:$A,[1]PREF!$AB:$AB),"")</f>
        <v>Nathani Indonesia</v>
      </c>
      <c r="O250" s="4" t="str">
        <f>IFERROR(LOOKUP(A250,[1]PREF!$A:$A,[1]PREF!$AC:$AC),"")</f>
        <v>Agustina Y. Zulkarnain</v>
      </c>
      <c r="P250" s="4" t="str">
        <f>IFERROR(LOOKUP(B250,[1]CREF!$B:$B,[1]CREF!$E:$E),"")</f>
        <v>1.1.7.0.3.501</v>
      </c>
      <c r="Q250" s="4" t="str">
        <f>IFERROR(LOOKUP(B250,[1]CREF!$B:$B,[1]CREF!$G:$G),"")</f>
        <v>Combitox 550 EC @500 ML</v>
      </c>
      <c r="R250" s="4">
        <f>IFERROR(LOOKUP(B250,[1]CREF!$B:$B,[1]CREF!$H:$H),"")</f>
        <v>0.5</v>
      </c>
      <c r="S250" s="8">
        <f>IFERROR(LOOKUP(B250,[1]CREF!$B:$B,[1]CREF!$I:$I),"")</f>
        <v>24</v>
      </c>
      <c r="T250" s="11" t="str">
        <f>IFERROR(LOOKUP(B250,[1]CREF!$B:$B,[1]CREF!$J:$J),"")</f>
        <v>Pcs</v>
      </c>
      <c r="U250" s="11">
        <f>IFERROR(IF(AND(AND(D250&lt;&gt;0,E250&lt;&gt;0),SUMIF([2]JPBD!$W:$W,Q250,[2]JPBD!$AA:$AA)&gt;=0),LOOKUP(B250,[1]CREF!$B:$B,[1]CREF!$U:$U),""),"")</f>
        <v>1992</v>
      </c>
      <c r="V250" s="11">
        <f>IFERROR(LOOKUP(B250,[1]CREF!$B:$B,[1]CREF!$K:$K),"")</f>
        <v>75429.7138047138</v>
      </c>
      <c r="W250" s="11">
        <f>IFERROR(LOOKUP(B250,[1]CREF!$B:$B,[1]CREF!$T:$T),"")</f>
        <v>0</v>
      </c>
      <c r="X250" s="11" t="str">
        <f ca="1">IFERROR(IF(AND(SUMIF([3]JPD!$O:$O,M250,[3]JPD!$R:$R)&lt;=LOOKUP(M250,[4]Customer!$A:$A,[4]Customer!$BI:$BI),SUMIF([3]JPD!$O:$O,M250,[3]JPD!$D:$D)&gt;=60),"KREDIT LIMIT/OVERDUE",U250*(SUM(V250:W250))),"")</f>
        <v>KREDIT LIMIT/OVERDUE</v>
      </c>
      <c r="Y250" s="11" t="str">
        <f t="shared" ca="1" si="13"/>
        <v/>
      </c>
      <c r="Z250" s="11" t="str">
        <f t="shared" ca="1" si="14"/>
        <v/>
      </c>
    </row>
    <row r="251" spans="1:26">
      <c r="A251" s="9">
        <v>716</v>
      </c>
      <c r="B251" s="9">
        <v>1996</v>
      </c>
      <c r="C251" s="7">
        <f>IFERROR(LOOKUP(A251,[1]PREF!$A:$A,[1]PREF!$C:$C),"")</f>
        <v>41820</v>
      </c>
      <c r="D251" s="4" t="str">
        <f>IFERROR(LOOKUP(A251,[1]PREF!$A:$A,[1]PREF!$D:$D),"")</f>
        <v>183/SPP/NTH-PST/2014</v>
      </c>
      <c r="E251" s="4" t="str">
        <f>IFERROR(LOOKUP(A251,[1]PREF!$A:$A,[1]PREF!$E:$E),"")</f>
        <v>SI14060134</v>
      </c>
      <c r="F251" s="4" t="str">
        <f>IFERROR(LOOKUP(A251,[1]PREF!$A:$A,[1]PREF!$F:$F),"")</f>
        <v>DO14061107</v>
      </c>
      <c r="G251" s="4" t="str">
        <f>IFERROR(LOOKUP(A251,[1]PREF!$A:$A,[1]PREF!$G:$G),"")</f>
        <v>DO14061107</v>
      </c>
      <c r="H251" s="4" t="str">
        <f>IFERROR(LOOKUP(A251,[1]PREF!$A:$A,[1]PREF!$H:$H),"")</f>
        <v>PL14060134</v>
      </c>
      <c r="I251" s="4" t="str">
        <f>IFERROR(LOOKUP(A251,[1]PREF!$A:$A,[1]PREF!$U:$U),"")</f>
        <v>010.001-14.75769439</v>
      </c>
      <c r="J251" s="4">
        <f>IFERROR(LOOKUP(A251,[1]PREF!$A:$A,[1]PREF!$N:$N),"")</f>
        <v>0</v>
      </c>
      <c r="K251" s="4">
        <f>IFERROR(LOOKUP(A251,[1]PREF!$A:$A,[1]PREF!$O:$O),"")</f>
        <v>0</v>
      </c>
      <c r="L251" s="4">
        <f>IFERROR(LOOKUP(A251,[1]PREF!$A:$A,[1]PREF!$P:$P),"")</f>
        <v>0</v>
      </c>
      <c r="M251" s="4" t="str">
        <f>IFERROR(LOOKUP(A251,[1]PREF!$A:$A,[1]PREF!$W:$W),"")</f>
        <v>1.1.5.0.1</v>
      </c>
      <c r="N251" s="4" t="str">
        <f>IFERROR(LOOKUP(A251,[1]PREF!$A:$A,[1]PREF!$AB:$AB),"")</f>
        <v>Nathani Indonesia</v>
      </c>
      <c r="O251" s="4" t="str">
        <f>IFERROR(LOOKUP(A251,[1]PREF!$A:$A,[1]PREF!$AC:$AC),"")</f>
        <v>Agustina Y. Zulkarnain</v>
      </c>
      <c r="P251" s="4" t="str">
        <f>IFERROR(LOOKUP(B251,[1]CREF!$B:$B,[1]CREF!$E:$E),"")</f>
        <v>1.1.7.0.3.502</v>
      </c>
      <c r="Q251" s="4" t="str">
        <f>IFERROR(LOOKUP(B251,[1]CREF!$B:$B,[1]CREF!$G:$G),"")</f>
        <v>Grandup 480 SL @1 ltr</v>
      </c>
      <c r="R251" s="4">
        <f>IFERROR(LOOKUP(B251,[1]CREF!$B:$B,[1]CREF!$H:$H),"")</f>
        <v>1</v>
      </c>
      <c r="S251" s="8">
        <f>IFERROR(LOOKUP(B251,[1]CREF!$B:$B,[1]CREF!$I:$I),"")</f>
        <v>12</v>
      </c>
      <c r="T251" s="11" t="str">
        <f>IFERROR(LOOKUP(B251,[1]CREF!$B:$B,[1]CREF!$J:$J),"")</f>
        <v>Pcs</v>
      </c>
      <c r="U251" s="11">
        <f>IFERROR(IF(AND(AND(D251&lt;&gt;0,E251&lt;&gt;0),SUMIF([2]JPBD!$W:$W,Q251,[2]JPBD!$AA:$AA)&gt;=0),LOOKUP(B251,[1]CREF!$B:$B,[1]CREF!$U:$U),""),"")</f>
        <v>3000</v>
      </c>
      <c r="V251" s="11">
        <f>IFERROR(LOOKUP(B251,[1]CREF!$B:$B,[1]CREF!$K:$K),"")</f>
        <v>36335.991784511774</v>
      </c>
      <c r="W251" s="11">
        <f>IFERROR(LOOKUP(B251,[1]CREF!$B:$B,[1]CREF!$T:$T),"")</f>
        <v>0</v>
      </c>
      <c r="X251" s="11" t="str">
        <f ca="1">IFERROR(IF(AND(SUMIF([3]JPD!$O:$O,M251,[3]JPD!$R:$R)&lt;=LOOKUP(M251,[4]Customer!$A:$A,[4]Customer!$BI:$BI),SUMIF([3]JPD!$O:$O,M251,[3]JPD!$D:$D)&gt;=60),"KREDIT LIMIT/OVERDUE",U251*(SUM(V251:W251))),"")</f>
        <v>KREDIT LIMIT/OVERDUE</v>
      </c>
      <c r="Y251" s="11" t="str">
        <f t="shared" ca="1" si="13"/>
        <v/>
      </c>
      <c r="Z251" s="11" t="str">
        <f t="shared" ca="1" si="14"/>
        <v/>
      </c>
    </row>
    <row r="252" spans="1:26">
      <c r="A252" s="9">
        <v>722</v>
      </c>
      <c r="B252" s="9">
        <v>2012</v>
      </c>
      <c r="C252" s="7">
        <f>IFERROR(LOOKUP(A252,[1]PREF!$A:$A,[1]PREF!$C:$C),"")</f>
        <v>41821</v>
      </c>
      <c r="D252" s="4" t="str">
        <f>IFERROR(LOOKUP(A252,[1]PREF!$A:$A,[1]PREF!$D:$D),"")</f>
        <v>185/SPP/NTH-PST/2014</v>
      </c>
      <c r="E252" s="4" t="str">
        <f>IFERROR(LOOKUP(A252,[1]PREF!$A:$A,[1]PREF!$E:$E),"")</f>
        <v>SI14060135</v>
      </c>
      <c r="F252" s="4" t="str">
        <f>IFERROR(LOOKUP(A252,[1]PREF!$A:$A,[1]PREF!$F:$F),"")</f>
        <v>DO14071110</v>
      </c>
      <c r="G252" s="4" t="str">
        <f>IFERROR(LOOKUP(A252,[1]PREF!$A:$A,[1]PREF!$G:$G),"")</f>
        <v>DO14071110</v>
      </c>
      <c r="H252" s="4" t="str">
        <f>IFERROR(LOOKUP(A252,[1]PREF!$A:$A,[1]PREF!$H:$H),"")</f>
        <v>PL14060135</v>
      </c>
      <c r="I252" s="4" t="str">
        <f>IFERROR(LOOKUP(A252,[1]PREF!$A:$A,[1]PREF!$U:$U),"")</f>
        <v>010.001-14.75769440</v>
      </c>
      <c r="J252" s="4">
        <f>IFERROR(LOOKUP(A252,[1]PREF!$A:$A,[1]PREF!$N:$N),"")</f>
        <v>0</v>
      </c>
      <c r="K252" s="4">
        <f>IFERROR(LOOKUP(A252,[1]PREF!$A:$A,[1]PREF!$O:$O),"")</f>
        <v>0</v>
      </c>
      <c r="L252" s="4">
        <f>IFERROR(LOOKUP(A252,[1]PREF!$A:$A,[1]PREF!$P:$P),"")</f>
        <v>0</v>
      </c>
      <c r="M252" s="4" t="str">
        <f>IFERROR(LOOKUP(A252,[1]PREF!$A:$A,[1]PREF!$W:$W),"")</f>
        <v>1.1.5.0.1</v>
      </c>
      <c r="N252" s="4" t="str">
        <f>IFERROR(LOOKUP(A252,[1]PREF!$A:$A,[1]PREF!$AB:$AB),"")</f>
        <v>Nathani Indonesia</v>
      </c>
      <c r="O252" s="4" t="str">
        <f>IFERROR(LOOKUP(A252,[1]PREF!$A:$A,[1]PREF!$AC:$AC),"")</f>
        <v>Agustina Y. Zulkarnain</v>
      </c>
      <c r="P252" s="4" t="str">
        <f>IFERROR(LOOKUP(B252,[1]CREF!$B:$B,[1]CREF!$E:$E),"")</f>
        <v>1.1.7.0.3.501</v>
      </c>
      <c r="Q252" s="4" t="str">
        <f>IFERROR(LOOKUP(B252,[1]CREF!$B:$B,[1]CREF!$G:$G),"")</f>
        <v>Combitox 550 EC @500 ML</v>
      </c>
      <c r="R252" s="4">
        <f>IFERROR(LOOKUP(B252,[1]CREF!$B:$B,[1]CREF!$H:$H),"")</f>
        <v>0.5</v>
      </c>
      <c r="S252" s="8">
        <f>IFERROR(LOOKUP(B252,[1]CREF!$B:$B,[1]CREF!$I:$I),"")</f>
        <v>24</v>
      </c>
      <c r="T252" s="11" t="str">
        <f>IFERROR(LOOKUP(B252,[1]CREF!$B:$B,[1]CREF!$J:$J),"")</f>
        <v>Pcs</v>
      </c>
      <c r="U252" s="11">
        <f>IFERROR(IF(AND(AND(D252&lt;&gt;0,E252&lt;&gt;0),SUMIF([2]JPBD!$W:$W,Q252,[2]JPBD!$AA:$AA)&gt;=0),LOOKUP(B252,[1]CREF!$B:$B,[1]CREF!$U:$U),""),"")</f>
        <v>2004</v>
      </c>
      <c r="V252" s="11">
        <f>IFERROR(LOOKUP(B252,[1]CREF!$B:$B,[1]CREF!$K:$K),"")</f>
        <v>75429.7138047138</v>
      </c>
      <c r="W252" s="11">
        <f>IFERROR(LOOKUP(B252,[1]CREF!$B:$B,[1]CREF!$T:$T),"")</f>
        <v>0</v>
      </c>
      <c r="X252" s="11" t="str">
        <f ca="1">IFERROR(IF(AND(SUMIF([3]JPD!$O:$O,M252,[3]JPD!$R:$R)&lt;=LOOKUP(M252,[4]Customer!$A:$A,[4]Customer!$BI:$BI),SUMIF([3]JPD!$O:$O,M252,[3]JPD!$D:$D)&gt;=60),"KREDIT LIMIT/OVERDUE",U252*(SUM(V252:W252))),"")</f>
        <v>KREDIT LIMIT/OVERDUE</v>
      </c>
      <c r="Y252" s="11" t="str">
        <f t="shared" ca="1" si="13"/>
        <v/>
      </c>
      <c r="Z252" s="11" t="str">
        <f t="shared" ca="1" si="14"/>
        <v/>
      </c>
    </row>
    <row r="253" spans="1:26">
      <c r="A253" s="9">
        <v>726</v>
      </c>
      <c r="B253" s="9">
        <v>2020</v>
      </c>
      <c r="C253" s="7">
        <f>IFERROR(LOOKUP(A253,[1]PREF!$A:$A,[1]PREF!$C:$C),"")</f>
        <v>41821</v>
      </c>
      <c r="D253" s="4" t="str">
        <f>IFERROR(LOOKUP(A253,[1]PREF!$A:$A,[1]PREF!$D:$D),"")</f>
        <v>186/SPP/NTH-PST/2014</v>
      </c>
      <c r="E253" s="4" t="str">
        <f>IFERROR(LOOKUP(A253,[1]PREF!$A:$A,[1]PREF!$E:$E),"")</f>
        <v>SI14060136</v>
      </c>
      <c r="F253" s="4" t="str">
        <f>IFERROR(LOOKUP(A253,[1]PREF!$A:$A,[1]PREF!$F:$F),"")</f>
        <v>DO14071112</v>
      </c>
      <c r="G253" s="4" t="str">
        <f>IFERROR(LOOKUP(A253,[1]PREF!$A:$A,[1]PREF!$G:$G),"")</f>
        <v>DO14071112</v>
      </c>
      <c r="H253" s="4" t="str">
        <f>IFERROR(LOOKUP(A253,[1]PREF!$A:$A,[1]PREF!$H:$H),"")</f>
        <v>PL14060136</v>
      </c>
      <c r="I253" s="4" t="str">
        <f>IFERROR(LOOKUP(A253,[1]PREF!$A:$A,[1]PREF!$U:$U),"")</f>
        <v>010.001-14.75769441</v>
      </c>
      <c r="J253" s="4">
        <f>IFERROR(LOOKUP(A253,[1]PREF!$A:$A,[1]PREF!$N:$N),"")</f>
        <v>0</v>
      </c>
      <c r="K253" s="4">
        <f>IFERROR(LOOKUP(A253,[1]PREF!$A:$A,[1]PREF!$O:$O),"")</f>
        <v>0</v>
      </c>
      <c r="L253" s="4">
        <f>IFERROR(LOOKUP(A253,[1]PREF!$A:$A,[1]PREF!$P:$P),"")</f>
        <v>0</v>
      </c>
      <c r="M253" s="4" t="str">
        <f>IFERROR(LOOKUP(A253,[1]PREF!$A:$A,[1]PREF!$W:$W),"")</f>
        <v>1.1.5.0.1</v>
      </c>
      <c r="N253" s="4" t="str">
        <f>IFERROR(LOOKUP(A253,[1]PREF!$A:$A,[1]PREF!$AB:$AB),"")</f>
        <v>Nathani Indonesia</v>
      </c>
      <c r="O253" s="4" t="str">
        <f>IFERROR(LOOKUP(A253,[1]PREF!$A:$A,[1]PREF!$AC:$AC),"")</f>
        <v>Agustina Y. Zulkarnain</v>
      </c>
      <c r="P253" s="4" t="str">
        <f>IFERROR(LOOKUP(B253,[1]CREF!$B:$B,[1]CREF!$E:$E),"")</f>
        <v>1.1.7.0.3.503</v>
      </c>
      <c r="Q253" s="4" t="str">
        <f>IFERROR(LOOKUP(B253,[1]CREF!$B:$B,[1]CREF!$G:$G),"")</f>
        <v>Fenomin 865 SL @20 ltr</v>
      </c>
      <c r="R253" s="4">
        <f>IFERROR(LOOKUP(B253,[1]CREF!$B:$B,[1]CREF!$H:$H),"")</f>
        <v>20</v>
      </c>
      <c r="S253" s="8">
        <f>IFERROR(LOOKUP(B253,[1]CREF!$B:$B,[1]CREF!$I:$I),"")</f>
        <v>1</v>
      </c>
      <c r="T253" s="11" t="str">
        <f>IFERROR(LOOKUP(B253,[1]CREF!$B:$B,[1]CREF!$J:$J),"")</f>
        <v>Pcs</v>
      </c>
      <c r="U253" s="11">
        <f>IFERROR(IF(AND(AND(D253&lt;&gt;0,E253&lt;&gt;0),SUMIF([2]JPBD!$W:$W,Q253,[2]JPBD!$AA:$AA)&gt;=0),LOOKUP(B253,[1]CREF!$B:$B,[1]CREF!$U:$U),""),"")</f>
        <v>1000</v>
      </c>
      <c r="V253" s="11">
        <f>IFERROR(LOOKUP(B253,[1]CREF!$B:$B,[1]CREF!$K:$K),"")</f>
        <v>36289.646464646466</v>
      </c>
      <c r="W253" s="11">
        <f>IFERROR(LOOKUP(B253,[1]CREF!$B:$B,[1]CREF!$T:$T),"")</f>
        <v>0</v>
      </c>
      <c r="X253" s="11" t="str">
        <f ca="1">IFERROR(IF(AND(SUMIF([3]JPD!$O:$O,M253,[3]JPD!$R:$R)&lt;=LOOKUP(M253,[4]Customer!$A:$A,[4]Customer!$BI:$BI),SUMIF([3]JPD!$O:$O,M253,[3]JPD!$D:$D)&gt;=60),"KREDIT LIMIT/OVERDUE",U253*(SUM(V253:W253))),"")</f>
        <v>KREDIT LIMIT/OVERDUE</v>
      </c>
      <c r="Y253" s="11" t="str">
        <f t="shared" ca="1" si="13"/>
        <v/>
      </c>
      <c r="Z253" s="11" t="str">
        <f t="shared" ca="1" si="14"/>
        <v/>
      </c>
    </row>
    <row r="254" spans="1:26">
      <c r="A254" s="9">
        <v>732</v>
      </c>
      <c r="B254" s="9">
        <v>2031</v>
      </c>
      <c r="C254" s="7">
        <f>IFERROR(LOOKUP(A254,[1]PREF!$A:$A,[1]PREF!$C:$C),"")</f>
        <v>41822</v>
      </c>
      <c r="D254" s="4" t="str">
        <f>IFERROR(LOOKUP(A254,[1]PREF!$A:$A,[1]PREF!$D:$D),"")</f>
        <v>187/SPP/NTH-PST/2014</v>
      </c>
      <c r="E254" s="4" t="str">
        <f>IFERROR(LOOKUP(A254,[1]PREF!$A:$A,[1]PREF!$E:$E),"")</f>
        <v>SI14060137</v>
      </c>
      <c r="F254" s="4" t="str">
        <f>IFERROR(LOOKUP(A254,[1]PREF!$A:$A,[1]PREF!$F:$F),"")</f>
        <v>DO14071114</v>
      </c>
      <c r="G254" s="4" t="str">
        <f>IFERROR(LOOKUP(A254,[1]PREF!$A:$A,[1]PREF!$G:$G),"")</f>
        <v>DO14071114</v>
      </c>
      <c r="H254" s="4" t="str">
        <f>IFERROR(LOOKUP(A254,[1]PREF!$A:$A,[1]PREF!$H:$H),"")</f>
        <v>PL14060137</v>
      </c>
      <c r="I254" s="4" t="str">
        <f>IFERROR(LOOKUP(A254,[1]PREF!$A:$A,[1]PREF!$U:$U),"")</f>
        <v>010.001-14.75769442</v>
      </c>
      <c r="J254" s="4">
        <f>IFERROR(LOOKUP(A254,[1]PREF!$A:$A,[1]PREF!$N:$N),"")</f>
        <v>0</v>
      </c>
      <c r="K254" s="4">
        <f>IFERROR(LOOKUP(A254,[1]PREF!$A:$A,[1]PREF!$O:$O),"")</f>
        <v>0</v>
      </c>
      <c r="L254" s="4">
        <f>IFERROR(LOOKUP(A254,[1]PREF!$A:$A,[1]PREF!$P:$P),"")</f>
        <v>0</v>
      </c>
      <c r="M254" s="4" t="str">
        <f>IFERROR(LOOKUP(A254,[1]PREF!$A:$A,[1]PREF!$W:$W),"")</f>
        <v>1.1.5.0.1</v>
      </c>
      <c r="N254" s="4" t="str">
        <f>IFERROR(LOOKUP(A254,[1]PREF!$A:$A,[1]PREF!$AB:$AB),"")</f>
        <v>Nathani Indonesia</v>
      </c>
      <c r="O254" s="4" t="str">
        <f>IFERROR(LOOKUP(A254,[1]PREF!$A:$A,[1]PREF!$AC:$AC),"")</f>
        <v>Agustina Y. Zulkarnain</v>
      </c>
      <c r="P254" s="4" t="str">
        <f>IFERROR(LOOKUP(B254,[1]CREF!$B:$B,[1]CREF!$E:$E),"")</f>
        <v>1.1.7.0.3.504</v>
      </c>
      <c r="Q254" s="4" t="str">
        <f>IFERROR(LOOKUP(B254,[1]CREF!$B:$B,[1]CREF!$G:$G),"")</f>
        <v>Combitox 550 EC @250 ML</v>
      </c>
      <c r="R254" s="4">
        <f>IFERROR(LOOKUP(B254,[1]CREF!$B:$B,[1]CREF!$H:$H),"")</f>
        <v>0.25</v>
      </c>
      <c r="S254" s="8">
        <f>IFERROR(LOOKUP(B254,[1]CREF!$B:$B,[1]CREF!$I:$I),"")</f>
        <v>40</v>
      </c>
      <c r="T254" s="11" t="str">
        <f>IFERROR(LOOKUP(B254,[1]CREF!$B:$B,[1]CREF!$J:$J),"")</f>
        <v>Pcs</v>
      </c>
      <c r="U254" s="11">
        <f>IFERROR(IF(AND(AND(D254&lt;&gt;0,E254&lt;&gt;0),SUMIF([2]JPBD!$W:$W,Q254,[2]JPBD!$AA:$AA)&gt;=0),LOOKUP(B254,[1]CREF!$B:$B,[1]CREF!$U:$U),""),"")</f>
        <v>1000</v>
      </c>
      <c r="V254" s="11">
        <f>IFERROR(LOOKUP(B254,[1]CREF!$B:$B,[1]CREF!$K:$K),"")</f>
        <v>81028.282828282812</v>
      </c>
      <c r="W254" s="11">
        <f>IFERROR(LOOKUP(B254,[1]CREF!$B:$B,[1]CREF!$T:$T),"")</f>
        <v>0</v>
      </c>
      <c r="X254" s="11" t="str">
        <f ca="1">IFERROR(IF(AND(SUMIF([3]JPD!$O:$O,M254,[3]JPD!$R:$R)&lt;=LOOKUP(M254,[4]Customer!$A:$A,[4]Customer!$BI:$BI),SUMIF([3]JPD!$O:$O,M254,[3]JPD!$D:$D)&gt;=60),"KREDIT LIMIT/OVERDUE",U254*(SUM(V254:W254))),"")</f>
        <v>KREDIT LIMIT/OVERDUE</v>
      </c>
      <c r="Y254" s="11" t="str">
        <f t="shared" ca="1" si="13"/>
        <v/>
      </c>
      <c r="Z254" s="11" t="str">
        <f t="shared" ca="1" si="14"/>
        <v/>
      </c>
    </row>
    <row r="255" spans="1:26">
      <c r="A255" s="9">
        <v>739</v>
      </c>
      <c r="B255" s="9">
        <v>2048</v>
      </c>
      <c r="C255" s="7">
        <f>IFERROR(LOOKUP(A255,[1]PREF!$A:$A,[1]PREF!$C:$C),"")</f>
        <v>41823</v>
      </c>
      <c r="D255" s="4" t="str">
        <f>IFERROR(LOOKUP(A255,[1]PREF!$A:$A,[1]PREF!$D:$D),"")</f>
        <v>189/SPP/NTH-PST/2014</v>
      </c>
      <c r="E255" s="4" t="str">
        <f>IFERROR(LOOKUP(A255,[1]PREF!$A:$A,[1]PREF!$E:$E),"")</f>
        <v>SI14060138</v>
      </c>
      <c r="F255" s="4" t="str">
        <f>IFERROR(LOOKUP(A255,[1]PREF!$A:$A,[1]PREF!$F:$F),"")</f>
        <v>DO14071117</v>
      </c>
      <c r="G255" s="4" t="str">
        <f>IFERROR(LOOKUP(A255,[1]PREF!$A:$A,[1]PREF!$G:$G),"")</f>
        <v>DO14071117</v>
      </c>
      <c r="H255" s="4" t="str">
        <f>IFERROR(LOOKUP(A255,[1]PREF!$A:$A,[1]PREF!$H:$H),"")</f>
        <v>PL14060138</v>
      </c>
      <c r="I255" s="4" t="str">
        <f>IFERROR(LOOKUP(A255,[1]PREF!$A:$A,[1]PREF!$U:$U),"")</f>
        <v>010.001-14.75769443</v>
      </c>
      <c r="J255" s="4">
        <f>IFERROR(LOOKUP(A255,[1]PREF!$A:$A,[1]PREF!$N:$N),"")</f>
        <v>0</v>
      </c>
      <c r="K255" s="4">
        <f>IFERROR(LOOKUP(A255,[1]PREF!$A:$A,[1]PREF!$O:$O),"")</f>
        <v>0</v>
      </c>
      <c r="L255" s="4">
        <f>IFERROR(LOOKUP(A255,[1]PREF!$A:$A,[1]PREF!$P:$P),"")</f>
        <v>0</v>
      </c>
      <c r="M255" s="4" t="str">
        <f>IFERROR(LOOKUP(A255,[1]PREF!$A:$A,[1]PREF!$W:$W),"")</f>
        <v>1.1.5.0.1</v>
      </c>
      <c r="N255" s="4" t="str">
        <f>IFERROR(LOOKUP(A255,[1]PREF!$A:$A,[1]PREF!$AB:$AB),"")</f>
        <v>Nathani Indonesia</v>
      </c>
      <c r="O255" s="4" t="str">
        <f>IFERROR(LOOKUP(A255,[1]PREF!$A:$A,[1]PREF!$AC:$AC),"")</f>
        <v>Agustina Y. Zulkarnain</v>
      </c>
      <c r="P255" s="4" t="str">
        <f>IFERROR(LOOKUP(B255,[1]CREF!$B:$B,[1]CREF!$E:$E),"")</f>
        <v>1.1.7.0.3.501</v>
      </c>
      <c r="Q255" s="4" t="str">
        <f>IFERROR(LOOKUP(B255,[1]CREF!$B:$B,[1]CREF!$G:$G),"")</f>
        <v>Combitox 550 EC @500 ML</v>
      </c>
      <c r="R255" s="4">
        <f>IFERROR(LOOKUP(B255,[1]CREF!$B:$B,[1]CREF!$H:$H),"")</f>
        <v>0.5</v>
      </c>
      <c r="S255" s="8">
        <f>IFERROR(LOOKUP(B255,[1]CREF!$B:$B,[1]CREF!$I:$I),"")</f>
        <v>24</v>
      </c>
      <c r="T255" s="11" t="str">
        <f>IFERROR(LOOKUP(B255,[1]CREF!$B:$B,[1]CREF!$J:$J),"")</f>
        <v>Pcs</v>
      </c>
      <c r="U255" s="11">
        <f>IFERROR(IF(AND(AND(D255&lt;&gt;0,E255&lt;&gt;0),SUMIF([2]JPBD!$W:$W,Q255,[2]JPBD!$AA:$AA)&gt;=0),LOOKUP(B255,[1]CREF!$B:$B,[1]CREF!$U:$U),""),"")</f>
        <v>2004</v>
      </c>
      <c r="V255" s="11">
        <f>IFERROR(LOOKUP(B255,[1]CREF!$B:$B,[1]CREF!$K:$K),"")</f>
        <v>75429.7138047138</v>
      </c>
      <c r="W255" s="11">
        <f>IFERROR(LOOKUP(B255,[1]CREF!$B:$B,[1]CREF!$T:$T),"")</f>
        <v>0</v>
      </c>
      <c r="X255" s="11" t="str">
        <f ca="1">IFERROR(IF(AND(SUMIF([3]JPD!$O:$O,M255,[3]JPD!$R:$R)&lt;=LOOKUP(M255,[4]Customer!$A:$A,[4]Customer!$BI:$BI),SUMIF([3]JPD!$O:$O,M255,[3]JPD!$D:$D)&gt;=60),"KREDIT LIMIT/OVERDUE",U255*(SUM(V255:W255))),"")</f>
        <v>KREDIT LIMIT/OVERDUE</v>
      </c>
      <c r="Y255" s="11" t="str">
        <f t="shared" ca="1" si="13"/>
        <v/>
      </c>
      <c r="Z255" s="11" t="str">
        <f t="shared" ca="1" si="14"/>
        <v/>
      </c>
    </row>
    <row r="256" spans="1:26">
      <c r="A256" s="9">
        <v>744</v>
      </c>
      <c r="B256" s="9">
        <v>2058</v>
      </c>
      <c r="C256" s="7">
        <f>IFERROR(LOOKUP(A256,[1]PREF!$A:$A,[1]PREF!$C:$C),"")</f>
        <v>41823</v>
      </c>
      <c r="D256" s="4" t="str">
        <f>IFERROR(LOOKUP(A256,[1]PREF!$A:$A,[1]PREF!$D:$D),"")</f>
        <v>191/SPP/NTH-PST/2014</v>
      </c>
      <c r="E256" s="4" t="str">
        <f>IFERROR(LOOKUP(A256,[1]PREF!$A:$A,[1]PREF!$E:$E),"")</f>
        <v>SI14060139</v>
      </c>
      <c r="F256" s="4" t="str">
        <f>IFERROR(LOOKUP(A256,[1]PREF!$A:$A,[1]PREF!$F:$F),"")</f>
        <v>DO14071119</v>
      </c>
      <c r="G256" s="4" t="str">
        <f>IFERROR(LOOKUP(A256,[1]PREF!$A:$A,[1]PREF!$G:$G),"")</f>
        <v>DO14071119</v>
      </c>
      <c r="H256" s="4" t="str">
        <f>IFERROR(LOOKUP(A256,[1]PREF!$A:$A,[1]PREF!$H:$H),"")</f>
        <v>PL14060139</v>
      </c>
      <c r="I256" s="4" t="str">
        <f>IFERROR(LOOKUP(A256,[1]PREF!$A:$A,[1]PREF!$U:$U),"")</f>
        <v>010.001-14.75769444</v>
      </c>
      <c r="J256" s="4">
        <f>IFERROR(LOOKUP(A256,[1]PREF!$A:$A,[1]PREF!$N:$N),"")</f>
        <v>0</v>
      </c>
      <c r="K256" s="4">
        <f>IFERROR(LOOKUP(A256,[1]PREF!$A:$A,[1]PREF!$O:$O),"")</f>
        <v>0</v>
      </c>
      <c r="L256" s="4">
        <f>IFERROR(LOOKUP(A256,[1]PREF!$A:$A,[1]PREF!$P:$P),"")</f>
        <v>0</v>
      </c>
      <c r="M256" s="4" t="str">
        <f>IFERROR(LOOKUP(A256,[1]PREF!$A:$A,[1]PREF!$W:$W),"")</f>
        <v>1.1.5.0.1</v>
      </c>
      <c r="N256" s="4" t="str">
        <f>IFERROR(LOOKUP(A256,[1]PREF!$A:$A,[1]PREF!$AB:$AB),"")</f>
        <v>Nathani Indonesia</v>
      </c>
      <c r="O256" s="4" t="str">
        <f>IFERROR(LOOKUP(A256,[1]PREF!$A:$A,[1]PREF!$AC:$AC),"")</f>
        <v>Agustina Y. Zulkarnain</v>
      </c>
      <c r="P256" s="4" t="str">
        <f>IFERROR(LOOKUP(B256,[1]CREF!$B:$B,[1]CREF!$E:$E),"")</f>
        <v>1.1.7.0.3.505</v>
      </c>
      <c r="Q256" s="4" t="str">
        <f>IFERROR(LOOKUP(B256,[1]CREF!$B:$B,[1]CREF!$G:$G),"")</f>
        <v>Alert 20 WG @ 5 gr</v>
      </c>
      <c r="R256" s="4">
        <f>IFERROR(LOOKUP(B256,[1]CREF!$B:$B,[1]CREF!$H:$H),"")</f>
        <v>5.0000000000000001E-3</v>
      </c>
      <c r="S256" s="8">
        <f>IFERROR(LOOKUP(B256,[1]CREF!$B:$B,[1]CREF!$I:$I),"")</f>
        <v>400</v>
      </c>
      <c r="T256" s="11" t="str">
        <f>IFERROR(LOOKUP(B256,[1]CREF!$B:$B,[1]CREF!$J:$J),"")</f>
        <v>Pcs</v>
      </c>
      <c r="U256" s="11">
        <f>IFERROR(IF(AND(AND(D256&lt;&gt;0,E256&lt;&gt;0),SUMIF([2]JPBD!$W:$W,Q256,[2]JPBD!$AA:$AA)&gt;=0),LOOKUP(B256,[1]CREF!$B:$B,[1]CREF!$U:$U),""),"")</f>
        <v>1000</v>
      </c>
      <c r="V256" s="11">
        <f>IFERROR(LOOKUP(B256,[1]CREF!$B:$B,[1]CREF!$K:$K),"")</f>
        <v>114932.82828282828</v>
      </c>
      <c r="W256" s="11">
        <f>IFERROR(LOOKUP(B256,[1]CREF!$B:$B,[1]CREF!$T:$T),"")</f>
        <v>0</v>
      </c>
      <c r="X256" s="11" t="str">
        <f ca="1">IFERROR(IF(AND(SUMIF([3]JPD!$O:$O,M256,[3]JPD!$R:$R)&lt;=LOOKUP(M256,[4]Customer!$A:$A,[4]Customer!$BI:$BI),SUMIF([3]JPD!$O:$O,M256,[3]JPD!$D:$D)&gt;=60),"KREDIT LIMIT/OVERDUE",U256*(SUM(V256:W256))),"")</f>
        <v>KREDIT LIMIT/OVERDUE</v>
      </c>
      <c r="Y256" s="11" t="str">
        <f t="shared" ca="1" si="13"/>
        <v/>
      </c>
      <c r="Z256" s="11" t="str">
        <f t="shared" ca="1" si="14"/>
        <v/>
      </c>
    </row>
    <row r="257" spans="1:26">
      <c r="A257" s="9">
        <v>749</v>
      </c>
      <c r="B257" s="9">
        <v>2068</v>
      </c>
      <c r="C257" s="7">
        <f>IFERROR(LOOKUP(A257,[1]PREF!$A:$A,[1]PREF!$C:$C),"")</f>
        <v>41824</v>
      </c>
      <c r="D257" s="4" t="str">
        <f>IFERROR(LOOKUP(A257,[1]PREF!$A:$A,[1]PREF!$D:$D),"")</f>
        <v>192/SPP/NTH-PST/2014</v>
      </c>
      <c r="E257" s="4" t="str">
        <f>IFERROR(LOOKUP(A257,[1]PREF!$A:$A,[1]PREF!$E:$E),"")</f>
        <v>SI14060140</v>
      </c>
      <c r="F257" s="4" t="str">
        <f>IFERROR(LOOKUP(A257,[1]PREF!$A:$A,[1]PREF!$F:$F),"")</f>
        <v>DO14071121</v>
      </c>
      <c r="G257" s="4" t="str">
        <f>IFERROR(LOOKUP(A257,[1]PREF!$A:$A,[1]PREF!$G:$G),"")</f>
        <v>DO14071121</v>
      </c>
      <c r="H257" s="4" t="str">
        <f>IFERROR(LOOKUP(A257,[1]PREF!$A:$A,[1]PREF!$H:$H),"")</f>
        <v>PL14060140</v>
      </c>
      <c r="I257" s="4" t="str">
        <f>IFERROR(LOOKUP(A257,[1]PREF!$A:$A,[1]PREF!$U:$U),"")</f>
        <v>010.001-14.75769445</v>
      </c>
      <c r="J257" s="4">
        <f>IFERROR(LOOKUP(A257,[1]PREF!$A:$A,[1]PREF!$N:$N),"")</f>
        <v>0</v>
      </c>
      <c r="K257" s="4">
        <f>IFERROR(LOOKUP(A257,[1]PREF!$A:$A,[1]PREF!$O:$O),"")</f>
        <v>0</v>
      </c>
      <c r="L257" s="4">
        <f>IFERROR(LOOKUP(A257,[1]PREF!$A:$A,[1]PREF!$P:$P),"")</f>
        <v>0</v>
      </c>
      <c r="M257" s="4" t="str">
        <f>IFERROR(LOOKUP(A257,[1]PREF!$A:$A,[1]PREF!$W:$W),"")</f>
        <v>1.1.5.0.1</v>
      </c>
      <c r="N257" s="4" t="str">
        <f>IFERROR(LOOKUP(A257,[1]PREF!$A:$A,[1]PREF!$AB:$AB),"")</f>
        <v>Nathani Indonesia</v>
      </c>
      <c r="O257" s="4" t="str">
        <f>IFERROR(LOOKUP(A257,[1]PREF!$A:$A,[1]PREF!$AC:$AC),"")</f>
        <v>Agustina Y. Zulkarnain</v>
      </c>
      <c r="P257" s="4" t="str">
        <f>IFERROR(LOOKUP(B257,[1]CREF!$B:$B,[1]CREF!$E:$E),"")</f>
        <v>1.1.7.0.3.506</v>
      </c>
      <c r="Q257" s="4" t="str">
        <f>IFERROR(LOOKUP(B257,[1]CREF!$B:$B,[1]CREF!$G:$G),"")</f>
        <v>Combitox 550 EC @100 ML</v>
      </c>
      <c r="R257" s="4">
        <f>IFERROR(LOOKUP(B257,[1]CREF!$B:$B,[1]CREF!$H:$H),"")</f>
        <v>0.1</v>
      </c>
      <c r="S257" s="8">
        <f>IFERROR(LOOKUP(B257,[1]CREF!$B:$B,[1]CREF!$I:$I),"")</f>
        <v>100</v>
      </c>
      <c r="T257" s="11" t="str">
        <f>IFERROR(LOOKUP(B257,[1]CREF!$B:$B,[1]CREF!$J:$J),"")</f>
        <v>Pcs</v>
      </c>
      <c r="U257" s="11">
        <f>IFERROR(IF(AND(AND(D257&lt;&gt;0,E257&lt;&gt;0),SUMIF([2]JPBD!$W:$W,Q257,[2]JPBD!$AA:$AA)&gt;=0),LOOKUP(B257,[1]CREF!$B:$B,[1]CREF!$U:$U),""),"")</f>
        <v>1000</v>
      </c>
      <c r="V257" s="11">
        <f>IFERROR(LOOKUP(B257,[1]CREF!$B:$B,[1]CREF!$K:$K),"")</f>
        <v>89443.232323232311</v>
      </c>
      <c r="W257" s="11">
        <f>IFERROR(LOOKUP(B257,[1]CREF!$B:$B,[1]CREF!$T:$T),"")</f>
        <v>0</v>
      </c>
      <c r="X257" s="11" t="str">
        <f ca="1">IFERROR(IF(AND(SUMIF([3]JPD!$O:$O,M257,[3]JPD!$R:$R)&lt;=LOOKUP(M257,[4]Customer!$A:$A,[4]Customer!$BI:$BI),SUMIF([3]JPD!$O:$O,M257,[3]JPD!$D:$D)&gt;=60),"KREDIT LIMIT/OVERDUE",U257*(SUM(V257:W257))),"")</f>
        <v>KREDIT LIMIT/OVERDUE</v>
      </c>
      <c r="Y257" s="11" t="str">
        <f t="shared" ca="1" si="13"/>
        <v/>
      </c>
      <c r="Z257" s="11" t="str">
        <f t="shared" ca="1" si="14"/>
        <v/>
      </c>
    </row>
    <row r="258" spans="1:26">
      <c r="A258" s="9">
        <v>762</v>
      </c>
      <c r="B258" s="9">
        <v>2086</v>
      </c>
      <c r="C258" s="7">
        <f>IFERROR(LOOKUP(A258,[1]PREF!$A:$A,[1]PREF!$C:$C),"")</f>
        <v>41827</v>
      </c>
      <c r="D258" s="4" t="str">
        <f>IFERROR(LOOKUP(A258,[1]PREF!$A:$A,[1]PREF!$D:$D),"")</f>
        <v>193/SPP/NTH-PST/2014</v>
      </c>
      <c r="E258" s="4" t="str">
        <f>IFERROR(LOOKUP(A258,[1]PREF!$A:$A,[1]PREF!$E:$E),"")</f>
        <v>SI14060141</v>
      </c>
      <c r="F258" s="4" t="str">
        <f>IFERROR(LOOKUP(A258,[1]PREF!$A:$A,[1]PREF!$F:$F),"")</f>
        <v>DO14071123</v>
      </c>
      <c r="G258" s="4" t="str">
        <f>IFERROR(LOOKUP(A258,[1]PREF!$A:$A,[1]PREF!$G:$G),"")</f>
        <v>DO14071123</v>
      </c>
      <c r="H258" s="4" t="str">
        <f>IFERROR(LOOKUP(A258,[1]PREF!$A:$A,[1]PREF!$H:$H),"")</f>
        <v>PL14060141</v>
      </c>
      <c r="I258" s="4" t="str">
        <f>IFERROR(LOOKUP(A258,[1]PREF!$A:$A,[1]PREF!$U:$U),"")</f>
        <v>010.001-14.75769446</v>
      </c>
      <c r="J258" s="4">
        <f>IFERROR(LOOKUP(A258,[1]PREF!$A:$A,[1]PREF!$N:$N),"")</f>
        <v>0</v>
      </c>
      <c r="K258" s="4">
        <f>IFERROR(LOOKUP(A258,[1]PREF!$A:$A,[1]PREF!$O:$O),"")</f>
        <v>0</v>
      </c>
      <c r="L258" s="4">
        <f>IFERROR(LOOKUP(A258,[1]PREF!$A:$A,[1]PREF!$P:$P),"")</f>
        <v>0</v>
      </c>
      <c r="M258" s="4" t="str">
        <f>IFERROR(LOOKUP(A258,[1]PREF!$A:$A,[1]PREF!$W:$W),"")</f>
        <v>1.1.5.0.1</v>
      </c>
      <c r="N258" s="4" t="str">
        <f>IFERROR(LOOKUP(A258,[1]PREF!$A:$A,[1]PREF!$AB:$AB),"")</f>
        <v>Nathani Indonesia</v>
      </c>
      <c r="O258" s="4" t="str">
        <f>IFERROR(LOOKUP(A258,[1]PREF!$A:$A,[1]PREF!$AC:$AC),"")</f>
        <v>Agustina Y. Zulkarnain</v>
      </c>
      <c r="P258" s="4" t="str">
        <f>IFERROR(LOOKUP(B258,[1]CREF!$B:$B,[1]CREF!$E:$E),"")</f>
        <v>1.1.7.0.3.506</v>
      </c>
      <c r="Q258" s="4" t="str">
        <f>IFERROR(LOOKUP(B258,[1]CREF!$B:$B,[1]CREF!$G:$G),"")</f>
        <v>Combitox 550 EC @100 ML</v>
      </c>
      <c r="R258" s="4">
        <f>IFERROR(LOOKUP(B258,[1]CREF!$B:$B,[1]CREF!$H:$H),"")</f>
        <v>0.1</v>
      </c>
      <c r="S258" s="8">
        <f>IFERROR(LOOKUP(B258,[1]CREF!$B:$B,[1]CREF!$I:$I),"")</f>
        <v>100</v>
      </c>
      <c r="T258" s="11" t="str">
        <f>IFERROR(LOOKUP(B258,[1]CREF!$B:$B,[1]CREF!$J:$J),"")</f>
        <v>Pcs</v>
      </c>
      <c r="U258" s="11">
        <f>IFERROR(IF(AND(AND(D258&lt;&gt;0,E258&lt;&gt;0),SUMIF([2]JPBD!$W:$W,Q258,[2]JPBD!$AA:$AA)&gt;=0),LOOKUP(B258,[1]CREF!$B:$B,[1]CREF!$U:$U),""),"")</f>
        <v>1000</v>
      </c>
      <c r="V258" s="11">
        <f>IFERROR(LOOKUP(B258,[1]CREF!$B:$B,[1]CREF!$K:$K),"")</f>
        <v>89443.232323232311</v>
      </c>
      <c r="W258" s="11">
        <f>IFERROR(LOOKUP(B258,[1]CREF!$B:$B,[1]CREF!$T:$T),"")</f>
        <v>0</v>
      </c>
      <c r="X258" s="11" t="str">
        <f ca="1">IFERROR(IF(AND(SUMIF([3]JPD!$O:$O,M258,[3]JPD!$R:$R)&lt;=LOOKUP(M258,[4]Customer!$A:$A,[4]Customer!$BI:$BI),SUMIF([3]JPD!$O:$O,M258,[3]JPD!$D:$D)&gt;=60),"KREDIT LIMIT/OVERDUE",U258*(SUM(V258:W258))),"")</f>
        <v>KREDIT LIMIT/OVERDUE</v>
      </c>
      <c r="Y258" s="11" t="str">
        <f t="shared" ca="1" si="13"/>
        <v/>
      </c>
      <c r="Z258" s="11" t="str">
        <f t="shared" ca="1" si="14"/>
        <v/>
      </c>
    </row>
    <row r="259" spans="1:26">
      <c r="A259" s="9">
        <v>770</v>
      </c>
      <c r="B259" s="9">
        <v>2106</v>
      </c>
      <c r="C259" s="7">
        <f>IFERROR(LOOKUP(A259,[1]PREF!$A:$A,[1]PREF!$C:$C),"")</f>
        <v>41830</v>
      </c>
      <c r="D259" s="4" t="str">
        <f>IFERROR(LOOKUP(A259,[1]PREF!$A:$A,[1]PREF!$D:$D),"")</f>
        <v>194/SPP/NTH-PST/2014</v>
      </c>
      <c r="E259" s="4" t="str">
        <f>IFERROR(LOOKUP(A259,[1]PREF!$A:$A,[1]PREF!$E:$E),"")</f>
        <v>SI14070142</v>
      </c>
      <c r="F259" s="4" t="str">
        <f>IFERROR(LOOKUP(A259,[1]PREF!$A:$A,[1]PREF!$F:$F),"")</f>
        <v>DO14071127</v>
      </c>
      <c r="G259" s="4" t="str">
        <f>IFERROR(LOOKUP(A259,[1]PREF!$A:$A,[1]PREF!$G:$G),"")</f>
        <v>DO14071127</v>
      </c>
      <c r="H259" s="4" t="str">
        <f>IFERROR(LOOKUP(A259,[1]PREF!$A:$A,[1]PREF!$H:$H),"")</f>
        <v>PL14070142</v>
      </c>
      <c r="I259" s="4" t="str">
        <f>IFERROR(LOOKUP(A259,[1]PREF!$A:$A,[1]PREF!$U:$U),"")</f>
        <v>010.001-14.75769447</v>
      </c>
      <c r="J259" s="4">
        <f>IFERROR(LOOKUP(A259,[1]PREF!$A:$A,[1]PREF!$N:$N),"")</f>
        <v>0</v>
      </c>
      <c r="K259" s="4">
        <f>IFERROR(LOOKUP(A259,[1]PREF!$A:$A,[1]PREF!$O:$O),"")</f>
        <v>0</v>
      </c>
      <c r="L259" s="4">
        <f>IFERROR(LOOKUP(A259,[1]PREF!$A:$A,[1]PREF!$P:$P),"")</f>
        <v>0</v>
      </c>
      <c r="M259" s="4" t="str">
        <f>IFERROR(LOOKUP(A259,[1]PREF!$A:$A,[1]PREF!$W:$W),"")</f>
        <v>1.1.5.0.1</v>
      </c>
      <c r="N259" s="4" t="str">
        <f>IFERROR(LOOKUP(A259,[1]PREF!$A:$A,[1]PREF!$AB:$AB),"")</f>
        <v>Nathani Indonesia</v>
      </c>
      <c r="O259" s="4" t="str">
        <f>IFERROR(LOOKUP(A259,[1]PREF!$A:$A,[1]PREF!$AC:$AC),"")</f>
        <v>Agustina Y. Zulkarnain</v>
      </c>
      <c r="P259" s="4" t="str">
        <f>IFERROR(LOOKUP(B259,[1]CREF!$B:$B,[1]CREF!$E:$E),"")</f>
        <v>1.1.7.0.3.501</v>
      </c>
      <c r="Q259" s="4" t="str">
        <f>IFERROR(LOOKUP(B259,[1]CREF!$B:$B,[1]CREF!$G:$G),"")</f>
        <v>Combitox 550 EC @500 ML</v>
      </c>
      <c r="R259" s="4">
        <f>IFERROR(LOOKUP(B259,[1]CREF!$B:$B,[1]CREF!$H:$H),"")</f>
        <v>0.5</v>
      </c>
      <c r="S259" s="8">
        <f>IFERROR(LOOKUP(B259,[1]CREF!$B:$B,[1]CREF!$I:$I),"")</f>
        <v>24</v>
      </c>
      <c r="T259" s="11" t="str">
        <f>IFERROR(LOOKUP(B259,[1]CREF!$B:$B,[1]CREF!$J:$J),"")</f>
        <v>Pcs</v>
      </c>
      <c r="U259" s="11">
        <f>IFERROR(IF(AND(AND(D259&lt;&gt;0,E259&lt;&gt;0),SUMIF([2]JPBD!$W:$W,Q259,[2]JPBD!$AA:$AA)&gt;=0),LOOKUP(B259,[1]CREF!$B:$B,[1]CREF!$U:$U),""),"")</f>
        <v>1992</v>
      </c>
      <c r="V259" s="11">
        <f>IFERROR(LOOKUP(B259,[1]CREF!$B:$B,[1]CREF!$K:$K),"")</f>
        <v>75429.7138047138</v>
      </c>
      <c r="W259" s="11">
        <f>IFERROR(LOOKUP(B259,[1]CREF!$B:$B,[1]CREF!$T:$T),"")</f>
        <v>0</v>
      </c>
      <c r="X259" s="11" t="str">
        <f ca="1">IFERROR(IF(AND(SUMIF([3]JPD!$O:$O,M259,[3]JPD!$R:$R)&lt;=LOOKUP(M259,[4]Customer!$A:$A,[4]Customer!$BI:$BI),SUMIF([3]JPD!$O:$O,M259,[3]JPD!$D:$D)&gt;=60),"KREDIT LIMIT/OVERDUE",U259*(SUM(V259:W259))),"")</f>
        <v>KREDIT LIMIT/OVERDUE</v>
      </c>
      <c r="Y259" s="11" t="str">
        <f t="shared" ref="Y259:Y322" ca="1" si="15">IFERROR((X259*10%),"")</f>
        <v/>
      </c>
      <c r="Z259" s="11" t="str">
        <f t="shared" ref="Z259:Z322" ca="1" si="16">IFERROR((X259+Y259),"")</f>
        <v/>
      </c>
    </row>
    <row r="260" spans="1:26">
      <c r="A260" s="9">
        <v>777</v>
      </c>
      <c r="B260" s="9">
        <v>2134</v>
      </c>
      <c r="C260" s="7">
        <f>IFERROR(LOOKUP(A260,[1]PREF!$A:$A,[1]PREF!$C:$C),"")</f>
        <v>41831</v>
      </c>
      <c r="D260" s="4" t="str">
        <f>IFERROR(LOOKUP(A260,[1]PREF!$A:$A,[1]PREF!$D:$D),"")</f>
        <v>195/SPP/NTH-PST/2014</v>
      </c>
      <c r="E260" s="4" t="str">
        <f>IFERROR(LOOKUP(A260,[1]PREF!$A:$A,[1]PREF!$E:$E),"")</f>
        <v>SI14070143</v>
      </c>
      <c r="F260" s="4" t="str">
        <f>IFERROR(LOOKUP(A260,[1]PREF!$A:$A,[1]PREF!$F:$F),"")</f>
        <v>DO14071131</v>
      </c>
      <c r="G260" s="4" t="str">
        <f>IFERROR(LOOKUP(A260,[1]PREF!$A:$A,[1]PREF!$G:$G),"")</f>
        <v>DO14071131</v>
      </c>
      <c r="H260" s="4" t="str">
        <f>IFERROR(LOOKUP(A260,[1]PREF!$A:$A,[1]PREF!$H:$H),"")</f>
        <v>PL14070143</v>
      </c>
      <c r="I260" s="4" t="str">
        <f>IFERROR(LOOKUP(A260,[1]PREF!$A:$A,[1]PREF!$U:$U),"")</f>
        <v>010.001-14.75769448</v>
      </c>
      <c r="J260" s="4">
        <f>IFERROR(LOOKUP(A260,[1]PREF!$A:$A,[1]PREF!$N:$N),"")</f>
        <v>0</v>
      </c>
      <c r="K260" s="4">
        <f>IFERROR(LOOKUP(A260,[1]PREF!$A:$A,[1]PREF!$O:$O),"")</f>
        <v>0</v>
      </c>
      <c r="L260" s="4">
        <f>IFERROR(LOOKUP(A260,[1]PREF!$A:$A,[1]PREF!$P:$P),"")</f>
        <v>0</v>
      </c>
      <c r="M260" s="4" t="str">
        <f>IFERROR(LOOKUP(A260,[1]PREF!$A:$A,[1]PREF!$W:$W),"")</f>
        <v>1.1.5.0.1</v>
      </c>
      <c r="N260" s="4" t="str">
        <f>IFERROR(LOOKUP(A260,[1]PREF!$A:$A,[1]PREF!$AB:$AB),"")</f>
        <v>Nathani Indonesia</v>
      </c>
      <c r="O260" s="4" t="str">
        <f>IFERROR(LOOKUP(A260,[1]PREF!$A:$A,[1]PREF!$AC:$AC),"")</f>
        <v>Agustina Y. Zulkarnain</v>
      </c>
      <c r="P260" s="4" t="str">
        <f>IFERROR(LOOKUP(B260,[1]CREF!$B:$B,[1]CREF!$E:$E),"")</f>
        <v>1.1.7.0.3.500</v>
      </c>
      <c r="Q260" s="4" t="str">
        <f>IFERROR(LOOKUP(B260,[1]CREF!$B:$B,[1]CREF!$G:$G),"")</f>
        <v>ProQuat 276 SL @1 Ltr</v>
      </c>
      <c r="R260" s="4">
        <f>IFERROR(LOOKUP(B260,[1]CREF!$B:$B,[1]CREF!$H:$H),"")</f>
        <v>1</v>
      </c>
      <c r="S260" s="8">
        <f>IFERROR(LOOKUP(B260,[1]CREF!$B:$B,[1]CREF!$I:$I),"")</f>
        <v>12</v>
      </c>
      <c r="T260" s="11" t="str">
        <f>IFERROR(LOOKUP(B260,[1]CREF!$B:$B,[1]CREF!$J:$J),"")</f>
        <v>Pcs</v>
      </c>
      <c r="U260" s="11">
        <f>IFERROR(IF(AND(AND(D260&lt;&gt;0,E260&lt;&gt;0),SUMIF([2]JPBD!$W:$W,Q260,[2]JPBD!$AA:$AA)&gt;=0),LOOKUP(B260,[1]CREF!$B:$B,[1]CREF!$U:$U),""),"")</f>
        <v>3000</v>
      </c>
      <c r="V260" s="11">
        <f>IFERROR(LOOKUP(B260,[1]CREF!$B:$B,[1]CREF!$K:$K),"")</f>
        <v>37083.952026936022</v>
      </c>
      <c r="W260" s="11">
        <f>IFERROR(LOOKUP(B260,[1]CREF!$B:$B,[1]CREF!$T:$T),"")</f>
        <v>0</v>
      </c>
      <c r="X260" s="11" t="str">
        <f ca="1">IFERROR(IF(AND(SUMIF([3]JPD!$O:$O,M260,[3]JPD!$R:$R)&lt;=LOOKUP(M260,[4]Customer!$A:$A,[4]Customer!$BI:$BI),SUMIF([3]JPD!$O:$O,M260,[3]JPD!$D:$D)&gt;=60),"KREDIT LIMIT/OVERDUE",U260*(SUM(V260:W260))),"")</f>
        <v>KREDIT LIMIT/OVERDUE</v>
      </c>
      <c r="Y260" s="11" t="str">
        <f t="shared" ca="1" si="15"/>
        <v/>
      </c>
      <c r="Z260" s="11" t="str">
        <f t="shared" ca="1" si="16"/>
        <v/>
      </c>
    </row>
    <row r="261" spans="1:26">
      <c r="A261" s="9">
        <v>800</v>
      </c>
      <c r="B261" s="9">
        <v>2178</v>
      </c>
      <c r="C261" s="7">
        <f>IFERROR(LOOKUP(A261,[1]PREF!$A:$A,[1]PREF!$C:$C),"")</f>
        <v>41832</v>
      </c>
      <c r="D261" s="4" t="str">
        <f>IFERROR(LOOKUP(A261,[1]PREF!$A:$A,[1]PREF!$D:$D),"")</f>
        <v>198/SPP/NTH-PST/2014</v>
      </c>
      <c r="E261" s="4" t="str">
        <f>IFERROR(LOOKUP(A261,[1]PREF!$A:$A,[1]PREF!$E:$E),"")</f>
        <v>SI14070144</v>
      </c>
      <c r="F261" s="4" t="str">
        <f>IFERROR(LOOKUP(A261,[1]PREF!$A:$A,[1]PREF!$F:$F),"")</f>
        <v>DO14071135</v>
      </c>
      <c r="G261" s="4" t="str">
        <f>IFERROR(LOOKUP(A261,[1]PREF!$A:$A,[1]PREF!$G:$G),"")</f>
        <v>DO14071135</v>
      </c>
      <c r="H261" s="4" t="str">
        <f>IFERROR(LOOKUP(A261,[1]PREF!$A:$A,[1]PREF!$H:$H),"")</f>
        <v>PL14070144</v>
      </c>
      <c r="I261" s="4" t="str">
        <f>IFERROR(LOOKUP(A261,[1]PREF!$A:$A,[1]PREF!$U:$U),"")</f>
        <v>010.001-14.75769449</v>
      </c>
      <c r="J261" s="4">
        <f>IFERROR(LOOKUP(A261,[1]PREF!$A:$A,[1]PREF!$N:$N),"")</f>
        <v>0</v>
      </c>
      <c r="K261" s="4">
        <f>IFERROR(LOOKUP(A261,[1]PREF!$A:$A,[1]PREF!$O:$O),"")</f>
        <v>0</v>
      </c>
      <c r="L261" s="4">
        <f>IFERROR(LOOKUP(A261,[1]PREF!$A:$A,[1]PREF!$P:$P),"")</f>
        <v>0</v>
      </c>
      <c r="M261" s="4" t="str">
        <f>IFERROR(LOOKUP(A261,[1]PREF!$A:$A,[1]PREF!$W:$W),"")</f>
        <v>1.1.5.0.1</v>
      </c>
      <c r="N261" s="4" t="str">
        <f>IFERROR(LOOKUP(A261,[1]PREF!$A:$A,[1]PREF!$AB:$AB),"")</f>
        <v>Nathani Indonesia</v>
      </c>
      <c r="O261" s="4" t="str">
        <f>IFERROR(LOOKUP(A261,[1]PREF!$A:$A,[1]PREF!$AC:$AC),"")</f>
        <v>Agustina Y. Zulkarnain</v>
      </c>
      <c r="P261" s="4" t="str">
        <f>IFERROR(LOOKUP(B261,[1]CREF!$B:$B,[1]CREF!$E:$E),"")</f>
        <v>1.1.7.0.3.500</v>
      </c>
      <c r="Q261" s="4" t="str">
        <f>IFERROR(LOOKUP(B261,[1]CREF!$B:$B,[1]CREF!$G:$G),"")</f>
        <v>ProQuat 276 SL @1 Ltr</v>
      </c>
      <c r="R261" s="4">
        <f>IFERROR(LOOKUP(B261,[1]CREF!$B:$B,[1]CREF!$H:$H),"")</f>
        <v>1</v>
      </c>
      <c r="S261" s="8">
        <f>IFERROR(LOOKUP(B261,[1]CREF!$B:$B,[1]CREF!$I:$I),"")</f>
        <v>12</v>
      </c>
      <c r="T261" s="11" t="str">
        <f>IFERROR(LOOKUP(B261,[1]CREF!$B:$B,[1]CREF!$J:$J),"")</f>
        <v>Pcs</v>
      </c>
      <c r="U261" s="11">
        <f>IFERROR(IF(AND(AND(D261&lt;&gt;0,E261&lt;&gt;0),SUMIF([2]JPBD!$W:$W,Q261,[2]JPBD!$AA:$AA)&gt;=0),LOOKUP(B261,[1]CREF!$B:$B,[1]CREF!$U:$U),""),"")</f>
        <v>3000</v>
      </c>
      <c r="V261" s="11">
        <f>IFERROR(LOOKUP(B261,[1]CREF!$B:$B,[1]CREF!$K:$K),"")</f>
        <v>37083.952026936022</v>
      </c>
      <c r="W261" s="11">
        <f>IFERROR(LOOKUP(B261,[1]CREF!$B:$B,[1]CREF!$T:$T),"")</f>
        <v>0</v>
      </c>
      <c r="X261" s="11" t="str">
        <f ca="1">IFERROR(IF(AND(SUMIF([3]JPD!$O:$O,M261,[3]JPD!$R:$R)&lt;=LOOKUP(M261,[4]Customer!$A:$A,[4]Customer!$BI:$BI),SUMIF([3]JPD!$O:$O,M261,[3]JPD!$D:$D)&gt;=60),"KREDIT LIMIT/OVERDUE",U261*(SUM(V261:W261))),"")</f>
        <v>KREDIT LIMIT/OVERDUE</v>
      </c>
      <c r="Y261" s="11" t="str">
        <f t="shared" ca="1" si="15"/>
        <v/>
      </c>
      <c r="Z261" s="11" t="str">
        <f t="shared" ca="1" si="16"/>
        <v/>
      </c>
    </row>
    <row r="262" spans="1:26">
      <c r="A262" s="9">
        <v>812</v>
      </c>
      <c r="B262" s="9">
        <v>2211</v>
      </c>
      <c r="C262" s="7">
        <f>IFERROR(LOOKUP(A262,[1]PREF!$A:$A,[1]PREF!$C:$C),"")</f>
        <v>41834</v>
      </c>
      <c r="D262" s="4" t="str">
        <f>IFERROR(LOOKUP(A262,[1]PREF!$A:$A,[1]PREF!$D:$D),"")</f>
        <v>200/SPP/NTH-PST/2014</v>
      </c>
      <c r="E262" s="4" t="str">
        <f>IFERROR(LOOKUP(A262,[1]PREF!$A:$A,[1]PREF!$E:$E),"")</f>
        <v>SI14070145</v>
      </c>
      <c r="F262" s="4" t="str">
        <f>IFERROR(LOOKUP(A262,[1]PREF!$A:$A,[1]PREF!$F:$F),"")</f>
        <v>DO14071139</v>
      </c>
      <c r="G262" s="4" t="str">
        <f>IFERROR(LOOKUP(A262,[1]PREF!$A:$A,[1]PREF!$G:$G),"")</f>
        <v>DO14071139</v>
      </c>
      <c r="H262" s="4" t="str">
        <f>IFERROR(LOOKUP(A262,[1]PREF!$A:$A,[1]PREF!$H:$H),"")</f>
        <v>PL14070145</v>
      </c>
      <c r="I262" s="4" t="str">
        <f>IFERROR(LOOKUP(A262,[1]PREF!$A:$A,[1]PREF!$U:$U),"")</f>
        <v>010.001-14.75769450</v>
      </c>
      <c r="J262" s="4">
        <f>IFERROR(LOOKUP(A262,[1]PREF!$A:$A,[1]PREF!$N:$N),"")</f>
        <v>0</v>
      </c>
      <c r="K262" s="4">
        <f>IFERROR(LOOKUP(A262,[1]PREF!$A:$A,[1]PREF!$O:$O),"")</f>
        <v>0</v>
      </c>
      <c r="L262" s="4">
        <f>IFERROR(LOOKUP(A262,[1]PREF!$A:$A,[1]PREF!$P:$P),"")</f>
        <v>0</v>
      </c>
      <c r="M262" s="4" t="str">
        <f>IFERROR(LOOKUP(A262,[1]PREF!$A:$A,[1]PREF!$W:$W),"")</f>
        <v>1.1.5.0.1</v>
      </c>
      <c r="N262" s="4" t="str">
        <f>IFERROR(LOOKUP(A262,[1]PREF!$A:$A,[1]PREF!$AB:$AB),"")</f>
        <v>Nathani Indonesia</v>
      </c>
      <c r="O262" s="4" t="str">
        <f>IFERROR(LOOKUP(A262,[1]PREF!$A:$A,[1]PREF!$AC:$AC),"")</f>
        <v>Agustina Y. Zulkarnain</v>
      </c>
      <c r="P262" s="4" t="str">
        <f>IFERROR(LOOKUP(B262,[1]CREF!$B:$B,[1]CREF!$E:$E),"")</f>
        <v>1.1.7.0.3.500</v>
      </c>
      <c r="Q262" s="4" t="str">
        <f>IFERROR(LOOKUP(B262,[1]CREF!$B:$B,[1]CREF!$G:$G),"")</f>
        <v>ProQuat 276 SL @1 Ltr</v>
      </c>
      <c r="R262" s="4">
        <f>IFERROR(LOOKUP(B262,[1]CREF!$B:$B,[1]CREF!$H:$H),"")</f>
        <v>1</v>
      </c>
      <c r="S262" s="8">
        <f>IFERROR(LOOKUP(B262,[1]CREF!$B:$B,[1]CREF!$I:$I),"")</f>
        <v>12</v>
      </c>
      <c r="T262" s="11" t="str">
        <f>IFERROR(LOOKUP(B262,[1]CREF!$B:$B,[1]CREF!$J:$J),"")</f>
        <v>Pcs</v>
      </c>
      <c r="U262" s="11">
        <f>IFERROR(IF(AND(AND(D262&lt;&gt;0,E262&lt;&gt;0),SUMIF([2]JPBD!$W:$W,Q262,[2]JPBD!$AA:$AA)&gt;=0),LOOKUP(B262,[1]CREF!$B:$B,[1]CREF!$U:$U),""),"")</f>
        <v>3000</v>
      </c>
      <c r="V262" s="11">
        <f>IFERROR(LOOKUP(B262,[1]CREF!$B:$B,[1]CREF!$K:$K),"")</f>
        <v>37083.952026936022</v>
      </c>
      <c r="W262" s="11">
        <f>IFERROR(LOOKUP(B262,[1]CREF!$B:$B,[1]CREF!$T:$T),"")</f>
        <v>0</v>
      </c>
      <c r="X262" s="11" t="str">
        <f ca="1">IFERROR(IF(AND(SUMIF([3]JPD!$O:$O,M262,[3]JPD!$R:$R)&lt;=LOOKUP(M262,[4]Customer!$A:$A,[4]Customer!$BI:$BI),SUMIF([3]JPD!$O:$O,M262,[3]JPD!$D:$D)&gt;=60),"KREDIT LIMIT/OVERDUE",U262*(SUM(V262:W262))),"")</f>
        <v>KREDIT LIMIT/OVERDUE</v>
      </c>
      <c r="Y262" s="11" t="str">
        <f t="shared" ca="1" si="15"/>
        <v/>
      </c>
      <c r="Z262" s="11" t="str">
        <f t="shared" ca="1" si="16"/>
        <v/>
      </c>
    </row>
    <row r="263" spans="1:26">
      <c r="A263" s="9">
        <v>840</v>
      </c>
      <c r="B263" s="9">
        <v>2251</v>
      </c>
      <c r="C263" s="7">
        <f>IFERROR(LOOKUP(A263,[1]PREF!$A:$A,[1]PREF!$C:$C),"")</f>
        <v>41867</v>
      </c>
      <c r="D263" s="4" t="str">
        <f>IFERROR(LOOKUP(A263,[1]PREF!$A:$A,[1]PREF!$D:$D),"")</f>
        <v>202/SPP/NTH-PST/2014</v>
      </c>
      <c r="E263" s="4" t="str">
        <f>IFERROR(LOOKUP(A263,[1]PREF!$A:$A,[1]PREF!$E:$E),"")</f>
        <v>SI14080146</v>
      </c>
      <c r="F263" s="4" t="str">
        <f>IFERROR(LOOKUP(A263,[1]PREF!$A:$A,[1]PREF!$F:$F),"")</f>
        <v>DO14081142</v>
      </c>
      <c r="G263" s="4" t="str">
        <f>IFERROR(LOOKUP(A263,[1]PREF!$A:$A,[1]PREF!$G:$G),"")</f>
        <v>DO14081142</v>
      </c>
      <c r="H263" s="4" t="str">
        <f>IFERROR(LOOKUP(A263,[1]PREF!$A:$A,[1]PREF!$H:$H),"")</f>
        <v>PL14080146</v>
      </c>
      <c r="I263" s="4" t="str">
        <f>IFERROR(LOOKUP(A263,[1]PREF!$A:$A,[1]PREF!$U:$U),"")</f>
        <v>010.001-14.75769451</v>
      </c>
      <c r="J263" s="4">
        <f>IFERROR(LOOKUP(A263,[1]PREF!$A:$A,[1]PREF!$N:$N),"")</f>
        <v>0</v>
      </c>
      <c r="K263" s="4">
        <f>IFERROR(LOOKUP(A263,[1]PREF!$A:$A,[1]PREF!$O:$O),"")</f>
        <v>0</v>
      </c>
      <c r="L263" s="4">
        <f>IFERROR(LOOKUP(A263,[1]PREF!$A:$A,[1]PREF!$P:$P),"")</f>
        <v>0</v>
      </c>
      <c r="M263" s="4" t="str">
        <f>IFERROR(LOOKUP(A263,[1]PREF!$A:$A,[1]PREF!$W:$W),"")</f>
        <v>1.1.5.0.1</v>
      </c>
      <c r="N263" s="4" t="str">
        <f>IFERROR(LOOKUP(A263,[1]PREF!$A:$A,[1]PREF!$AB:$AB),"")</f>
        <v>Nathani Indonesia</v>
      </c>
      <c r="O263" s="4" t="str">
        <f>IFERROR(LOOKUP(A263,[1]PREF!$A:$A,[1]PREF!$AC:$AC),"")</f>
        <v>Agustina Y. Zulkarnain</v>
      </c>
      <c r="P263" s="4" t="str">
        <f>IFERROR(LOOKUP(B263,[1]CREF!$B:$B,[1]CREF!$E:$E),"")</f>
        <v>1.1.7.0.3.507</v>
      </c>
      <c r="Q263" s="4" t="str">
        <f>IFERROR(LOOKUP(B263,[1]CREF!$B:$B,[1]CREF!$G:$G),"")</f>
        <v>Combitox 550 EC @500 ML</v>
      </c>
      <c r="R263" s="4">
        <f>IFERROR(LOOKUP(B263,[1]CREF!$B:$B,[1]CREF!$H:$H),"")</f>
        <v>0.5</v>
      </c>
      <c r="S263" s="8">
        <f>IFERROR(LOOKUP(B263,[1]CREF!$B:$B,[1]CREF!$I:$I),"")</f>
        <v>24</v>
      </c>
      <c r="T263" s="11" t="str">
        <f>IFERROR(LOOKUP(B263,[1]CREF!$B:$B,[1]CREF!$J:$J),"")</f>
        <v>Pcs</v>
      </c>
      <c r="U263" s="11">
        <f>IFERROR(IF(AND(AND(D263&lt;&gt;0,E263&lt;&gt;0),SUMIF([2]JPBD!$W:$W,Q263,[2]JPBD!$AA:$AA)&gt;=0),LOOKUP(B263,[1]CREF!$B:$B,[1]CREF!$U:$U),""),"")</f>
        <v>1008</v>
      </c>
      <c r="V263" s="11">
        <f>IFERROR(LOOKUP(B263,[1]CREF!$B:$B,[1]CREF!$K:$K),"")</f>
        <v>75429.7138047138</v>
      </c>
      <c r="W263" s="11">
        <f>IFERROR(LOOKUP(B263,[1]CREF!$B:$B,[1]CREF!$T:$T),"")</f>
        <v>0</v>
      </c>
      <c r="X263" s="11" t="str">
        <f ca="1">IFERROR(IF(AND(SUMIF([3]JPD!$O:$O,M263,[3]JPD!$R:$R)&lt;=LOOKUP(M263,[4]Customer!$A:$A,[4]Customer!$BI:$BI),SUMIF([3]JPD!$O:$O,M263,[3]JPD!$D:$D)&gt;=60),"KREDIT LIMIT/OVERDUE",U263*(SUM(V263:W263))),"")</f>
        <v>KREDIT LIMIT/OVERDUE</v>
      </c>
      <c r="Y263" s="11" t="str">
        <f t="shared" ca="1" si="15"/>
        <v/>
      </c>
      <c r="Z263" s="11" t="str">
        <f t="shared" ca="1" si="16"/>
        <v/>
      </c>
    </row>
    <row r="264" spans="1:26">
      <c r="A264" s="9">
        <v>840</v>
      </c>
      <c r="B264" s="9">
        <v>2252</v>
      </c>
      <c r="C264" s="7">
        <f>IFERROR(LOOKUP(A264,[1]PREF!$A:$A,[1]PREF!$C:$C),"")</f>
        <v>41867</v>
      </c>
      <c r="D264" s="4" t="str">
        <f>IFERROR(LOOKUP(A264,[1]PREF!$A:$A,[1]PREF!$D:$D),"")</f>
        <v>202/SPP/NTH-PST/2014</v>
      </c>
      <c r="E264" s="4" t="str">
        <f>IFERROR(LOOKUP(A264,[1]PREF!$A:$A,[1]PREF!$E:$E),"")</f>
        <v>SI14080146</v>
      </c>
      <c r="F264" s="4" t="str">
        <f>IFERROR(LOOKUP(A264,[1]PREF!$A:$A,[1]PREF!$F:$F),"")</f>
        <v>DO14081142</v>
      </c>
      <c r="G264" s="4" t="str">
        <f>IFERROR(LOOKUP(A264,[1]PREF!$A:$A,[1]PREF!$G:$G),"")</f>
        <v>DO14081142</v>
      </c>
      <c r="H264" s="4" t="str">
        <f>IFERROR(LOOKUP(A264,[1]PREF!$A:$A,[1]PREF!$H:$H),"")</f>
        <v>PL14080146</v>
      </c>
      <c r="I264" s="4" t="str">
        <f>IFERROR(LOOKUP(A264,[1]PREF!$A:$A,[1]PREF!$U:$U),"")</f>
        <v>010.001-14.75769451</v>
      </c>
      <c r="J264" s="4">
        <f>IFERROR(LOOKUP(A264,[1]PREF!$A:$A,[1]PREF!$N:$N),"")</f>
        <v>0</v>
      </c>
      <c r="K264" s="4">
        <f>IFERROR(LOOKUP(A264,[1]PREF!$A:$A,[1]PREF!$O:$O),"")</f>
        <v>0</v>
      </c>
      <c r="L264" s="4">
        <f>IFERROR(LOOKUP(A264,[1]PREF!$A:$A,[1]PREF!$P:$P),"")</f>
        <v>0</v>
      </c>
      <c r="M264" s="4" t="str">
        <f>IFERROR(LOOKUP(A264,[1]PREF!$A:$A,[1]PREF!$W:$W),"")</f>
        <v>1.1.5.0.1</v>
      </c>
      <c r="N264" s="4" t="str">
        <f>IFERROR(LOOKUP(A264,[1]PREF!$A:$A,[1]PREF!$AB:$AB),"")</f>
        <v>Nathani Indonesia</v>
      </c>
      <c r="O264" s="4" t="str">
        <f>IFERROR(LOOKUP(A264,[1]PREF!$A:$A,[1]PREF!$AC:$AC),"")</f>
        <v>Agustina Y. Zulkarnain</v>
      </c>
      <c r="P264" s="4" t="str">
        <f>IFERROR(LOOKUP(B264,[1]CREF!$B:$B,[1]CREF!$E:$E),"")</f>
        <v>1.1.7.0.3.508</v>
      </c>
      <c r="Q264" s="4" t="str">
        <f>IFERROR(LOOKUP(B264,[1]CREF!$B:$B,[1]CREF!$G:$G),"")</f>
        <v>Combitox 550 EC @500 ML</v>
      </c>
      <c r="R264" s="4">
        <f>IFERROR(LOOKUP(B264,[1]CREF!$B:$B,[1]CREF!$H:$H),"")</f>
        <v>0.5</v>
      </c>
      <c r="S264" s="8">
        <f>IFERROR(LOOKUP(B264,[1]CREF!$B:$B,[1]CREF!$I:$I),"")</f>
        <v>24</v>
      </c>
      <c r="T264" s="11" t="str">
        <f>IFERROR(LOOKUP(B264,[1]CREF!$B:$B,[1]CREF!$J:$J),"")</f>
        <v>Pcs</v>
      </c>
      <c r="U264" s="11">
        <f>IFERROR(IF(AND(AND(D264&lt;&gt;0,E264&lt;&gt;0),SUMIF([2]JPBD!$W:$W,Q264,[2]JPBD!$AA:$AA)&gt;=0),LOOKUP(B264,[1]CREF!$B:$B,[1]CREF!$U:$U),""),"")</f>
        <v>996</v>
      </c>
      <c r="V264" s="11">
        <f>IFERROR(LOOKUP(B264,[1]CREF!$B:$B,[1]CREF!$K:$K),"")</f>
        <v>75429.7138047138</v>
      </c>
      <c r="W264" s="11">
        <f>IFERROR(LOOKUP(B264,[1]CREF!$B:$B,[1]CREF!$T:$T),"")</f>
        <v>0</v>
      </c>
      <c r="X264" s="11" t="str">
        <f ca="1">IFERROR(IF(AND(SUMIF([3]JPD!$O:$O,M264,[3]JPD!$R:$R)&lt;=LOOKUP(M264,[4]Customer!$A:$A,[4]Customer!$BI:$BI),SUMIF([3]JPD!$O:$O,M264,[3]JPD!$D:$D)&gt;=60),"KREDIT LIMIT/OVERDUE",U264*(SUM(V264:W264))),"")</f>
        <v>KREDIT LIMIT/OVERDUE</v>
      </c>
      <c r="Y264" s="11" t="str">
        <f t="shared" ca="1" si="15"/>
        <v/>
      </c>
      <c r="Z264" s="11" t="str">
        <f t="shared" ca="1" si="16"/>
        <v/>
      </c>
    </row>
    <row r="265" spans="1:26">
      <c r="A265" s="9">
        <v>878</v>
      </c>
      <c r="B265" s="9">
        <v>2389</v>
      </c>
      <c r="C265" s="7">
        <f>IFERROR(LOOKUP(A265,[1]PREF!$A:$A,[1]PREF!$C:$C),"")</f>
        <v>41877</v>
      </c>
      <c r="D265" s="4" t="str">
        <f>IFERROR(LOOKUP(A265,[1]PREF!$A:$A,[1]PREF!$D:$D),"")</f>
        <v>204/SPP/NTH-PST/2014</v>
      </c>
      <c r="E265" s="4" t="str">
        <f>IFERROR(LOOKUP(A265,[1]PREF!$A:$A,[1]PREF!$E:$E),"")</f>
        <v>SI14080147</v>
      </c>
      <c r="F265" s="4" t="str">
        <f>IFERROR(LOOKUP(A265,[1]PREF!$A:$A,[1]PREF!$F:$F),"")</f>
        <v>DO14081159</v>
      </c>
      <c r="G265" s="4" t="str">
        <f>IFERROR(LOOKUP(A265,[1]PREF!$A:$A,[1]PREF!$G:$G),"")</f>
        <v>DO14081159</v>
      </c>
      <c r="H265" s="4" t="str">
        <f>IFERROR(LOOKUP(A265,[1]PREF!$A:$A,[1]PREF!$H:$H),"")</f>
        <v>PL14080147</v>
      </c>
      <c r="I265" s="4" t="str">
        <f>IFERROR(LOOKUP(A265,[1]PREF!$A:$A,[1]PREF!$U:$U),"")</f>
        <v>010.001-14.75769452</v>
      </c>
      <c r="J265" s="4">
        <f>IFERROR(LOOKUP(A265,[1]PREF!$A:$A,[1]PREF!$N:$N),"")</f>
        <v>0</v>
      </c>
      <c r="K265" s="4">
        <f>IFERROR(LOOKUP(A265,[1]PREF!$A:$A,[1]PREF!$O:$O),"")</f>
        <v>0</v>
      </c>
      <c r="L265" s="4">
        <f>IFERROR(LOOKUP(A265,[1]PREF!$A:$A,[1]PREF!$P:$P),"")</f>
        <v>0</v>
      </c>
      <c r="M265" s="4" t="str">
        <f>IFERROR(LOOKUP(A265,[1]PREF!$A:$A,[1]PREF!$W:$W),"")</f>
        <v>1.1.5.0.1</v>
      </c>
      <c r="N265" s="4" t="str">
        <f>IFERROR(LOOKUP(A265,[1]PREF!$A:$A,[1]PREF!$AB:$AB),"")</f>
        <v>Nathani Indonesia</v>
      </c>
      <c r="O265" s="4" t="str">
        <f>IFERROR(LOOKUP(A265,[1]PREF!$A:$A,[1]PREF!$AC:$AC),"")</f>
        <v>Agustina Y. Zulkarnain</v>
      </c>
      <c r="P265" s="4" t="str">
        <f>IFERROR(LOOKUP(B265,[1]CREF!$B:$B,[1]CREF!$E:$E),"")</f>
        <v>1.1.7.0.3.509</v>
      </c>
      <c r="Q265" s="4" t="str">
        <f>IFERROR(LOOKUP(B265,[1]CREF!$B:$B,[1]CREF!$G:$G),"")</f>
        <v>ProQuat 276 SL @20 ltr</v>
      </c>
      <c r="R265" s="4">
        <f>IFERROR(LOOKUP(B265,[1]CREF!$B:$B,[1]CREF!$H:$H),"")</f>
        <v>20</v>
      </c>
      <c r="S265" s="8">
        <f>IFERROR(LOOKUP(B265,[1]CREF!$B:$B,[1]CREF!$I:$I),"")</f>
        <v>1</v>
      </c>
      <c r="T265" s="11" t="str">
        <f>IFERROR(LOOKUP(B265,[1]CREF!$B:$B,[1]CREF!$J:$J),"")</f>
        <v>Pcs</v>
      </c>
      <c r="U265" s="11">
        <f>IFERROR(IF(AND(AND(D265&lt;&gt;0,E265&lt;&gt;0),SUMIF([2]JPBD!$W:$W,Q265,[2]JPBD!$AA:$AA)&gt;=0),LOOKUP(B265,[1]CREF!$B:$B,[1]CREF!$U:$U),""),"")</f>
        <v>16000</v>
      </c>
      <c r="V265" s="11">
        <f>IFERROR(LOOKUP(B265,[1]CREF!$B:$B,[1]CREF!$K:$K),"")</f>
        <v>34234.036202020201</v>
      </c>
      <c r="W265" s="11">
        <f>IFERROR(LOOKUP(B265,[1]CREF!$B:$B,[1]CREF!$T:$T),"")</f>
        <v>0</v>
      </c>
      <c r="X265" s="11" t="str">
        <f ca="1">IFERROR(IF(AND(SUMIF([3]JPD!$O:$O,M265,[3]JPD!$R:$R)&lt;=LOOKUP(M265,[4]Customer!$A:$A,[4]Customer!$BI:$BI),SUMIF([3]JPD!$O:$O,M265,[3]JPD!$D:$D)&gt;=60),"KREDIT LIMIT/OVERDUE",U265*(SUM(V265:W265))),"")</f>
        <v>KREDIT LIMIT/OVERDUE</v>
      </c>
      <c r="Y265" s="11" t="str">
        <f t="shared" ca="1" si="15"/>
        <v/>
      </c>
      <c r="Z265" s="11" t="str">
        <f t="shared" ca="1" si="16"/>
        <v/>
      </c>
    </row>
    <row r="266" spans="1:26">
      <c r="A266" s="9">
        <v>886</v>
      </c>
      <c r="B266" s="9">
        <v>2418</v>
      </c>
      <c r="C266" s="7">
        <f>IFERROR(LOOKUP(A266,[1]PREF!$A:$A,[1]PREF!$C:$C),"")</f>
        <v>41881</v>
      </c>
      <c r="D266" s="4" t="str">
        <f>IFERROR(LOOKUP(A266,[1]PREF!$A:$A,[1]PREF!$D:$D),"")</f>
        <v>206/SPP/NTH-PST/2014</v>
      </c>
      <c r="E266" s="4" t="str">
        <f>IFERROR(LOOKUP(A266,[1]PREF!$A:$A,[1]PREF!$E:$E),"")</f>
        <v>SI14080148</v>
      </c>
      <c r="F266" s="4" t="str">
        <f>IFERROR(LOOKUP(A266,[1]PREF!$A:$A,[1]PREF!$F:$F),"")</f>
        <v>DO14081163</v>
      </c>
      <c r="G266" s="4" t="str">
        <f>IFERROR(LOOKUP(A266,[1]PREF!$A:$A,[1]PREF!$G:$G),"")</f>
        <v>DO14081163</v>
      </c>
      <c r="H266" s="4" t="str">
        <f>IFERROR(LOOKUP(A266,[1]PREF!$A:$A,[1]PREF!$H:$H),"")</f>
        <v>PL14080148</v>
      </c>
      <c r="I266" s="4" t="str">
        <f>IFERROR(LOOKUP(A266,[1]PREF!$A:$A,[1]PREF!$U:$U),"")</f>
        <v>010.001-14.75769453</v>
      </c>
      <c r="J266" s="4">
        <f>IFERROR(LOOKUP(A266,[1]PREF!$A:$A,[1]PREF!$N:$N),"")</f>
        <v>0</v>
      </c>
      <c r="K266" s="4">
        <f>IFERROR(LOOKUP(A266,[1]PREF!$A:$A,[1]PREF!$O:$O),"")</f>
        <v>0</v>
      </c>
      <c r="L266" s="4">
        <f>IFERROR(LOOKUP(A266,[1]PREF!$A:$A,[1]PREF!$P:$P),"")</f>
        <v>0</v>
      </c>
      <c r="M266" s="4" t="str">
        <f>IFERROR(LOOKUP(A266,[1]PREF!$A:$A,[1]PREF!$W:$W),"")</f>
        <v>1.1.5.0.1</v>
      </c>
      <c r="N266" s="4" t="str">
        <f>IFERROR(LOOKUP(A266,[1]PREF!$A:$A,[1]PREF!$AB:$AB),"")</f>
        <v>Nathani Indonesia</v>
      </c>
      <c r="O266" s="4" t="str">
        <f>IFERROR(LOOKUP(A266,[1]PREF!$A:$A,[1]PREF!$AC:$AC),"")</f>
        <v>Agustina Y. Zulkarnain</v>
      </c>
      <c r="P266" s="4" t="str">
        <f>IFERROR(LOOKUP(B266,[1]CREF!$B:$B,[1]CREF!$E:$E),"")</f>
        <v>1.1.7.0.3.510</v>
      </c>
      <c r="Q266" s="4" t="str">
        <f>IFERROR(LOOKUP(B266,[1]CREF!$B:$B,[1]CREF!$G:$G),"")</f>
        <v>ProQuat 276 SL @500 ml</v>
      </c>
      <c r="R266" s="4">
        <f>IFERROR(LOOKUP(B266,[1]CREF!$B:$B,[1]CREF!$H:$H),"")</f>
        <v>0.5</v>
      </c>
      <c r="S266" s="8">
        <f>IFERROR(LOOKUP(B266,[1]CREF!$B:$B,[1]CREF!$I:$I),"")</f>
        <v>24</v>
      </c>
      <c r="T266" s="11" t="str">
        <f>IFERROR(LOOKUP(B266,[1]CREF!$B:$B,[1]CREF!$J:$J),"")</f>
        <v>Pcs</v>
      </c>
      <c r="U266" s="11">
        <f>IFERROR(IF(AND(AND(D266&lt;&gt;0,E266&lt;&gt;0),SUMIF([2]JPBD!$W:$W,Q266,[2]JPBD!$AA:$AA)&gt;=0),LOOKUP(B266,[1]CREF!$B:$B,[1]CREF!$U:$U),""),"")</f>
        <v>3000</v>
      </c>
      <c r="V266" s="11">
        <f>IFERROR(LOOKUP(B266,[1]CREF!$B:$B,[1]CREF!$K:$K),"")</f>
        <v>39684.204552188545</v>
      </c>
      <c r="W266" s="11">
        <f>IFERROR(LOOKUP(B266,[1]CREF!$B:$B,[1]CREF!$T:$T),"")</f>
        <v>0</v>
      </c>
      <c r="X266" s="11" t="str">
        <f ca="1">IFERROR(IF(AND(SUMIF([3]JPD!$O:$O,M266,[3]JPD!$R:$R)&lt;=LOOKUP(M266,[4]Customer!$A:$A,[4]Customer!$BI:$BI),SUMIF([3]JPD!$O:$O,M266,[3]JPD!$D:$D)&gt;=60),"KREDIT LIMIT/OVERDUE",U266*(SUM(V266:W266))),"")</f>
        <v>KREDIT LIMIT/OVERDUE</v>
      </c>
      <c r="Y266" s="11" t="str">
        <f t="shared" ca="1" si="15"/>
        <v/>
      </c>
      <c r="Z266" s="11" t="str">
        <f t="shared" ca="1" si="16"/>
        <v/>
      </c>
    </row>
    <row r="267" spans="1:26">
      <c r="A267" s="9">
        <v>898</v>
      </c>
      <c r="B267" s="9">
        <v>2435</v>
      </c>
      <c r="C267" s="7">
        <f>IFERROR(LOOKUP(A267,[1]PREF!$A:$A,[1]PREF!$C:$C),"")</f>
        <v>41885</v>
      </c>
      <c r="D267" s="4" t="str">
        <f>IFERROR(LOOKUP(A267,[1]PREF!$A:$A,[1]PREF!$D:$D),"")</f>
        <v>207/SPP/NTH-PST/2014</v>
      </c>
      <c r="E267" s="4" t="str">
        <f>IFERROR(LOOKUP(A267,[1]PREF!$A:$A,[1]PREF!$E:$E),"")</f>
        <v>SI14080149</v>
      </c>
      <c r="F267" s="4" t="str">
        <f>IFERROR(LOOKUP(A267,[1]PREF!$A:$A,[1]PREF!$F:$F),"")</f>
        <v>DO14081165</v>
      </c>
      <c r="G267" s="4" t="str">
        <f>IFERROR(LOOKUP(A267,[1]PREF!$A:$A,[1]PREF!$G:$G),"")</f>
        <v>DO14081165</v>
      </c>
      <c r="H267" s="4" t="str">
        <f>IFERROR(LOOKUP(A267,[1]PREF!$A:$A,[1]PREF!$H:$H),"")</f>
        <v>PL14080149</v>
      </c>
      <c r="I267" s="4" t="str">
        <f>IFERROR(LOOKUP(A267,[1]PREF!$A:$A,[1]PREF!$U:$U),"")</f>
        <v>010.001-14.75769454</v>
      </c>
      <c r="J267" s="4">
        <f>IFERROR(LOOKUP(A267,[1]PREF!$A:$A,[1]PREF!$N:$N),"")</f>
        <v>0</v>
      </c>
      <c r="K267" s="4">
        <f>IFERROR(LOOKUP(A267,[1]PREF!$A:$A,[1]PREF!$O:$O),"")</f>
        <v>0</v>
      </c>
      <c r="L267" s="4">
        <f>IFERROR(LOOKUP(A267,[1]PREF!$A:$A,[1]PREF!$P:$P),"")</f>
        <v>0</v>
      </c>
      <c r="M267" s="4" t="str">
        <f>IFERROR(LOOKUP(A267,[1]PREF!$A:$A,[1]PREF!$W:$W),"")</f>
        <v>1.1.5.0.1</v>
      </c>
      <c r="N267" s="4" t="str">
        <f>IFERROR(LOOKUP(A267,[1]PREF!$A:$A,[1]PREF!$AB:$AB),"")</f>
        <v>Nathani Indonesia</v>
      </c>
      <c r="O267" s="4" t="str">
        <f>IFERROR(LOOKUP(A267,[1]PREF!$A:$A,[1]PREF!$AC:$AC),"")</f>
        <v>Agustina Y. Zulkarnain</v>
      </c>
      <c r="P267" s="4" t="str">
        <f>IFERROR(LOOKUP(B267,[1]CREF!$B:$B,[1]CREF!$E:$E),"")</f>
        <v>1.1.7.0.3.508</v>
      </c>
      <c r="Q267" s="4" t="str">
        <f>IFERROR(LOOKUP(B267,[1]CREF!$B:$B,[1]CREF!$G:$G),"")</f>
        <v>Combitox 550 EC @500 ML</v>
      </c>
      <c r="R267" s="4">
        <f>IFERROR(LOOKUP(B267,[1]CREF!$B:$B,[1]CREF!$H:$H),"")</f>
        <v>0.5</v>
      </c>
      <c r="S267" s="8">
        <f>IFERROR(LOOKUP(B267,[1]CREF!$B:$B,[1]CREF!$I:$I),"")</f>
        <v>24</v>
      </c>
      <c r="T267" s="11" t="str">
        <f>IFERROR(LOOKUP(B267,[1]CREF!$B:$B,[1]CREF!$J:$J),"")</f>
        <v>Pcs</v>
      </c>
      <c r="U267" s="11">
        <f>IFERROR(IF(AND(AND(D267&lt;&gt;0,E267&lt;&gt;0),SUMIF([2]JPBD!$W:$W,Q267,[2]JPBD!$AA:$AA)&gt;=0),LOOKUP(B267,[1]CREF!$B:$B,[1]CREF!$U:$U),""),"")</f>
        <v>996</v>
      </c>
      <c r="V267" s="11">
        <f>IFERROR(LOOKUP(B267,[1]CREF!$B:$B,[1]CREF!$K:$K),"")</f>
        <v>75429.7138047138</v>
      </c>
      <c r="W267" s="11">
        <f>IFERROR(LOOKUP(B267,[1]CREF!$B:$B,[1]CREF!$T:$T),"")</f>
        <v>0</v>
      </c>
      <c r="X267" s="11" t="str">
        <f ca="1">IFERROR(IF(AND(SUMIF([3]JPD!$O:$O,M267,[3]JPD!$R:$R)&lt;=LOOKUP(M267,[4]Customer!$A:$A,[4]Customer!$BI:$BI),SUMIF([3]JPD!$O:$O,M267,[3]JPD!$D:$D)&gt;=60),"KREDIT LIMIT/OVERDUE",U267*(SUM(V267:W267))),"")</f>
        <v>KREDIT LIMIT/OVERDUE</v>
      </c>
      <c r="Y267" s="11" t="str">
        <f t="shared" ca="1" si="15"/>
        <v/>
      </c>
      <c r="Z267" s="11" t="str">
        <f t="shared" ca="1" si="16"/>
        <v/>
      </c>
    </row>
    <row r="268" spans="1:26">
      <c r="A268" s="9">
        <v>915</v>
      </c>
      <c r="B268" s="9">
        <v>2489</v>
      </c>
      <c r="C268" s="7">
        <f>IFERROR(LOOKUP(A268,[1]PREF!$A:$A,[1]PREF!$C:$C),"")</f>
        <v>41895</v>
      </c>
      <c r="D268" s="4" t="str">
        <f>IFERROR(LOOKUP(A268,[1]PREF!$A:$A,[1]PREF!$D:$D),"")</f>
        <v>216/SPP/NTH-PST/2014</v>
      </c>
      <c r="E268" s="4" t="str">
        <f>IFERROR(LOOKUP(A268,[1]PREF!$A:$A,[1]PREF!$E:$E),"")</f>
        <v>SI14090150</v>
      </c>
      <c r="F268" s="4" t="str">
        <f>IFERROR(LOOKUP(A268,[1]PREF!$A:$A,[1]PREF!$F:$F),"")</f>
        <v>DO14091171</v>
      </c>
      <c r="G268" s="4" t="str">
        <f>IFERROR(LOOKUP(A268,[1]PREF!$A:$A,[1]PREF!$G:$G),"")</f>
        <v>DO14091171</v>
      </c>
      <c r="H268" s="4" t="str">
        <f>IFERROR(LOOKUP(A268,[1]PREF!$A:$A,[1]PREF!$H:$H),"")</f>
        <v>PL14090150</v>
      </c>
      <c r="I268" s="4" t="str">
        <f>IFERROR(LOOKUP(A268,[1]PREF!$A:$A,[1]PREF!$U:$U),"")</f>
        <v>010.001-14.75769455</v>
      </c>
      <c r="J268" s="4">
        <f>IFERROR(LOOKUP(A268,[1]PREF!$A:$A,[1]PREF!$N:$N),"")</f>
        <v>0</v>
      </c>
      <c r="K268" s="4">
        <f>IFERROR(LOOKUP(A268,[1]PREF!$A:$A,[1]PREF!$O:$O),"")</f>
        <v>0</v>
      </c>
      <c r="L268" s="4">
        <f>IFERROR(LOOKUP(A268,[1]PREF!$A:$A,[1]PREF!$P:$P),"")</f>
        <v>0</v>
      </c>
      <c r="M268" s="4" t="str">
        <f>IFERROR(LOOKUP(A268,[1]PREF!$A:$A,[1]PREF!$W:$W),"")</f>
        <v>1.1.5.0.1</v>
      </c>
      <c r="N268" s="4" t="str">
        <f>IFERROR(LOOKUP(A268,[1]PREF!$A:$A,[1]PREF!$AB:$AB),"")</f>
        <v>Nathani Indonesia</v>
      </c>
      <c r="O268" s="4" t="str">
        <f>IFERROR(LOOKUP(A268,[1]PREF!$A:$A,[1]PREF!$AC:$AC),"")</f>
        <v>Agustina Y. Zulkarnain</v>
      </c>
      <c r="P268" s="4" t="str">
        <f>IFERROR(LOOKUP(B268,[1]CREF!$B:$B,[1]CREF!$E:$E),"")</f>
        <v>1.1.7.0.3.511</v>
      </c>
      <c r="Q268" s="4" t="str">
        <f>IFERROR(LOOKUP(B268,[1]CREF!$B:$B,[1]CREF!$G:$G),"")</f>
        <v>Grandup 480 SL @20 ltr</v>
      </c>
      <c r="R268" s="4">
        <f>IFERROR(LOOKUP(B268,[1]CREF!$B:$B,[1]CREF!$H:$H),"")</f>
        <v>20</v>
      </c>
      <c r="S268" s="8">
        <f>IFERROR(LOOKUP(B268,[1]CREF!$B:$B,[1]CREF!$I:$I),"")</f>
        <v>1</v>
      </c>
      <c r="T268" s="11" t="str">
        <f>IFERROR(LOOKUP(B268,[1]CREF!$B:$B,[1]CREF!$J:$J),"")</f>
        <v>Pcs</v>
      </c>
      <c r="U268" s="11">
        <f>IFERROR(IF(AND(AND(D268&lt;&gt;0,E268&lt;&gt;0),SUMIF([2]JPBD!$W:$W,Q268,[2]JPBD!$AA:$AA)&gt;=0),LOOKUP(B268,[1]CREF!$B:$B,[1]CREF!$U:$U),""),"")</f>
        <v>5000</v>
      </c>
      <c r="V268" s="11">
        <f>IFERROR(LOOKUP(B268,[1]CREF!$B:$B,[1]CREF!$K:$K),"")</f>
        <v>33486.075959595953</v>
      </c>
      <c r="W268" s="11">
        <f>IFERROR(LOOKUP(B268,[1]CREF!$B:$B,[1]CREF!$T:$T),"")</f>
        <v>0</v>
      </c>
      <c r="X268" s="11" t="str">
        <f ca="1">IFERROR(IF(AND(SUMIF([3]JPD!$O:$O,M268,[3]JPD!$R:$R)&lt;=LOOKUP(M268,[4]Customer!$A:$A,[4]Customer!$BI:$BI),SUMIF([3]JPD!$O:$O,M268,[3]JPD!$D:$D)&gt;=60),"KREDIT LIMIT/OVERDUE",U268*(SUM(V268:W268))),"")</f>
        <v>KREDIT LIMIT/OVERDUE</v>
      </c>
      <c r="Y268" s="11" t="str">
        <f t="shared" ca="1" si="15"/>
        <v/>
      </c>
      <c r="Z268" s="11" t="str">
        <f t="shared" ca="1" si="16"/>
        <v/>
      </c>
    </row>
    <row r="269" spans="1:26">
      <c r="A269" s="9">
        <v>923</v>
      </c>
      <c r="B269" s="9">
        <v>2509</v>
      </c>
      <c r="C269" s="7">
        <f>IFERROR(LOOKUP(A269,[1]PREF!$A:$A,[1]PREF!$C:$C),"")</f>
        <v>41897</v>
      </c>
      <c r="D269" s="4" t="str">
        <f>IFERROR(LOOKUP(A269,[1]PREF!$A:$A,[1]PREF!$D:$D),"")</f>
        <v>217/SPP/NTH-PST/2014</v>
      </c>
      <c r="E269" s="4" t="str">
        <f>IFERROR(LOOKUP(A269,[1]PREF!$A:$A,[1]PREF!$E:$E),"")</f>
        <v>SI14090151</v>
      </c>
      <c r="F269" s="4" t="str">
        <f>IFERROR(LOOKUP(A269,[1]PREF!$A:$A,[1]PREF!$F:$F),"")</f>
        <v>DO14091174</v>
      </c>
      <c r="G269" s="4" t="str">
        <f>IFERROR(LOOKUP(A269,[1]PREF!$A:$A,[1]PREF!$G:$G),"")</f>
        <v>DO14091174</v>
      </c>
      <c r="H269" s="4" t="str">
        <f>IFERROR(LOOKUP(A269,[1]PREF!$A:$A,[1]PREF!$H:$H),"")</f>
        <v>PL14090151</v>
      </c>
      <c r="I269" s="4" t="str">
        <f>IFERROR(LOOKUP(A269,[1]PREF!$A:$A,[1]PREF!$U:$U),"")</f>
        <v>010.001-14.75769456</v>
      </c>
      <c r="J269" s="4">
        <f>IFERROR(LOOKUP(A269,[1]PREF!$A:$A,[1]PREF!$N:$N),"")</f>
        <v>0</v>
      </c>
      <c r="K269" s="4">
        <f>IFERROR(LOOKUP(A269,[1]PREF!$A:$A,[1]PREF!$O:$O),"")</f>
        <v>0</v>
      </c>
      <c r="L269" s="4">
        <f>IFERROR(LOOKUP(A269,[1]PREF!$A:$A,[1]PREF!$P:$P),"")</f>
        <v>0</v>
      </c>
      <c r="M269" s="4" t="str">
        <f>IFERROR(LOOKUP(A269,[1]PREF!$A:$A,[1]PREF!$W:$W),"")</f>
        <v>1.1.5.0.1</v>
      </c>
      <c r="N269" s="4" t="str">
        <f>IFERROR(LOOKUP(A269,[1]PREF!$A:$A,[1]PREF!$AB:$AB),"")</f>
        <v>Nathani Indonesia</v>
      </c>
      <c r="O269" s="4" t="str">
        <f>IFERROR(LOOKUP(A269,[1]PREF!$A:$A,[1]PREF!$AC:$AC),"")</f>
        <v>Agustina Y. Zulkarnain</v>
      </c>
      <c r="P269" s="4" t="str">
        <f>IFERROR(LOOKUP(B269,[1]CREF!$B:$B,[1]CREF!$E:$E),"")</f>
        <v>1.1.7.0.3.512</v>
      </c>
      <c r="Q269" s="4" t="str">
        <f>IFERROR(LOOKUP(B269,[1]CREF!$B:$B,[1]CREF!$G:$G),"")</f>
        <v>Combitox 550 EC @500 ML</v>
      </c>
      <c r="R269" s="4">
        <f>IFERROR(LOOKUP(B269,[1]CREF!$B:$B,[1]CREF!$H:$H),"")</f>
        <v>0.5</v>
      </c>
      <c r="S269" s="8">
        <f>IFERROR(LOOKUP(B269,[1]CREF!$B:$B,[1]CREF!$I:$I),"")</f>
        <v>24</v>
      </c>
      <c r="T269" s="11" t="str">
        <f>IFERROR(LOOKUP(B269,[1]CREF!$B:$B,[1]CREF!$J:$J),"")</f>
        <v>Pcs</v>
      </c>
      <c r="U269" s="11">
        <f>IFERROR(IF(AND(AND(D269&lt;&gt;0,E269&lt;&gt;0),SUMIF([2]JPBD!$W:$W,Q269,[2]JPBD!$AA:$AA)&gt;=0),LOOKUP(B269,[1]CREF!$B:$B,[1]CREF!$U:$U),""),"")</f>
        <v>2004</v>
      </c>
      <c r="V269" s="11">
        <f>IFERROR(LOOKUP(B269,[1]CREF!$B:$B,[1]CREF!$K:$K),"")</f>
        <v>75429.7138047138</v>
      </c>
      <c r="W269" s="11">
        <f>IFERROR(LOOKUP(B269,[1]CREF!$B:$B,[1]CREF!$T:$T),"")</f>
        <v>0</v>
      </c>
      <c r="X269" s="11" t="str">
        <f ca="1">IFERROR(IF(AND(SUMIF([3]JPD!$O:$O,M269,[3]JPD!$R:$R)&lt;=LOOKUP(M269,[4]Customer!$A:$A,[4]Customer!$BI:$BI),SUMIF([3]JPD!$O:$O,M269,[3]JPD!$D:$D)&gt;=60),"KREDIT LIMIT/OVERDUE",U269*(SUM(V269:W269))),"")</f>
        <v>KREDIT LIMIT/OVERDUE</v>
      </c>
      <c r="Y269" s="11" t="str">
        <f t="shared" ca="1" si="15"/>
        <v/>
      </c>
      <c r="Z269" s="11" t="str">
        <f t="shared" ca="1" si="16"/>
        <v/>
      </c>
    </row>
    <row r="270" spans="1:26">
      <c r="A270" s="9">
        <v>937</v>
      </c>
      <c r="B270" s="9">
        <v>2527</v>
      </c>
      <c r="C270" s="7">
        <f>IFERROR(LOOKUP(A270,[1]PREF!$A:$A,[1]PREF!$C:$C),"")</f>
        <v>41904</v>
      </c>
      <c r="D270" s="4" t="str">
        <f>IFERROR(LOOKUP(A270,[1]PREF!$A:$A,[1]PREF!$D:$D),"")</f>
        <v>221/SPP/NTH-PST/2014</v>
      </c>
      <c r="E270" s="4" t="str">
        <f>IFERROR(LOOKUP(A270,[1]PREF!$A:$A,[1]PREF!$E:$E),"")</f>
        <v>SI14090152</v>
      </c>
      <c r="F270" s="4" t="str">
        <f>IFERROR(LOOKUP(A270,[1]PREF!$A:$A,[1]PREF!$F:$F),"")</f>
        <v>DO14091176</v>
      </c>
      <c r="G270" s="4" t="str">
        <f>IFERROR(LOOKUP(A270,[1]PREF!$A:$A,[1]PREF!$G:$G),"")</f>
        <v>DO14091176</v>
      </c>
      <c r="H270" s="4" t="str">
        <f>IFERROR(LOOKUP(A270,[1]PREF!$A:$A,[1]PREF!$H:$H),"")</f>
        <v>PL14090152</v>
      </c>
      <c r="I270" s="4" t="str">
        <f>IFERROR(LOOKUP(A270,[1]PREF!$A:$A,[1]PREF!$U:$U),"")</f>
        <v>010.001-14.75769457</v>
      </c>
      <c r="J270" s="4">
        <f>IFERROR(LOOKUP(A270,[1]PREF!$A:$A,[1]PREF!$N:$N),"")</f>
        <v>0</v>
      </c>
      <c r="K270" s="4">
        <f>IFERROR(LOOKUP(A270,[1]PREF!$A:$A,[1]PREF!$O:$O),"")</f>
        <v>0</v>
      </c>
      <c r="L270" s="4">
        <f>IFERROR(LOOKUP(A270,[1]PREF!$A:$A,[1]PREF!$P:$P),"")</f>
        <v>0</v>
      </c>
      <c r="M270" s="4" t="str">
        <f>IFERROR(LOOKUP(A270,[1]PREF!$A:$A,[1]PREF!$W:$W),"")</f>
        <v>1.1.5.0.1</v>
      </c>
      <c r="N270" s="4" t="str">
        <f>IFERROR(LOOKUP(A270,[1]PREF!$A:$A,[1]PREF!$AB:$AB),"")</f>
        <v>Nathani Indonesia</v>
      </c>
      <c r="O270" s="4" t="str">
        <f>IFERROR(LOOKUP(A270,[1]PREF!$A:$A,[1]PREF!$AC:$AC),"")</f>
        <v>Agustina Y. Zulkarnain</v>
      </c>
      <c r="P270" s="4" t="str">
        <f>IFERROR(LOOKUP(B270,[1]CREF!$B:$B,[1]CREF!$E:$E),"")</f>
        <v>1.1.7.0.3.503</v>
      </c>
      <c r="Q270" s="4" t="str">
        <f>IFERROR(LOOKUP(B270,[1]CREF!$B:$B,[1]CREF!$G:$G),"")</f>
        <v>Fenomin 865 SL @20 ltr</v>
      </c>
      <c r="R270" s="4">
        <f>IFERROR(LOOKUP(B270,[1]CREF!$B:$B,[1]CREF!$H:$H),"")</f>
        <v>20</v>
      </c>
      <c r="S270" s="8">
        <f>IFERROR(LOOKUP(B270,[1]CREF!$B:$B,[1]CREF!$I:$I),"")</f>
        <v>1</v>
      </c>
      <c r="T270" s="11" t="str">
        <f>IFERROR(LOOKUP(B270,[1]CREF!$B:$B,[1]CREF!$J:$J),"")</f>
        <v>Pcs</v>
      </c>
      <c r="U270" s="11">
        <f>IFERROR(IF(AND(AND(D270&lt;&gt;0,E270&lt;&gt;0),SUMIF([2]JPBD!$W:$W,Q270,[2]JPBD!$AA:$AA)&gt;=0),LOOKUP(B270,[1]CREF!$B:$B,[1]CREF!$U:$U),""),"")</f>
        <v>1000</v>
      </c>
      <c r="V270" s="11">
        <f>IFERROR(LOOKUP(B270,[1]CREF!$B:$B,[1]CREF!$K:$K),"")</f>
        <v>36289.646464646466</v>
      </c>
      <c r="W270" s="11">
        <f>IFERROR(LOOKUP(B270,[1]CREF!$B:$B,[1]CREF!$T:$T),"")</f>
        <v>0</v>
      </c>
      <c r="X270" s="11" t="str">
        <f ca="1">IFERROR(IF(AND(SUMIF([3]JPD!$O:$O,M270,[3]JPD!$R:$R)&lt;=LOOKUP(M270,[4]Customer!$A:$A,[4]Customer!$BI:$BI),SUMIF([3]JPD!$O:$O,M270,[3]JPD!$D:$D)&gt;=60),"KREDIT LIMIT/OVERDUE",U270*(SUM(V270:W270))),"")</f>
        <v>KREDIT LIMIT/OVERDUE</v>
      </c>
      <c r="Y270" s="11" t="str">
        <f t="shared" ca="1" si="15"/>
        <v/>
      </c>
      <c r="Z270" s="11" t="str">
        <f t="shared" ca="1" si="16"/>
        <v/>
      </c>
    </row>
    <row r="271" spans="1:26">
      <c r="A271" s="9">
        <v>947</v>
      </c>
      <c r="B271" s="9">
        <v>2555</v>
      </c>
      <c r="C271" s="7">
        <f>IFERROR(LOOKUP(A271,[1]PREF!$A:$A,[1]PREF!$C:$C),"")</f>
        <v>41907</v>
      </c>
      <c r="D271" s="4" t="str">
        <f>IFERROR(LOOKUP(A271,[1]PREF!$A:$A,[1]PREF!$D:$D),"")</f>
        <v>223/SPP/NTH-PST/2014</v>
      </c>
      <c r="E271" s="4" t="str">
        <f>IFERROR(LOOKUP(A271,[1]PREF!$A:$A,[1]PREF!$E:$E),"")</f>
        <v>SI14090153</v>
      </c>
      <c r="F271" s="4" t="str">
        <f>IFERROR(LOOKUP(A271,[1]PREF!$A:$A,[1]PREF!$F:$F),"")</f>
        <v>DO14091179</v>
      </c>
      <c r="G271" s="4" t="str">
        <f>IFERROR(LOOKUP(A271,[1]PREF!$A:$A,[1]PREF!$G:$G),"")</f>
        <v>DO14091179</v>
      </c>
      <c r="H271" s="4" t="str">
        <f>IFERROR(LOOKUP(A271,[1]PREF!$A:$A,[1]PREF!$H:$H),"")</f>
        <v>PL14090153</v>
      </c>
      <c r="I271" s="4" t="str">
        <f>IFERROR(LOOKUP(A271,[1]PREF!$A:$A,[1]PREF!$U:$U),"")</f>
        <v>010.001-14.75769458</v>
      </c>
      <c r="J271" s="4">
        <f>IFERROR(LOOKUP(A271,[1]PREF!$A:$A,[1]PREF!$N:$N),"")</f>
        <v>0</v>
      </c>
      <c r="K271" s="4">
        <f>IFERROR(LOOKUP(A271,[1]PREF!$A:$A,[1]PREF!$O:$O),"")</f>
        <v>0</v>
      </c>
      <c r="L271" s="4">
        <f>IFERROR(LOOKUP(A271,[1]PREF!$A:$A,[1]PREF!$P:$P),"")</f>
        <v>0</v>
      </c>
      <c r="M271" s="4" t="str">
        <f>IFERROR(LOOKUP(A271,[1]PREF!$A:$A,[1]PREF!$W:$W),"")</f>
        <v>1.1.5.0.1</v>
      </c>
      <c r="N271" s="4" t="str">
        <f>IFERROR(LOOKUP(A271,[1]PREF!$A:$A,[1]PREF!$AB:$AB),"")</f>
        <v>Nathani Indonesia</v>
      </c>
      <c r="O271" s="4" t="str">
        <f>IFERROR(LOOKUP(A271,[1]PREF!$A:$A,[1]PREF!$AC:$AC),"")</f>
        <v>Agustina Y. Zulkarnain</v>
      </c>
      <c r="P271" s="4" t="str">
        <f>IFERROR(LOOKUP(B271,[1]CREF!$B:$B,[1]CREF!$E:$E),"")</f>
        <v>1.1.7.0.3.512</v>
      </c>
      <c r="Q271" s="4" t="str">
        <f>IFERROR(LOOKUP(B271,[1]CREF!$B:$B,[1]CREF!$G:$G),"")</f>
        <v>Combitox 550 EC @500 ML</v>
      </c>
      <c r="R271" s="4">
        <f>IFERROR(LOOKUP(B271,[1]CREF!$B:$B,[1]CREF!$H:$H),"")</f>
        <v>0.5</v>
      </c>
      <c r="S271" s="8">
        <f>IFERROR(LOOKUP(B271,[1]CREF!$B:$B,[1]CREF!$I:$I),"")</f>
        <v>24</v>
      </c>
      <c r="T271" s="11" t="str">
        <f>IFERROR(LOOKUP(B271,[1]CREF!$B:$B,[1]CREF!$J:$J),"")</f>
        <v>Pcs</v>
      </c>
      <c r="U271" s="11">
        <f>IFERROR(IF(AND(AND(D271&lt;&gt;0,E271&lt;&gt;0),SUMIF([2]JPBD!$W:$W,Q271,[2]JPBD!$AA:$AA)&gt;=0),LOOKUP(B271,[1]CREF!$B:$B,[1]CREF!$U:$U),""),"")</f>
        <v>2004</v>
      </c>
      <c r="V271" s="11">
        <f>IFERROR(LOOKUP(B271,[1]CREF!$B:$B,[1]CREF!$K:$K),"")</f>
        <v>75429.7138047138</v>
      </c>
      <c r="W271" s="11">
        <f>IFERROR(LOOKUP(B271,[1]CREF!$B:$B,[1]CREF!$T:$T),"")</f>
        <v>0</v>
      </c>
      <c r="X271" s="11" t="str">
        <f ca="1">IFERROR(IF(AND(SUMIF([3]JPD!$O:$O,M271,[3]JPD!$R:$R)&lt;=LOOKUP(M271,[4]Customer!$A:$A,[4]Customer!$BI:$BI),SUMIF([3]JPD!$O:$O,M271,[3]JPD!$D:$D)&gt;=60),"KREDIT LIMIT/OVERDUE",U271*(SUM(V271:W271))),"")</f>
        <v>KREDIT LIMIT/OVERDUE</v>
      </c>
      <c r="Y271" s="11" t="str">
        <f t="shared" ca="1" si="15"/>
        <v/>
      </c>
      <c r="Z271" s="11" t="str">
        <f t="shared" ca="1" si="16"/>
        <v/>
      </c>
    </row>
    <row r="272" spans="1:26">
      <c r="A272" s="9">
        <v>982</v>
      </c>
      <c r="B272" s="9">
        <v>2607</v>
      </c>
      <c r="C272" s="7">
        <f>IFERROR(LOOKUP(A272,[1]PREF!$A:$A,[1]PREF!$C:$C),"")</f>
        <v>41919</v>
      </c>
      <c r="D272" s="4" t="str">
        <f>IFERROR(LOOKUP(A272,[1]PREF!$A:$A,[1]PREF!$D:$D),"")</f>
        <v>227/SPP/NTH-PST/2014</v>
      </c>
      <c r="E272" s="4" t="str">
        <f>IFERROR(LOOKUP(A272,[1]PREF!$A:$A,[1]PREF!$E:$E),"")</f>
        <v>SI14100154</v>
      </c>
      <c r="F272" s="4" t="str">
        <f>IFERROR(LOOKUP(A272,[1]PREF!$A:$A,[1]PREF!$F:$F),"")</f>
        <v>DO14101182</v>
      </c>
      <c r="G272" s="4" t="str">
        <f>IFERROR(LOOKUP(A272,[1]PREF!$A:$A,[1]PREF!$G:$G),"")</f>
        <v>DO14101182</v>
      </c>
      <c r="H272" s="4" t="str">
        <f>IFERROR(LOOKUP(A272,[1]PREF!$A:$A,[1]PREF!$H:$H),"")</f>
        <v>PL14100154</v>
      </c>
      <c r="I272" s="4" t="str">
        <f>IFERROR(LOOKUP(A272,[1]PREF!$A:$A,[1]PREF!$U:$U),"")</f>
        <v>010.001-14.75769459</v>
      </c>
      <c r="J272" s="4">
        <f>IFERROR(LOOKUP(A272,[1]PREF!$A:$A,[1]PREF!$N:$N),"")</f>
        <v>0</v>
      </c>
      <c r="K272" s="4">
        <f>IFERROR(LOOKUP(A272,[1]PREF!$A:$A,[1]PREF!$O:$O),"")</f>
        <v>0</v>
      </c>
      <c r="L272" s="4">
        <f>IFERROR(LOOKUP(A272,[1]PREF!$A:$A,[1]PREF!$P:$P),"")</f>
        <v>0</v>
      </c>
      <c r="M272" s="4" t="str">
        <f>IFERROR(LOOKUP(A272,[1]PREF!$A:$A,[1]PREF!$W:$W),"")</f>
        <v>1.1.5.0.1</v>
      </c>
      <c r="N272" s="4" t="str">
        <f>IFERROR(LOOKUP(A272,[1]PREF!$A:$A,[1]PREF!$AB:$AB),"")</f>
        <v>Nathani Indonesia</v>
      </c>
      <c r="O272" s="4" t="str">
        <f>IFERROR(LOOKUP(A272,[1]PREF!$A:$A,[1]PREF!$AC:$AC),"")</f>
        <v>Agustina Y. Zulkarnain</v>
      </c>
      <c r="P272" s="4" t="str">
        <f>IFERROR(LOOKUP(B272,[1]CREF!$B:$B,[1]CREF!$E:$E),"")</f>
        <v>1.1.7.0.3.512</v>
      </c>
      <c r="Q272" s="4" t="str">
        <f>IFERROR(LOOKUP(B272,[1]CREF!$B:$B,[1]CREF!$G:$G),"")</f>
        <v>Combitox 550 EC @500 ML</v>
      </c>
      <c r="R272" s="4">
        <f>IFERROR(LOOKUP(B272,[1]CREF!$B:$B,[1]CREF!$H:$H),"")</f>
        <v>0.5</v>
      </c>
      <c r="S272" s="8">
        <f>IFERROR(LOOKUP(B272,[1]CREF!$B:$B,[1]CREF!$I:$I),"")</f>
        <v>24</v>
      </c>
      <c r="T272" s="11" t="str">
        <f>IFERROR(LOOKUP(B272,[1]CREF!$B:$B,[1]CREF!$J:$J),"")</f>
        <v>Pcs</v>
      </c>
      <c r="U272" s="11">
        <f>IFERROR(IF(AND(AND(D272&lt;&gt;0,E272&lt;&gt;0),SUMIF([2]JPBD!$W:$W,Q272,[2]JPBD!$AA:$AA)&gt;=0),LOOKUP(B272,[1]CREF!$B:$B,[1]CREF!$U:$U),""),"")</f>
        <v>1992</v>
      </c>
      <c r="V272" s="11">
        <f>IFERROR(LOOKUP(B272,[1]CREF!$B:$B,[1]CREF!$K:$K),"")</f>
        <v>75429.7138047138</v>
      </c>
      <c r="W272" s="11">
        <f>IFERROR(LOOKUP(B272,[1]CREF!$B:$B,[1]CREF!$T:$T),"")</f>
        <v>0</v>
      </c>
      <c r="X272" s="11" t="str">
        <f ca="1">IFERROR(IF(AND(SUMIF([3]JPD!$O:$O,M272,[3]JPD!$R:$R)&lt;=LOOKUP(M272,[4]Customer!$A:$A,[4]Customer!$BI:$BI),SUMIF([3]JPD!$O:$O,M272,[3]JPD!$D:$D)&gt;=60),"KREDIT LIMIT/OVERDUE",U272*(SUM(V272:W272))),"")</f>
        <v>KREDIT LIMIT/OVERDUE</v>
      </c>
      <c r="Y272" s="11" t="str">
        <f t="shared" ca="1" si="15"/>
        <v/>
      </c>
      <c r="Z272" s="11" t="str">
        <f t="shared" ca="1" si="16"/>
        <v/>
      </c>
    </row>
    <row r="273" spans="1:26">
      <c r="A273" s="9">
        <v>987</v>
      </c>
      <c r="B273" s="9">
        <v>2622</v>
      </c>
      <c r="C273" s="7">
        <f>IFERROR(LOOKUP(A273,[1]PREF!$A:$A,[1]PREF!$C:$C),"")</f>
        <v>41920</v>
      </c>
      <c r="D273" s="4" t="str">
        <f>IFERROR(LOOKUP(A273,[1]PREF!$A:$A,[1]PREF!$D:$D),"")</f>
        <v>228/SPP/NTH-PST/2014</v>
      </c>
      <c r="E273" s="4" t="str">
        <f>IFERROR(LOOKUP(A273,[1]PREF!$A:$A,[1]PREF!$E:$E),"")</f>
        <v>SI14100155</v>
      </c>
      <c r="F273" s="4" t="str">
        <f>IFERROR(LOOKUP(A273,[1]PREF!$A:$A,[1]PREF!$F:$F),"")</f>
        <v>DO14101185</v>
      </c>
      <c r="G273" s="4" t="str">
        <f>IFERROR(LOOKUP(A273,[1]PREF!$A:$A,[1]PREF!$G:$G),"")</f>
        <v>DO14101184</v>
      </c>
      <c r="H273" s="4" t="str">
        <f>IFERROR(LOOKUP(A273,[1]PREF!$A:$A,[1]PREF!$H:$H),"")</f>
        <v>PL14100155</v>
      </c>
      <c r="I273" s="4" t="str">
        <f>IFERROR(LOOKUP(A273,[1]PREF!$A:$A,[1]PREF!$U:$U),"")</f>
        <v>010.001-14.75769460</v>
      </c>
      <c r="J273" s="4">
        <f>IFERROR(LOOKUP(A273,[1]PREF!$A:$A,[1]PREF!$N:$N),"")</f>
        <v>0</v>
      </c>
      <c r="K273" s="4">
        <f>IFERROR(LOOKUP(A273,[1]PREF!$A:$A,[1]PREF!$O:$O),"")</f>
        <v>0</v>
      </c>
      <c r="L273" s="4">
        <f>IFERROR(LOOKUP(A273,[1]PREF!$A:$A,[1]PREF!$P:$P),"")</f>
        <v>0</v>
      </c>
      <c r="M273" s="4" t="str">
        <f>IFERROR(LOOKUP(A273,[1]PREF!$A:$A,[1]PREF!$W:$W),"")</f>
        <v>1.1.5.0.1</v>
      </c>
      <c r="N273" s="4" t="str">
        <f>IFERROR(LOOKUP(A273,[1]PREF!$A:$A,[1]PREF!$AB:$AB),"")</f>
        <v>Nathani Indonesia</v>
      </c>
      <c r="O273" s="4" t="str">
        <f>IFERROR(LOOKUP(A273,[1]PREF!$A:$A,[1]PREF!$AC:$AC),"")</f>
        <v>Agustina Y. Zulkarnain</v>
      </c>
      <c r="P273" s="4" t="str">
        <f>IFERROR(LOOKUP(B273,[1]CREF!$B:$B,[1]CREF!$E:$E),"")</f>
        <v>1.1.7.0.3.512</v>
      </c>
      <c r="Q273" s="4" t="str">
        <f>IFERROR(LOOKUP(B273,[1]CREF!$B:$B,[1]CREF!$G:$G),"")</f>
        <v>Combitox 550 EC @500 ML</v>
      </c>
      <c r="R273" s="4">
        <f>IFERROR(LOOKUP(B273,[1]CREF!$B:$B,[1]CREF!$H:$H),"")</f>
        <v>0.5</v>
      </c>
      <c r="S273" s="8">
        <f>IFERROR(LOOKUP(B273,[1]CREF!$B:$B,[1]CREF!$I:$I),"")</f>
        <v>24</v>
      </c>
      <c r="T273" s="11" t="str">
        <f>IFERROR(LOOKUP(B273,[1]CREF!$B:$B,[1]CREF!$J:$J),"")</f>
        <v>Pcs</v>
      </c>
      <c r="U273" s="11">
        <f>IFERROR(IF(AND(AND(D273&lt;&gt;0,E273&lt;&gt;0),SUMIF([2]JPBD!$W:$W,Q273,[2]JPBD!$AA:$AA)&gt;=0),LOOKUP(B273,[1]CREF!$B:$B,[1]CREF!$U:$U),""),"")</f>
        <v>2004</v>
      </c>
      <c r="V273" s="11">
        <f>IFERROR(LOOKUP(B273,[1]CREF!$B:$B,[1]CREF!$K:$K),"")</f>
        <v>75429.7138047138</v>
      </c>
      <c r="W273" s="11">
        <f>IFERROR(LOOKUP(B273,[1]CREF!$B:$B,[1]CREF!$T:$T),"")</f>
        <v>0</v>
      </c>
      <c r="X273" s="11" t="str">
        <f ca="1">IFERROR(IF(AND(SUMIF([3]JPD!$O:$O,M273,[3]JPD!$R:$R)&lt;=LOOKUP(M273,[4]Customer!$A:$A,[4]Customer!$BI:$BI),SUMIF([3]JPD!$O:$O,M273,[3]JPD!$D:$D)&gt;=60),"KREDIT LIMIT/OVERDUE",U273*(SUM(V273:W273))),"")</f>
        <v>KREDIT LIMIT/OVERDUE</v>
      </c>
      <c r="Y273" s="11" t="str">
        <f t="shared" ca="1" si="15"/>
        <v/>
      </c>
      <c r="Z273" s="11" t="str">
        <f t="shared" ca="1" si="16"/>
        <v/>
      </c>
    </row>
    <row r="274" spans="1:26">
      <c r="A274" s="9">
        <v>993</v>
      </c>
      <c r="B274" s="9">
        <v>2638</v>
      </c>
      <c r="C274" s="7">
        <f>IFERROR(LOOKUP(A274,[1]PREF!$A:$A,[1]PREF!$C:$C),"")</f>
        <v>41921</v>
      </c>
      <c r="D274" s="4" t="str">
        <f>IFERROR(LOOKUP(A274,[1]PREF!$A:$A,[1]PREF!$D:$D),"")</f>
        <v>229/SPP/NTH-PST/2014</v>
      </c>
      <c r="E274" s="4" t="str">
        <f>IFERROR(LOOKUP(A274,[1]PREF!$A:$A,[1]PREF!$E:$E),"")</f>
        <v>SI14100156</v>
      </c>
      <c r="F274" s="4" t="str">
        <f>IFERROR(LOOKUP(A274,[1]PREF!$A:$A,[1]PREF!$F:$F),"")</f>
        <v>DO14101188</v>
      </c>
      <c r="G274" s="4" t="str">
        <f>IFERROR(LOOKUP(A274,[1]PREF!$A:$A,[1]PREF!$G:$G),"")</f>
        <v>DO14101188</v>
      </c>
      <c r="H274" s="4" t="str">
        <f>IFERROR(LOOKUP(A274,[1]PREF!$A:$A,[1]PREF!$H:$H),"")</f>
        <v>PL14100156</v>
      </c>
      <c r="I274" s="4" t="str">
        <f>IFERROR(LOOKUP(A274,[1]PREF!$A:$A,[1]PREF!$U:$U),"")</f>
        <v>010.001-14.75769461</v>
      </c>
      <c r="J274" s="4">
        <f>IFERROR(LOOKUP(A274,[1]PREF!$A:$A,[1]PREF!$N:$N),"")</f>
        <v>0</v>
      </c>
      <c r="K274" s="4">
        <f>IFERROR(LOOKUP(A274,[1]PREF!$A:$A,[1]PREF!$O:$O),"")</f>
        <v>0</v>
      </c>
      <c r="L274" s="4">
        <f>IFERROR(LOOKUP(A274,[1]PREF!$A:$A,[1]PREF!$P:$P),"")</f>
        <v>0</v>
      </c>
      <c r="M274" s="4" t="str">
        <f>IFERROR(LOOKUP(A274,[1]PREF!$A:$A,[1]PREF!$W:$W),"")</f>
        <v>1.1.5.0.1</v>
      </c>
      <c r="N274" s="4" t="str">
        <f>IFERROR(LOOKUP(A274,[1]PREF!$A:$A,[1]PREF!$AB:$AB),"")</f>
        <v>Nathani Indonesia</v>
      </c>
      <c r="O274" s="4" t="str">
        <f>IFERROR(LOOKUP(A274,[1]PREF!$A:$A,[1]PREF!$AC:$AC),"")</f>
        <v>Agustina Y. Zulkarnain</v>
      </c>
      <c r="P274" s="4" t="str">
        <f>IFERROR(LOOKUP(B274,[1]CREF!$B:$B,[1]CREF!$E:$E),"")</f>
        <v>1.1.7.0.3.513</v>
      </c>
      <c r="Q274" s="4" t="str">
        <f>IFERROR(LOOKUP(B274,[1]CREF!$B:$B,[1]CREF!$G:$G),"")</f>
        <v>Pandora 25 EC @ 500 ml</v>
      </c>
      <c r="R274" s="4">
        <f>IFERROR(LOOKUP(B274,[1]CREF!$B:$B,[1]CREF!$H:$H),"")</f>
        <v>0.5</v>
      </c>
      <c r="S274" s="8">
        <f>IFERROR(LOOKUP(B274,[1]CREF!$B:$B,[1]CREF!$I:$I),"")</f>
        <v>24</v>
      </c>
      <c r="T274" s="11" t="str">
        <f>IFERROR(LOOKUP(B274,[1]CREF!$B:$B,[1]CREF!$J:$J),"")</f>
        <v>Pcs</v>
      </c>
      <c r="U274" s="11">
        <f>IFERROR(IF(AND(AND(D274&lt;&gt;0,E274&lt;&gt;0),SUMIF([2]JPBD!$W:$W,Q274,[2]JPBD!$AA:$AA)&gt;=0),LOOKUP(B274,[1]CREF!$B:$B,[1]CREF!$U:$U),""),"")</f>
        <v>2004</v>
      </c>
      <c r="V274" s="11">
        <f>IFERROR(LOOKUP(B274,[1]CREF!$B:$B,[1]CREF!$K:$K),"")</f>
        <v>43842.845117845107</v>
      </c>
      <c r="W274" s="11">
        <f>IFERROR(LOOKUP(B274,[1]CREF!$B:$B,[1]CREF!$T:$T),"")</f>
        <v>0</v>
      </c>
      <c r="X274" s="11" t="str">
        <f ca="1">IFERROR(IF(AND(SUMIF([3]JPD!$O:$O,M274,[3]JPD!$R:$R)&lt;=LOOKUP(M274,[4]Customer!$A:$A,[4]Customer!$BI:$BI),SUMIF([3]JPD!$O:$O,M274,[3]JPD!$D:$D)&gt;=60),"KREDIT LIMIT/OVERDUE",U274*(SUM(V274:W274))),"")</f>
        <v>KREDIT LIMIT/OVERDUE</v>
      </c>
      <c r="Y274" s="11" t="str">
        <f t="shared" ca="1" si="15"/>
        <v/>
      </c>
      <c r="Z274" s="11" t="str">
        <f t="shared" ca="1" si="16"/>
        <v/>
      </c>
    </row>
    <row r="275" spans="1:26">
      <c r="A275" s="9">
        <v>996</v>
      </c>
      <c r="B275" s="9">
        <v>2646</v>
      </c>
      <c r="C275" s="7">
        <f>IFERROR(LOOKUP(A275,[1]PREF!$A:$A,[1]PREF!$C:$C),"")</f>
        <v>41922</v>
      </c>
      <c r="D275" s="4" t="str">
        <f>IFERROR(LOOKUP(A275,[1]PREF!$A:$A,[1]PREF!$D:$D),"")</f>
        <v>231/SPP/NTH-PST/2014</v>
      </c>
      <c r="E275" s="4" t="str">
        <f>IFERROR(LOOKUP(A275,[1]PREF!$A:$A,[1]PREF!$E:$E),"")</f>
        <v>SI14100157</v>
      </c>
      <c r="F275" s="4" t="str">
        <f>IFERROR(LOOKUP(A275,[1]PREF!$A:$A,[1]PREF!$F:$F),"")</f>
        <v>DO14101190</v>
      </c>
      <c r="G275" s="4" t="str">
        <f>IFERROR(LOOKUP(A275,[1]PREF!$A:$A,[1]PREF!$G:$G),"")</f>
        <v>DO14101190</v>
      </c>
      <c r="H275" s="4" t="str">
        <f>IFERROR(LOOKUP(A275,[1]PREF!$A:$A,[1]PREF!$H:$H),"")</f>
        <v>PL14100157</v>
      </c>
      <c r="I275" s="4" t="str">
        <f>IFERROR(LOOKUP(A275,[1]PREF!$A:$A,[1]PREF!$U:$U),"")</f>
        <v>010.001-14.75769462</v>
      </c>
      <c r="J275" s="4">
        <f>IFERROR(LOOKUP(A275,[1]PREF!$A:$A,[1]PREF!$N:$N),"")</f>
        <v>0</v>
      </c>
      <c r="K275" s="4">
        <f>IFERROR(LOOKUP(A275,[1]PREF!$A:$A,[1]PREF!$O:$O),"")</f>
        <v>0</v>
      </c>
      <c r="L275" s="4">
        <f>IFERROR(LOOKUP(A275,[1]PREF!$A:$A,[1]PREF!$P:$P),"")</f>
        <v>0</v>
      </c>
      <c r="M275" s="4" t="str">
        <f>IFERROR(LOOKUP(A275,[1]PREF!$A:$A,[1]PREF!$W:$W),"")</f>
        <v>1.1.5.0.1</v>
      </c>
      <c r="N275" s="4" t="str">
        <f>IFERROR(LOOKUP(A275,[1]PREF!$A:$A,[1]PREF!$AB:$AB),"")</f>
        <v>Nathani Indonesia</v>
      </c>
      <c r="O275" s="4" t="str">
        <f>IFERROR(LOOKUP(A275,[1]PREF!$A:$A,[1]PREF!$AC:$AC),"")</f>
        <v>Agustina Y. Zulkarnain</v>
      </c>
      <c r="P275" s="4" t="str">
        <f>IFERROR(LOOKUP(B275,[1]CREF!$B:$B,[1]CREF!$E:$E),"")</f>
        <v>1.1.7.0.3.514</v>
      </c>
      <c r="Q275" s="4" t="str">
        <f>IFERROR(LOOKUP(B275,[1]CREF!$B:$B,[1]CREF!$G:$G),"")</f>
        <v>Combitox 550 EC @250 ML</v>
      </c>
      <c r="R275" s="4">
        <f>IFERROR(LOOKUP(B275,[1]CREF!$B:$B,[1]CREF!$H:$H),"")</f>
        <v>0.25</v>
      </c>
      <c r="S275" s="8">
        <f>IFERROR(LOOKUP(B275,[1]CREF!$B:$B,[1]CREF!$I:$I),"")</f>
        <v>40</v>
      </c>
      <c r="T275" s="11" t="str">
        <f>IFERROR(LOOKUP(B275,[1]CREF!$B:$B,[1]CREF!$J:$J),"")</f>
        <v>Pcs</v>
      </c>
      <c r="U275" s="11">
        <f>IFERROR(IF(AND(AND(D275&lt;&gt;0,E275&lt;&gt;0),SUMIF([2]JPBD!$W:$W,Q275,[2]JPBD!$AA:$AA)&gt;=0),LOOKUP(B275,[1]CREF!$B:$B,[1]CREF!$U:$U),""),"")</f>
        <v>1000</v>
      </c>
      <c r="V275" s="11">
        <f>IFERROR(LOOKUP(B275,[1]CREF!$B:$B,[1]CREF!$K:$K),"")</f>
        <v>81028.282828282812</v>
      </c>
      <c r="W275" s="11">
        <f>IFERROR(LOOKUP(B275,[1]CREF!$B:$B,[1]CREF!$T:$T),"")</f>
        <v>0</v>
      </c>
      <c r="X275" s="11" t="str">
        <f ca="1">IFERROR(IF(AND(SUMIF([3]JPD!$O:$O,M275,[3]JPD!$R:$R)&lt;=LOOKUP(M275,[4]Customer!$A:$A,[4]Customer!$BI:$BI),SUMIF([3]JPD!$O:$O,M275,[3]JPD!$D:$D)&gt;=60),"KREDIT LIMIT/OVERDUE",U275*(SUM(V275:W275))),"")</f>
        <v>KREDIT LIMIT/OVERDUE</v>
      </c>
      <c r="Y275" s="11" t="str">
        <f t="shared" ca="1" si="15"/>
        <v/>
      </c>
      <c r="Z275" s="11" t="str">
        <f t="shared" ca="1" si="16"/>
        <v/>
      </c>
    </row>
    <row r="276" spans="1:26">
      <c r="A276" s="9">
        <v>1011</v>
      </c>
      <c r="B276" s="9">
        <v>2671</v>
      </c>
      <c r="C276" s="7">
        <f>IFERROR(LOOKUP(A276,[1]PREF!$A:$A,[1]PREF!$C:$C),"")</f>
        <v>41925</v>
      </c>
      <c r="D276" s="4" t="str">
        <f>IFERROR(LOOKUP(A276,[1]PREF!$A:$A,[1]PREF!$D:$D),"")</f>
        <v>232/SPP/NTH-PST/2014</v>
      </c>
      <c r="E276" s="4" t="str">
        <f>IFERROR(LOOKUP(A276,[1]PREF!$A:$A,[1]PREF!$E:$E),"")</f>
        <v>SI14100158</v>
      </c>
      <c r="F276" s="4" t="str">
        <f>IFERROR(LOOKUP(A276,[1]PREF!$A:$A,[1]PREF!$F:$F),"")</f>
        <v>DO14101193</v>
      </c>
      <c r="G276" s="4" t="str">
        <f>IFERROR(LOOKUP(A276,[1]PREF!$A:$A,[1]PREF!$G:$G),"")</f>
        <v>DO14101193</v>
      </c>
      <c r="H276" s="4" t="str">
        <f>IFERROR(LOOKUP(A276,[1]PREF!$A:$A,[1]PREF!$H:$H),"")</f>
        <v>PL14100158</v>
      </c>
      <c r="I276" s="4" t="str">
        <f>IFERROR(LOOKUP(A276,[1]PREF!$A:$A,[1]PREF!$U:$U),"")</f>
        <v>010.001-14.75769463</v>
      </c>
      <c r="J276" s="4">
        <f>IFERROR(LOOKUP(A276,[1]PREF!$A:$A,[1]PREF!$N:$N),"")</f>
        <v>0</v>
      </c>
      <c r="K276" s="4">
        <f>IFERROR(LOOKUP(A276,[1]PREF!$A:$A,[1]PREF!$O:$O),"")</f>
        <v>0</v>
      </c>
      <c r="L276" s="4">
        <f>IFERROR(LOOKUP(A276,[1]PREF!$A:$A,[1]PREF!$P:$P),"")</f>
        <v>0</v>
      </c>
      <c r="M276" s="4" t="str">
        <f>IFERROR(LOOKUP(A276,[1]PREF!$A:$A,[1]PREF!$W:$W),"")</f>
        <v>1.1.5.0.1</v>
      </c>
      <c r="N276" s="4" t="str">
        <f>IFERROR(LOOKUP(A276,[1]PREF!$A:$A,[1]PREF!$AB:$AB),"")</f>
        <v>Nathani Indonesia</v>
      </c>
      <c r="O276" s="4" t="str">
        <f>IFERROR(LOOKUP(A276,[1]PREF!$A:$A,[1]PREF!$AC:$AC),"")</f>
        <v>Agustina Y. Zulkarnain</v>
      </c>
      <c r="P276" s="4" t="str">
        <f>IFERROR(LOOKUP(B276,[1]CREF!$B:$B,[1]CREF!$E:$E),"")</f>
        <v>1.1.7.0.3.512</v>
      </c>
      <c r="Q276" s="4" t="str">
        <f>IFERROR(LOOKUP(B276,[1]CREF!$B:$B,[1]CREF!$G:$G),"")</f>
        <v>Combitox 550 EC @500 ML</v>
      </c>
      <c r="R276" s="4">
        <f>IFERROR(LOOKUP(B276,[1]CREF!$B:$B,[1]CREF!$H:$H),"")</f>
        <v>0.5</v>
      </c>
      <c r="S276" s="8">
        <f>IFERROR(LOOKUP(B276,[1]CREF!$B:$B,[1]CREF!$I:$I),"")</f>
        <v>24</v>
      </c>
      <c r="T276" s="11" t="str">
        <f>IFERROR(LOOKUP(B276,[1]CREF!$B:$B,[1]CREF!$J:$J),"")</f>
        <v>Pcs</v>
      </c>
      <c r="U276" s="11">
        <f>IFERROR(IF(AND(AND(D276&lt;&gt;0,E276&lt;&gt;0),SUMIF([2]JPBD!$W:$W,Q276,[2]JPBD!$AA:$AA)&gt;=0),LOOKUP(B276,[1]CREF!$B:$B,[1]CREF!$U:$U),""),"")</f>
        <v>2004</v>
      </c>
      <c r="V276" s="11">
        <f>IFERROR(LOOKUP(B276,[1]CREF!$B:$B,[1]CREF!$K:$K),"")</f>
        <v>75429.7138047138</v>
      </c>
      <c r="W276" s="11">
        <f>IFERROR(LOOKUP(B276,[1]CREF!$B:$B,[1]CREF!$T:$T),"")</f>
        <v>0</v>
      </c>
      <c r="X276" s="11" t="str">
        <f ca="1">IFERROR(IF(AND(SUMIF([3]JPD!$O:$O,M276,[3]JPD!$R:$R)&lt;=LOOKUP(M276,[4]Customer!$A:$A,[4]Customer!$BI:$BI),SUMIF([3]JPD!$O:$O,M276,[3]JPD!$D:$D)&gt;=60),"KREDIT LIMIT/OVERDUE",U276*(SUM(V276:W276))),"")</f>
        <v>KREDIT LIMIT/OVERDUE</v>
      </c>
      <c r="Y276" s="11" t="str">
        <f t="shared" ca="1" si="15"/>
        <v/>
      </c>
      <c r="Z276" s="11" t="str">
        <f t="shared" ca="1" si="16"/>
        <v/>
      </c>
    </row>
    <row r="277" spans="1:26">
      <c r="A277" s="9">
        <v>1014</v>
      </c>
      <c r="B277" s="9">
        <v>2681</v>
      </c>
      <c r="C277" s="7">
        <f>IFERROR(LOOKUP(A277,[1]PREF!$A:$A,[1]PREF!$C:$C),"")</f>
        <v>41926</v>
      </c>
      <c r="D277" s="4" t="str">
        <f>IFERROR(LOOKUP(A277,[1]PREF!$A:$A,[1]PREF!$D:$D),"")</f>
        <v>233/SPP/NTH-PST/2014</v>
      </c>
      <c r="E277" s="4" t="str">
        <f>IFERROR(LOOKUP(A277,[1]PREF!$A:$A,[1]PREF!$E:$E),"")</f>
        <v>SI14100159</v>
      </c>
      <c r="F277" s="4" t="str">
        <f>IFERROR(LOOKUP(A277,[1]PREF!$A:$A,[1]PREF!$F:$F),"")</f>
        <v>DO14101195</v>
      </c>
      <c r="G277" s="4" t="str">
        <f>IFERROR(LOOKUP(A277,[1]PREF!$A:$A,[1]PREF!$G:$G),"")</f>
        <v>DO14101195</v>
      </c>
      <c r="H277" s="4" t="str">
        <f>IFERROR(LOOKUP(A277,[1]PREF!$A:$A,[1]PREF!$H:$H),"")</f>
        <v>PL14100159</v>
      </c>
      <c r="I277" s="4" t="str">
        <f>IFERROR(LOOKUP(A277,[1]PREF!$A:$A,[1]PREF!$U:$U),"")</f>
        <v>010.001-14.75769464</v>
      </c>
      <c r="J277" s="4">
        <f>IFERROR(LOOKUP(A277,[1]PREF!$A:$A,[1]PREF!$N:$N),"")</f>
        <v>0</v>
      </c>
      <c r="K277" s="4">
        <f>IFERROR(LOOKUP(A277,[1]PREF!$A:$A,[1]PREF!$O:$O),"")</f>
        <v>0</v>
      </c>
      <c r="L277" s="4">
        <f>IFERROR(LOOKUP(A277,[1]PREF!$A:$A,[1]PREF!$P:$P),"")</f>
        <v>0</v>
      </c>
      <c r="M277" s="4" t="str">
        <f>IFERROR(LOOKUP(A277,[1]PREF!$A:$A,[1]PREF!$W:$W),"")</f>
        <v>1.1.5.0.1</v>
      </c>
      <c r="N277" s="4" t="str">
        <f>IFERROR(LOOKUP(A277,[1]PREF!$A:$A,[1]PREF!$AB:$AB),"")</f>
        <v>Nathani Indonesia</v>
      </c>
      <c r="O277" s="4" t="str">
        <f>IFERROR(LOOKUP(A277,[1]PREF!$A:$A,[1]PREF!$AC:$AC),"")</f>
        <v>Agustina Y. Zulkarnain</v>
      </c>
      <c r="P277" s="4" t="str">
        <f>IFERROR(LOOKUP(B277,[1]CREF!$B:$B,[1]CREF!$E:$E),"")</f>
        <v>1.1.7.0.3.515</v>
      </c>
      <c r="Q277" s="4" t="str">
        <f>IFERROR(LOOKUP(B277,[1]CREF!$B:$B,[1]CREF!$G:$G),"")</f>
        <v>ProQuat 276 SL @250 ml</v>
      </c>
      <c r="R277" s="4">
        <f>IFERROR(LOOKUP(B277,[1]CREF!$B:$B,[1]CREF!$H:$H),"")</f>
        <v>0.25</v>
      </c>
      <c r="S277" s="8">
        <f>IFERROR(LOOKUP(B277,[1]CREF!$B:$B,[1]CREF!$I:$I),"")</f>
        <v>40</v>
      </c>
      <c r="T277" s="11" t="str">
        <f>IFERROR(LOOKUP(B277,[1]CREF!$B:$B,[1]CREF!$J:$J),"")</f>
        <v>Pcs</v>
      </c>
      <c r="U277" s="11">
        <f>IFERROR(IF(AND(AND(D277&lt;&gt;0,E277&lt;&gt;0),SUMIF([2]JPBD!$W:$W,Q277,[2]JPBD!$AA:$AA)&gt;=0),LOOKUP(B277,[1]CREF!$B:$B,[1]CREF!$U:$U),""),"")</f>
        <v>1000</v>
      </c>
      <c r="V277" s="11">
        <f>IFERROR(LOOKUP(B277,[1]CREF!$B:$B,[1]CREF!$K:$K),"")</f>
        <v>45282.773575757572</v>
      </c>
      <c r="W277" s="11">
        <f>IFERROR(LOOKUP(B277,[1]CREF!$B:$B,[1]CREF!$T:$T),"")</f>
        <v>0</v>
      </c>
      <c r="X277" s="11" t="str">
        <f ca="1">IFERROR(IF(AND(SUMIF([3]JPD!$O:$O,M277,[3]JPD!$R:$R)&lt;=LOOKUP(M277,[4]Customer!$A:$A,[4]Customer!$BI:$BI),SUMIF([3]JPD!$O:$O,M277,[3]JPD!$D:$D)&gt;=60),"KREDIT LIMIT/OVERDUE",U277*(SUM(V277:W277))),"")</f>
        <v>KREDIT LIMIT/OVERDUE</v>
      </c>
      <c r="Y277" s="11" t="str">
        <f t="shared" ca="1" si="15"/>
        <v/>
      </c>
      <c r="Z277" s="11" t="str">
        <f t="shared" ca="1" si="16"/>
        <v/>
      </c>
    </row>
    <row r="278" spans="1:26">
      <c r="A278" s="9">
        <v>1017</v>
      </c>
      <c r="B278" s="9">
        <v>2691</v>
      </c>
      <c r="C278" s="7">
        <f>IFERROR(LOOKUP(A278,[1]PREF!$A:$A,[1]PREF!$C:$C),"")</f>
        <v>41927</v>
      </c>
      <c r="D278" s="4" t="str">
        <f>IFERROR(LOOKUP(A278,[1]PREF!$A:$A,[1]PREF!$D:$D),"")</f>
        <v>234/SPP/NTH-PST/2014</v>
      </c>
      <c r="E278" s="4" t="str">
        <f>IFERROR(LOOKUP(A278,[1]PREF!$A:$A,[1]PREF!$E:$E),"")</f>
        <v>SI14100160</v>
      </c>
      <c r="F278" s="4" t="str">
        <f>IFERROR(LOOKUP(A278,[1]PREF!$A:$A,[1]PREF!$F:$F),"")</f>
        <v>DO14101197</v>
      </c>
      <c r="G278" s="4" t="str">
        <f>IFERROR(LOOKUP(A278,[1]PREF!$A:$A,[1]PREF!$G:$G),"")</f>
        <v>DO14101197</v>
      </c>
      <c r="H278" s="4" t="str">
        <f>IFERROR(LOOKUP(A278,[1]PREF!$A:$A,[1]PREF!$H:$H),"")</f>
        <v>PL14100160</v>
      </c>
      <c r="I278" s="4" t="str">
        <f>IFERROR(LOOKUP(A278,[1]PREF!$A:$A,[1]PREF!$U:$U),"")</f>
        <v>010.001-14.75769465</v>
      </c>
      <c r="J278" s="4">
        <f>IFERROR(LOOKUP(A278,[1]PREF!$A:$A,[1]PREF!$N:$N),"")</f>
        <v>0</v>
      </c>
      <c r="K278" s="4">
        <f>IFERROR(LOOKUP(A278,[1]PREF!$A:$A,[1]PREF!$O:$O),"")</f>
        <v>0</v>
      </c>
      <c r="L278" s="4">
        <f>IFERROR(LOOKUP(A278,[1]PREF!$A:$A,[1]PREF!$P:$P),"")</f>
        <v>0</v>
      </c>
      <c r="M278" s="4" t="str">
        <f>IFERROR(LOOKUP(A278,[1]PREF!$A:$A,[1]PREF!$W:$W),"")</f>
        <v>1.1.5.0.1</v>
      </c>
      <c r="N278" s="4" t="str">
        <f>IFERROR(LOOKUP(A278,[1]PREF!$A:$A,[1]PREF!$AB:$AB),"")</f>
        <v>Nathani Indonesia</v>
      </c>
      <c r="O278" s="4" t="str">
        <f>IFERROR(LOOKUP(A278,[1]PREF!$A:$A,[1]PREF!$AC:$AC),"")</f>
        <v>Agustina Y. Zulkarnain</v>
      </c>
      <c r="P278" s="4" t="str">
        <f>IFERROR(LOOKUP(B278,[1]CREF!$B:$B,[1]CREF!$E:$E),"")</f>
        <v>1.1.7.0.3.516</v>
      </c>
      <c r="Q278" s="4" t="str">
        <f>IFERROR(LOOKUP(B278,[1]CREF!$B:$B,[1]CREF!$G:$G),"")</f>
        <v>ProQuat 276 SL @250 ml</v>
      </c>
      <c r="R278" s="4">
        <f>IFERROR(LOOKUP(B278,[1]CREF!$B:$B,[1]CREF!$H:$H),"")</f>
        <v>0.25</v>
      </c>
      <c r="S278" s="8">
        <f>IFERROR(LOOKUP(B278,[1]CREF!$B:$B,[1]CREF!$I:$I),"")</f>
        <v>40</v>
      </c>
      <c r="T278" s="11" t="str">
        <f>IFERROR(LOOKUP(B278,[1]CREF!$B:$B,[1]CREF!$J:$J),"")</f>
        <v>Pcs</v>
      </c>
      <c r="U278" s="11">
        <f>IFERROR(IF(AND(AND(D278&lt;&gt;0,E278&lt;&gt;0),SUMIF([2]JPBD!$W:$W,Q278,[2]JPBD!$AA:$AA)&gt;=0),LOOKUP(B278,[1]CREF!$B:$B,[1]CREF!$U:$U),""),"")</f>
        <v>1000</v>
      </c>
      <c r="V278" s="11">
        <f>IFERROR(LOOKUP(B278,[1]CREF!$B:$B,[1]CREF!$K:$K),"")</f>
        <v>45282.773575757572</v>
      </c>
      <c r="W278" s="11">
        <f>IFERROR(LOOKUP(B278,[1]CREF!$B:$B,[1]CREF!$T:$T),"")</f>
        <v>0</v>
      </c>
      <c r="X278" s="11" t="str">
        <f ca="1">IFERROR(IF(AND(SUMIF([3]JPD!$O:$O,M278,[3]JPD!$R:$R)&lt;=LOOKUP(M278,[4]Customer!$A:$A,[4]Customer!$BI:$BI),SUMIF([3]JPD!$O:$O,M278,[3]JPD!$D:$D)&gt;=60),"KREDIT LIMIT/OVERDUE",U278*(SUM(V278:W278))),"")</f>
        <v>KREDIT LIMIT/OVERDUE</v>
      </c>
      <c r="Y278" s="11" t="str">
        <f t="shared" ca="1" si="15"/>
        <v/>
      </c>
      <c r="Z278" s="11" t="str">
        <f t="shared" ca="1" si="16"/>
        <v/>
      </c>
    </row>
    <row r="279" spans="1:26">
      <c r="A279" s="9">
        <v>1024</v>
      </c>
      <c r="B279" s="9">
        <v>2699</v>
      </c>
      <c r="C279" s="7">
        <f>IFERROR(LOOKUP(A279,[1]PREF!$A:$A,[1]PREF!$C:$C),"")</f>
        <v>41928</v>
      </c>
      <c r="D279" s="4" t="str">
        <f>IFERROR(LOOKUP(A279,[1]PREF!$A:$A,[1]PREF!$D:$D),"")</f>
        <v>235/SPP/NTH-PST/2014</v>
      </c>
      <c r="E279" s="4" t="str">
        <f>IFERROR(LOOKUP(A279,[1]PREF!$A:$A,[1]PREF!$E:$E),"")</f>
        <v>SI14100161</v>
      </c>
      <c r="F279" s="4" t="str">
        <f>IFERROR(LOOKUP(A279,[1]PREF!$A:$A,[1]PREF!$F:$F),"")</f>
        <v>DO14101199</v>
      </c>
      <c r="G279" s="4" t="str">
        <f>IFERROR(LOOKUP(A279,[1]PREF!$A:$A,[1]PREF!$G:$G),"")</f>
        <v>DO14101199</v>
      </c>
      <c r="H279" s="4" t="str">
        <f>IFERROR(LOOKUP(A279,[1]PREF!$A:$A,[1]PREF!$H:$H),"")</f>
        <v>PL14100161</v>
      </c>
      <c r="I279" s="4" t="str">
        <f>IFERROR(LOOKUP(A279,[1]PREF!$A:$A,[1]PREF!$U:$U),"")</f>
        <v>010.001-14.75769466</v>
      </c>
      <c r="J279" s="4">
        <f>IFERROR(LOOKUP(A279,[1]PREF!$A:$A,[1]PREF!$N:$N),"")</f>
        <v>0</v>
      </c>
      <c r="K279" s="4">
        <f>IFERROR(LOOKUP(A279,[1]PREF!$A:$A,[1]PREF!$O:$O),"")</f>
        <v>0</v>
      </c>
      <c r="L279" s="4">
        <f>IFERROR(LOOKUP(A279,[1]PREF!$A:$A,[1]PREF!$P:$P),"")</f>
        <v>0</v>
      </c>
      <c r="M279" s="4" t="str">
        <f>IFERROR(LOOKUP(A279,[1]PREF!$A:$A,[1]PREF!$W:$W),"")</f>
        <v>1.1.5.0.1</v>
      </c>
      <c r="N279" s="4" t="str">
        <f>IFERROR(LOOKUP(A279,[1]PREF!$A:$A,[1]PREF!$AB:$AB),"")</f>
        <v>Nathani Indonesia</v>
      </c>
      <c r="O279" s="4" t="str">
        <f>IFERROR(LOOKUP(A279,[1]PREF!$A:$A,[1]PREF!$AC:$AC),"")</f>
        <v>Agustina Y. Zulkarnain</v>
      </c>
      <c r="P279" s="4" t="str">
        <f>IFERROR(LOOKUP(B279,[1]CREF!$B:$B,[1]CREF!$E:$E),"")</f>
        <v>1.1.7.0.3.517</v>
      </c>
      <c r="Q279" s="4" t="str">
        <f>IFERROR(LOOKUP(B279,[1]CREF!$B:$B,[1]CREF!$G:$G),"")</f>
        <v>Curthane 80 WP @ 250 gr</v>
      </c>
      <c r="R279" s="4">
        <f>IFERROR(LOOKUP(B279,[1]CREF!$B:$B,[1]CREF!$H:$H),"")</f>
        <v>0.25</v>
      </c>
      <c r="S279" s="8">
        <f>IFERROR(LOOKUP(B279,[1]CREF!$B:$B,[1]CREF!$I:$I),"")</f>
        <v>40</v>
      </c>
      <c r="T279" s="11" t="str">
        <f>IFERROR(LOOKUP(B279,[1]CREF!$B:$B,[1]CREF!$J:$J),"")</f>
        <v>Pcs</v>
      </c>
      <c r="U279" s="11">
        <f>IFERROR(IF(AND(AND(D279&lt;&gt;0,E279&lt;&gt;0),SUMIF([2]JPBD!$W:$W,Q279,[2]JPBD!$AA:$AA)&gt;=0),LOOKUP(B279,[1]CREF!$B:$B,[1]CREF!$U:$U),""),"")</f>
        <v>1000</v>
      </c>
      <c r="V279" s="11">
        <f>IFERROR(LOOKUP(B279,[1]CREF!$B:$B,[1]CREF!$K:$K),"")</f>
        <v>43249.949494949484</v>
      </c>
      <c r="W279" s="11">
        <f>IFERROR(LOOKUP(B279,[1]CREF!$B:$B,[1]CREF!$T:$T),"")</f>
        <v>0</v>
      </c>
      <c r="X279" s="11" t="str">
        <f ca="1">IFERROR(IF(AND(SUMIF([3]JPD!$O:$O,M279,[3]JPD!$R:$R)&lt;=LOOKUP(M279,[4]Customer!$A:$A,[4]Customer!$BI:$BI),SUMIF([3]JPD!$O:$O,M279,[3]JPD!$D:$D)&gt;=60),"KREDIT LIMIT/OVERDUE",U279*(SUM(V279:W279))),"")</f>
        <v>KREDIT LIMIT/OVERDUE</v>
      </c>
      <c r="Y279" s="11" t="str">
        <f t="shared" ca="1" si="15"/>
        <v/>
      </c>
      <c r="Z279" s="11" t="str">
        <f t="shared" ca="1" si="16"/>
        <v/>
      </c>
    </row>
    <row r="280" spans="1:26">
      <c r="A280" s="9">
        <v>1033</v>
      </c>
      <c r="B280" s="9">
        <v>2729</v>
      </c>
      <c r="C280" s="7">
        <f>IFERROR(LOOKUP(A280,[1]PREF!$A:$A,[1]PREF!$C:$C),"")</f>
        <v>41934</v>
      </c>
      <c r="D280" s="4" t="str">
        <f>IFERROR(LOOKUP(A280,[1]PREF!$A:$A,[1]PREF!$D:$D),"")</f>
        <v>238/SPP/NTH-PST/2014</v>
      </c>
      <c r="E280" s="4" t="str">
        <f>IFERROR(LOOKUP(A280,[1]PREF!$A:$A,[1]PREF!$E:$E),"")</f>
        <v>SI14100162</v>
      </c>
      <c r="F280" s="4" t="str">
        <f>IFERROR(LOOKUP(A280,[1]PREF!$A:$A,[1]PREF!$F:$F),"")</f>
        <v>DO14101203</v>
      </c>
      <c r="G280" s="4" t="str">
        <f>IFERROR(LOOKUP(A280,[1]PREF!$A:$A,[1]PREF!$G:$G),"")</f>
        <v>DO14101203</v>
      </c>
      <c r="H280" s="4" t="str">
        <f>IFERROR(LOOKUP(A280,[1]PREF!$A:$A,[1]PREF!$H:$H),"")</f>
        <v>PL14100162</v>
      </c>
      <c r="I280" s="4" t="str">
        <f>IFERROR(LOOKUP(A280,[1]PREF!$A:$A,[1]PREF!$U:$U),"")</f>
        <v>010.001-14.75769467</v>
      </c>
      <c r="J280" s="4">
        <f>IFERROR(LOOKUP(A280,[1]PREF!$A:$A,[1]PREF!$N:$N),"")</f>
        <v>0</v>
      </c>
      <c r="K280" s="4">
        <f>IFERROR(LOOKUP(A280,[1]PREF!$A:$A,[1]PREF!$O:$O),"")</f>
        <v>0</v>
      </c>
      <c r="L280" s="4">
        <f>IFERROR(LOOKUP(A280,[1]PREF!$A:$A,[1]PREF!$P:$P),"")</f>
        <v>0</v>
      </c>
      <c r="M280" s="4" t="str">
        <f>IFERROR(LOOKUP(A280,[1]PREF!$A:$A,[1]PREF!$W:$W),"")</f>
        <v>1.1.5.0.1</v>
      </c>
      <c r="N280" s="4" t="str">
        <f>IFERROR(LOOKUP(A280,[1]PREF!$A:$A,[1]PREF!$AB:$AB),"")</f>
        <v>Nathani Indonesia</v>
      </c>
      <c r="O280" s="4" t="str">
        <f>IFERROR(LOOKUP(A280,[1]PREF!$A:$A,[1]PREF!$AC:$AC),"")</f>
        <v>Agustina Y. Zulkarnain</v>
      </c>
      <c r="P280" s="4" t="str">
        <f>IFERROR(LOOKUP(B280,[1]CREF!$B:$B,[1]CREF!$E:$E),"")</f>
        <v>1.1.7.0.3.493</v>
      </c>
      <c r="Q280" s="4" t="str">
        <f>IFERROR(LOOKUP(B280,[1]CREF!$B:$B,[1]CREF!$G:$G),"")</f>
        <v>Rockup 480 SL @20 ltr</v>
      </c>
      <c r="R280" s="4">
        <f>IFERROR(LOOKUP(B280,[1]CREF!$B:$B,[1]CREF!$H:$H),"")</f>
        <v>20</v>
      </c>
      <c r="S280" s="8">
        <f>IFERROR(LOOKUP(B280,[1]CREF!$B:$B,[1]CREF!$I:$I),"")</f>
        <v>1</v>
      </c>
      <c r="T280" s="11" t="str">
        <f>IFERROR(LOOKUP(B280,[1]CREF!$B:$B,[1]CREF!$J:$J),"")</f>
        <v>Pcs</v>
      </c>
      <c r="U280" s="11">
        <f>IFERROR(IF(AND(AND(D280&lt;&gt;0,E280&lt;&gt;0),SUMIF([2]JPBD!$W:$W,Q280,[2]JPBD!$AA:$AA)&gt;=0),LOOKUP(B280,[1]CREF!$B:$B,[1]CREF!$U:$U),""),"")</f>
        <v>2000</v>
      </c>
      <c r="V280" s="11">
        <f>IFERROR(LOOKUP(B280,[1]CREF!$B:$B,[1]CREF!$K:$K),"")</f>
        <v>28782.976969696967</v>
      </c>
      <c r="W280" s="11">
        <f>IFERROR(LOOKUP(B280,[1]CREF!$B:$B,[1]CREF!$T:$T),"")</f>
        <v>0</v>
      </c>
      <c r="X280" s="11" t="str">
        <f ca="1">IFERROR(IF(AND(SUMIF([3]JPD!$O:$O,M280,[3]JPD!$R:$R)&lt;=LOOKUP(M280,[4]Customer!$A:$A,[4]Customer!$BI:$BI),SUMIF([3]JPD!$O:$O,M280,[3]JPD!$D:$D)&gt;=60),"KREDIT LIMIT/OVERDUE",U280*(SUM(V280:W280))),"")</f>
        <v>KREDIT LIMIT/OVERDUE</v>
      </c>
      <c r="Y280" s="11" t="str">
        <f t="shared" ca="1" si="15"/>
        <v/>
      </c>
      <c r="Z280" s="11" t="str">
        <f t="shared" ca="1" si="16"/>
        <v/>
      </c>
    </row>
    <row r="281" spans="1:26">
      <c r="A281" s="9">
        <v>1033</v>
      </c>
      <c r="B281" s="9">
        <v>2730</v>
      </c>
      <c r="C281" s="7">
        <f>IFERROR(LOOKUP(A281,[1]PREF!$A:$A,[1]PREF!$C:$C),"")</f>
        <v>41934</v>
      </c>
      <c r="D281" s="4" t="str">
        <f>IFERROR(LOOKUP(A281,[1]PREF!$A:$A,[1]PREF!$D:$D),"")</f>
        <v>238/SPP/NTH-PST/2014</v>
      </c>
      <c r="E281" s="4" t="str">
        <f>IFERROR(LOOKUP(A281,[1]PREF!$A:$A,[1]PREF!$E:$E),"")</f>
        <v>SI14100162</v>
      </c>
      <c r="F281" s="4" t="str">
        <f>IFERROR(LOOKUP(A281,[1]PREF!$A:$A,[1]PREF!$F:$F),"")</f>
        <v>DO14101203</v>
      </c>
      <c r="G281" s="4" t="str">
        <f>IFERROR(LOOKUP(A281,[1]PREF!$A:$A,[1]PREF!$G:$G),"")</f>
        <v>DO14101203</v>
      </c>
      <c r="H281" s="4" t="str">
        <f>IFERROR(LOOKUP(A281,[1]PREF!$A:$A,[1]PREF!$H:$H),"")</f>
        <v>PL14100162</v>
      </c>
      <c r="I281" s="4" t="str">
        <f>IFERROR(LOOKUP(A281,[1]PREF!$A:$A,[1]PREF!$U:$U),"")</f>
        <v>010.001-14.75769467</v>
      </c>
      <c r="J281" s="4">
        <f>IFERROR(LOOKUP(A281,[1]PREF!$A:$A,[1]PREF!$N:$N),"")</f>
        <v>0</v>
      </c>
      <c r="K281" s="4">
        <f>IFERROR(LOOKUP(A281,[1]PREF!$A:$A,[1]PREF!$O:$O),"")</f>
        <v>0</v>
      </c>
      <c r="L281" s="4">
        <f>IFERROR(LOOKUP(A281,[1]PREF!$A:$A,[1]PREF!$P:$P),"")</f>
        <v>0</v>
      </c>
      <c r="M281" s="4" t="str">
        <f>IFERROR(LOOKUP(A281,[1]PREF!$A:$A,[1]PREF!$W:$W),"")</f>
        <v>1.1.5.0.1</v>
      </c>
      <c r="N281" s="4" t="str">
        <f>IFERROR(LOOKUP(A281,[1]PREF!$A:$A,[1]PREF!$AB:$AB),"")</f>
        <v>Nathani Indonesia</v>
      </c>
      <c r="O281" s="4" t="str">
        <f>IFERROR(LOOKUP(A281,[1]PREF!$A:$A,[1]PREF!$AC:$AC),"")</f>
        <v>Agustina Y. Zulkarnain</v>
      </c>
      <c r="P281" s="4" t="str">
        <f>IFERROR(LOOKUP(B281,[1]CREF!$B:$B,[1]CREF!$E:$E),"")</f>
        <v>1.1.7.0.3.511</v>
      </c>
      <c r="Q281" s="4" t="str">
        <f>IFERROR(LOOKUP(B281,[1]CREF!$B:$B,[1]CREF!$G:$G),"")</f>
        <v>Grandup 480 SL @20 ltr</v>
      </c>
      <c r="R281" s="4">
        <f>IFERROR(LOOKUP(B281,[1]CREF!$B:$B,[1]CREF!$H:$H),"")</f>
        <v>20</v>
      </c>
      <c r="S281" s="8">
        <f>IFERROR(LOOKUP(B281,[1]CREF!$B:$B,[1]CREF!$I:$I),"")</f>
        <v>1</v>
      </c>
      <c r="T281" s="11" t="str">
        <f>IFERROR(LOOKUP(B281,[1]CREF!$B:$B,[1]CREF!$J:$J),"")</f>
        <v>Pcs</v>
      </c>
      <c r="U281" s="11">
        <f>IFERROR(IF(AND(AND(D281&lt;&gt;0,E281&lt;&gt;0),SUMIF([2]JPBD!$W:$W,Q281,[2]JPBD!$AA:$AA)&gt;=0),LOOKUP(B281,[1]CREF!$B:$B,[1]CREF!$U:$U),""),"")</f>
        <v>1000</v>
      </c>
      <c r="V281" s="11">
        <f>IFERROR(LOOKUP(B281,[1]CREF!$B:$B,[1]CREF!$K:$K),"")</f>
        <v>33486.075959595953</v>
      </c>
      <c r="W281" s="11">
        <f>IFERROR(LOOKUP(B281,[1]CREF!$B:$B,[1]CREF!$T:$T),"")</f>
        <v>0</v>
      </c>
      <c r="X281" s="11" t="str">
        <f ca="1">IFERROR(IF(AND(SUMIF([3]JPD!$O:$O,M281,[3]JPD!$R:$R)&lt;=LOOKUP(M281,[4]Customer!$A:$A,[4]Customer!$BI:$BI),SUMIF([3]JPD!$O:$O,M281,[3]JPD!$D:$D)&gt;=60),"KREDIT LIMIT/OVERDUE",U281*(SUM(V281:W281))),"")</f>
        <v>KREDIT LIMIT/OVERDUE</v>
      </c>
      <c r="Y281" s="11" t="str">
        <f t="shared" ca="1" si="15"/>
        <v/>
      </c>
      <c r="Z281" s="11" t="str">
        <f t="shared" ca="1" si="16"/>
        <v/>
      </c>
    </row>
    <row r="282" spans="1:26">
      <c r="A282" s="9">
        <v>1043</v>
      </c>
      <c r="B282" s="9">
        <v>2757</v>
      </c>
      <c r="C282" s="7">
        <f>IFERROR(LOOKUP(A282,[1]PREF!$A:$A,[1]PREF!$C:$C),"")</f>
        <v>41943</v>
      </c>
      <c r="D282" s="4" t="str">
        <f>IFERROR(LOOKUP(A282,[1]PREF!$A:$A,[1]PREF!$D:$D),"")</f>
        <v>249/SPP/NTH-PST/2014</v>
      </c>
      <c r="E282" s="4" t="str">
        <f>IFERROR(LOOKUP(A282,[1]PREF!$A:$A,[1]PREF!$E:$E),"")</f>
        <v>SI14100163</v>
      </c>
      <c r="F282" s="4" t="str">
        <f>IFERROR(LOOKUP(A282,[1]PREF!$A:$A,[1]PREF!$F:$F),"")</f>
        <v>DO14101207</v>
      </c>
      <c r="G282" s="4" t="str">
        <f>IFERROR(LOOKUP(A282,[1]PREF!$A:$A,[1]PREF!$G:$G),"")</f>
        <v>DO14101207</v>
      </c>
      <c r="H282" s="4" t="str">
        <f>IFERROR(LOOKUP(A282,[1]PREF!$A:$A,[1]PREF!$H:$H),"")</f>
        <v>PL14100163</v>
      </c>
      <c r="I282" s="4" t="str">
        <f>IFERROR(LOOKUP(A282,[1]PREF!$A:$A,[1]PREF!$U:$U),"")</f>
        <v>010.001-14.75769468</v>
      </c>
      <c r="J282" s="4">
        <f>IFERROR(LOOKUP(A282,[1]PREF!$A:$A,[1]PREF!$N:$N),"")</f>
        <v>0</v>
      </c>
      <c r="K282" s="4">
        <f>IFERROR(LOOKUP(A282,[1]PREF!$A:$A,[1]PREF!$O:$O),"")</f>
        <v>0</v>
      </c>
      <c r="L282" s="4">
        <f>IFERROR(LOOKUP(A282,[1]PREF!$A:$A,[1]PREF!$P:$P),"")</f>
        <v>0</v>
      </c>
      <c r="M282" s="4" t="str">
        <f>IFERROR(LOOKUP(A282,[1]PREF!$A:$A,[1]PREF!$W:$W),"")</f>
        <v>1.1.5.0.1</v>
      </c>
      <c r="N282" s="4" t="str">
        <f>IFERROR(LOOKUP(A282,[1]PREF!$A:$A,[1]PREF!$AB:$AB),"")</f>
        <v>Nathani Indonesia</v>
      </c>
      <c r="O282" s="4" t="str">
        <f>IFERROR(LOOKUP(A282,[1]PREF!$A:$A,[1]PREF!$AC:$AC),"")</f>
        <v>Agustina Y. Zulkarnain</v>
      </c>
      <c r="P282" s="4" t="str">
        <f>IFERROR(LOOKUP(B282,[1]CREF!$B:$B,[1]CREF!$E:$E),"")</f>
        <v>1.1.7.0.3.512</v>
      </c>
      <c r="Q282" s="4" t="str">
        <f>IFERROR(LOOKUP(B282,[1]CREF!$B:$B,[1]CREF!$G:$G),"")</f>
        <v>Combitox 550 EC @500 ML</v>
      </c>
      <c r="R282" s="4">
        <f>IFERROR(LOOKUP(B282,[1]CREF!$B:$B,[1]CREF!$H:$H),"")</f>
        <v>0.5</v>
      </c>
      <c r="S282" s="8">
        <f>IFERROR(LOOKUP(B282,[1]CREF!$B:$B,[1]CREF!$I:$I),"")</f>
        <v>24</v>
      </c>
      <c r="T282" s="11" t="str">
        <f>IFERROR(LOOKUP(B282,[1]CREF!$B:$B,[1]CREF!$J:$J),"")</f>
        <v>Pcs</v>
      </c>
      <c r="U282" s="11">
        <f>IFERROR(IF(AND(AND(D282&lt;&gt;0,E282&lt;&gt;0),SUMIF([2]JPBD!$W:$W,Q282,[2]JPBD!$AA:$AA)&gt;=0),LOOKUP(B282,[1]CREF!$B:$B,[1]CREF!$U:$U),""),"")</f>
        <v>3000</v>
      </c>
      <c r="V282" s="11">
        <f>IFERROR(LOOKUP(B282,[1]CREF!$B:$B,[1]CREF!$K:$K),"")</f>
        <v>75429.7138047138</v>
      </c>
      <c r="W282" s="11">
        <f>IFERROR(LOOKUP(B282,[1]CREF!$B:$B,[1]CREF!$T:$T),"")</f>
        <v>0</v>
      </c>
      <c r="X282" s="11" t="str">
        <f ca="1">IFERROR(IF(AND(SUMIF([3]JPD!$O:$O,M282,[3]JPD!$R:$R)&lt;=LOOKUP(M282,[4]Customer!$A:$A,[4]Customer!$BI:$BI),SUMIF([3]JPD!$O:$O,M282,[3]JPD!$D:$D)&gt;=60),"KREDIT LIMIT/OVERDUE",U282*(SUM(V282:W282))),"")</f>
        <v>KREDIT LIMIT/OVERDUE</v>
      </c>
      <c r="Y282" s="11" t="str">
        <f t="shared" ca="1" si="15"/>
        <v/>
      </c>
      <c r="Z282" s="11" t="str">
        <f t="shared" ca="1" si="16"/>
        <v/>
      </c>
    </row>
    <row r="283" spans="1:26">
      <c r="A283" s="9">
        <v>1046</v>
      </c>
      <c r="B283" s="9">
        <v>2765</v>
      </c>
      <c r="C283" s="7">
        <f>IFERROR(LOOKUP(A283,[1]PREF!$A:$A,[1]PREF!$C:$C),"")</f>
        <v>41948</v>
      </c>
      <c r="D283" s="4" t="str">
        <f>IFERROR(LOOKUP(A283,[1]PREF!$A:$A,[1]PREF!$D:$D),"")</f>
        <v>242/SPP/NTH-PST/2014</v>
      </c>
      <c r="E283" s="4" t="str">
        <f>IFERROR(LOOKUP(A283,[1]PREF!$A:$A,[1]PREF!$E:$E),"")</f>
        <v>SI14110164</v>
      </c>
      <c r="F283" s="4" t="str">
        <f>IFERROR(LOOKUP(A283,[1]PREF!$A:$A,[1]PREF!$F:$F),"")</f>
        <v>DO14111209</v>
      </c>
      <c r="G283" s="4" t="str">
        <f>IFERROR(LOOKUP(A283,[1]PREF!$A:$A,[1]PREF!$G:$G),"")</f>
        <v>DO14111209</v>
      </c>
      <c r="H283" s="4" t="str">
        <f>IFERROR(LOOKUP(A283,[1]PREF!$A:$A,[1]PREF!$H:$H),"")</f>
        <v>PL14110164</v>
      </c>
      <c r="I283" s="4" t="str">
        <f>IFERROR(LOOKUP(A283,[1]PREF!$A:$A,[1]PREF!$U:$U),"")</f>
        <v>010.001-14.75769469</v>
      </c>
      <c r="J283" s="4">
        <f>IFERROR(LOOKUP(A283,[1]PREF!$A:$A,[1]PREF!$N:$N),"")</f>
        <v>0</v>
      </c>
      <c r="K283" s="4">
        <f>IFERROR(LOOKUP(A283,[1]PREF!$A:$A,[1]PREF!$O:$O),"")</f>
        <v>0</v>
      </c>
      <c r="L283" s="4">
        <f>IFERROR(LOOKUP(A283,[1]PREF!$A:$A,[1]PREF!$P:$P),"")</f>
        <v>0</v>
      </c>
      <c r="M283" s="4" t="str">
        <f>IFERROR(LOOKUP(A283,[1]PREF!$A:$A,[1]PREF!$W:$W),"")</f>
        <v>1.1.5.0.1</v>
      </c>
      <c r="N283" s="4" t="str">
        <f>IFERROR(LOOKUP(A283,[1]PREF!$A:$A,[1]PREF!$AB:$AB),"")</f>
        <v>Nathani Indonesia</v>
      </c>
      <c r="O283" s="4" t="str">
        <f>IFERROR(LOOKUP(A283,[1]PREF!$A:$A,[1]PREF!$AC:$AC),"")</f>
        <v>Agustina Y. Zulkarnain</v>
      </c>
      <c r="P283" s="4" t="str">
        <f>IFERROR(LOOKUP(B283,[1]CREF!$B:$B,[1]CREF!$E:$E),"")</f>
        <v>1.1.7.0.3.512</v>
      </c>
      <c r="Q283" s="4" t="str">
        <f>IFERROR(LOOKUP(B283,[1]CREF!$B:$B,[1]CREF!$G:$G),"")</f>
        <v>Combitox 550 EC @500 ML</v>
      </c>
      <c r="R283" s="4">
        <f>IFERROR(LOOKUP(B283,[1]CREF!$B:$B,[1]CREF!$H:$H),"")</f>
        <v>0.5</v>
      </c>
      <c r="S283" s="8">
        <f>IFERROR(LOOKUP(B283,[1]CREF!$B:$B,[1]CREF!$I:$I),"")</f>
        <v>24</v>
      </c>
      <c r="T283" s="11" t="str">
        <f>IFERROR(LOOKUP(B283,[1]CREF!$B:$B,[1]CREF!$J:$J),"")</f>
        <v>Pcs</v>
      </c>
      <c r="U283" s="11">
        <f>IFERROR(IF(AND(AND(D283&lt;&gt;0,E283&lt;&gt;0),SUMIF([2]JPBD!$W:$W,Q283,[2]JPBD!$AA:$AA)&gt;=0),LOOKUP(B283,[1]CREF!$B:$B,[1]CREF!$U:$U),""),"")</f>
        <v>996</v>
      </c>
      <c r="V283" s="11">
        <f>IFERROR(LOOKUP(B283,[1]CREF!$B:$B,[1]CREF!$K:$K),"")</f>
        <v>75429.7138047138</v>
      </c>
      <c r="W283" s="11">
        <f>IFERROR(LOOKUP(B283,[1]CREF!$B:$B,[1]CREF!$T:$T),"")</f>
        <v>0</v>
      </c>
      <c r="X283" s="11" t="str">
        <f ca="1">IFERROR(IF(AND(SUMIF([3]JPD!$O:$O,M283,[3]JPD!$R:$R)&lt;=LOOKUP(M283,[4]Customer!$A:$A,[4]Customer!$BI:$BI),SUMIF([3]JPD!$O:$O,M283,[3]JPD!$D:$D)&gt;=60),"KREDIT LIMIT/OVERDUE",U283*(SUM(V283:W283))),"")</f>
        <v>KREDIT LIMIT/OVERDUE</v>
      </c>
      <c r="Y283" s="11" t="str">
        <f t="shared" ca="1" si="15"/>
        <v/>
      </c>
      <c r="Z283" s="11" t="str">
        <f t="shared" ca="1" si="16"/>
        <v/>
      </c>
    </row>
    <row r="284" spans="1:26">
      <c r="A284" s="9">
        <v>1052</v>
      </c>
      <c r="B284" s="9">
        <v>2785</v>
      </c>
      <c r="C284" s="7">
        <f>IFERROR(LOOKUP(A284,[1]PREF!$A:$A,[1]PREF!$C:$C),"")</f>
        <v>41949</v>
      </c>
      <c r="D284" s="4" t="str">
        <f>IFERROR(LOOKUP(A284,[1]PREF!$A:$A,[1]PREF!$D:$D),"")</f>
        <v>243/SPP/NTH-PST/2014</v>
      </c>
      <c r="E284" s="4" t="str">
        <f>IFERROR(LOOKUP(A284,[1]PREF!$A:$A,[1]PREF!$E:$E),"")</f>
        <v>SI14110165</v>
      </c>
      <c r="F284" s="4" t="str">
        <f>IFERROR(LOOKUP(A284,[1]PREF!$A:$A,[1]PREF!$F:$F),"")</f>
        <v>DO14111212</v>
      </c>
      <c r="G284" s="4" t="str">
        <f>IFERROR(LOOKUP(A284,[1]PREF!$A:$A,[1]PREF!$G:$G),"")</f>
        <v>DO14111212</v>
      </c>
      <c r="H284" s="4" t="str">
        <f>IFERROR(LOOKUP(A284,[1]PREF!$A:$A,[1]PREF!$H:$H),"")</f>
        <v>PL14110165</v>
      </c>
      <c r="I284" s="4" t="str">
        <f>IFERROR(LOOKUP(A284,[1]PREF!$A:$A,[1]PREF!$U:$U),"")</f>
        <v>010.001-14.75769470</v>
      </c>
      <c r="J284" s="4">
        <f>IFERROR(LOOKUP(A284,[1]PREF!$A:$A,[1]PREF!$N:$N),"")</f>
        <v>0</v>
      </c>
      <c r="K284" s="4">
        <f>IFERROR(LOOKUP(A284,[1]PREF!$A:$A,[1]PREF!$O:$O),"")</f>
        <v>0</v>
      </c>
      <c r="L284" s="4">
        <f>IFERROR(LOOKUP(A284,[1]PREF!$A:$A,[1]PREF!$P:$P),"")</f>
        <v>0</v>
      </c>
      <c r="M284" s="4" t="str">
        <f>IFERROR(LOOKUP(A284,[1]PREF!$A:$A,[1]PREF!$W:$W),"")</f>
        <v>1.1.5.0.1</v>
      </c>
      <c r="N284" s="4" t="str">
        <f>IFERROR(LOOKUP(A284,[1]PREF!$A:$A,[1]PREF!$AB:$AB),"")</f>
        <v>Nathani Indonesia</v>
      </c>
      <c r="O284" s="4" t="str">
        <f>IFERROR(LOOKUP(A284,[1]PREF!$A:$A,[1]PREF!$AC:$AC),"")</f>
        <v>Agustina Y. Zulkarnain</v>
      </c>
      <c r="P284" s="4" t="str">
        <f>IFERROR(LOOKUP(B284,[1]CREF!$B:$B,[1]CREF!$E:$E),"")</f>
        <v>1.1.7.0.3.518</v>
      </c>
      <c r="Q284" s="4" t="str">
        <f>IFERROR(LOOKUP(B284,[1]CREF!$B:$B,[1]CREF!$G:$G),"")</f>
        <v>Voltaris 240 SL @1 ltr</v>
      </c>
      <c r="R284" s="4">
        <f>IFERROR(LOOKUP(B284,[1]CREF!$B:$B,[1]CREF!$H:$H),"")</f>
        <v>1</v>
      </c>
      <c r="S284" s="8">
        <f>IFERROR(LOOKUP(B284,[1]CREF!$B:$B,[1]CREF!$I:$I),"")</f>
        <v>12</v>
      </c>
      <c r="T284" s="11" t="str">
        <f>IFERROR(LOOKUP(B284,[1]CREF!$B:$B,[1]CREF!$J:$J),"")</f>
        <v>Pcs</v>
      </c>
      <c r="U284" s="11">
        <f>IFERROR(IF(AND(AND(D284&lt;&gt;0,E284&lt;&gt;0),SUMIF([2]JPBD!$W:$W,Q284,[2]JPBD!$AA:$AA)&gt;=0),LOOKUP(B284,[1]CREF!$B:$B,[1]CREF!$U:$U),""),"")</f>
        <v>1992</v>
      </c>
      <c r="V284" s="11">
        <f>IFERROR(LOOKUP(B284,[1]CREF!$B:$B,[1]CREF!$K:$K),"")</f>
        <v>24737.284713804718</v>
      </c>
      <c r="W284" s="11">
        <f>IFERROR(LOOKUP(B284,[1]CREF!$B:$B,[1]CREF!$T:$T),"")</f>
        <v>0</v>
      </c>
      <c r="X284" s="11" t="str">
        <f ca="1">IFERROR(IF(AND(SUMIF([3]JPD!$O:$O,M284,[3]JPD!$R:$R)&lt;=LOOKUP(M284,[4]Customer!$A:$A,[4]Customer!$BI:$BI),SUMIF([3]JPD!$O:$O,M284,[3]JPD!$D:$D)&gt;=60),"KREDIT LIMIT/OVERDUE",U284*(SUM(V284:W284))),"")</f>
        <v>KREDIT LIMIT/OVERDUE</v>
      </c>
      <c r="Y284" s="11" t="str">
        <f t="shared" ca="1" si="15"/>
        <v/>
      </c>
      <c r="Z284" s="11" t="str">
        <f t="shared" ca="1" si="16"/>
        <v/>
      </c>
    </row>
    <row r="285" spans="1:26">
      <c r="A285" s="9">
        <v>1066</v>
      </c>
      <c r="B285" s="9">
        <v>2813</v>
      </c>
      <c r="C285" s="7">
        <f>IFERROR(LOOKUP(A285,[1]PREF!$A:$A,[1]PREF!$C:$C),"")</f>
        <v>41953</v>
      </c>
      <c r="D285" s="4" t="str">
        <f>IFERROR(LOOKUP(A285,[1]PREF!$A:$A,[1]PREF!$D:$D),"")</f>
        <v>245/SPP/NTH-PST/2014</v>
      </c>
      <c r="E285" s="4" t="str">
        <f>IFERROR(LOOKUP(A285,[1]PREF!$A:$A,[1]PREF!$E:$E),"")</f>
        <v>SI14110166</v>
      </c>
      <c r="F285" s="4" t="str">
        <f>IFERROR(LOOKUP(A285,[1]PREF!$A:$A,[1]PREF!$F:$F),"")</f>
        <v>DO14111215</v>
      </c>
      <c r="G285" s="4" t="str">
        <f>IFERROR(LOOKUP(A285,[1]PREF!$A:$A,[1]PREF!$G:$G),"")</f>
        <v>DO14111215</v>
      </c>
      <c r="H285" s="4" t="str">
        <f>IFERROR(LOOKUP(A285,[1]PREF!$A:$A,[1]PREF!$H:$H),"")</f>
        <v>PL14110166</v>
      </c>
      <c r="I285" s="4" t="str">
        <f>IFERROR(LOOKUP(A285,[1]PREF!$A:$A,[1]PREF!$U:$U),"")</f>
        <v>010.001-14.75769471</v>
      </c>
      <c r="J285" s="4">
        <f>IFERROR(LOOKUP(A285,[1]PREF!$A:$A,[1]PREF!$N:$N),"")</f>
        <v>0</v>
      </c>
      <c r="K285" s="4">
        <f>IFERROR(LOOKUP(A285,[1]PREF!$A:$A,[1]PREF!$O:$O),"")</f>
        <v>0</v>
      </c>
      <c r="L285" s="4">
        <f>IFERROR(LOOKUP(A285,[1]PREF!$A:$A,[1]PREF!$P:$P),"")</f>
        <v>0</v>
      </c>
      <c r="M285" s="4" t="str">
        <f>IFERROR(LOOKUP(A285,[1]PREF!$A:$A,[1]PREF!$W:$W),"")</f>
        <v>1.1.5.0.1</v>
      </c>
      <c r="N285" s="4" t="str">
        <f>IFERROR(LOOKUP(A285,[1]PREF!$A:$A,[1]PREF!$AB:$AB),"")</f>
        <v>Nathani Indonesia</v>
      </c>
      <c r="O285" s="4" t="str">
        <f>IFERROR(LOOKUP(A285,[1]PREF!$A:$A,[1]PREF!$AC:$AC),"")</f>
        <v>Agustina Y. Zulkarnain</v>
      </c>
      <c r="P285" s="4" t="str">
        <f>IFERROR(LOOKUP(B285,[1]CREF!$B:$B,[1]CREF!$E:$E),"")</f>
        <v>1.1.7.0.3.500</v>
      </c>
      <c r="Q285" s="4" t="str">
        <f>IFERROR(LOOKUP(B285,[1]CREF!$B:$B,[1]CREF!$G:$G),"")</f>
        <v>ProQuat 276 SL @1 Ltr</v>
      </c>
      <c r="R285" s="4">
        <f>IFERROR(LOOKUP(B285,[1]CREF!$B:$B,[1]CREF!$H:$H),"")</f>
        <v>1</v>
      </c>
      <c r="S285" s="8">
        <f>IFERROR(LOOKUP(B285,[1]CREF!$B:$B,[1]CREF!$I:$I),"")</f>
        <v>12</v>
      </c>
      <c r="T285" s="11" t="str">
        <f>IFERROR(LOOKUP(B285,[1]CREF!$B:$B,[1]CREF!$J:$J),"")</f>
        <v>Pcs</v>
      </c>
      <c r="U285" s="11">
        <f>IFERROR(IF(AND(AND(D285&lt;&gt;0,E285&lt;&gt;0),SUMIF([2]JPBD!$W:$W,Q285,[2]JPBD!$AA:$AA)&gt;=0),LOOKUP(B285,[1]CREF!$B:$B,[1]CREF!$U:$U),""),"")</f>
        <v>2004</v>
      </c>
      <c r="V285" s="11">
        <f>IFERROR(LOOKUP(B285,[1]CREF!$B:$B,[1]CREF!$K:$K),"")</f>
        <v>37083.952026936022</v>
      </c>
      <c r="W285" s="11">
        <f>IFERROR(LOOKUP(B285,[1]CREF!$B:$B,[1]CREF!$T:$T),"")</f>
        <v>0</v>
      </c>
      <c r="X285" s="11" t="str">
        <f ca="1">IFERROR(IF(AND(SUMIF([3]JPD!$O:$O,M285,[3]JPD!$R:$R)&lt;=LOOKUP(M285,[4]Customer!$A:$A,[4]Customer!$BI:$BI),SUMIF([3]JPD!$O:$O,M285,[3]JPD!$D:$D)&gt;=60),"KREDIT LIMIT/OVERDUE",U285*(SUM(V285:W285))),"")</f>
        <v>KREDIT LIMIT/OVERDUE</v>
      </c>
      <c r="Y285" s="11" t="str">
        <f t="shared" ca="1" si="15"/>
        <v/>
      </c>
      <c r="Z285" s="11" t="str">
        <f t="shared" ca="1" si="16"/>
        <v/>
      </c>
    </row>
    <row r="286" spans="1:26">
      <c r="A286" s="9">
        <v>1071</v>
      </c>
      <c r="B286" s="9">
        <v>2832</v>
      </c>
      <c r="C286" s="7">
        <f>IFERROR(LOOKUP(A286,[1]PREF!$A:$A,[1]PREF!$C:$C),"")</f>
        <v>41955</v>
      </c>
      <c r="D286" s="4" t="str">
        <f>IFERROR(LOOKUP(A286,[1]PREF!$A:$A,[1]PREF!$D:$D),"")</f>
        <v>246/SPP/NTH-PST/2014</v>
      </c>
      <c r="E286" s="4" t="str">
        <f>IFERROR(LOOKUP(A286,[1]PREF!$A:$A,[1]PREF!$E:$E),"")</f>
        <v>SI14110167</v>
      </c>
      <c r="F286" s="4" t="str">
        <f>IFERROR(LOOKUP(A286,[1]PREF!$A:$A,[1]PREF!$F:$F),"")</f>
        <v>DO14111218</v>
      </c>
      <c r="G286" s="4" t="str">
        <f>IFERROR(LOOKUP(A286,[1]PREF!$A:$A,[1]PREF!$G:$G),"")</f>
        <v>DO14111218</v>
      </c>
      <c r="H286" s="4" t="str">
        <f>IFERROR(LOOKUP(A286,[1]PREF!$A:$A,[1]PREF!$H:$H),"")</f>
        <v>PL14110167</v>
      </c>
      <c r="I286" s="4" t="str">
        <f>IFERROR(LOOKUP(A286,[1]PREF!$A:$A,[1]PREF!$U:$U),"")</f>
        <v>010.001-14.75769472</v>
      </c>
      <c r="J286" s="4">
        <f>IFERROR(LOOKUP(A286,[1]PREF!$A:$A,[1]PREF!$N:$N),"")</f>
        <v>0</v>
      </c>
      <c r="K286" s="4">
        <f>IFERROR(LOOKUP(A286,[1]PREF!$A:$A,[1]PREF!$O:$O),"")</f>
        <v>0</v>
      </c>
      <c r="L286" s="4">
        <f>IFERROR(LOOKUP(A286,[1]PREF!$A:$A,[1]PREF!$P:$P),"")</f>
        <v>0</v>
      </c>
      <c r="M286" s="4" t="str">
        <f>IFERROR(LOOKUP(A286,[1]PREF!$A:$A,[1]PREF!$W:$W),"")</f>
        <v>1.1.5.0.1</v>
      </c>
      <c r="N286" s="4" t="str">
        <f>IFERROR(LOOKUP(A286,[1]PREF!$A:$A,[1]PREF!$AB:$AB),"")</f>
        <v>Nathani Indonesia</v>
      </c>
      <c r="O286" s="4" t="str">
        <f>IFERROR(LOOKUP(A286,[1]PREF!$A:$A,[1]PREF!$AC:$AC),"")</f>
        <v>Agustina Y. Zulkarnain</v>
      </c>
      <c r="P286" s="4" t="str">
        <f>IFERROR(LOOKUP(B286,[1]CREF!$B:$B,[1]CREF!$E:$E),"")</f>
        <v>1.1.7.0.3.500</v>
      </c>
      <c r="Q286" s="4" t="str">
        <f>IFERROR(LOOKUP(B286,[1]CREF!$B:$B,[1]CREF!$G:$G),"")</f>
        <v>ProQuat 276 SL @1 Ltr</v>
      </c>
      <c r="R286" s="4">
        <f>IFERROR(LOOKUP(B286,[1]CREF!$B:$B,[1]CREF!$H:$H),"")</f>
        <v>1</v>
      </c>
      <c r="S286" s="8">
        <f>IFERROR(LOOKUP(B286,[1]CREF!$B:$B,[1]CREF!$I:$I),"")</f>
        <v>12</v>
      </c>
      <c r="T286" s="11" t="str">
        <f>IFERROR(LOOKUP(B286,[1]CREF!$B:$B,[1]CREF!$J:$J),"")</f>
        <v>Pcs</v>
      </c>
      <c r="U286" s="11">
        <f>IFERROR(IF(AND(AND(D286&lt;&gt;0,E286&lt;&gt;0),SUMIF([2]JPBD!$W:$W,Q286,[2]JPBD!$AA:$AA)&gt;=0),LOOKUP(B286,[1]CREF!$B:$B,[1]CREF!$U:$U),""),"")</f>
        <v>2004</v>
      </c>
      <c r="V286" s="11">
        <f>IFERROR(LOOKUP(B286,[1]CREF!$B:$B,[1]CREF!$K:$K),"")</f>
        <v>37083.952026936022</v>
      </c>
      <c r="W286" s="11">
        <f>IFERROR(LOOKUP(B286,[1]CREF!$B:$B,[1]CREF!$T:$T),"")</f>
        <v>0</v>
      </c>
      <c r="X286" s="11" t="str">
        <f ca="1">IFERROR(IF(AND(SUMIF([3]JPD!$O:$O,M286,[3]JPD!$R:$R)&lt;=LOOKUP(M286,[4]Customer!$A:$A,[4]Customer!$BI:$BI),SUMIF([3]JPD!$O:$O,M286,[3]JPD!$D:$D)&gt;=60),"KREDIT LIMIT/OVERDUE",U286*(SUM(V286:W286))),"")</f>
        <v>KREDIT LIMIT/OVERDUE</v>
      </c>
      <c r="Y286" s="11" t="str">
        <f t="shared" ca="1" si="15"/>
        <v/>
      </c>
      <c r="Z286" s="11" t="str">
        <f t="shared" ca="1" si="16"/>
        <v/>
      </c>
    </row>
    <row r="287" spans="1:26">
      <c r="A287" s="9">
        <v>1077</v>
      </c>
      <c r="B287" s="9">
        <v>2852</v>
      </c>
      <c r="C287" s="7">
        <f>IFERROR(LOOKUP(A287,[1]PREF!$A:$A,[1]PREF!$C:$C),"")</f>
        <v>41956</v>
      </c>
      <c r="D287" s="4" t="str">
        <f>IFERROR(LOOKUP(A287,[1]PREF!$A:$A,[1]PREF!$D:$D),"")</f>
        <v>247/SPP/NTH-PST/2014</v>
      </c>
      <c r="E287" s="4" t="str">
        <f>IFERROR(LOOKUP(A287,[1]PREF!$A:$A,[1]PREF!$E:$E),"")</f>
        <v>SI14110168</v>
      </c>
      <c r="F287" s="4" t="str">
        <f>IFERROR(LOOKUP(A287,[1]PREF!$A:$A,[1]PREF!$F:$F),"")</f>
        <v>DO14111221</v>
      </c>
      <c r="G287" s="4" t="str">
        <f>IFERROR(LOOKUP(A287,[1]PREF!$A:$A,[1]PREF!$G:$G),"")</f>
        <v>DO14111221</v>
      </c>
      <c r="H287" s="4" t="str">
        <f>IFERROR(LOOKUP(A287,[1]PREF!$A:$A,[1]PREF!$H:$H),"")</f>
        <v>PL14110168</v>
      </c>
      <c r="I287" s="4" t="str">
        <f>IFERROR(LOOKUP(A287,[1]PREF!$A:$A,[1]PREF!$U:$U),"")</f>
        <v>010.001-14.75769473</v>
      </c>
      <c r="J287" s="4">
        <f>IFERROR(LOOKUP(A287,[1]PREF!$A:$A,[1]PREF!$N:$N),"")</f>
        <v>0</v>
      </c>
      <c r="K287" s="4">
        <f>IFERROR(LOOKUP(A287,[1]PREF!$A:$A,[1]PREF!$O:$O),"")</f>
        <v>0</v>
      </c>
      <c r="L287" s="4">
        <f>IFERROR(LOOKUP(A287,[1]PREF!$A:$A,[1]PREF!$P:$P),"")</f>
        <v>0</v>
      </c>
      <c r="M287" s="4" t="str">
        <f>IFERROR(LOOKUP(A287,[1]PREF!$A:$A,[1]PREF!$W:$W),"")</f>
        <v>1.1.5.0.1</v>
      </c>
      <c r="N287" s="4" t="str">
        <f>IFERROR(LOOKUP(A287,[1]PREF!$A:$A,[1]PREF!$AB:$AB),"")</f>
        <v>Nathani Indonesia</v>
      </c>
      <c r="O287" s="4" t="str">
        <f>IFERROR(LOOKUP(A287,[1]PREF!$A:$A,[1]PREF!$AC:$AC),"")</f>
        <v>Agustina Y. Zulkarnain</v>
      </c>
      <c r="P287" s="4" t="str">
        <f>IFERROR(LOOKUP(B287,[1]CREF!$B:$B,[1]CREF!$E:$E),"")</f>
        <v>1.1.7.0.3.519</v>
      </c>
      <c r="Q287" s="4" t="str">
        <f>IFERROR(LOOKUP(B287,[1]CREF!$B:$B,[1]CREF!$G:$G),"")</f>
        <v>ProQuat 276 SL @1 Ltr</v>
      </c>
      <c r="R287" s="4">
        <f>IFERROR(LOOKUP(B287,[1]CREF!$B:$B,[1]CREF!$H:$H),"")</f>
        <v>1</v>
      </c>
      <c r="S287" s="8">
        <f>IFERROR(LOOKUP(B287,[1]CREF!$B:$B,[1]CREF!$I:$I),"")</f>
        <v>12</v>
      </c>
      <c r="T287" s="11" t="str">
        <f>IFERROR(LOOKUP(B287,[1]CREF!$B:$B,[1]CREF!$J:$J),"")</f>
        <v>Pcs</v>
      </c>
      <c r="U287" s="11">
        <f>IFERROR(IF(AND(AND(D287&lt;&gt;0,E287&lt;&gt;0),SUMIF([2]JPBD!$W:$W,Q287,[2]JPBD!$AA:$AA)&gt;=0),LOOKUP(B287,[1]CREF!$B:$B,[1]CREF!$U:$U),""),"")</f>
        <v>1992</v>
      </c>
      <c r="V287" s="11">
        <f>IFERROR(LOOKUP(B287,[1]CREF!$B:$B,[1]CREF!$K:$K),"")</f>
        <v>37083.952026936022</v>
      </c>
      <c r="W287" s="11">
        <f>IFERROR(LOOKUP(B287,[1]CREF!$B:$B,[1]CREF!$T:$T),"")</f>
        <v>0</v>
      </c>
      <c r="X287" s="11" t="str">
        <f ca="1">IFERROR(IF(AND(SUMIF([3]JPD!$O:$O,M287,[3]JPD!$R:$R)&lt;=LOOKUP(M287,[4]Customer!$A:$A,[4]Customer!$BI:$BI),SUMIF([3]JPD!$O:$O,M287,[3]JPD!$D:$D)&gt;=60),"KREDIT LIMIT/OVERDUE",U287*(SUM(V287:W287))),"")</f>
        <v>KREDIT LIMIT/OVERDUE</v>
      </c>
      <c r="Y287" s="11" t="str">
        <f t="shared" ca="1" si="15"/>
        <v/>
      </c>
      <c r="Z287" s="11" t="str">
        <f t="shared" ca="1" si="16"/>
        <v/>
      </c>
    </row>
    <row r="288" spans="1:26">
      <c r="A288" s="9">
        <v>1082</v>
      </c>
      <c r="B288" s="9">
        <v>2873</v>
      </c>
      <c r="C288" s="7">
        <f>IFERROR(LOOKUP(A288,[1]PREF!$A:$A,[1]PREF!$C:$C),"")</f>
        <v>41957</v>
      </c>
      <c r="D288" s="4" t="str">
        <f>IFERROR(LOOKUP(A288,[1]PREF!$A:$A,[1]PREF!$D:$D),"")</f>
        <v>248/SPP/NTH-PST/2014</v>
      </c>
      <c r="E288" s="4" t="str">
        <f>IFERROR(LOOKUP(A288,[1]PREF!$A:$A,[1]PREF!$E:$E),"")</f>
        <v>SI14110169</v>
      </c>
      <c r="F288" s="4" t="str">
        <f>IFERROR(LOOKUP(A288,[1]PREF!$A:$A,[1]PREF!$F:$F),"")</f>
        <v>DO14111224</v>
      </c>
      <c r="G288" s="4" t="str">
        <f>IFERROR(LOOKUP(A288,[1]PREF!$A:$A,[1]PREF!$G:$G),"")</f>
        <v>DO14111224</v>
      </c>
      <c r="H288" s="4" t="str">
        <f>IFERROR(LOOKUP(A288,[1]PREF!$A:$A,[1]PREF!$H:$H),"")</f>
        <v>PL14110169</v>
      </c>
      <c r="I288" s="4" t="str">
        <f>IFERROR(LOOKUP(A288,[1]PREF!$A:$A,[1]PREF!$U:$U),"")</f>
        <v>010.001-14.75769474</v>
      </c>
      <c r="J288" s="4">
        <f>IFERROR(LOOKUP(A288,[1]PREF!$A:$A,[1]PREF!$N:$N),"")</f>
        <v>0</v>
      </c>
      <c r="K288" s="4">
        <f>IFERROR(LOOKUP(A288,[1]PREF!$A:$A,[1]PREF!$O:$O),"")</f>
        <v>0</v>
      </c>
      <c r="L288" s="4">
        <f>IFERROR(LOOKUP(A288,[1]PREF!$A:$A,[1]PREF!$P:$P),"")</f>
        <v>0</v>
      </c>
      <c r="M288" s="4" t="str">
        <f>IFERROR(LOOKUP(A288,[1]PREF!$A:$A,[1]PREF!$W:$W),"")</f>
        <v>1.1.5.0.1</v>
      </c>
      <c r="N288" s="4" t="str">
        <f>IFERROR(LOOKUP(A288,[1]PREF!$A:$A,[1]PREF!$AB:$AB),"")</f>
        <v>Nathani Indonesia</v>
      </c>
      <c r="O288" s="4" t="str">
        <f>IFERROR(LOOKUP(A288,[1]PREF!$A:$A,[1]PREF!$AC:$AC),"")</f>
        <v>Agustina Y. Zulkarnain</v>
      </c>
      <c r="P288" s="4" t="str">
        <f>IFERROR(LOOKUP(B288,[1]CREF!$B:$B,[1]CREF!$E:$E),"")</f>
        <v>1.1.7.0.3.502</v>
      </c>
      <c r="Q288" s="4" t="str">
        <f>IFERROR(LOOKUP(B288,[1]CREF!$B:$B,[1]CREF!$G:$G),"")</f>
        <v>Grandup 480 SL @1 ltr</v>
      </c>
      <c r="R288" s="4">
        <f>IFERROR(LOOKUP(B288,[1]CREF!$B:$B,[1]CREF!$H:$H),"")</f>
        <v>1</v>
      </c>
      <c r="S288" s="8">
        <f>IFERROR(LOOKUP(B288,[1]CREF!$B:$B,[1]CREF!$I:$I),"")</f>
        <v>12</v>
      </c>
      <c r="T288" s="11" t="str">
        <f>IFERROR(LOOKUP(B288,[1]CREF!$B:$B,[1]CREF!$J:$J),"")</f>
        <v>Pcs</v>
      </c>
      <c r="U288" s="11">
        <f>IFERROR(IF(AND(AND(D288&lt;&gt;0,E288&lt;&gt;0),SUMIF([2]JPBD!$W:$W,Q288,[2]JPBD!$AA:$AA)&gt;=0),LOOKUP(B288,[1]CREF!$B:$B,[1]CREF!$U:$U),""),"")</f>
        <v>2004</v>
      </c>
      <c r="V288" s="11">
        <f>IFERROR(LOOKUP(B288,[1]CREF!$B:$B,[1]CREF!$K:$K),"")</f>
        <v>36335.991784511774</v>
      </c>
      <c r="W288" s="11">
        <f>IFERROR(LOOKUP(B288,[1]CREF!$B:$B,[1]CREF!$T:$T),"")</f>
        <v>0</v>
      </c>
      <c r="X288" s="11" t="str">
        <f ca="1">IFERROR(IF(AND(SUMIF([3]JPD!$O:$O,M288,[3]JPD!$R:$R)&lt;=LOOKUP(M288,[4]Customer!$A:$A,[4]Customer!$BI:$BI),SUMIF([3]JPD!$O:$O,M288,[3]JPD!$D:$D)&gt;=60),"KREDIT LIMIT/OVERDUE",U288*(SUM(V288:W288))),"")</f>
        <v>KREDIT LIMIT/OVERDUE</v>
      </c>
      <c r="Y288" s="11" t="str">
        <f t="shared" ca="1" si="15"/>
        <v/>
      </c>
      <c r="Z288" s="11" t="str">
        <f t="shared" ca="1" si="16"/>
        <v/>
      </c>
    </row>
    <row r="289" spans="1:26">
      <c r="A289" s="9">
        <v>1097</v>
      </c>
      <c r="B289" s="9">
        <v>2923</v>
      </c>
      <c r="C289" s="7">
        <f>IFERROR(LOOKUP(A289,[1]PREF!$A:$A,[1]PREF!$C:$C),"")</f>
        <v>41960</v>
      </c>
      <c r="D289" s="4" t="str">
        <f>IFERROR(LOOKUP(A289,[1]PREF!$A:$A,[1]PREF!$D:$D),"")</f>
        <v>250/SPP/NTH-PST/2014</v>
      </c>
      <c r="E289" s="4" t="str">
        <f>IFERROR(LOOKUP(A289,[1]PREF!$A:$A,[1]PREF!$E:$E),"")</f>
        <v>SI14110170</v>
      </c>
      <c r="F289" s="4" t="str">
        <f>IFERROR(LOOKUP(A289,[1]PREF!$A:$A,[1]PREF!$F:$F),"")</f>
        <v>DO14111230</v>
      </c>
      <c r="G289" s="4" t="str">
        <f>IFERROR(LOOKUP(A289,[1]PREF!$A:$A,[1]PREF!$G:$G),"")</f>
        <v>DO14111230</v>
      </c>
      <c r="H289" s="4" t="str">
        <f>IFERROR(LOOKUP(A289,[1]PREF!$A:$A,[1]PREF!$H:$H),"")</f>
        <v>PL14110170</v>
      </c>
      <c r="I289" s="4" t="str">
        <f>IFERROR(LOOKUP(A289,[1]PREF!$A:$A,[1]PREF!$U:$U),"")</f>
        <v>010.003.14.43194712</v>
      </c>
      <c r="J289" s="4">
        <f>IFERROR(LOOKUP(A289,[1]PREF!$A:$A,[1]PREF!$N:$N),"")</f>
        <v>0</v>
      </c>
      <c r="K289" s="4">
        <f>IFERROR(LOOKUP(A289,[1]PREF!$A:$A,[1]PREF!$O:$O),"")</f>
        <v>0</v>
      </c>
      <c r="L289" s="4">
        <f>IFERROR(LOOKUP(A289,[1]PREF!$A:$A,[1]PREF!$P:$P),"")</f>
        <v>0</v>
      </c>
      <c r="M289" s="4" t="str">
        <f>IFERROR(LOOKUP(A289,[1]PREF!$A:$A,[1]PREF!$W:$W),"")</f>
        <v>1.1.5.0.1</v>
      </c>
      <c r="N289" s="4" t="str">
        <f>IFERROR(LOOKUP(A289,[1]PREF!$A:$A,[1]PREF!$AB:$AB),"")</f>
        <v>Nathani Indonesia</v>
      </c>
      <c r="O289" s="4" t="str">
        <f>IFERROR(LOOKUP(A289,[1]PREF!$A:$A,[1]PREF!$AC:$AC),"")</f>
        <v>Agustina Y. Zulkarnain</v>
      </c>
      <c r="P289" s="4" t="str">
        <f>IFERROR(LOOKUP(B289,[1]CREF!$B:$B,[1]CREF!$E:$E),"")</f>
        <v>1.1.7.0.3.511</v>
      </c>
      <c r="Q289" s="4" t="str">
        <f>IFERROR(LOOKUP(B289,[1]CREF!$B:$B,[1]CREF!$G:$G),"")</f>
        <v>Grandup 480 SL @20 ltr</v>
      </c>
      <c r="R289" s="4">
        <f>IFERROR(LOOKUP(B289,[1]CREF!$B:$B,[1]CREF!$H:$H),"")</f>
        <v>20</v>
      </c>
      <c r="S289" s="8">
        <f>IFERROR(LOOKUP(B289,[1]CREF!$B:$B,[1]CREF!$I:$I),"")</f>
        <v>1</v>
      </c>
      <c r="T289" s="11" t="str">
        <f>IFERROR(LOOKUP(B289,[1]CREF!$B:$B,[1]CREF!$J:$J),"")</f>
        <v>Pcs</v>
      </c>
      <c r="U289" s="11">
        <f>IFERROR(IF(AND(AND(D289&lt;&gt;0,E289&lt;&gt;0),SUMIF([2]JPBD!$W:$W,Q289,[2]JPBD!$AA:$AA)&gt;=0),LOOKUP(B289,[1]CREF!$B:$B,[1]CREF!$U:$U),""),"")</f>
        <v>5000</v>
      </c>
      <c r="V289" s="11">
        <f>IFERROR(LOOKUP(B289,[1]CREF!$B:$B,[1]CREF!$K:$K),"")</f>
        <v>33486.075959595953</v>
      </c>
      <c r="W289" s="11">
        <f>IFERROR(LOOKUP(B289,[1]CREF!$B:$B,[1]CREF!$T:$T),"")</f>
        <v>0</v>
      </c>
      <c r="X289" s="11" t="str">
        <f ca="1">IFERROR(IF(AND(SUMIF([3]JPD!$O:$O,M289,[3]JPD!$R:$R)&lt;=LOOKUP(M289,[4]Customer!$A:$A,[4]Customer!$BI:$BI),SUMIF([3]JPD!$O:$O,M289,[3]JPD!$D:$D)&gt;=60),"KREDIT LIMIT/OVERDUE",U289*(SUM(V289:W289))),"")</f>
        <v>KREDIT LIMIT/OVERDUE</v>
      </c>
      <c r="Y289" s="11" t="str">
        <f t="shared" ca="1" si="15"/>
        <v/>
      </c>
      <c r="Z289" s="11" t="str">
        <f t="shared" ca="1" si="16"/>
        <v/>
      </c>
    </row>
    <row r="290" spans="1:26">
      <c r="A290" s="9">
        <v>1115</v>
      </c>
      <c r="B290" s="9">
        <v>2978</v>
      </c>
      <c r="C290" s="7">
        <f>IFERROR(LOOKUP(A290,[1]PREF!$A:$A,[1]PREF!$C:$C),"")</f>
        <v>41961</v>
      </c>
      <c r="D290" s="4" t="str">
        <f>IFERROR(LOOKUP(A290,[1]PREF!$A:$A,[1]PREF!$D:$D),"")</f>
        <v>252/SPP/NTH-PST/2014</v>
      </c>
      <c r="E290" s="4" t="str">
        <f>IFERROR(LOOKUP(A290,[1]PREF!$A:$A,[1]PREF!$E:$E),"")</f>
        <v>SI14110171</v>
      </c>
      <c r="F290" s="4" t="str">
        <f>IFERROR(LOOKUP(A290,[1]PREF!$A:$A,[1]PREF!$F:$F),"")</f>
        <v>DO14111236</v>
      </c>
      <c r="G290" s="4" t="str">
        <f>IFERROR(LOOKUP(A290,[1]PREF!$A:$A,[1]PREF!$G:$G),"")</f>
        <v>DO14111236</v>
      </c>
      <c r="H290" s="4" t="str">
        <f>IFERROR(LOOKUP(A290,[1]PREF!$A:$A,[1]PREF!$H:$H),"")</f>
        <v>PL14110171</v>
      </c>
      <c r="I290" s="4" t="str">
        <f>IFERROR(LOOKUP(A290,[1]PREF!$A:$A,[1]PREF!$U:$U),"")</f>
        <v>010.003.14.43194713</v>
      </c>
      <c r="J290" s="4">
        <f>IFERROR(LOOKUP(A290,[1]PREF!$A:$A,[1]PREF!$N:$N),"")</f>
        <v>0</v>
      </c>
      <c r="K290" s="4">
        <f>IFERROR(LOOKUP(A290,[1]PREF!$A:$A,[1]PREF!$O:$O),"")</f>
        <v>0</v>
      </c>
      <c r="L290" s="4">
        <f>IFERROR(LOOKUP(A290,[1]PREF!$A:$A,[1]PREF!$P:$P),"")</f>
        <v>0</v>
      </c>
      <c r="M290" s="4" t="str">
        <f>IFERROR(LOOKUP(A290,[1]PREF!$A:$A,[1]PREF!$W:$W),"")</f>
        <v>1.1.5.0.1</v>
      </c>
      <c r="N290" s="4" t="str">
        <f>IFERROR(LOOKUP(A290,[1]PREF!$A:$A,[1]PREF!$AB:$AB),"")</f>
        <v>Nathani Indonesia</v>
      </c>
      <c r="O290" s="4" t="str">
        <f>IFERROR(LOOKUP(A290,[1]PREF!$A:$A,[1]PREF!$AC:$AC),"")</f>
        <v>Agustina Y. Zulkarnain</v>
      </c>
      <c r="P290" s="4" t="str">
        <f>IFERROR(LOOKUP(B290,[1]CREF!$B:$B,[1]CREF!$E:$E),"")</f>
        <v>1.1.7.0.3.511</v>
      </c>
      <c r="Q290" s="4" t="str">
        <f>IFERROR(LOOKUP(B290,[1]CREF!$B:$B,[1]CREF!$G:$G),"")</f>
        <v>Grandup 480 SL @20 ltr</v>
      </c>
      <c r="R290" s="4">
        <f>IFERROR(LOOKUP(B290,[1]CREF!$B:$B,[1]CREF!$H:$H),"")</f>
        <v>20</v>
      </c>
      <c r="S290" s="8">
        <f>IFERROR(LOOKUP(B290,[1]CREF!$B:$B,[1]CREF!$I:$I),"")</f>
        <v>1</v>
      </c>
      <c r="T290" s="11" t="str">
        <f>IFERROR(LOOKUP(B290,[1]CREF!$B:$B,[1]CREF!$J:$J),"")</f>
        <v>Pcs</v>
      </c>
      <c r="U290" s="11">
        <f>IFERROR(IF(AND(AND(D290&lt;&gt;0,E290&lt;&gt;0),SUMIF([2]JPBD!$W:$W,Q290,[2]JPBD!$AA:$AA)&gt;=0),LOOKUP(B290,[1]CREF!$B:$B,[1]CREF!$U:$U),""),"")</f>
        <v>5000</v>
      </c>
      <c r="V290" s="11">
        <f>IFERROR(LOOKUP(B290,[1]CREF!$B:$B,[1]CREF!$K:$K),"")</f>
        <v>33486.075959595953</v>
      </c>
      <c r="W290" s="11">
        <f>IFERROR(LOOKUP(B290,[1]CREF!$B:$B,[1]CREF!$T:$T),"")</f>
        <v>0</v>
      </c>
      <c r="X290" s="11" t="str">
        <f ca="1">IFERROR(IF(AND(SUMIF([3]JPD!$O:$O,M290,[3]JPD!$R:$R)&lt;=LOOKUP(M290,[4]Customer!$A:$A,[4]Customer!$BI:$BI),SUMIF([3]JPD!$O:$O,M290,[3]JPD!$D:$D)&gt;=60),"KREDIT LIMIT/OVERDUE",U290*(SUM(V290:W290))),"")</f>
        <v>KREDIT LIMIT/OVERDUE</v>
      </c>
      <c r="Y290" s="11" t="str">
        <f t="shared" ca="1" si="15"/>
        <v/>
      </c>
      <c r="Z290" s="11" t="str">
        <f t="shared" ca="1" si="16"/>
        <v/>
      </c>
    </row>
    <row r="291" spans="1:26">
      <c r="A291" s="9">
        <v>1126</v>
      </c>
      <c r="B291" s="9">
        <v>3019</v>
      </c>
      <c r="C291" s="7">
        <f>IFERROR(LOOKUP(A291,[1]PREF!$A:$A,[1]PREF!$C:$C),"")</f>
        <v>41962</v>
      </c>
      <c r="D291" s="4" t="str">
        <f>IFERROR(LOOKUP(A291,[1]PREF!$A:$A,[1]PREF!$D:$D),"")</f>
        <v>259/SPP/NTH-PST/2014</v>
      </c>
      <c r="E291" s="4" t="str">
        <f>IFERROR(LOOKUP(A291,[1]PREF!$A:$A,[1]PREF!$E:$E),"")</f>
        <v>SI14110172</v>
      </c>
      <c r="F291" s="4" t="str">
        <f>IFERROR(LOOKUP(A291,[1]PREF!$A:$A,[1]PREF!$F:$F),"")</f>
        <v>DO14111242</v>
      </c>
      <c r="G291" s="4" t="str">
        <f>IFERROR(LOOKUP(A291,[1]PREF!$A:$A,[1]PREF!$G:$G),"")</f>
        <v>DO14111242</v>
      </c>
      <c r="H291" s="4" t="str">
        <f>IFERROR(LOOKUP(A291,[1]PREF!$A:$A,[1]PREF!$H:$H),"")</f>
        <v>PL14110172</v>
      </c>
      <c r="I291" s="4" t="str">
        <f>IFERROR(LOOKUP(A291,[1]PREF!$A:$A,[1]PREF!$U:$U),"")</f>
        <v>010.003.14.43194714</v>
      </c>
      <c r="J291" s="4">
        <f>IFERROR(LOOKUP(A291,[1]PREF!$A:$A,[1]PREF!$N:$N),"")</f>
        <v>0</v>
      </c>
      <c r="K291" s="4">
        <f>IFERROR(LOOKUP(A291,[1]PREF!$A:$A,[1]PREF!$O:$O),"")</f>
        <v>0</v>
      </c>
      <c r="L291" s="4">
        <f>IFERROR(LOOKUP(A291,[1]PREF!$A:$A,[1]PREF!$P:$P),"")</f>
        <v>0</v>
      </c>
      <c r="M291" s="4" t="str">
        <f>IFERROR(LOOKUP(A291,[1]PREF!$A:$A,[1]PREF!$W:$W),"")</f>
        <v>1.1.5.0.1</v>
      </c>
      <c r="N291" s="4" t="str">
        <f>IFERROR(LOOKUP(A291,[1]PREF!$A:$A,[1]PREF!$AB:$AB),"")</f>
        <v>Nathani Indonesia</v>
      </c>
      <c r="O291" s="4" t="str">
        <f>IFERROR(LOOKUP(A291,[1]PREF!$A:$A,[1]PREF!$AC:$AC),"")</f>
        <v>Agustina Y. Zulkarnain</v>
      </c>
      <c r="P291" s="4" t="str">
        <f>IFERROR(LOOKUP(B291,[1]CREF!$B:$B,[1]CREF!$E:$E),"")</f>
        <v>1.1.7.0.3.509</v>
      </c>
      <c r="Q291" s="4" t="str">
        <f>IFERROR(LOOKUP(B291,[1]CREF!$B:$B,[1]CREF!$G:$G),"")</f>
        <v>ProQuat 276 SL @20 ltr</v>
      </c>
      <c r="R291" s="4">
        <f>IFERROR(LOOKUP(B291,[1]CREF!$B:$B,[1]CREF!$H:$H),"")</f>
        <v>20</v>
      </c>
      <c r="S291" s="8">
        <f>IFERROR(LOOKUP(B291,[1]CREF!$B:$B,[1]CREF!$I:$I),"")</f>
        <v>1</v>
      </c>
      <c r="T291" s="11" t="str">
        <f>IFERROR(LOOKUP(B291,[1]CREF!$B:$B,[1]CREF!$J:$J),"")</f>
        <v>Pcs</v>
      </c>
      <c r="U291" s="11">
        <f>IFERROR(IF(AND(AND(D291&lt;&gt;0,E291&lt;&gt;0),SUMIF([2]JPBD!$W:$W,Q291,[2]JPBD!$AA:$AA)&gt;=0),LOOKUP(B291,[1]CREF!$B:$B,[1]CREF!$U:$U),""),"")</f>
        <v>5000</v>
      </c>
      <c r="V291" s="11">
        <f>IFERROR(LOOKUP(B291,[1]CREF!$B:$B,[1]CREF!$K:$K),"")</f>
        <v>34234.036202020201</v>
      </c>
      <c r="W291" s="11">
        <f>IFERROR(LOOKUP(B291,[1]CREF!$B:$B,[1]CREF!$T:$T),"")</f>
        <v>0</v>
      </c>
      <c r="X291" s="11" t="str">
        <f ca="1">IFERROR(IF(AND(SUMIF([3]JPD!$O:$O,M291,[3]JPD!$R:$R)&lt;=LOOKUP(M291,[4]Customer!$A:$A,[4]Customer!$BI:$BI),SUMIF([3]JPD!$O:$O,M291,[3]JPD!$D:$D)&gt;=60),"KREDIT LIMIT/OVERDUE",U291*(SUM(V291:W291))),"")</f>
        <v>KREDIT LIMIT/OVERDUE</v>
      </c>
      <c r="Y291" s="11" t="str">
        <f t="shared" ca="1" si="15"/>
        <v/>
      </c>
      <c r="Z291" s="11" t="str">
        <f t="shared" ca="1" si="16"/>
        <v/>
      </c>
    </row>
    <row r="292" spans="1:26">
      <c r="A292" s="9">
        <v>1133</v>
      </c>
      <c r="B292" s="9">
        <v>3044</v>
      </c>
      <c r="C292" s="7">
        <f>IFERROR(LOOKUP(A292,[1]PREF!$A:$A,[1]PREF!$C:$C),"")</f>
        <v>41963</v>
      </c>
      <c r="D292" s="4" t="str">
        <f>IFERROR(LOOKUP(A292,[1]PREF!$A:$A,[1]PREF!$D:$D),"")</f>
        <v>260/SPP/NTH-PST/2014</v>
      </c>
      <c r="E292" s="4" t="str">
        <f>IFERROR(LOOKUP(A292,[1]PREF!$A:$A,[1]PREF!$E:$E),"")</f>
        <v>SI14110173</v>
      </c>
      <c r="F292" s="4" t="str">
        <f>IFERROR(LOOKUP(A292,[1]PREF!$A:$A,[1]PREF!$F:$F),"")</f>
        <v>DO14111246</v>
      </c>
      <c r="G292" s="4" t="str">
        <f>IFERROR(LOOKUP(A292,[1]PREF!$A:$A,[1]PREF!$G:$G),"")</f>
        <v>DO14111246</v>
      </c>
      <c r="H292" s="4" t="str">
        <f>IFERROR(LOOKUP(A292,[1]PREF!$A:$A,[1]PREF!$H:$H),"")</f>
        <v>PL14110173</v>
      </c>
      <c r="I292" s="4" t="str">
        <f>IFERROR(LOOKUP(A292,[1]PREF!$A:$A,[1]PREF!$U:$U),"")</f>
        <v>010.003.14.43194715</v>
      </c>
      <c r="J292" s="4">
        <f>IFERROR(LOOKUP(A292,[1]PREF!$A:$A,[1]PREF!$N:$N),"")</f>
        <v>0</v>
      </c>
      <c r="K292" s="4">
        <f>IFERROR(LOOKUP(A292,[1]PREF!$A:$A,[1]PREF!$O:$O),"")</f>
        <v>0</v>
      </c>
      <c r="L292" s="4">
        <f>IFERROR(LOOKUP(A292,[1]PREF!$A:$A,[1]PREF!$P:$P),"")</f>
        <v>0</v>
      </c>
      <c r="M292" s="4" t="str">
        <f>IFERROR(LOOKUP(A292,[1]PREF!$A:$A,[1]PREF!$W:$W),"")</f>
        <v>1.1.5.0.1</v>
      </c>
      <c r="N292" s="4" t="str">
        <f>IFERROR(LOOKUP(A292,[1]PREF!$A:$A,[1]PREF!$AB:$AB),"")</f>
        <v>Nathani Indonesia</v>
      </c>
      <c r="O292" s="4" t="str">
        <f>IFERROR(LOOKUP(A292,[1]PREF!$A:$A,[1]PREF!$AC:$AC),"")</f>
        <v>Agustina Y. Zulkarnain</v>
      </c>
      <c r="P292" s="4" t="str">
        <f>IFERROR(LOOKUP(B292,[1]CREF!$B:$B,[1]CREF!$E:$E),"")</f>
        <v>1.1.7.0.3.509</v>
      </c>
      <c r="Q292" s="4" t="str">
        <f>IFERROR(LOOKUP(B292,[1]CREF!$B:$B,[1]CREF!$G:$G),"")</f>
        <v>ProQuat 276 SL @20 ltr</v>
      </c>
      <c r="R292" s="4">
        <f>IFERROR(LOOKUP(B292,[1]CREF!$B:$B,[1]CREF!$H:$H),"")</f>
        <v>20</v>
      </c>
      <c r="S292" s="8">
        <f>IFERROR(LOOKUP(B292,[1]CREF!$B:$B,[1]CREF!$I:$I),"")</f>
        <v>1</v>
      </c>
      <c r="T292" s="11" t="str">
        <f>IFERROR(LOOKUP(B292,[1]CREF!$B:$B,[1]CREF!$J:$J),"")</f>
        <v>Pcs</v>
      </c>
      <c r="U292" s="11">
        <f>IFERROR(IF(AND(AND(D292&lt;&gt;0,E292&lt;&gt;0),SUMIF([2]JPBD!$W:$W,Q292,[2]JPBD!$AA:$AA)&gt;=0),LOOKUP(B292,[1]CREF!$B:$B,[1]CREF!$U:$U),""),"")</f>
        <v>3000</v>
      </c>
      <c r="V292" s="11">
        <f>IFERROR(LOOKUP(B292,[1]CREF!$B:$B,[1]CREF!$K:$K),"")</f>
        <v>34234.036202020201</v>
      </c>
      <c r="W292" s="11">
        <f>IFERROR(LOOKUP(B292,[1]CREF!$B:$B,[1]CREF!$T:$T),"")</f>
        <v>0</v>
      </c>
      <c r="X292" s="11" t="str">
        <f ca="1">IFERROR(IF(AND(SUMIF([3]JPD!$O:$O,M292,[3]JPD!$R:$R)&lt;=LOOKUP(M292,[4]Customer!$A:$A,[4]Customer!$BI:$BI),SUMIF([3]JPD!$O:$O,M292,[3]JPD!$D:$D)&gt;=60),"KREDIT LIMIT/OVERDUE",U292*(SUM(V292:W292))),"")</f>
        <v>KREDIT LIMIT/OVERDUE</v>
      </c>
      <c r="Y292" s="11" t="str">
        <f t="shared" ca="1" si="15"/>
        <v/>
      </c>
      <c r="Z292" s="11" t="str">
        <f t="shared" ca="1" si="16"/>
        <v/>
      </c>
    </row>
    <row r="293" spans="1:26">
      <c r="A293" s="9">
        <v>1139</v>
      </c>
      <c r="B293" s="9">
        <v>3062</v>
      </c>
      <c r="C293" s="7">
        <f>IFERROR(LOOKUP(A293,[1]PREF!$A:$A,[1]PREF!$C:$C),"")</f>
        <v>41964</v>
      </c>
      <c r="D293" s="4" t="str">
        <f>IFERROR(LOOKUP(A293,[1]PREF!$A:$A,[1]PREF!$D:$D),"")</f>
        <v>261/SPP/NTH-PST/2014</v>
      </c>
      <c r="E293" s="4" t="str">
        <f>IFERROR(LOOKUP(A293,[1]PREF!$A:$A,[1]PREF!$E:$E),"")</f>
        <v>SI14110174</v>
      </c>
      <c r="F293" s="4" t="str">
        <f>IFERROR(LOOKUP(A293,[1]PREF!$A:$A,[1]PREF!$F:$F),"")</f>
        <v>DO14111250</v>
      </c>
      <c r="G293" s="4" t="str">
        <f>IFERROR(LOOKUP(A293,[1]PREF!$A:$A,[1]PREF!$G:$G),"")</f>
        <v>DO14111250</v>
      </c>
      <c r="H293" s="4" t="str">
        <f>IFERROR(LOOKUP(A293,[1]PREF!$A:$A,[1]PREF!$H:$H),"")</f>
        <v>PL14110174</v>
      </c>
      <c r="I293" s="4" t="str">
        <f>IFERROR(LOOKUP(A293,[1]PREF!$A:$A,[1]PREF!$U:$U),"")</f>
        <v>010.003.14.43194716</v>
      </c>
      <c r="J293" s="4">
        <f>IFERROR(LOOKUP(A293,[1]PREF!$A:$A,[1]PREF!$N:$N),"")</f>
        <v>0</v>
      </c>
      <c r="K293" s="4">
        <f>IFERROR(LOOKUP(A293,[1]PREF!$A:$A,[1]PREF!$O:$O),"")</f>
        <v>0</v>
      </c>
      <c r="L293" s="4">
        <f>IFERROR(LOOKUP(A293,[1]PREF!$A:$A,[1]PREF!$P:$P),"")</f>
        <v>0</v>
      </c>
      <c r="M293" s="4" t="str">
        <f>IFERROR(LOOKUP(A293,[1]PREF!$A:$A,[1]PREF!$W:$W),"")</f>
        <v>1.1.5.0.1</v>
      </c>
      <c r="N293" s="4" t="str">
        <f>IFERROR(LOOKUP(A293,[1]PREF!$A:$A,[1]PREF!$AB:$AB),"")</f>
        <v>Nathani Indonesia</v>
      </c>
      <c r="O293" s="4" t="str">
        <f>IFERROR(LOOKUP(A293,[1]PREF!$A:$A,[1]PREF!$AC:$AC),"")</f>
        <v>Agustina Y. Zulkarnain</v>
      </c>
      <c r="P293" s="4" t="str">
        <f>IFERROR(LOOKUP(B293,[1]CREF!$B:$B,[1]CREF!$E:$E),"")</f>
        <v>1.1.7.0.3.520</v>
      </c>
      <c r="Q293" s="4" t="str">
        <f>IFERROR(LOOKUP(B293,[1]CREF!$B:$B,[1]CREF!$G:$G),"")</f>
        <v>Everstick 400 SL @1 ltr</v>
      </c>
      <c r="R293" s="4">
        <f>IFERROR(LOOKUP(B293,[1]CREF!$B:$B,[1]CREF!$H:$H),"")</f>
        <v>1</v>
      </c>
      <c r="S293" s="8">
        <f>IFERROR(LOOKUP(B293,[1]CREF!$B:$B,[1]CREF!$I:$I),"")</f>
        <v>12</v>
      </c>
      <c r="T293" s="11" t="str">
        <f>IFERROR(LOOKUP(B293,[1]CREF!$B:$B,[1]CREF!$J:$J),"")</f>
        <v>Pcs</v>
      </c>
      <c r="U293" s="11">
        <f>IFERROR(IF(AND(AND(D293&lt;&gt;0,E293&lt;&gt;0),SUMIF([2]JPBD!$W:$W,Q293,[2]JPBD!$AA:$AA)&gt;=0),LOOKUP(B293,[1]CREF!$B:$B,[1]CREF!$U:$U),""),"")</f>
        <v>1992</v>
      </c>
      <c r="V293" s="11">
        <f>IFERROR(LOOKUP(B293,[1]CREF!$B:$B,[1]CREF!$K:$K),"")</f>
        <v>25684.451178451174</v>
      </c>
      <c r="W293" s="11">
        <f>IFERROR(LOOKUP(B293,[1]CREF!$B:$B,[1]CREF!$T:$T),"")</f>
        <v>0</v>
      </c>
      <c r="X293" s="11" t="str">
        <f ca="1">IFERROR(IF(AND(SUMIF([3]JPD!$O:$O,M293,[3]JPD!$R:$R)&lt;=LOOKUP(M293,[4]Customer!$A:$A,[4]Customer!$BI:$BI),SUMIF([3]JPD!$O:$O,M293,[3]JPD!$D:$D)&gt;=60),"KREDIT LIMIT/OVERDUE",U293*(SUM(V293:W293))),"")</f>
        <v>KREDIT LIMIT/OVERDUE</v>
      </c>
      <c r="Y293" s="11" t="str">
        <f t="shared" ca="1" si="15"/>
        <v/>
      </c>
      <c r="Z293" s="11" t="str">
        <f t="shared" ca="1" si="16"/>
        <v/>
      </c>
    </row>
    <row r="294" spans="1:26">
      <c r="A294" s="9">
        <v>1152</v>
      </c>
      <c r="B294" s="9">
        <v>3106</v>
      </c>
      <c r="C294" s="7">
        <f>IFERROR(LOOKUP(A294,[1]PREF!$A:$A,[1]PREF!$C:$C),"")</f>
        <v>41974</v>
      </c>
      <c r="D294" s="4" t="str">
        <f>IFERROR(LOOKUP(A294,[1]PREF!$A:$A,[1]PREF!$D:$D),"")</f>
        <v>265/SPP/NTH-PST/2014</v>
      </c>
      <c r="E294" s="4" t="str">
        <f>IFERROR(LOOKUP(A294,[1]PREF!$A:$A,[1]PREF!$E:$E),"")</f>
        <v>SI14120175</v>
      </c>
      <c r="F294" s="4" t="str">
        <f>IFERROR(LOOKUP(A294,[1]PREF!$A:$A,[1]PREF!$F:$F),"")</f>
        <v>DO14121252</v>
      </c>
      <c r="G294" s="4" t="str">
        <f>IFERROR(LOOKUP(A294,[1]PREF!$A:$A,[1]PREF!$G:$G),"")</f>
        <v>DO14121252</v>
      </c>
      <c r="H294" s="4" t="str">
        <f>IFERROR(LOOKUP(A294,[1]PREF!$A:$A,[1]PREF!$H:$H),"")</f>
        <v>PL14120175</v>
      </c>
      <c r="I294" s="4" t="str">
        <f>IFERROR(LOOKUP(A294,[1]PREF!$A:$A,[1]PREF!$U:$U),"")</f>
        <v>010.003.14.43194717</v>
      </c>
      <c r="J294" s="4">
        <f>IFERROR(LOOKUP(A294,[1]PREF!$A:$A,[1]PREF!$N:$N),"")</f>
        <v>0</v>
      </c>
      <c r="K294" s="4">
        <f>IFERROR(LOOKUP(A294,[1]PREF!$A:$A,[1]PREF!$O:$O),"")</f>
        <v>0</v>
      </c>
      <c r="L294" s="4">
        <f>IFERROR(LOOKUP(A294,[1]PREF!$A:$A,[1]PREF!$P:$P),"")</f>
        <v>0</v>
      </c>
      <c r="M294" s="4" t="str">
        <f>IFERROR(LOOKUP(A294,[1]PREF!$A:$A,[1]PREF!$W:$W),"")</f>
        <v>1.1.5.0.1</v>
      </c>
      <c r="N294" s="4" t="str">
        <f>IFERROR(LOOKUP(A294,[1]PREF!$A:$A,[1]PREF!$AB:$AB),"")</f>
        <v>Nathani Indonesia</v>
      </c>
      <c r="O294" s="4" t="str">
        <f>IFERROR(LOOKUP(A294,[1]PREF!$A:$A,[1]PREF!$AC:$AC),"")</f>
        <v>Agustina Y. Zulkarnain</v>
      </c>
      <c r="P294" s="4" t="str">
        <f>IFERROR(LOOKUP(B294,[1]CREF!$B:$B,[1]CREF!$E:$E),"")</f>
        <v>1.1.7.0.3.521</v>
      </c>
      <c r="Q294" s="4" t="str">
        <f>IFERROR(LOOKUP(B294,[1]CREF!$B:$B,[1]CREF!$G:$G),"")</f>
        <v>ProQuat 276 SL + Activion @100 ml</v>
      </c>
      <c r="R294" s="4">
        <f>IFERROR(LOOKUP(B294,[1]CREF!$B:$B,[1]CREF!$H:$H),"")</f>
        <v>0.1</v>
      </c>
      <c r="S294" s="8">
        <f>IFERROR(LOOKUP(B294,[1]CREF!$B:$B,[1]CREF!$I:$I),"")</f>
        <v>100</v>
      </c>
      <c r="T294" s="11" t="str">
        <f>IFERROR(LOOKUP(B294,[1]CREF!$B:$B,[1]CREF!$J:$J),"")</f>
        <v>Pcs</v>
      </c>
      <c r="U294" s="11">
        <f>IFERROR(IF(AND(AND(D294&lt;&gt;0,E294&lt;&gt;0),SUMIF([2]JPBD!$W:$W,Q294,[2]JPBD!$AA:$AA)&gt;=0),LOOKUP(B294,[1]CREF!$B:$B,[1]CREF!$U:$U),""),"")</f>
        <v>1000</v>
      </c>
      <c r="V294" s="11">
        <f>IFERROR(LOOKUP(B294,[1]CREF!$B:$B,[1]CREF!$K:$K),"")</f>
        <v>58654</v>
      </c>
      <c r="W294" s="11">
        <f>IFERROR(LOOKUP(B294,[1]CREF!$B:$B,[1]CREF!$T:$T),"")</f>
        <v>0</v>
      </c>
      <c r="X294" s="11" t="str">
        <f ca="1">IFERROR(IF(AND(SUMIF([3]JPD!$O:$O,M294,[3]JPD!$R:$R)&lt;=LOOKUP(M294,[4]Customer!$A:$A,[4]Customer!$BI:$BI),SUMIF([3]JPD!$O:$O,M294,[3]JPD!$D:$D)&gt;=60),"KREDIT LIMIT/OVERDUE",U294*(SUM(V294:W294))),"")</f>
        <v>KREDIT LIMIT/OVERDUE</v>
      </c>
      <c r="Y294" s="11" t="str">
        <f t="shared" ca="1" si="15"/>
        <v/>
      </c>
      <c r="Z294" s="11" t="str">
        <f t="shared" ca="1" si="16"/>
        <v/>
      </c>
    </row>
    <row r="295" spans="1:26">
      <c r="A295" s="9">
        <v>1157</v>
      </c>
      <c r="B295" s="9">
        <v>3127</v>
      </c>
      <c r="C295" s="7">
        <f>IFERROR(LOOKUP(A295,[1]PREF!$A:$A,[1]PREF!$C:$C),"")</f>
        <v>41976</v>
      </c>
      <c r="D295" s="4" t="str">
        <f>IFERROR(LOOKUP(A295,[1]PREF!$A:$A,[1]PREF!$D:$D),"")</f>
        <v>266/SPP/NTH-PST/2014</v>
      </c>
      <c r="E295" s="4" t="str">
        <f>IFERROR(LOOKUP(A295,[1]PREF!$A:$A,[1]PREF!$E:$E),"")</f>
        <v>SI14120176</v>
      </c>
      <c r="F295" s="4" t="str">
        <f>IFERROR(LOOKUP(A295,[1]PREF!$A:$A,[1]PREF!$F:$F),"")</f>
        <v>DO14121255</v>
      </c>
      <c r="G295" s="4" t="str">
        <f>IFERROR(LOOKUP(A295,[1]PREF!$A:$A,[1]PREF!$G:$G),"")</f>
        <v>DO14121255</v>
      </c>
      <c r="H295" s="4" t="str">
        <f>IFERROR(LOOKUP(A295,[1]PREF!$A:$A,[1]PREF!$H:$H),"")</f>
        <v>PL14120176</v>
      </c>
      <c r="I295" s="4" t="str">
        <f>IFERROR(LOOKUP(A295,[1]PREF!$A:$A,[1]PREF!$U:$U),"")</f>
        <v>010.003.14.43194718</v>
      </c>
      <c r="J295" s="4">
        <f>IFERROR(LOOKUP(A295,[1]PREF!$A:$A,[1]PREF!$N:$N),"")</f>
        <v>0</v>
      </c>
      <c r="K295" s="4">
        <f>IFERROR(LOOKUP(A295,[1]PREF!$A:$A,[1]PREF!$O:$O),"")</f>
        <v>0</v>
      </c>
      <c r="L295" s="4">
        <f>IFERROR(LOOKUP(A295,[1]PREF!$A:$A,[1]PREF!$P:$P),"")</f>
        <v>0</v>
      </c>
      <c r="M295" s="4" t="str">
        <f>IFERROR(LOOKUP(A295,[1]PREF!$A:$A,[1]PREF!$W:$W),"")</f>
        <v>1.1.5.0.1</v>
      </c>
      <c r="N295" s="4" t="str">
        <f>IFERROR(LOOKUP(A295,[1]PREF!$A:$A,[1]PREF!$AB:$AB),"")</f>
        <v>Nathani Indonesia</v>
      </c>
      <c r="O295" s="4" t="str">
        <f>IFERROR(LOOKUP(A295,[1]PREF!$A:$A,[1]PREF!$AC:$AC),"")</f>
        <v>Agustina Y. Zulkarnain</v>
      </c>
      <c r="P295" s="4" t="str">
        <f>IFERROR(LOOKUP(B295,[1]CREF!$B:$B,[1]CREF!$E:$E),"")</f>
        <v>1.1.7.0.3.522</v>
      </c>
      <c r="Q295" s="4" t="str">
        <f>IFERROR(LOOKUP(B295,[1]CREF!$B:$B,[1]CREF!$G:$G),"")</f>
        <v>ProQuat 276 SL + Activion @1 Ltr</v>
      </c>
      <c r="R295" s="4">
        <f>IFERROR(LOOKUP(B295,[1]CREF!$B:$B,[1]CREF!$H:$H),"")</f>
        <v>1</v>
      </c>
      <c r="S295" s="8">
        <f>IFERROR(LOOKUP(B295,[1]CREF!$B:$B,[1]CREF!$I:$I),"")</f>
        <v>12</v>
      </c>
      <c r="T295" s="11" t="str">
        <f>IFERROR(LOOKUP(B295,[1]CREF!$B:$B,[1]CREF!$J:$J),"")</f>
        <v>Pcs</v>
      </c>
      <c r="U295" s="11">
        <f>IFERROR(IF(AND(AND(D295&lt;&gt;0,E295&lt;&gt;0),SUMIF([2]JPBD!$W:$W,Q295,[2]JPBD!$AA:$AA)&gt;=0),LOOKUP(B295,[1]CREF!$B:$B,[1]CREF!$U:$U),""),"")</f>
        <v>2004</v>
      </c>
      <c r="V295" s="11">
        <f>IFERROR(LOOKUP(B295,[1]CREF!$B:$B,[1]CREF!$K:$K),"")</f>
        <v>44557</v>
      </c>
      <c r="W295" s="11">
        <f>IFERROR(LOOKUP(B295,[1]CREF!$B:$B,[1]CREF!$T:$T),"")</f>
        <v>0</v>
      </c>
      <c r="X295" s="11" t="str">
        <f ca="1">IFERROR(IF(AND(SUMIF([3]JPD!$O:$O,M295,[3]JPD!$R:$R)&lt;=LOOKUP(M295,[4]Customer!$A:$A,[4]Customer!$BI:$BI),SUMIF([3]JPD!$O:$O,M295,[3]JPD!$D:$D)&gt;=60),"KREDIT LIMIT/OVERDUE",U295*(SUM(V295:W295))),"")</f>
        <v>KREDIT LIMIT/OVERDUE</v>
      </c>
      <c r="Y295" s="11" t="str">
        <f t="shared" ca="1" si="15"/>
        <v/>
      </c>
      <c r="Z295" s="11" t="str">
        <f t="shared" ca="1" si="16"/>
        <v/>
      </c>
    </row>
    <row r="296" spans="1:26">
      <c r="A296" s="9">
        <v>1165</v>
      </c>
      <c r="B296" s="9">
        <v>3159</v>
      </c>
      <c r="C296" s="7">
        <f>IFERROR(LOOKUP(A296,[1]PREF!$A:$A,[1]PREF!$C:$C),"")</f>
        <v>41978</v>
      </c>
      <c r="D296" s="4" t="str">
        <f>IFERROR(LOOKUP(A296,[1]PREF!$A:$A,[1]PREF!$D:$D),"")</f>
        <v>267/SPP/NTH-PST/2014</v>
      </c>
      <c r="E296" s="4" t="str">
        <f>IFERROR(LOOKUP(A296,[1]PREF!$A:$A,[1]PREF!$E:$E),"")</f>
        <v>SI14120177</v>
      </c>
      <c r="F296" s="4" t="str">
        <f>IFERROR(LOOKUP(A296,[1]PREF!$A:$A,[1]PREF!$F:$F),"")</f>
        <v>DO14121259</v>
      </c>
      <c r="G296" s="4" t="str">
        <f>IFERROR(LOOKUP(A296,[1]PREF!$A:$A,[1]PREF!$G:$G),"")</f>
        <v>DO14121259</v>
      </c>
      <c r="H296" s="4" t="str">
        <f>IFERROR(LOOKUP(A296,[1]PREF!$A:$A,[1]PREF!$H:$H),"")</f>
        <v>PL14120177</v>
      </c>
      <c r="I296" s="4" t="str">
        <f>IFERROR(LOOKUP(A296,[1]PREF!$A:$A,[1]PREF!$U:$U),"")</f>
        <v>010.003.14.43194719</v>
      </c>
      <c r="J296" s="4">
        <f>IFERROR(LOOKUP(A296,[1]PREF!$A:$A,[1]PREF!$N:$N),"")</f>
        <v>0</v>
      </c>
      <c r="K296" s="4">
        <f>IFERROR(LOOKUP(A296,[1]PREF!$A:$A,[1]PREF!$O:$O),"")</f>
        <v>0</v>
      </c>
      <c r="L296" s="4">
        <f>IFERROR(LOOKUP(A296,[1]PREF!$A:$A,[1]PREF!$P:$P),"")</f>
        <v>0</v>
      </c>
      <c r="M296" s="4" t="str">
        <f>IFERROR(LOOKUP(A296,[1]PREF!$A:$A,[1]PREF!$W:$W),"")</f>
        <v>1.1.5.0.1</v>
      </c>
      <c r="N296" s="4" t="str">
        <f>IFERROR(LOOKUP(A296,[1]PREF!$A:$A,[1]PREF!$AB:$AB),"")</f>
        <v>Nathani Indonesia</v>
      </c>
      <c r="O296" s="4" t="str">
        <f>IFERROR(LOOKUP(A296,[1]PREF!$A:$A,[1]PREF!$AC:$AC),"")</f>
        <v>Agustina Y. Zulkarnain</v>
      </c>
      <c r="P296" s="4" t="str">
        <f>IFERROR(LOOKUP(B296,[1]CREF!$B:$B,[1]CREF!$E:$E),"")</f>
        <v>1.1.7.0.3.523</v>
      </c>
      <c r="Q296" s="4" t="str">
        <f>IFERROR(LOOKUP(B296,[1]CREF!$B:$B,[1]CREF!$G:$G),"")</f>
        <v>ProQuat 276 SL + Activion @5 Liter</v>
      </c>
      <c r="R296" s="4">
        <f>IFERROR(LOOKUP(B296,[1]CREF!$B:$B,[1]CREF!$H:$H),"")</f>
        <v>5</v>
      </c>
      <c r="S296" s="8">
        <f>IFERROR(LOOKUP(B296,[1]CREF!$B:$B,[1]CREF!$I:$I),"")</f>
        <v>5</v>
      </c>
      <c r="T296" s="11" t="str">
        <f>IFERROR(LOOKUP(B296,[1]CREF!$B:$B,[1]CREF!$J:$J),"")</f>
        <v>Pcs</v>
      </c>
      <c r="U296" s="11">
        <f>IFERROR(IF(AND(AND(D296&lt;&gt;0,E296&lt;&gt;0),SUMIF([2]JPBD!$W:$W,Q296,[2]JPBD!$AA:$AA)&gt;=0),LOOKUP(B296,[1]CREF!$B:$B,[1]CREF!$U:$U),""),"")</f>
        <v>3000</v>
      </c>
      <c r="V296" s="11">
        <f>IFERROR(LOOKUP(B296,[1]CREF!$B:$B,[1]CREF!$K:$K),"")</f>
        <v>40864</v>
      </c>
      <c r="W296" s="11">
        <f>IFERROR(LOOKUP(B296,[1]CREF!$B:$B,[1]CREF!$T:$T),"")</f>
        <v>0</v>
      </c>
      <c r="X296" s="11" t="str">
        <f ca="1">IFERROR(IF(AND(SUMIF([3]JPD!$O:$O,M296,[3]JPD!$R:$R)&lt;=LOOKUP(M296,[4]Customer!$A:$A,[4]Customer!$BI:$BI),SUMIF([3]JPD!$O:$O,M296,[3]JPD!$D:$D)&gt;=60),"KREDIT LIMIT/OVERDUE",U296*(SUM(V296:W296))),"")</f>
        <v>KREDIT LIMIT/OVERDUE</v>
      </c>
      <c r="Y296" s="11" t="str">
        <f t="shared" ca="1" si="15"/>
        <v/>
      </c>
      <c r="Z296" s="11" t="str">
        <f t="shared" ca="1" si="16"/>
        <v/>
      </c>
    </row>
    <row r="297" spans="1:26">
      <c r="A297" s="9">
        <v>1172</v>
      </c>
      <c r="B297" s="9">
        <v>3179</v>
      </c>
      <c r="C297" s="7">
        <f>IFERROR(LOOKUP(A297,[1]PREF!$A:$A,[1]PREF!$C:$C),"")</f>
        <v>41981</v>
      </c>
      <c r="D297" s="4" t="str">
        <f>IFERROR(LOOKUP(A297,[1]PREF!$A:$A,[1]PREF!$D:$D),"")</f>
        <v>268/SPP/NTH-PST/2014</v>
      </c>
      <c r="E297" s="4" t="str">
        <f>IFERROR(LOOKUP(A297,[1]PREF!$A:$A,[1]PREF!$E:$E),"")</f>
        <v>SI14120178</v>
      </c>
      <c r="F297" s="4" t="str">
        <f>IFERROR(LOOKUP(A297,[1]PREF!$A:$A,[1]PREF!$F:$F),"")</f>
        <v>DO14121262</v>
      </c>
      <c r="G297" s="4" t="str">
        <f>IFERROR(LOOKUP(A297,[1]PREF!$A:$A,[1]PREF!$G:$G),"")</f>
        <v>DO14121262</v>
      </c>
      <c r="H297" s="4" t="str">
        <f>IFERROR(LOOKUP(A297,[1]PREF!$A:$A,[1]PREF!$H:$H),"")</f>
        <v>PL14120178</v>
      </c>
      <c r="I297" s="4" t="str">
        <f>IFERROR(LOOKUP(A297,[1]PREF!$A:$A,[1]PREF!$U:$U),"")</f>
        <v>010.003.14.43194720</v>
      </c>
      <c r="J297" s="4">
        <f>IFERROR(LOOKUP(A297,[1]PREF!$A:$A,[1]PREF!$N:$N),"")</f>
        <v>0</v>
      </c>
      <c r="K297" s="4">
        <f>IFERROR(LOOKUP(A297,[1]PREF!$A:$A,[1]PREF!$O:$O),"")</f>
        <v>0</v>
      </c>
      <c r="L297" s="4">
        <f>IFERROR(LOOKUP(A297,[1]PREF!$A:$A,[1]PREF!$P:$P),"")</f>
        <v>0</v>
      </c>
      <c r="M297" s="4" t="str">
        <f>IFERROR(LOOKUP(A297,[1]PREF!$A:$A,[1]PREF!$W:$W),"")</f>
        <v>1.1.5.0.1</v>
      </c>
      <c r="N297" s="4" t="str">
        <f>IFERROR(LOOKUP(A297,[1]PREF!$A:$A,[1]PREF!$AB:$AB),"")</f>
        <v>Nathani Indonesia</v>
      </c>
      <c r="O297" s="4" t="str">
        <f>IFERROR(LOOKUP(A297,[1]PREF!$A:$A,[1]PREF!$AC:$AC),"")</f>
        <v>Agustina Y. Zulkarnain</v>
      </c>
      <c r="P297" s="4" t="str">
        <f>IFERROR(LOOKUP(B297,[1]CREF!$B:$B,[1]CREF!$E:$E),"")</f>
        <v>1.1.7.0.3.524</v>
      </c>
      <c r="Q297" s="4" t="str">
        <f>IFERROR(LOOKUP(B297,[1]CREF!$B:$B,[1]CREF!$G:$G),"")</f>
        <v>ProQuat 276 SL + Activion @20 Liter</v>
      </c>
      <c r="R297" s="4">
        <f>IFERROR(LOOKUP(B297,[1]CREF!$B:$B,[1]CREF!$H:$H),"")</f>
        <v>20</v>
      </c>
      <c r="S297" s="8">
        <f>IFERROR(LOOKUP(B297,[1]CREF!$B:$B,[1]CREF!$I:$I),"")</f>
        <v>1</v>
      </c>
      <c r="T297" s="11" t="str">
        <f>IFERROR(LOOKUP(B297,[1]CREF!$B:$B,[1]CREF!$J:$J),"")</f>
        <v>Pcs</v>
      </c>
      <c r="U297" s="11">
        <f>IFERROR(IF(AND(AND(D297&lt;&gt;0,E297&lt;&gt;0),SUMIF([2]JPBD!$W:$W,Q297,[2]JPBD!$AA:$AA)&gt;=0),LOOKUP(B297,[1]CREF!$B:$B,[1]CREF!$U:$U),""),"")</f>
        <v>2000</v>
      </c>
      <c r="V297" s="11">
        <f>IFERROR(LOOKUP(B297,[1]CREF!$B:$B,[1]CREF!$K:$K),"")</f>
        <v>40633</v>
      </c>
      <c r="W297" s="11">
        <f>IFERROR(LOOKUP(B297,[1]CREF!$B:$B,[1]CREF!$T:$T),"")</f>
        <v>0</v>
      </c>
      <c r="X297" s="11" t="str">
        <f ca="1">IFERROR(IF(AND(SUMIF([3]JPD!$O:$O,M297,[3]JPD!$R:$R)&lt;=LOOKUP(M297,[4]Customer!$A:$A,[4]Customer!$BI:$BI),SUMIF([3]JPD!$O:$O,M297,[3]JPD!$D:$D)&gt;=60),"KREDIT LIMIT/OVERDUE",U297*(SUM(V297:W297))),"")</f>
        <v>KREDIT LIMIT/OVERDUE</v>
      </c>
      <c r="Y297" s="11" t="str">
        <f t="shared" ca="1" si="15"/>
        <v/>
      </c>
      <c r="Z297" s="11" t="str">
        <f t="shared" ca="1" si="16"/>
        <v/>
      </c>
    </row>
    <row r="298" spans="1:26">
      <c r="A298" s="9">
        <v>1183</v>
      </c>
      <c r="B298" s="9">
        <v>3225</v>
      </c>
      <c r="C298" s="7">
        <f>IFERROR(LOOKUP(A298,[1]PREF!$A:$A,[1]PREF!$C:$C),"")</f>
        <v>41983</v>
      </c>
      <c r="D298" s="4" t="str">
        <f>IFERROR(LOOKUP(A298,[1]PREF!$A:$A,[1]PREF!$D:$D),"")</f>
        <v>269/SPP/NTH-PST/2014</v>
      </c>
      <c r="E298" s="4" t="str">
        <f>IFERROR(LOOKUP(A298,[1]PREF!$A:$A,[1]PREF!$E:$E),"")</f>
        <v>SI14120179</v>
      </c>
      <c r="F298" s="4" t="str">
        <f>IFERROR(LOOKUP(A298,[1]PREF!$A:$A,[1]PREF!$F:$F),"")</f>
        <v>DO14121268</v>
      </c>
      <c r="G298" s="4" t="str">
        <f>IFERROR(LOOKUP(A298,[1]PREF!$A:$A,[1]PREF!$G:$G),"")</f>
        <v>DO14121268</v>
      </c>
      <c r="H298" s="4" t="str">
        <f>IFERROR(LOOKUP(A298,[1]PREF!$A:$A,[1]PREF!$H:$H),"")</f>
        <v>PL14120179</v>
      </c>
      <c r="I298" s="4" t="str">
        <f>IFERROR(LOOKUP(A298,[1]PREF!$A:$A,[1]PREF!$U:$U),"")</f>
        <v>010.003.14.43194721</v>
      </c>
      <c r="J298" s="4">
        <f>IFERROR(LOOKUP(A298,[1]PREF!$A:$A,[1]PREF!$N:$N),"")</f>
        <v>0</v>
      </c>
      <c r="K298" s="4">
        <f>IFERROR(LOOKUP(A298,[1]PREF!$A:$A,[1]PREF!$O:$O),"")</f>
        <v>0</v>
      </c>
      <c r="L298" s="4">
        <f>IFERROR(LOOKUP(A298,[1]PREF!$A:$A,[1]PREF!$P:$P),"")</f>
        <v>0</v>
      </c>
      <c r="M298" s="4" t="str">
        <f>IFERROR(LOOKUP(A298,[1]PREF!$A:$A,[1]PREF!$W:$W),"")</f>
        <v>1.1.5.0.1</v>
      </c>
      <c r="N298" s="4" t="str">
        <f>IFERROR(LOOKUP(A298,[1]PREF!$A:$A,[1]PREF!$AB:$AB),"")</f>
        <v>Nathani Indonesia</v>
      </c>
      <c r="O298" s="4" t="str">
        <f>IFERROR(LOOKUP(A298,[1]PREF!$A:$A,[1]PREF!$AC:$AC),"")</f>
        <v>Agustina Y. Zulkarnain</v>
      </c>
      <c r="P298" s="4" t="str">
        <f>IFERROR(LOOKUP(B298,[1]CREF!$B:$B,[1]CREF!$E:$E),"")</f>
        <v>1.1.7.0.3.525</v>
      </c>
      <c r="Q298" s="4" t="str">
        <f>IFERROR(LOOKUP(B298,[1]CREF!$B:$B,[1]CREF!$G:$G),"")</f>
        <v>Mark Up 480 SL @20 ltr</v>
      </c>
      <c r="R298" s="4">
        <f>IFERROR(LOOKUP(B298,[1]CREF!$B:$B,[1]CREF!$H:$H),"")</f>
        <v>20</v>
      </c>
      <c r="S298" s="8">
        <f>IFERROR(LOOKUP(B298,[1]CREF!$B:$B,[1]CREF!$I:$I),"")</f>
        <v>1</v>
      </c>
      <c r="T298" s="11" t="str">
        <f>IFERROR(LOOKUP(B298,[1]CREF!$B:$B,[1]CREF!$J:$J),"")</f>
        <v>Pcs</v>
      </c>
      <c r="U298" s="11">
        <f>IFERROR(IF(AND(AND(D298&lt;&gt;0,E298&lt;&gt;0),SUMIF([2]JPBD!$W:$W,Q298,[2]JPBD!$AA:$AA)&gt;=0),LOOKUP(B298,[1]CREF!$B:$B,[1]CREF!$U:$U),""),"")</f>
        <v>5000</v>
      </c>
      <c r="V298" s="11">
        <f>IFERROR(LOOKUP(B298,[1]CREF!$B:$B,[1]CREF!$K:$K),"")</f>
        <v>28782.976969696967</v>
      </c>
      <c r="W298" s="11">
        <f>IFERROR(LOOKUP(B298,[1]CREF!$B:$B,[1]CREF!$T:$T),"")</f>
        <v>0</v>
      </c>
      <c r="X298" s="11" t="str">
        <f ca="1">IFERROR(IF(AND(SUMIF([3]JPD!$O:$O,M298,[3]JPD!$R:$R)&lt;=LOOKUP(M298,[4]Customer!$A:$A,[4]Customer!$BI:$BI),SUMIF([3]JPD!$O:$O,M298,[3]JPD!$D:$D)&gt;=60),"KREDIT LIMIT/OVERDUE",U298*(SUM(V298:W298))),"")</f>
        <v>KREDIT LIMIT/OVERDUE</v>
      </c>
      <c r="Y298" s="11" t="str">
        <f t="shared" ca="1" si="15"/>
        <v/>
      </c>
      <c r="Z298" s="11" t="str">
        <f t="shared" ca="1" si="16"/>
        <v/>
      </c>
    </row>
    <row r="299" spans="1:26">
      <c r="A299" s="9">
        <v>1195</v>
      </c>
      <c r="B299" s="9">
        <v>3267</v>
      </c>
      <c r="C299" s="7">
        <f>IFERROR(LOOKUP(A299,[1]PREF!$A:$A,[1]PREF!$C:$C),"")</f>
        <v>41984</v>
      </c>
      <c r="D299" s="4" t="str">
        <f>IFERROR(LOOKUP(A299,[1]PREF!$A:$A,[1]PREF!$D:$D),"")</f>
        <v>270/SPP/NTH-PST/2014</v>
      </c>
      <c r="E299" s="4" t="str">
        <f>IFERROR(LOOKUP(A299,[1]PREF!$A:$A,[1]PREF!$E:$E),"")</f>
        <v>SI14120180</v>
      </c>
      <c r="F299" s="4" t="str">
        <f>IFERROR(LOOKUP(A299,[1]PREF!$A:$A,[1]PREF!$F:$F),"")</f>
        <v>DO14121274</v>
      </c>
      <c r="G299" s="4" t="str">
        <f>IFERROR(LOOKUP(A299,[1]PREF!$A:$A,[1]PREF!$G:$G),"")</f>
        <v>DO14121274</v>
      </c>
      <c r="H299" s="4" t="str">
        <f>IFERROR(LOOKUP(A299,[1]PREF!$A:$A,[1]PREF!$H:$H),"")</f>
        <v>PL14120180</v>
      </c>
      <c r="I299" s="4" t="str">
        <f>IFERROR(LOOKUP(A299,[1]PREF!$A:$A,[1]PREF!$U:$U),"")</f>
        <v>010.003.14.43194722</v>
      </c>
      <c r="J299" s="4">
        <f>IFERROR(LOOKUP(A299,[1]PREF!$A:$A,[1]PREF!$N:$N),"")</f>
        <v>0</v>
      </c>
      <c r="K299" s="4">
        <f>IFERROR(LOOKUP(A299,[1]PREF!$A:$A,[1]PREF!$O:$O),"")</f>
        <v>0</v>
      </c>
      <c r="L299" s="4">
        <f>IFERROR(LOOKUP(A299,[1]PREF!$A:$A,[1]PREF!$P:$P),"")</f>
        <v>0</v>
      </c>
      <c r="M299" s="4" t="str">
        <f>IFERROR(LOOKUP(A299,[1]PREF!$A:$A,[1]PREF!$W:$W),"")</f>
        <v>1.1.5.0.1</v>
      </c>
      <c r="N299" s="4" t="str">
        <f>IFERROR(LOOKUP(A299,[1]PREF!$A:$A,[1]PREF!$AB:$AB),"")</f>
        <v>Nathani Indonesia</v>
      </c>
      <c r="O299" s="4" t="str">
        <f>IFERROR(LOOKUP(A299,[1]PREF!$A:$A,[1]PREF!$AC:$AC),"")</f>
        <v>Agustina Y. Zulkarnain</v>
      </c>
      <c r="P299" s="4" t="str">
        <f>IFERROR(LOOKUP(B299,[1]CREF!$B:$B,[1]CREF!$E:$E),"")</f>
        <v>1.1.7.0.3.509</v>
      </c>
      <c r="Q299" s="4" t="str">
        <f>IFERROR(LOOKUP(B299,[1]CREF!$B:$B,[1]CREF!$G:$G),"")</f>
        <v>ProQuat 276 SL @20 ltr</v>
      </c>
      <c r="R299" s="4">
        <f>IFERROR(LOOKUP(B299,[1]CREF!$B:$B,[1]CREF!$H:$H),"")</f>
        <v>20</v>
      </c>
      <c r="S299" s="8">
        <f>IFERROR(LOOKUP(B299,[1]CREF!$B:$B,[1]CREF!$I:$I),"")</f>
        <v>1</v>
      </c>
      <c r="T299" s="11" t="str">
        <f>IFERROR(LOOKUP(B299,[1]CREF!$B:$B,[1]CREF!$J:$J),"")</f>
        <v>Pcs</v>
      </c>
      <c r="U299" s="11">
        <f>IFERROR(IF(AND(AND(D299&lt;&gt;0,E299&lt;&gt;0),SUMIF([2]JPBD!$W:$W,Q299,[2]JPBD!$AA:$AA)&gt;=0),LOOKUP(B299,[1]CREF!$B:$B,[1]CREF!$U:$U),""),"")</f>
        <v>5000</v>
      </c>
      <c r="V299" s="11">
        <f>IFERROR(LOOKUP(B299,[1]CREF!$B:$B,[1]CREF!$K:$K),"")</f>
        <v>34234.036202020201</v>
      </c>
      <c r="W299" s="11">
        <f>IFERROR(LOOKUP(B299,[1]CREF!$B:$B,[1]CREF!$T:$T),"")</f>
        <v>0</v>
      </c>
      <c r="X299" s="11" t="str">
        <f ca="1">IFERROR(IF(AND(SUMIF([3]JPD!$O:$O,M299,[3]JPD!$R:$R)&lt;=LOOKUP(M299,[4]Customer!$A:$A,[4]Customer!$BI:$BI),SUMIF([3]JPD!$O:$O,M299,[3]JPD!$D:$D)&gt;=60),"KREDIT LIMIT/OVERDUE",U299*(SUM(V299:W299))),"")</f>
        <v>KREDIT LIMIT/OVERDUE</v>
      </c>
      <c r="Y299" s="11" t="str">
        <f t="shared" ca="1" si="15"/>
        <v/>
      </c>
      <c r="Z299" s="11" t="str">
        <f t="shared" ca="1" si="16"/>
        <v/>
      </c>
    </row>
    <row r="300" spans="1:26">
      <c r="A300" s="9">
        <v>1205</v>
      </c>
      <c r="B300" s="9">
        <v>3293</v>
      </c>
      <c r="C300" s="7">
        <f>IFERROR(LOOKUP(A300,[1]PREF!$A:$A,[1]PREF!$C:$C),"")</f>
        <v>41985</v>
      </c>
      <c r="D300" s="4" t="str">
        <f>IFERROR(LOOKUP(A300,[1]PREF!$A:$A,[1]PREF!$D:$D),"")</f>
        <v>271/SPP/NTH-PST/2014</v>
      </c>
      <c r="E300" s="4" t="str">
        <f>IFERROR(LOOKUP(A300,[1]PREF!$A:$A,[1]PREF!$E:$E),"")</f>
        <v>SI14120181</v>
      </c>
      <c r="F300" s="4" t="str">
        <f>IFERROR(LOOKUP(A300,[1]PREF!$A:$A,[1]PREF!$F:$F),"")</f>
        <v>DO14121277</v>
      </c>
      <c r="G300" s="4" t="str">
        <f>IFERROR(LOOKUP(A300,[1]PREF!$A:$A,[1]PREF!$G:$G),"")</f>
        <v>DO14121277</v>
      </c>
      <c r="H300" s="4" t="str">
        <f>IFERROR(LOOKUP(A300,[1]PREF!$A:$A,[1]PREF!$H:$H),"")</f>
        <v>PL14120181</v>
      </c>
      <c r="I300" s="4" t="str">
        <f>IFERROR(LOOKUP(A300,[1]PREF!$A:$A,[1]PREF!$U:$U),"")</f>
        <v>010.003.14.43194723</v>
      </c>
      <c r="J300" s="4">
        <f>IFERROR(LOOKUP(A300,[1]PREF!$A:$A,[1]PREF!$N:$N),"")</f>
        <v>0</v>
      </c>
      <c r="K300" s="4">
        <f>IFERROR(LOOKUP(A300,[1]PREF!$A:$A,[1]PREF!$O:$O),"")</f>
        <v>0</v>
      </c>
      <c r="L300" s="4">
        <f>IFERROR(LOOKUP(A300,[1]PREF!$A:$A,[1]PREF!$P:$P),"")</f>
        <v>0</v>
      </c>
      <c r="M300" s="4" t="str">
        <f>IFERROR(LOOKUP(A300,[1]PREF!$A:$A,[1]PREF!$W:$W),"")</f>
        <v>1.1.5.0.1</v>
      </c>
      <c r="N300" s="4" t="str">
        <f>IFERROR(LOOKUP(A300,[1]PREF!$A:$A,[1]PREF!$AB:$AB),"")</f>
        <v>Nathani Indonesia</v>
      </c>
      <c r="O300" s="4" t="str">
        <f>IFERROR(LOOKUP(A300,[1]PREF!$A:$A,[1]PREF!$AC:$AC),"")</f>
        <v>Agustina Y. Zulkarnain</v>
      </c>
      <c r="P300" s="4" t="str">
        <f>IFERROR(LOOKUP(B300,[1]CREF!$B:$B,[1]CREF!$E:$E),"")</f>
        <v>1.1.7.0.3.522</v>
      </c>
      <c r="Q300" s="4" t="str">
        <f>IFERROR(LOOKUP(B300,[1]CREF!$B:$B,[1]CREF!$G:$G),"")</f>
        <v>ProQuat 276 SL + Activion @1 Ltr</v>
      </c>
      <c r="R300" s="4">
        <f>IFERROR(LOOKUP(B300,[1]CREF!$B:$B,[1]CREF!$H:$H),"")</f>
        <v>1</v>
      </c>
      <c r="S300" s="8">
        <f>IFERROR(LOOKUP(B300,[1]CREF!$B:$B,[1]CREF!$I:$I),"")</f>
        <v>12</v>
      </c>
      <c r="T300" s="11" t="str">
        <f>IFERROR(LOOKUP(B300,[1]CREF!$B:$B,[1]CREF!$J:$J),"")</f>
        <v>Pcs</v>
      </c>
      <c r="U300" s="11">
        <f>IFERROR(IF(AND(AND(D300&lt;&gt;0,E300&lt;&gt;0),SUMIF([2]JPBD!$W:$W,Q300,[2]JPBD!$AA:$AA)&gt;=0),LOOKUP(B300,[1]CREF!$B:$B,[1]CREF!$U:$U),""),"")</f>
        <v>2004</v>
      </c>
      <c r="V300" s="11">
        <f>IFERROR(LOOKUP(B300,[1]CREF!$B:$B,[1]CREF!$K:$K),"")</f>
        <v>44557</v>
      </c>
      <c r="W300" s="11">
        <f>IFERROR(LOOKUP(B300,[1]CREF!$B:$B,[1]CREF!$T:$T),"")</f>
        <v>0</v>
      </c>
      <c r="X300" s="11" t="str">
        <f ca="1">IFERROR(IF(AND(SUMIF([3]JPD!$O:$O,M300,[3]JPD!$R:$R)&lt;=LOOKUP(M300,[4]Customer!$A:$A,[4]Customer!$BI:$BI),SUMIF([3]JPD!$O:$O,M300,[3]JPD!$D:$D)&gt;=60),"KREDIT LIMIT/OVERDUE",U300*(SUM(V300:W300))),"")</f>
        <v>KREDIT LIMIT/OVERDUE</v>
      </c>
      <c r="Y300" s="11" t="str">
        <f t="shared" ca="1" si="15"/>
        <v/>
      </c>
      <c r="Z300" s="11" t="str">
        <f t="shared" ca="1" si="16"/>
        <v/>
      </c>
    </row>
    <row r="301" spans="1:26">
      <c r="A301" s="9">
        <v>1217</v>
      </c>
      <c r="B301" s="9">
        <v>3335</v>
      </c>
      <c r="C301" s="7">
        <f>IFERROR(LOOKUP(A301,[1]PREF!$A:$A,[1]PREF!$C:$C),"")</f>
        <v>41986</v>
      </c>
      <c r="D301" s="4" t="str">
        <f>IFERROR(LOOKUP(A301,[1]PREF!$A:$A,[1]PREF!$D:$D),"")</f>
        <v>272/SPP/NTH-PST/2014</v>
      </c>
      <c r="E301" s="4" t="str">
        <f>IFERROR(LOOKUP(A301,[1]PREF!$A:$A,[1]PREF!$E:$E),"")</f>
        <v>SI14120182</v>
      </c>
      <c r="F301" s="4" t="str">
        <f>IFERROR(LOOKUP(A301,[1]PREF!$A:$A,[1]PREF!$F:$F),"")</f>
        <v>DO14121283</v>
      </c>
      <c r="G301" s="4" t="str">
        <f>IFERROR(LOOKUP(A301,[1]PREF!$A:$A,[1]PREF!$G:$G),"")</f>
        <v>DO14121283</v>
      </c>
      <c r="H301" s="4" t="str">
        <f>IFERROR(LOOKUP(A301,[1]PREF!$A:$A,[1]PREF!$H:$H),"")</f>
        <v>PL14120182</v>
      </c>
      <c r="I301" s="4" t="str">
        <f>IFERROR(LOOKUP(A301,[1]PREF!$A:$A,[1]PREF!$U:$U),"")</f>
        <v>010.003.14.43194724</v>
      </c>
      <c r="J301" s="4">
        <f>IFERROR(LOOKUP(A301,[1]PREF!$A:$A,[1]PREF!$N:$N),"")</f>
        <v>0</v>
      </c>
      <c r="K301" s="4">
        <f>IFERROR(LOOKUP(A301,[1]PREF!$A:$A,[1]PREF!$O:$O),"")</f>
        <v>0</v>
      </c>
      <c r="L301" s="4">
        <f>IFERROR(LOOKUP(A301,[1]PREF!$A:$A,[1]PREF!$P:$P),"")</f>
        <v>0</v>
      </c>
      <c r="M301" s="4" t="str">
        <f>IFERROR(LOOKUP(A301,[1]PREF!$A:$A,[1]PREF!$W:$W),"")</f>
        <v>1.1.5.0.1</v>
      </c>
      <c r="N301" s="4" t="str">
        <f>IFERROR(LOOKUP(A301,[1]PREF!$A:$A,[1]PREF!$AB:$AB),"")</f>
        <v>Nathani Indonesia</v>
      </c>
      <c r="O301" s="4" t="str">
        <f>IFERROR(LOOKUP(A301,[1]PREF!$A:$A,[1]PREF!$AC:$AC),"")</f>
        <v>Agustina Y. Zulkarnain</v>
      </c>
      <c r="P301" s="4" t="str">
        <f>IFERROR(LOOKUP(B301,[1]CREF!$B:$B,[1]CREF!$E:$E),"")</f>
        <v>1.1.7.0.3.526</v>
      </c>
      <c r="Q301" s="4" t="str">
        <f>IFERROR(LOOKUP(B301,[1]CREF!$B:$B,[1]CREF!$G:$G),"")</f>
        <v>ProQuat 276 SL @20 ltr</v>
      </c>
      <c r="R301" s="4">
        <f>IFERROR(LOOKUP(B301,[1]CREF!$B:$B,[1]CREF!$H:$H),"")</f>
        <v>20</v>
      </c>
      <c r="S301" s="8">
        <f>IFERROR(LOOKUP(B301,[1]CREF!$B:$B,[1]CREF!$I:$I),"")</f>
        <v>1</v>
      </c>
      <c r="T301" s="11" t="str">
        <f>IFERROR(LOOKUP(B301,[1]CREF!$B:$B,[1]CREF!$J:$J),"")</f>
        <v>Pcs</v>
      </c>
      <c r="U301" s="11">
        <f>IFERROR(IF(AND(AND(D301&lt;&gt;0,E301&lt;&gt;0),SUMIF([2]JPBD!$W:$W,Q301,[2]JPBD!$AA:$AA)&gt;=0),LOOKUP(B301,[1]CREF!$B:$B,[1]CREF!$U:$U),""),"")</f>
        <v>5000</v>
      </c>
      <c r="V301" s="11">
        <f>IFERROR(LOOKUP(B301,[1]CREF!$B:$B,[1]CREF!$K:$K),"")</f>
        <v>34234.036202020201</v>
      </c>
      <c r="W301" s="11">
        <f>IFERROR(LOOKUP(B301,[1]CREF!$B:$B,[1]CREF!$T:$T),"")</f>
        <v>0</v>
      </c>
      <c r="X301" s="11" t="str">
        <f ca="1">IFERROR(IF(AND(SUMIF([3]JPD!$O:$O,M301,[3]JPD!$R:$R)&lt;=LOOKUP(M301,[4]Customer!$A:$A,[4]Customer!$BI:$BI),SUMIF([3]JPD!$O:$O,M301,[3]JPD!$D:$D)&gt;=60),"KREDIT LIMIT/OVERDUE",U301*(SUM(V301:W301))),"")</f>
        <v>KREDIT LIMIT/OVERDUE</v>
      </c>
      <c r="Y301" s="11" t="str">
        <f t="shared" ca="1" si="15"/>
        <v/>
      </c>
      <c r="Z301" s="11" t="str">
        <f t="shared" ca="1" si="16"/>
        <v/>
      </c>
    </row>
    <row r="302" spans="1:26">
      <c r="A302" s="9">
        <v>1228</v>
      </c>
      <c r="B302" s="9">
        <v>3376</v>
      </c>
      <c r="C302" s="7">
        <f>IFERROR(LOOKUP(A302,[1]PREF!$A:$A,[1]PREF!$C:$C),"")</f>
        <v>41988</v>
      </c>
      <c r="D302" s="4" t="str">
        <f>IFERROR(LOOKUP(A302,[1]PREF!$A:$A,[1]PREF!$D:$D),"")</f>
        <v>274/SPP/NTH-PST/2014</v>
      </c>
      <c r="E302" s="4" t="str">
        <f>IFERROR(LOOKUP(A302,[1]PREF!$A:$A,[1]PREF!$E:$E),"")</f>
        <v>SI14120183</v>
      </c>
      <c r="F302" s="4" t="str">
        <f>IFERROR(LOOKUP(A302,[1]PREF!$A:$A,[1]PREF!$F:$F),"")</f>
        <v>DO14121289</v>
      </c>
      <c r="G302" s="4" t="str">
        <f>IFERROR(LOOKUP(A302,[1]PREF!$A:$A,[1]PREF!$G:$G),"")</f>
        <v>DO14121289</v>
      </c>
      <c r="H302" s="4" t="str">
        <f>IFERROR(LOOKUP(A302,[1]PREF!$A:$A,[1]PREF!$H:$H),"")</f>
        <v>PL14120183</v>
      </c>
      <c r="I302" s="4" t="str">
        <f>IFERROR(LOOKUP(A302,[1]PREF!$A:$A,[1]PREF!$U:$U),"")</f>
        <v>010.003.14.43194725</v>
      </c>
      <c r="J302" s="4">
        <f>IFERROR(LOOKUP(A302,[1]PREF!$A:$A,[1]PREF!$N:$N),"")</f>
        <v>0</v>
      </c>
      <c r="K302" s="4">
        <f>IFERROR(LOOKUP(A302,[1]PREF!$A:$A,[1]PREF!$O:$O),"")</f>
        <v>0</v>
      </c>
      <c r="L302" s="4">
        <f>IFERROR(LOOKUP(A302,[1]PREF!$A:$A,[1]PREF!$P:$P),"")</f>
        <v>0</v>
      </c>
      <c r="M302" s="4" t="str">
        <f>IFERROR(LOOKUP(A302,[1]PREF!$A:$A,[1]PREF!$W:$W),"")</f>
        <v>1.1.5.0.1</v>
      </c>
      <c r="N302" s="4" t="str">
        <f>IFERROR(LOOKUP(A302,[1]PREF!$A:$A,[1]PREF!$AB:$AB),"")</f>
        <v>Nathani Indonesia</v>
      </c>
      <c r="O302" s="4" t="str">
        <f>IFERROR(LOOKUP(A302,[1]PREF!$A:$A,[1]PREF!$AC:$AC),"")</f>
        <v>Agustina Y. Zulkarnain</v>
      </c>
      <c r="P302" s="4" t="str">
        <f>IFERROR(LOOKUP(B302,[1]CREF!$B:$B,[1]CREF!$E:$E),"")</f>
        <v>1.1.7.0.3.526</v>
      </c>
      <c r="Q302" s="4" t="str">
        <f>IFERROR(LOOKUP(B302,[1]CREF!$B:$B,[1]CREF!$G:$G),"")</f>
        <v>ProQuat 276 SL @20 ltr</v>
      </c>
      <c r="R302" s="4">
        <f>IFERROR(LOOKUP(B302,[1]CREF!$B:$B,[1]CREF!$H:$H),"")</f>
        <v>20</v>
      </c>
      <c r="S302" s="8">
        <f>IFERROR(LOOKUP(B302,[1]CREF!$B:$B,[1]CREF!$I:$I),"")</f>
        <v>1</v>
      </c>
      <c r="T302" s="11" t="str">
        <f>IFERROR(LOOKUP(B302,[1]CREF!$B:$B,[1]CREF!$J:$J),"")</f>
        <v>Pcs</v>
      </c>
      <c r="U302" s="11">
        <f>IFERROR(IF(AND(AND(D302&lt;&gt;0,E302&lt;&gt;0),SUMIF([2]JPBD!$W:$W,Q302,[2]JPBD!$AA:$AA)&gt;=0),LOOKUP(B302,[1]CREF!$B:$B,[1]CREF!$U:$U),""),"")</f>
        <v>5000</v>
      </c>
      <c r="V302" s="11">
        <f>IFERROR(LOOKUP(B302,[1]CREF!$B:$B,[1]CREF!$K:$K),"")</f>
        <v>34234.036202020201</v>
      </c>
      <c r="W302" s="11">
        <f>IFERROR(LOOKUP(B302,[1]CREF!$B:$B,[1]CREF!$T:$T),"")</f>
        <v>0</v>
      </c>
      <c r="X302" s="11" t="str">
        <f ca="1">IFERROR(IF(AND(SUMIF([3]JPD!$O:$O,M302,[3]JPD!$R:$R)&lt;=LOOKUP(M302,[4]Customer!$A:$A,[4]Customer!$BI:$BI),SUMIF([3]JPD!$O:$O,M302,[3]JPD!$D:$D)&gt;=60),"KREDIT LIMIT/OVERDUE",U302*(SUM(V302:W302))),"")</f>
        <v>KREDIT LIMIT/OVERDUE</v>
      </c>
      <c r="Y302" s="11" t="str">
        <f t="shared" ca="1" si="15"/>
        <v/>
      </c>
      <c r="Z302" s="11" t="str">
        <f t="shared" ca="1" si="16"/>
        <v/>
      </c>
    </row>
    <row r="303" spans="1:26">
      <c r="A303" s="9">
        <v>1239</v>
      </c>
      <c r="B303" s="9">
        <v>3417</v>
      </c>
      <c r="C303" s="7">
        <f>IFERROR(LOOKUP(A303,[1]PREF!$A:$A,[1]PREF!$C:$C),"")</f>
        <v>41989</v>
      </c>
      <c r="D303" s="4" t="str">
        <f>IFERROR(LOOKUP(A303,[1]PREF!$A:$A,[1]PREF!$D:$D),"")</f>
        <v>275/SPP/NTH-PST/2014</v>
      </c>
      <c r="E303" s="4" t="str">
        <f>IFERROR(LOOKUP(A303,[1]PREF!$A:$A,[1]PREF!$E:$E),"")</f>
        <v>SI14120184</v>
      </c>
      <c r="F303" s="4" t="str">
        <f>IFERROR(LOOKUP(A303,[1]PREF!$A:$A,[1]PREF!$F:$F),"")</f>
        <v>DO14121295</v>
      </c>
      <c r="G303" s="4" t="str">
        <f>IFERROR(LOOKUP(A303,[1]PREF!$A:$A,[1]PREF!$G:$G),"")</f>
        <v>DO14121295</v>
      </c>
      <c r="H303" s="4" t="str">
        <f>IFERROR(LOOKUP(A303,[1]PREF!$A:$A,[1]PREF!$H:$H),"")</f>
        <v>PL14120184</v>
      </c>
      <c r="I303" s="4" t="str">
        <f>IFERROR(LOOKUP(A303,[1]PREF!$A:$A,[1]PREF!$U:$U),"")</f>
        <v>010.003.14.43194726</v>
      </c>
      <c r="J303" s="4">
        <f>IFERROR(LOOKUP(A303,[1]PREF!$A:$A,[1]PREF!$N:$N),"")</f>
        <v>0</v>
      </c>
      <c r="K303" s="4">
        <f>IFERROR(LOOKUP(A303,[1]PREF!$A:$A,[1]PREF!$O:$O),"")</f>
        <v>0</v>
      </c>
      <c r="L303" s="4">
        <f>IFERROR(LOOKUP(A303,[1]PREF!$A:$A,[1]PREF!$P:$P),"")</f>
        <v>0</v>
      </c>
      <c r="M303" s="4" t="str">
        <f>IFERROR(LOOKUP(A303,[1]PREF!$A:$A,[1]PREF!$W:$W),"")</f>
        <v>1.1.5.0.1</v>
      </c>
      <c r="N303" s="4" t="str">
        <f>IFERROR(LOOKUP(A303,[1]PREF!$A:$A,[1]PREF!$AB:$AB),"")</f>
        <v>Nathani Indonesia</v>
      </c>
      <c r="O303" s="4" t="str">
        <f>IFERROR(LOOKUP(A303,[1]PREF!$A:$A,[1]PREF!$AC:$AC),"")</f>
        <v>Agustina Y. Zulkarnain</v>
      </c>
      <c r="P303" s="4" t="str">
        <f>IFERROR(LOOKUP(B303,[1]CREF!$B:$B,[1]CREF!$E:$E),"")</f>
        <v>1.1.7.0.3.526</v>
      </c>
      <c r="Q303" s="4" t="str">
        <f>IFERROR(LOOKUP(B303,[1]CREF!$B:$B,[1]CREF!$G:$G),"")</f>
        <v>ProQuat 276 SL @20 ltr</v>
      </c>
      <c r="R303" s="4">
        <f>IFERROR(LOOKUP(B303,[1]CREF!$B:$B,[1]CREF!$H:$H),"")</f>
        <v>20</v>
      </c>
      <c r="S303" s="8">
        <f>IFERROR(LOOKUP(B303,[1]CREF!$B:$B,[1]CREF!$I:$I),"")</f>
        <v>1</v>
      </c>
      <c r="T303" s="11" t="str">
        <f>IFERROR(LOOKUP(B303,[1]CREF!$B:$B,[1]CREF!$J:$J),"")</f>
        <v>Pcs</v>
      </c>
      <c r="U303" s="11">
        <f>IFERROR(IF(AND(AND(D303&lt;&gt;0,E303&lt;&gt;0),SUMIF([2]JPBD!$W:$W,Q303,[2]JPBD!$AA:$AA)&gt;=0),LOOKUP(B303,[1]CREF!$B:$B,[1]CREF!$U:$U),""),"")</f>
        <v>5000</v>
      </c>
      <c r="V303" s="11">
        <f>IFERROR(LOOKUP(B303,[1]CREF!$B:$B,[1]CREF!$K:$K),"")</f>
        <v>34234.036202020201</v>
      </c>
      <c r="W303" s="11">
        <f>IFERROR(LOOKUP(B303,[1]CREF!$B:$B,[1]CREF!$T:$T),"")</f>
        <v>0</v>
      </c>
      <c r="X303" s="11" t="str">
        <f ca="1">IFERROR(IF(AND(SUMIF([3]JPD!$O:$O,M303,[3]JPD!$R:$R)&lt;=LOOKUP(M303,[4]Customer!$A:$A,[4]Customer!$BI:$BI),SUMIF([3]JPD!$O:$O,M303,[3]JPD!$D:$D)&gt;=60),"KREDIT LIMIT/OVERDUE",U303*(SUM(V303:W303))),"")</f>
        <v>KREDIT LIMIT/OVERDUE</v>
      </c>
      <c r="Y303" s="11" t="str">
        <f t="shared" ca="1" si="15"/>
        <v/>
      </c>
      <c r="Z303" s="11" t="str">
        <f t="shared" ca="1" si="16"/>
        <v/>
      </c>
    </row>
    <row r="304" spans="1:26">
      <c r="A304" s="9">
        <v>1244</v>
      </c>
      <c r="B304" s="9">
        <v>3437</v>
      </c>
      <c r="C304" s="7">
        <f>IFERROR(LOOKUP(A304,[1]PREF!$A:$A,[1]PREF!$C:$C),"")</f>
        <v>41990</v>
      </c>
      <c r="D304" s="4" t="str">
        <f>IFERROR(LOOKUP(A304,[1]PREF!$A:$A,[1]PREF!$D:$D),"")</f>
        <v>276/SPP/NTH-PST/2014</v>
      </c>
      <c r="E304" s="4" t="str">
        <f>IFERROR(LOOKUP(A304,[1]PREF!$A:$A,[1]PREF!$E:$E),"")</f>
        <v>SI14120185</v>
      </c>
      <c r="F304" s="4" t="str">
        <f>IFERROR(LOOKUP(A304,[1]PREF!$A:$A,[1]PREF!$F:$F),"")</f>
        <v>DO14121298</v>
      </c>
      <c r="G304" s="4" t="str">
        <f>IFERROR(LOOKUP(A304,[1]PREF!$A:$A,[1]PREF!$G:$G),"")</f>
        <v>DO14121298</v>
      </c>
      <c r="H304" s="4" t="str">
        <f>IFERROR(LOOKUP(A304,[1]PREF!$A:$A,[1]PREF!$H:$H),"")</f>
        <v>PL14120185</v>
      </c>
      <c r="I304" s="4" t="str">
        <f>IFERROR(LOOKUP(A304,[1]PREF!$A:$A,[1]PREF!$U:$U),"")</f>
        <v>010.003.14.43194727</v>
      </c>
      <c r="J304" s="4">
        <f>IFERROR(LOOKUP(A304,[1]PREF!$A:$A,[1]PREF!$N:$N),"")</f>
        <v>0</v>
      </c>
      <c r="K304" s="4">
        <f>IFERROR(LOOKUP(A304,[1]PREF!$A:$A,[1]PREF!$O:$O),"")</f>
        <v>0</v>
      </c>
      <c r="L304" s="4">
        <f>IFERROR(LOOKUP(A304,[1]PREF!$A:$A,[1]PREF!$P:$P),"")</f>
        <v>0</v>
      </c>
      <c r="M304" s="4" t="str">
        <f>IFERROR(LOOKUP(A304,[1]PREF!$A:$A,[1]PREF!$W:$W),"")</f>
        <v>1.1.5.0.1</v>
      </c>
      <c r="N304" s="4" t="str">
        <f>IFERROR(LOOKUP(A304,[1]PREF!$A:$A,[1]PREF!$AB:$AB),"")</f>
        <v>Nathani Indonesia</v>
      </c>
      <c r="O304" s="4" t="str">
        <f>IFERROR(LOOKUP(A304,[1]PREF!$A:$A,[1]PREF!$AC:$AC),"")</f>
        <v>Agustina Y. Zulkarnain</v>
      </c>
      <c r="P304" s="4" t="str">
        <f>IFERROR(LOOKUP(B304,[1]CREF!$B:$B,[1]CREF!$E:$E),"")</f>
        <v>1.1.7.0.3.522</v>
      </c>
      <c r="Q304" s="4" t="str">
        <f>IFERROR(LOOKUP(B304,[1]CREF!$B:$B,[1]CREF!$G:$G),"")</f>
        <v>ProQuat 276 SL + Activion @1 Ltr</v>
      </c>
      <c r="R304" s="4">
        <f>IFERROR(LOOKUP(B304,[1]CREF!$B:$B,[1]CREF!$H:$H),"")</f>
        <v>1</v>
      </c>
      <c r="S304" s="8">
        <f>IFERROR(LOOKUP(B304,[1]CREF!$B:$B,[1]CREF!$I:$I),"")</f>
        <v>12</v>
      </c>
      <c r="T304" s="11" t="str">
        <f>IFERROR(LOOKUP(B304,[1]CREF!$B:$B,[1]CREF!$J:$J),"")</f>
        <v>Pcs</v>
      </c>
      <c r="U304" s="11">
        <f>IFERROR(IF(AND(AND(D304&lt;&gt;0,E304&lt;&gt;0),SUMIF([2]JPBD!$W:$W,Q304,[2]JPBD!$AA:$AA)&gt;=0),LOOKUP(B304,[1]CREF!$B:$B,[1]CREF!$U:$U),""),"")</f>
        <v>1992</v>
      </c>
      <c r="V304" s="11">
        <f>IFERROR(LOOKUP(B304,[1]CREF!$B:$B,[1]CREF!$K:$K),"")</f>
        <v>44557</v>
      </c>
      <c r="W304" s="11">
        <f>IFERROR(LOOKUP(B304,[1]CREF!$B:$B,[1]CREF!$T:$T),"")</f>
        <v>0</v>
      </c>
      <c r="X304" s="11" t="str">
        <f ca="1">IFERROR(IF(AND(SUMIF([3]JPD!$O:$O,M304,[3]JPD!$R:$R)&lt;=LOOKUP(M304,[4]Customer!$A:$A,[4]Customer!$BI:$BI),SUMIF([3]JPD!$O:$O,M304,[3]JPD!$D:$D)&gt;=60),"KREDIT LIMIT/OVERDUE",U304*(SUM(V304:W304))),"")</f>
        <v>KREDIT LIMIT/OVERDUE</v>
      </c>
      <c r="Y304" s="11" t="str">
        <f t="shared" ca="1" si="15"/>
        <v/>
      </c>
      <c r="Z304" s="11" t="str">
        <f t="shared" ca="1" si="16"/>
        <v/>
      </c>
    </row>
    <row r="305" spans="1:26">
      <c r="A305" s="9">
        <v>1250</v>
      </c>
      <c r="B305" s="9">
        <v>3459</v>
      </c>
      <c r="C305" s="7">
        <f>IFERROR(LOOKUP(A305,[1]PREF!$A:$A,[1]PREF!$C:$C),"")</f>
        <v>41991</v>
      </c>
      <c r="D305" s="4" t="str">
        <f>IFERROR(LOOKUP(A305,[1]PREF!$A:$A,[1]PREF!$D:$D),"")</f>
        <v>277/SPP/NTH-PST/2014</v>
      </c>
      <c r="E305" s="4" t="str">
        <f>IFERROR(LOOKUP(A305,[1]PREF!$A:$A,[1]PREF!$E:$E),"")</f>
        <v>SI14120186</v>
      </c>
      <c r="F305" s="4" t="str">
        <f>IFERROR(LOOKUP(A305,[1]PREF!$A:$A,[1]PREF!$F:$F),"")</f>
        <v>DO14121301</v>
      </c>
      <c r="G305" s="4" t="str">
        <f>IFERROR(LOOKUP(A305,[1]PREF!$A:$A,[1]PREF!$G:$G),"")</f>
        <v>DO14121301</v>
      </c>
      <c r="H305" s="4" t="str">
        <f>IFERROR(LOOKUP(A305,[1]PREF!$A:$A,[1]PREF!$H:$H),"")</f>
        <v>PL14120186</v>
      </c>
      <c r="I305" s="4" t="str">
        <f>IFERROR(LOOKUP(A305,[1]PREF!$A:$A,[1]PREF!$U:$U),"")</f>
        <v>010.003.14.43194728</v>
      </c>
      <c r="J305" s="4">
        <f>IFERROR(LOOKUP(A305,[1]PREF!$A:$A,[1]PREF!$N:$N),"")</f>
        <v>0</v>
      </c>
      <c r="K305" s="4">
        <f>IFERROR(LOOKUP(A305,[1]PREF!$A:$A,[1]PREF!$O:$O),"")</f>
        <v>0</v>
      </c>
      <c r="L305" s="4">
        <f>IFERROR(LOOKUP(A305,[1]PREF!$A:$A,[1]PREF!$P:$P),"")</f>
        <v>0</v>
      </c>
      <c r="M305" s="4" t="str">
        <f>IFERROR(LOOKUP(A305,[1]PREF!$A:$A,[1]PREF!$W:$W),"")</f>
        <v>1.1.5.0.1</v>
      </c>
      <c r="N305" s="4" t="str">
        <f>IFERROR(LOOKUP(A305,[1]PREF!$A:$A,[1]PREF!$AB:$AB),"")</f>
        <v>Nathani Indonesia</v>
      </c>
      <c r="O305" s="4" t="str">
        <f>IFERROR(LOOKUP(A305,[1]PREF!$A:$A,[1]PREF!$AC:$AC),"")</f>
        <v>Agustina Y. Zulkarnain</v>
      </c>
      <c r="P305" s="4" t="str">
        <f>IFERROR(LOOKUP(B305,[1]CREF!$B:$B,[1]CREF!$E:$E),"")</f>
        <v>1.1.7.0.3.522</v>
      </c>
      <c r="Q305" s="4" t="str">
        <f>IFERROR(LOOKUP(B305,[1]CREF!$B:$B,[1]CREF!$G:$G),"")</f>
        <v>ProQuat 276 SL + Activion @1 Ltr</v>
      </c>
      <c r="R305" s="4">
        <f>IFERROR(LOOKUP(B305,[1]CREF!$B:$B,[1]CREF!$H:$H),"")</f>
        <v>1</v>
      </c>
      <c r="S305" s="8">
        <f>IFERROR(LOOKUP(B305,[1]CREF!$B:$B,[1]CREF!$I:$I),"")</f>
        <v>12</v>
      </c>
      <c r="T305" s="11" t="str">
        <f>IFERROR(LOOKUP(B305,[1]CREF!$B:$B,[1]CREF!$J:$J),"")</f>
        <v>Pcs</v>
      </c>
      <c r="U305" s="11">
        <f>IFERROR(IF(AND(AND(D305&lt;&gt;0,E305&lt;&gt;0),SUMIF([2]JPBD!$W:$W,Q305,[2]JPBD!$AA:$AA)&gt;=0),LOOKUP(B305,[1]CREF!$B:$B,[1]CREF!$U:$U),""),"")</f>
        <v>2004</v>
      </c>
      <c r="V305" s="11">
        <f>IFERROR(LOOKUP(B305,[1]CREF!$B:$B,[1]CREF!$K:$K),"")</f>
        <v>44557</v>
      </c>
      <c r="W305" s="11">
        <f>IFERROR(LOOKUP(B305,[1]CREF!$B:$B,[1]CREF!$T:$T),"")</f>
        <v>0</v>
      </c>
      <c r="X305" s="11" t="str">
        <f ca="1">IFERROR(IF(AND(SUMIF([3]JPD!$O:$O,M305,[3]JPD!$R:$R)&lt;=LOOKUP(M305,[4]Customer!$A:$A,[4]Customer!$BI:$BI),SUMIF([3]JPD!$O:$O,M305,[3]JPD!$D:$D)&gt;=60),"KREDIT LIMIT/OVERDUE",U305*(SUM(V305:W305))),"")</f>
        <v>KREDIT LIMIT/OVERDUE</v>
      </c>
      <c r="Y305" s="11" t="str">
        <f t="shared" ca="1" si="15"/>
        <v/>
      </c>
      <c r="Z305" s="11" t="str">
        <f t="shared" ca="1" si="16"/>
        <v/>
      </c>
    </row>
    <row r="306" spans="1:26">
      <c r="A306" s="9">
        <v>1253</v>
      </c>
      <c r="B306" s="9">
        <v>3468</v>
      </c>
      <c r="C306" s="7">
        <f>IFERROR(LOOKUP(A306,[1]PREF!$A:$A,[1]PREF!$C:$C),"")</f>
        <v>41995</v>
      </c>
      <c r="D306" s="4" t="str">
        <f>IFERROR(LOOKUP(A306,[1]PREF!$A:$A,[1]PREF!$D:$D),"")</f>
        <v>278/SPP/NTH-PST/2014</v>
      </c>
      <c r="E306" s="4" t="str">
        <f>IFERROR(LOOKUP(A306,[1]PREF!$A:$A,[1]PREF!$E:$E),"")</f>
        <v>SI14120187</v>
      </c>
      <c r="F306" s="4" t="str">
        <f>IFERROR(LOOKUP(A306,[1]PREF!$A:$A,[1]PREF!$F:$F),"")</f>
        <v>DO14121303</v>
      </c>
      <c r="G306" s="4" t="str">
        <f>IFERROR(LOOKUP(A306,[1]PREF!$A:$A,[1]PREF!$G:$G),"")</f>
        <v>DO14121303</v>
      </c>
      <c r="H306" s="4" t="str">
        <f>IFERROR(LOOKUP(A306,[1]PREF!$A:$A,[1]PREF!$H:$H),"")</f>
        <v>PL14120187</v>
      </c>
      <c r="I306" s="4" t="str">
        <f>IFERROR(LOOKUP(A306,[1]PREF!$A:$A,[1]PREF!$U:$U),"")</f>
        <v>010.003.14.43194729</v>
      </c>
      <c r="J306" s="4">
        <f>IFERROR(LOOKUP(A306,[1]PREF!$A:$A,[1]PREF!$N:$N),"")</f>
        <v>0</v>
      </c>
      <c r="K306" s="4">
        <f>IFERROR(LOOKUP(A306,[1]PREF!$A:$A,[1]PREF!$O:$O),"")</f>
        <v>0</v>
      </c>
      <c r="L306" s="4">
        <f>IFERROR(LOOKUP(A306,[1]PREF!$A:$A,[1]PREF!$P:$P),"")</f>
        <v>0</v>
      </c>
      <c r="M306" s="4" t="str">
        <f>IFERROR(LOOKUP(A306,[1]PREF!$A:$A,[1]PREF!$W:$W),"")</f>
        <v>1.1.5.0.1</v>
      </c>
      <c r="N306" s="4" t="str">
        <f>IFERROR(LOOKUP(A306,[1]PREF!$A:$A,[1]PREF!$AB:$AB),"")</f>
        <v>Nathani Indonesia</v>
      </c>
      <c r="O306" s="4" t="str">
        <f>IFERROR(LOOKUP(A306,[1]PREF!$A:$A,[1]PREF!$AC:$AC),"")</f>
        <v>Agustina Y. Zulkarnain</v>
      </c>
      <c r="P306" s="4" t="str">
        <f>IFERROR(LOOKUP(B306,[1]CREF!$B:$B,[1]CREF!$E:$E),"")</f>
        <v>1.1.7.0.3.527</v>
      </c>
      <c r="Q306" s="4" t="str">
        <f>IFERROR(LOOKUP(B306,[1]CREF!$B:$B,[1]CREF!$G:$G),"")</f>
        <v>Combitox 550 EC @500 ML</v>
      </c>
      <c r="R306" s="4">
        <f>IFERROR(LOOKUP(B306,[1]CREF!$B:$B,[1]CREF!$H:$H),"")</f>
        <v>0.5</v>
      </c>
      <c r="S306" s="8">
        <f>IFERROR(LOOKUP(B306,[1]CREF!$B:$B,[1]CREF!$I:$I),"")</f>
        <v>24</v>
      </c>
      <c r="T306" s="11" t="str">
        <f>IFERROR(LOOKUP(B306,[1]CREF!$B:$B,[1]CREF!$J:$J),"")</f>
        <v>Pcs</v>
      </c>
      <c r="U306" s="11">
        <f>IFERROR(IF(AND(AND(D306&lt;&gt;0,E306&lt;&gt;0),SUMIF([2]JPBD!$W:$W,Q306,[2]JPBD!$AA:$AA)&gt;=0),LOOKUP(B306,[1]CREF!$B:$B,[1]CREF!$U:$U),""),"")</f>
        <v>996</v>
      </c>
      <c r="V306" s="11">
        <f>IFERROR(LOOKUP(B306,[1]CREF!$B:$B,[1]CREF!$K:$K),"")</f>
        <v>75429.7138047138</v>
      </c>
      <c r="W306" s="11">
        <f>IFERROR(LOOKUP(B306,[1]CREF!$B:$B,[1]CREF!$T:$T),"")</f>
        <v>0</v>
      </c>
      <c r="X306" s="11" t="str">
        <f ca="1">IFERROR(IF(AND(SUMIF([3]JPD!$O:$O,M306,[3]JPD!$R:$R)&lt;=LOOKUP(M306,[4]Customer!$A:$A,[4]Customer!$BI:$BI),SUMIF([3]JPD!$O:$O,M306,[3]JPD!$D:$D)&gt;=60),"KREDIT LIMIT/OVERDUE",U306*(SUM(V306:W306))),"")</f>
        <v>KREDIT LIMIT/OVERDUE</v>
      </c>
      <c r="Y306" s="11" t="str">
        <f t="shared" ca="1" si="15"/>
        <v/>
      </c>
      <c r="Z306" s="11" t="str">
        <f t="shared" ca="1" si="16"/>
        <v/>
      </c>
    </row>
    <row r="307" spans="1:26">
      <c r="A307" s="9">
        <v>1258</v>
      </c>
      <c r="B307" s="9">
        <v>3479</v>
      </c>
      <c r="C307" s="7">
        <f>IFERROR(LOOKUP(A307,[1]PREF!$A:$A,[1]PREF!$C:$C),"")</f>
        <v>41995</v>
      </c>
      <c r="D307" s="4" t="str">
        <f>IFERROR(LOOKUP(A307,[1]PREF!$A:$A,[1]PREF!$D:$D),"")</f>
        <v>279/SPP/NTH-PST/2014</v>
      </c>
      <c r="E307" s="4" t="str">
        <f>IFERROR(LOOKUP(A307,[1]PREF!$A:$A,[1]PREF!$E:$E),"")</f>
        <v>SI14120188</v>
      </c>
      <c r="F307" s="4" t="str">
        <f>IFERROR(LOOKUP(A307,[1]PREF!$A:$A,[1]PREF!$F:$F),"")</f>
        <v>DO14121306</v>
      </c>
      <c r="G307" s="4" t="str">
        <f>IFERROR(LOOKUP(A307,[1]PREF!$A:$A,[1]PREF!$G:$G),"")</f>
        <v>DO14121306</v>
      </c>
      <c r="H307" s="4" t="str">
        <f>IFERROR(LOOKUP(A307,[1]PREF!$A:$A,[1]PREF!$H:$H),"")</f>
        <v>PL14120188</v>
      </c>
      <c r="I307" s="4" t="str">
        <f>IFERROR(LOOKUP(A307,[1]PREF!$A:$A,[1]PREF!$U:$U),"")</f>
        <v>010.003.14.43194730</v>
      </c>
      <c r="J307" s="4">
        <f>IFERROR(LOOKUP(A307,[1]PREF!$A:$A,[1]PREF!$N:$N),"")</f>
        <v>0</v>
      </c>
      <c r="K307" s="4">
        <f>IFERROR(LOOKUP(A307,[1]PREF!$A:$A,[1]PREF!$O:$O),"")</f>
        <v>0</v>
      </c>
      <c r="L307" s="4">
        <f>IFERROR(LOOKUP(A307,[1]PREF!$A:$A,[1]PREF!$P:$P),"")</f>
        <v>0</v>
      </c>
      <c r="M307" s="4" t="str">
        <f>IFERROR(LOOKUP(A307,[1]PREF!$A:$A,[1]PREF!$W:$W),"")</f>
        <v>1.1.5.0.1</v>
      </c>
      <c r="N307" s="4" t="str">
        <f>IFERROR(LOOKUP(A307,[1]PREF!$A:$A,[1]PREF!$AB:$AB),"")</f>
        <v>Nathani Indonesia</v>
      </c>
      <c r="O307" s="4" t="str">
        <f>IFERROR(LOOKUP(A307,[1]PREF!$A:$A,[1]PREF!$AC:$AC),"")</f>
        <v>Agustina Y. Zulkarnain</v>
      </c>
      <c r="P307" s="4" t="str">
        <f>IFERROR(LOOKUP(B307,[1]CREF!$B:$B,[1]CREF!$E:$E),"")</f>
        <v>1.1.7.0.3.528</v>
      </c>
      <c r="Q307" s="4" t="str">
        <f>IFERROR(LOOKUP(B307,[1]CREF!$B:$B,[1]CREF!$G:$G),"")</f>
        <v>Combitox 550 EC @500 ML</v>
      </c>
      <c r="R307" s="4">
        <f>IFERROR(LOOKUP(B307,[1]CREF!$B:$B,[1]CREF!$H:$H),"")</f>
        <v>0.5</v>
      </c>
      <c r="S307" s="8">
        <f>IFERROR(LOOKUP(B307,[1]CREF!$B:$B,[1]CREF!$I:$I),"")</f>
        <v>24</v>
      </c>
      <c r="T307" s="11" t="str">
        <f>IFERROR(LOOKUP(B307,[1]CREF!$B:$B,[1]CREF!$J:$J),"")</f>
        <v>Pcs</v>
      </c>
      <c r="U307" s="11">
        <f>IFERROR(IF(AND(AND(D307&lt;&gt;0,E307&lt;&gt;0),SUMIF([2]JPBD!$W:$W,Q307,[2]JPBD!$AA:$AA)&gt;=0),LOOKUP(B307,[1]CREF!$B:$B,[1]CREF!$U:$U),""),"")</f>
        <v>1008</v>
      </c>
      <c r="V307" s="11">
        <f>IFERROR(LOOKUP(B307,[1]CREF!$B:$B,[1]CREF!$K:$K),"")</f>
        <v>75429.7138047138</v>
      </c>
      <c r="W307" s="11">
        <f>IFERROR(LOOKUP(B307,[1]CREF!$B:$B,[1]CREF!$T:$T),"")</f>
        <v>0</v>
      </c>
      <c r="X307" s="11" t="str">
        <f ca="1">IFERROR(IF(AND(SUMIF([3]JPD!$O:$O,M307,[3]JPD!$R:$R)&lt;=LOOKUP(M307,[4]Customer!$A:$A,[4]Customer!$BI:$BI),SUMIF([3]JPD!$O:$O,M307,[3]JPD!$D:$D)&gt;=60),"KREDIT LIMIT/OVERDUE",U307*(SUM(V307:W307))),"")</f>
        <v>KREDIT LIMIT/OVERDUE</v>
      </c>
      <c r="Y307" s="11" t="str">
        <f t="shared" ca="1" si="15"/>
        <v/>
      </c>
      <c r="Z307" s="11" t="str">
        <f t="shared" ca="1" si="16"/>
        <v/>
      </c>
    </row>
    <row r="308" spans="1:26">
      <c r="A308" s="9">
        <v>1269</v>
      </c>
      <c r="B308" s="9">
        <v>3520</v>
      </c>
      <c r="C308" s="7">
        <f>IFERROR(LOOKUP(A308,[1]PREF!$A:$A,[1]PREF!$C:$C),"")</f>
        <v>41996</v>
      </c>
      <c r="D308" s="4" t="str">
        <f>IFERROR(LOOKUP(A308,[1]PREF!$A:$A,[1]PREF!$D:$D),"")</f>
        <v>280/SPP/NTH-PST/2014</v>
      </c>
      <c r="E308" s="4" t="str">
        <f>IFERROR(LOOKUP(A308,[1]PREF!$A:$A,[1]PREF!$E:$E),"")</f>
        <v>SI14120189</v>
      </c>
      <c r="F308" s="4" t="str">
        <f>IFERROR(LOOKUP(A308,[1]PREF!$A:$A,[1]PREF!$F:$F),"")</f>
        <v>DO14121312</v>
      </c>
      <c r="G308" s="4" t="str">
        <f>IFERROR(LOOKUP(A308,[1]PREF!$A:$A,[1]PREF!$G:$G),"")</f>
        <v>DO14121312</v>
      </c>
      <c r="H308" s="4" t="str">
        <f>IFERROR(LOOKUP(A308,[1]PREF!$A:$A,[1]PREF!$H:$H),"")</f>
        <v>PL14120189</v>
      </c>
      <c r="I308" s="4" t="str">
        <f>IFERROR(LOOKUP(A308,[1]PREF!$A:$A,[1]PREF!$U:$U),"")</f>
        <v>010.003.14.43194731</v>
      </c>
      <c r="J308" s="4">
        <f>IFERROR(LOOKUP(A308,[1]PREF!$A:$A,[1]PREF!$N:$N),"")</f>
        <v>0</v>
      </c>
      <c r="K308" s="4">
        <f>IFERROR(LOOKUP(A308,[1]PREF!$A:$A,[1]PREF!$O:$O),"")</f>
        <v>0</v>
      </c>
      <c r="L308" s="4">
        <f>IFERROR(LOOKUP(A308,[1]PREF!$A:$A,[1]PREF!$P:$P),"")</f>
        <v>0</v>
      </c>
      <c r="M308" s="4" t="str">
        <f>IFERROR(LOOKUP(A308,[1]PREF!$A:$A,[1]PREF!$W:$W),"")</f>
        <v>1.1.5.0.1</v>
      </c>
      <c r="N308" s="4" t="str">
        <f>IFERROR(LOOKUP(A308,[1]PREF!$A:$A,[1]PREF!$AB:$AB),"")</f>
        <v>Nathani Indonesia</v>
      </c>
      <c r="O308" s="4" t="str">
        <f>IFERROR(LOOKUP(A308,[1]PREF!$A:$A,[1]PREF!$AC:$AC),"")</f>
        <v>Agustina Y. Zulkarnain</v>
      </c>
      <c r="P308" s="4" t="str">
        <f>IFERROR(LOOKUP(B308,[1]CREF!$B:$B,[1]CREF!$E:$E),"")</f>
        <v>1.1.7.0.3.526</v>
      </c>
      <c r="Q308" s="4" t="str">
        <f>IFERROR(LOOKUP(B308,[1]CREF!$B:$B,[1]CREF!$G:$G),"")</f>
        <v>ProQuat 276 SL @20 ltr</v>
      </c>
      <c r="R308" s="4">
        <f>IFERROR(LOOKUP(B308,[1]CREF!$B:$B,[1]CREF!$H:$H),"")</f>
        <v>20</v>
      </c>
      <c r="S308" s="8">
        <f>IFERROR(LOOKUP(B308,[1]CREF!$B:$B,[1]CREF!$I:$I),"")</f>
        <v>1</v>
      </c>
      <c r="T308" s="11" t="str">
        <f>IFERROR(LOOKUP(B308,[1]CREF!$B:$B,[1]CREF!$J:$J),"")</f>
        <v>Pcs</v>
      </c>
      <c r="U308" s="11">
        <f>IFERROR(IF(AND(AND(D308&lt;&gt;0,E308&lt;&gt;0),SUMIF([2]JPBD!$W:$W,Q308,[2]JPBD!$AA:$AA)&gt;=0),LOOKUP(B308,[1]CREF!$B:$B,[1]CREF!$U:$U),""),"")</f>
        <v>5000</v>
      </c>
      <c r="V308" s="11">
        <f>IFERROR(LOOKUP(B308,[1]CREF!$B:$B,[1]CREF!$K:$K),"")</f>
        <v>34234.036202020201</v>
      </c>
      <c r="W308" s="11">
        <f>IFERROR(LOOKUP(B308,[1]CREF!$B:$B,[1]CREF!$T:$T),"")</f>
        <v>0</v>
      </c>
      <c r="X308" s="11" t="str">
        <f ca="1">IFERROR(IF(AND(SUMIF([3]JPD!$O:$O,M308,[3]JPD!$R:$R)&lt;=LOOKUP(M308,[4]Customer!$A:$A,[4]Customer!$BI:$BI),SUMIF([3]JPD!$O:$O,M308,[3]JPD!$D:$D)&gt;=60),"KREDIT LIMIT/OVERDUE",U308*(SUM(V308:W308))),"")</f>
        <v>KREDIT LIMIT/OVERDUE</v>
      </c>
      <c r="Y308" s="11" t="str">
        <f t="shared" ca="1" si="15"/>
        <v/>
      </c>
      <c r="Z308" s="11" t="str">
        <f t="shared" ca="1" si="16"/>
        <v/>
      </c>
    </row>
    <row r="309" spans="1:26">
      <c r="A309" s="9">
        <v>1280</v>
      </c>
      <c r="B309" s="9">
        <v>3561</v>
      </c>
      <c r="C309" s="7">
        <f>IFERROR(LOOKUP(A309,[1]PREF!$A:$A,[1]PREF!$C:$C),"")</f>
        <v>41997</v>
      </c>
      <c r="D309" s="4" t="str">
        <f>IFERROR(LOOKUP(A309,[1]PREF!$A:$A,[1]PREF!$D:$D),"")</f>
        <v>281/SPP/NTH-PST/2014</v>
      </c>
      <c r="E309" s="4" t="str">
        <f>IFERROR(LOOKUP(A309,[1]PREF!$A:$A,[1]PREF!$E:$E),"")</f>
        <v>SI14120190</v>
      </c>
      <c r="F309" s="4" t="str">
        <f>IFERROR(LOOKUP(A309,[1]PREF!$A:$A,[1]PREF!$F:$F),"")</f>
        <v>DO14121318</v>
      </c>
      <c r="G309" s="4" t="str">
        <f>IFERROR(LOOKUP(A309,[1]PREF!$A:$A,[1]PREF!$G:$G),"")</f>
        <v>DO14121318</v>
      </c>
      <c r="H309" s="4" t="str">
        <f>IFERROR(LOOKUP(A309,[1]PREF!$A:$A,[1]PREF!$H:$H),"")</f>
        <v>PL14120190</v>
      </c>
      <c r="I309" s="4" t="str">
        <f>IFERROR(LOOKUP(A309,[1]PREF!$A:$A,[1]PREF!$U:$U),"")</f>
        <v>010.003.14.43194732</v>
      </c>
      <c r="J309" s="4">
        <f>IFERROR(LOOKUP(A309,[1]PREF!$A:$A,[1]PREF!$N:$N),"")</f>
        <v>0</v>
      </c>
      <c r="K309" s="4">
        <f>IFERROR(LOOKUP(A309,[1]PREF!$A:$A,[1]PREF!$O:$O),"")</f>
        <v>0</v>
      </c>
      <c r="L309" s="4">
        <f>IFERROR(LOOKUP(A309,[1]PREF!$A:$A,[1]PREF!$P:$P),"")</f>
        <v>0</v>
      </c>
      <c r="M309" s="4" t="str">
        <f>IFERROR(LOOKUP(A309,[1]PREF!$A:$A,[1]PREF!$W:$W),"")</f>
        <v>1.1.5.0.1</v>
      </c>
      <c r="N309" s="4" t="str">
        <f>IFERROR(LOOKUP(A309,[1]PREF!$A:$A,[1]PREF!$AB:$AB),"")</f>
        <v>Nathani Indonesia</v>
      </c>
      <c r="O309" s="4" t="str">
        <f>IFERROR(LOOKUP(A309,[1]PREF!$A:$A,[1]PREF!$AC:$AC),"")</f>
        <v>Agustina Y. Zulkarnain</v>
      </c>
      <c r="P309" s="4" t="str">
        <f>IFERROR(LOOKUP(B309,[1]CREF!$B:$B,[1]CREF!$E:$E),"")</f>
        <v>1.1.7.0.3.526</v>
      </c>
      <c r="Q309" s="4" t="str">
        <f>IFERROR(LOOKUP(B309,[1]CREF!$B:$B,[1]CREF!$G:$G),"")</f>
        <v>ProQuat 276 SL @20 ltr</v>
      </c>
      <c r="R309" s="4">
        <f>IFERROR(LOOKUP(B309,[1]CREF!$B:$B,[1]CREF!$H:$H),"")</f>
        <v>20</v>
      </c>
      <c r="S309" s="8">
        <f>IFERROR(LOOKUP(B309,[1]CREF!$B:$B,[1]CREF!$I:$I),"")</f>
        <v>1</v>
      </c>
      <c r="T309" s="11" t="str">
        <f>IFERROR(LOOKUP(B309,[1]CREF!$B:$B,[1]CREF!$J:$J),"")</f>
        <v>Pcs</v>
      </c>
      <c r="U309" s="11">
        <f>IFERROR(IF(AND(AND(D309&lt;&gt;0,E309&lt;&gt;0),SUMIF([2]JPBD!$W:$W,Q309,[2]JPBD!$AA:$AA)&gt;=0),LOOKUP(B309,[1]CREF!$B:$B,[1]CREF!$U:$U),""),"")</f>
        <v>5000</v>
      </c>
      <c r="V309" s="11">
        <f>IFERROR(LOOKUP(B309,[1]CREF!$B:$B,[1]CREF!$K:$K),"")</f>
        <v>34234.036202020201</v>
      </c>
      <c r="W309" s="11">
        <f>IFERROR(LOOKUP(B309,[1]CREF!$B:$B,[1]CREF!$T:$T),"")</f>
        <v>0</v>
      </c>
      <c r="X309" s="11" t="str">
        <f ca="1">IFERROR(IF(AND(SUMIF([3]JPD!$O:$O,M309,[3]JPD!$R:$R)&lt;=LOOKUP(M309,[4]Customer!$A:$A,[4]Customer!$BI:$BI),SUMIF([3]JPD!$O:$O,M309,[3]JPD!$D:$D)&gt;=60),"KREDIT LIMIT/OVERDUE",U309*(SUM(V309:W309))),"")</f>
        <v>KREDIT LIMIT/OVERDUE</v>
      </c>
      <c r="Y309" s="11" t="str">
        <f t="shared" ca="1" si="15"/>
        <v/>
      </c>
      <c r="Z309" s="11" t="str">
        <f t="shared" ca="1" si="16"/>
        <v/>
      </c>
    </row>
    <row r="310" spans="1:26">
      <c r="A310" s="9">
        <v>1291</v>
      </c>
      <c r="B310" s="9">
        <v>3602</v>
      </c>
      <c r="C310" s="7">
        <f>IFERROR(LOOKUP(A310,[1]PREF!$A:$A,[1]PREF!$C:$C),"")</f>
        <v>42000</v>
      </c>
      <c r="D310" s="4" t="str">
        <f>IFERROR(LOOKUP(A310,[1]PREF!$A:$A,[1]PREF!$D:$D),"")</f>
        <v>282/SPP/NTH-PST/2014</v>
      </c>
      <c r="E310" s="4" t="str">
        <f>IFERROR(LOOKUP(A310,[1]PREF!$A:$A,[1]PREF!$E:$E),"")</f>
        <v>SI14120191</v>
      </c>
      <c r="F310" s="4" t="str">
        <f>IFERROR(LOOKUP(A310,[1]PREF!$A:$A,[1]PREF!$F:$F),"")</f>
        <v>DO14121324</v>
      </c>
      <c r="G310" s="4" t="str">
        <f>IFERROR(LOOKUP(A310,[1]PREF!$A:$A,[1]PREF!$G:$G),"")</f>
        <v>DO14121324</v>
      </c>
      <c r="H310" s="4" t="str">
        <f>IFERROR(LOOKUP(A310,[1]PREF!$A:$A,[1]PREF!$H:$H),"")</f>
        <v>PL14120191</v>
      </c>
      <c r="I310" s="4" t="str">
        <f>IFERROR(LOOKUP(A310,[1]PREF!$A:$A,[1]PREF!$U:$U),"")</f>
        <v>010.003.14.43194733</v>
      </c>
      <c r="J310" s="4">
        <f>IFERROR(LOOKUP(A310,[1]PREF!$A:$A,[1]PREF!$N:$N),"")</f>
        <v>0</v>
      </c>
      <c r="K310" s="4">
        <f>IFERROR(LOOKUP(A310,[1]PREF!$A:$A,[1]PREF!$O:$O),"")</f>
        <v>0</v>
      </c>
      <c r="L310" s="4">
        <f>IFERROR(LOOKUP(A310,[1]PREF!$A:$A,[1]PREF!$P:$P),"")</f>
        <v>0</v>
      </c>
      <c r="M310" s="4" t="str">
        <f>IFERROR(LOOKUP(A310,[1]PREF!$A:$A,[1]PREF!$W:$W),"")</f>
        <v>1.1.5.0.1</v>
      </c>
      <c r="N310" s="4" t="str">
        <f>IFERROR(LOOKUP(A310,[1]PREF!$A:$A,[1]PREF!$AB:$AB),"")</f>
        <v>Nathani Indonesia</v>
      </c>
      <c r="O310" s="4" t="str">
        <f>IFERROR(LOOKUP(A310,[1]PREF!$A:$A,[1]PREF!$AC:$AC),"")</f>
        <v>Agustina Y. Zulkarnain</v>
      </c>
      <c r="P310" s="4" t="str">
        <f>IFERROR(LOOKUP(B310,[1]CREF!$B:$B,[1]CREF!$E:$E),"")</f>
        <v>1.1.7.0.3.526</v>
      </c>
      <c r="Q310" s="4" t="str">
        <f>IFERROR(LOOKUP(B310,[1]CREF!$B:$B,[1]CREF!$G:$G),"")</f>
        <v>ProQuat 276 SL @20 ltr</v>
      </c>
      <c r="R310" s="4">
        <f>IFERROR(LOOKUP(B310,[1]CREF!$B:$B,[1]CREF!$H:$H),"")</f>
        <v>20</v>
      </c>
      <c r="S310" s="8">
        <f>IFERROR(LOOKUP(B310,[1]CREF!$B:$B,[1]CREF!$I:$I),"")</f>
        <v>1</v>
      </c>
      <c r="T310" s="11" t="str">
        <f>IFERROR(LOOKUP(B310,[1]CREF!$B:$B,[1]CREF!$J:$J),"")</f>
        <v>Pcs</v>
      </c>
      <c r="U310" s="11">
        <f>IFERROR(IF(AND(AND(D310&lt;&gt;0,E310&lt;&gt;0),SUMIF([2]JPBD!$W:$W,Q310,[2]JPBD!$AA:$AA)&gt;=0),LOOKUP(B310,[1]CREF!$B:$B,[1]CREF!$U:$U),""),"")</f>
        <v>5000</v>
      </c>
      <c r="V310" s="11">
        <f>IFERROR(LOOKUP(B310,[1]CREF!$B:$B,[1]CREF!$K:$K),"")</f>
        <v>34234.036202020201</v>
      </c>
      <c r="W310" s="11">
        <f>IFERROR(LOOKUP(B310,[1]CREF!$B:$B,[1]CREF!$T:$T),"")</f>
        <v>0</v>
      </c>
      <c r="X310" s="11" t="str">
        <f ca="1">IFERROR(IF(AND(SUMIF([3]JPD!$O:$O,M310,[3]JPD!$R:$R)&lt;=LOOKUP(M310,[4]Customer!$A:$A,[4]Customer!$BI:$BI),SUMIF([3]JPD!$O:$O,M310,[3]JPD!$D:$D)&gt;=60),"KREDIT LIMIT/OVERDUE",U310*(SUM(V310:W310))),"")</f>
        <v>KREDIT LIMIT/OVERDUE</v>
      </c>
      <c r="Y310" s="11" t="str">
        <f t="shared" ca="1" si="15"/>
        <v/>
      </c>
      <c r="Z310" s="11" t="str">
        <f t="shared" ca="1" si="16"/>
        <v/>
      </c>
    </row>
    <row r="311" spans="1:26">
      <c r="A311" s="9">
        <v>1308</v>
      </c>
      <c r="B311" s="9">
        <v>3651</v>
      </c>
      <c r="C311" s="7">
        <f>IFERROR(LOOKUP(A311,[1]PREF!$A:$A,[1]PREF!$C:$C),"")</f>
        <v>42002</v>
      </c>
      <c r="D311" s="4" t="str">
        <f>IFERROR(LOOKUP(A311,[1]PREF!$A:$A,[1]PREF!$D:$D),"")</f>
        <v>285/SPP/NTH-PST/2014</v>
      </c>
      <c r="E311" s="4" t="str">
        <f>IFERROR(LOOKUP(A311,[1]PREF!$A:$A,[1]PREF!$E:$E),"")</f>
        <v>SI14120192</v>
      </c>
      <c r="F311" s="4" t="str">
        <f>IFERROR(LOOKUP(A311,[1]PREF!$A:$A,[1]PREF!$F:$F),"")</f>
        <v>DO14121330</v>
      </c>
      <c r="G311" s="4" t="str">
        <f>IFERROR(LOOKUP(A311,[1]PREF!$A:$A,[1]PREF!$G:$G),"")</f>
        <v>DO14121330</v>
      </c>
      <c r="H311" s="4" t="str">
        <f>IFERROR(LOOKUP(A311,[1]PREF!$A:$A,[1]PREF!$H:$H),"")</f>
        <v>PL14120192</v>
      </c>
      <c r="I311" s="4" t="str">
        <f>IFERROR(LOOKUP(A311,[1]PREF!$A:$A,[1]PREF!$U:$U),"")</f>
        <v>010.003.14.43194734</v>
      </c>
      <c r="J311" s="4">
        <f>IFERROR(LOOKUP(A311,[1]PREF!$A:$A,[1]PREF!$N:$N),"")</f>
        <v>0</v>
      </c>
      <c r="K311" s="4">
        <f>IFERROR(LOOKUP(A311,[1]PREF!$A:$A,[1]PREF!$O:$O),"")</f>
        <v>0</v>
      </c>
      <c r="L311" s="4">
        <f>IFERROR(LOOKUP(A311,[1]PREF!$A:$A,[1]PREF!$P:$P),"")</f>
        <v>0</v>
      </c>
      <c r="M311" s="4" t="str">
        <f>IFERROR(LOOKUP(A311,[1]PREF!$A:$A,[1]PREF!$W:$W),"")</f>
        <v>1.1.5.0.1</v>
      </c>
      <c r="N311" s="4" t="str">
        <f>IFERROR(LOOKUP(A311,[1]PREF!$A:$A,[1]PREF!$AB:$AB),"")</f>
        <v>Nathani Indonesia</v>
      </c>
      <c r="O311" s="4" t="str">
        <f>IFERROR(LOOKUP(A311,[1]PREF!$A:$A,[1]PREF!$AC:$AC),"")</f>
        <v>Agustina Y. Zulkarnain</v>
      </c>
      <c r="P311" s="4" t="str">
        <f>IFERROR(LOOKUP(B311,[1]CREF!$B:$B,[1]CREF!$E:$E),"")</f>
        <v>1.1.7.0.3.526</v>
      </c>
      <c r="Q311" s="4" t="str">
        <f>IFERROR(LOOKUP(B311,[1]CREF!$B:$B,[1]CREF!$G:$G),"")</f>
        <v>ProQuat 276 SL @20 ltr</v>
      </c>
      <c r="R311" s="4">
        <f>IFERROR(LOOKUP(B311,[1]CREF!$B:$B,[1]CREF!$H:$H),"")</f>
        <v>20</v>
      </c>
      <c r="S311" s="8">
        <f>IFERROR(LOOKUP(B311,[1]CREF!$B:$B,[1]CREF!$I:$I),"")</f>
        <v>1</v>
      </c>
      <c r="T311" s="11" t="str">
        <f>IFERROR(LOOKUP(B311,[1]CREF!$B:$B,[1]CREF!$J:$J),"")</f>
        <v>Pcs</v>
      </c>
      <c r="U311" s="11">
        <f>IFERROR(IF(AND(AND(D311&lt;&gt;0,E311&lt;&gt;0),SUMIF([2]JPBD!$W:$W,Q311,[2]JPBD!$AA:$AA)&gt;=0),LOOKUP(B311,[1]CREF!$B:$B,[1]CREF!$U:$U),""),"")</f>
        <v>5000</v>
      </c>
      <c r="V311" s="11">
        <f>IFERROR(LOOKUP(B311,[1]CREF!$B:$B,[1]CREF!$K:$K),"")</f>
        <v>34234.036202020201</v>
      </c>
      <c r="W311" s="11">
        <f>IFERROR(LOOKUP(B311,[1]CREF!$B:$B,[1]CREF!$T:$T),"")</f>
        <v>0</v>
      </c>
      <c r="X311" s="11" t="str">
        <f ca="1">IFERROR(IF(AND(SUMIF([3]JPD!$O:$O,M311,[3]JPD!$R:$R)&lt;=LOOKUP(M311,[4]Customer!$A:$A,[4]Customer!$BI:$BI),SUMIF([3]JPD!$O:$O,M311,[3]JPD!$D:$D)&gt;=60),"KREDIT LIMIT/OVERDUE",U311*(SUM(V311:W311))),"")</f>
        <v>KREDIT LIMIT/OVERDUE</v>
      </c>
      <c r="Y311" s="11" t="str">
        <f t="shared" ca="1" si="15"/>
        <v/>
      </c>
      <c r="Z311" s="11" t="str">
        <f t="shared" ca="1" si="16"/>
        <v/>
      </c>
    </row>
    <row r="312" spans="1:26">
      <c r="A312" s="9">
        <v>1313</v>
      </c>
      <c r="B312" s="9">
        <v>3672</v>
      </c>
      <c r="C312" s="7">
        <f>IFERROR(LOOKUP(A312,[1]PREF!$A:$A,[1]PREF!$C:$C),"")</f>
        <v>42003</v>
      </c>
      <c r="D312" s="4" t="str">
        <f>IFERROR(LOOKUP(A312,[1]PREF!$A:$A,[1]PREF!$D:$D),"")</f>
        <v>284/SPP/NTH-PST/2014</v>
      </c>
      <c r="E312" s="4" t="str">
        <f>IFERROR(LOOKUP(A312,[1]PREF!$A:$A,[1]PREF!$E:$E),"")</f>
        <v>SI14120193</v>
      </c>
      <c r="F312" s="4" t="str">
        <f>IFERROR(LOOKUP(A312,[1]PREF!$A:$A,[1]PREF!$F:$F),"")</f>
        <v>DO14121333</v>
      </c>
      <c r="G312" s="4" t="str">
        <f>IFERROR(LOOKUP(A312,[1]PREF!$A:$A,[1]PREF!$G:$G),"")</f>
        <v>DO14121333</v>
      </c>
      <c r="H312" s="4" t="str">
        <f>IFERROR(LOOKUP(A312,[1]PREF!$A:$A,[1]PREF!$H:$H),"")</f>
        <v>PL14120193</v>
      </c>
      <c r="I312" s="4" t="str">
        <f>IFERROR(LOOKUP(A312,[1]PREF!$A:$A,[1]PREF!$U:$U),"")</f>
        <v>010.003.14.43194735</v>
      </c>
      <c r="J312" s="4">
        <f>IFERROR(LOOKUP(A312,[1]PREF!$A:$A,[1]PREF!$N:$N),"")</f>
        <v>0</v>
      </c>
      <c r="K312" s="4">
        <f>IFERROR(LOOKUP(A312,[1]PREF!$A:$A,[1]PREF!$O:$O),"")</f>
        <v>0</v>
      </c>
      <c r="L312" s="4">
        <f>IFERROR(LOOKUP(A312,[1]PREF!$A:$A,[1]PREF!$P:$P),"")</f>
        <v>0</v>
      </c>
      <c r="M312" s="4" t="str">
        <f>IFERROR(LOOKUP(A312,[1]PREF!$A:$A,[1]PREF!$W:$W),"")</f>
        <v>1.1.5.0.1</v>
      </c>
      <c r="N312" s="4" t="str">
        <f>IFERROR(LOOKUP(A312,[1]PREF!$A:$A,[1]PREF!$AB:$AB),"")</f>
        <v>Nathani Indonesia</v>
      </c>
      <c r="O312" s="4" t="str">
        <f>IFERROR(LOOKUP(A312,[1]PREF!$A:$A,[1]PREF!$AC:$AC),"")</f>
        <v>Agustina Y. Zulkarnain</v>
      </c>
      <c r="P312" s="4" t="str">
        <f>IFERROR(LOOKUP(B312,[1]CREF!$B:$B,[1]CREF!$E:$E),"")</f>
        <v>1.1.7.0.3.529</v>
      </c>
      <c r="Q312" s="4" t="str">
        <f>IFERROR(LOOKUP(B312,[1]CREF!$B:$B,[1]CREF!$G:$G),"")</f>
        <v>ProQuat 276 SL @1 Ltr</v>
      </c>
      <c r="R312" s="4">
        <f>IFERROR(LOOKUP(B312,[1]CREF!$B:$B,[1]CREF!$H:$H),"")</f>
        <v>1</v>
      </c>
      <c r="S312" s="8">
        <f>IFERROR(LOOKUP(B312,[1]CREF!$B:$B,[1]CREF!$I:$I),"")</f>
        <v>12</v>
      </c>
      <c r="T312" s="11" t="str">
        <f>IFERROR(LOOKUP(B312,[1]CREF!$B:$B,[1]CREF!$J:$J),"")</f>
        <v>Pcs</v>
      </c>
      <c r="U312" s="11">
        <f>IFERROR(IF(AND(AND(D312&lt;&gt;0,E312&lt;&gt;0),SUMIF([2]JPBD!$W:$W,Q312,[2]JPBD!$AA:$AA)&gt;=0),LOOKUP(B312,[1]CREF!$B:$B,[1]CREF!$U:$U),""),"")</f>
        <v>2004</v>
      </c>
      <c r="V312" s="11">
        <f>IFERROR(LOOKUP(B312,[1]CREF!$B:$B,[1]CREF!$K:$K),"")</f>
        <v>37083.952026936022</v>
      </c>
      <c r="W312" s="11">
        <f>IFERROR(LOOKUP(B312,[1]CREF!$B:$B,[1]CREF!$T:$T),"")</f>
        <v>0</v>
      </c>
      <c r="X312" s="11" t="str">
        <f ca="1">IFERROR(IF(AND(SUMIF([3]JPD!$O:$O,M312,[3]JPD!$R:$R)&lt;=LOOKUP(M312,[4]Customer!$A:$A,[4]Customer!$BI:$BI),SUMIF([3]JPD!$O:$O,M312,[3]JPD!$D:$D)&gt;=60),"KREDIT LIMIT/OVERDUE",U312*(SUM(V312:W312))),"")</f>
        <v>KREDIT LIMIT/OVERDUE</v>
      </c>
      <c r="Y312" s="11" t="str">
        <f t="shared" ca="1" si="15"/>
        <v/>
      </c>
      <c r="Z312" s="11" t="str">
        <f t="shared" ca="1" si="16"/>
        <v/>
      </c>
    </row>
    <row r="313" spans="1:26">
      <c r="A313" s="9">
        <v>1318</v>
      </c>
      <c r="B313" s="9">
        <v>3693</v>
      </c>
      <c r="C313" s="7">
        <f>IFERROR(LOOKUP(A313,[1]PREF!$A:$A,[1]PREF!$C:$C),"")</f>
        <v>42009</v>
      </c>
      <c r="D313" s="4" t="str">
        <f>IFERROR(LOOKUP(A313,[1]PREF!$A:$A,[1]PREF!$D:$D),"")</f>
        <v>001/SPP/NTH-PST/2015</v>
      </c>
      <c r="E313" s="4" t="str">
        <f>IFERROR(LOOKUP(A313,[1]PREF!$A:$A,[1]PREF!$E:$E),"")</f>
        <v>SI15010001</v>
      </c>
      <c r="F313" s="4" t="str">
        <f>IFERROR(LOOKUP(A313,[1]PREF!$A:$A,[1]PREF!$F:$F),"")</f>
        <v>DO15010003</v>
      </c>
      <c r="G313" s="4" t="str">
        <f>IFERROR(LOOKUP(A313,[1]PREF!$A:$A,[1]PREF!$G:$G),"")</f>
        <v>DO15010003</v>
      </c>
      <c r="H313" s="4" t="str">
        <f>IFERROR(LOOKUP(A313,[1]PREF!$A:$A,[1]PREF!$H:$H),"")</f>
        <v>PL15010001</v>
      </c>
      <c r="I313" s="4" t="str">
        <f>IFERROR(LOOKUP(A313,[1]PREF!$A:$A,[1]PREF!$U:$U),"")</f>
        <v>010.000-15.50299990</v>
      </c>
      <c r="J313" s="4">
        <f>IFERROR(LOOKUP(A313,[1]PREF!$A:$A,[1]PREF!$N:$N),"")</f>
        <v>0</v>
      </c>
      <c r="K313" s="4">
        <f>IFERROR(LOOKUP(A313,[1]PREF!$A:$A,[1]PREF!$O:$O),"")</f>
        <v>0</v>
      </c>
      <c r="L313" s="4">
        <f>IFERROR(LOOKUP(A313,[1]PREF!$A:$A,[1]PREF!$P:$P),"")</f>
        <v>0</v>
      </c>
      <c r="M313" s="4" t="str">
        <f>IFERROR(LOOKUP(A313,[1]PREF!$A:$A,[1]PREF!$W:$W),"")</f>
        <v>1.1.5.0.1</v>
      </c>
      <c r="N313" s="4" t="str">
        <f>IFERROR(LOOKUP(A313,[1]PREF!$A:$A,[1]PREF!$AB:$AB),"")</f>
        <v>Nathani Indonesia</v>
      </c>
      <c r="O313" s="4" t="str">
        <f>IFERROR(LOOKUP(A313,[1]PREF!$A:$A,[1]PREF!$AC:$AC),"")</f>
        <v>Agustina Y. Zulkarnain</v>
      </c>
      <c r="P313" s="4" t="str">
        <f>IFERROR(LOOKUP(B313,[1]CREF!$B:$B,[1]CREF!$E:$E),"")</f>
        <v>1.1.7.0.3.529</v>
      </c>
      <c r="Q313" s="4" t="str">
        <f>IFERROR(LOOKUP(B313,[1]CREF!$B:$B,[1]CREF!$G:$G),"")</f>
        <v>ProQuat 276 SL @1 Ltr</v>
      </c>
      <c r="R313" s="4">
        <f>IFERROR(LOOKUP(B313,[1]CREF!$B:$B,[1]CREF!$H:$H),"")</f>
        <v>1</v>
      </c>
      <c r="S313" s="8">
        <f>IFERROR(LOOKUP(B313,[1]CREF!$B:$B,[1]CREF!$I:$I),"")</f>
        <v>12</v>
      </c>
      <c r="T313" s="11" t="str">
        <f>IFERROR(LOOKUP(B313,[1]CREF!$B:$B,[1]CREF!$J:$J),"")</f>
        <v>Pcs</v>
      </c>
      <c r="U313" s="11">
        <f>IFERROR(IF(AND(AND(D313&lt;&gt;0,E313&lt;&gt;0),SUMIF([2]JPBD!$W:$W,Q313,[2]JPBD!$AA:$AA)&gt;=0),LOOKUP(B313,[1]CREF!$B:$B,[1]CREF!$U:$U),""),"")</f>
        <v>1992</v>
      </c>
      <c r="V313" s="11">
        <f>IFERROR(LOOKUP(B313,[1]CREF!$B:$B,[1]CREF!$K:$K),"")</f>
        <v>37083.952026936022</v>
      </c>
      <c r="W313" s="11">
        <f>IFERROR(LOOKUP(B313,[1]CREF!$B:$B,[1]CREF!$T:$T),"")</f>
        <v>0</v>
      </c>
      <c r="X313" s="11" t="str">
        <f ca="1">IFERROR(IF(AND(SUMIF([3]JPD!$O:$O,M313,[3]JPD!$R:$R)&lt;=LOOKUP(M313,[4]Customer!$A:$A,[4]Customer!$BI:$BI),SUMIF([3]JPD!$O:$O,M313,[3]JPD!$D:$D)&gt;=60),"KREDIT LIMIT/OVERDUE",U313*(SUM(V313:W313))),"")</f>
        <v>KREDIT LIMIT/OVERDUE</v>
      </c>
      <c r="Y313" s="11" t="str">
        <f t="shared" ca="1" si="15"/>
        <v/>
      </c>
      <c r="Z313" s="11" t="str">
        <f t="shared" ca="1" si="16"/>
        <v/>
      </c>
    </row>
    <row r="314" spans="1:26">
      <c r="A314" s="9">
        <v>1326</v>
      </c>
      <c r="B314" s="9">
        <v>3717</v>
      </c>
      <c r="C314" s="7">
        <f>IFERROR(LOOKUP(A314,[1]PREF!$A:$A,[1]PREF!$C:$C),"")</f>
        <v>42010</v>
      </c>
      <c r="D314" s="4" t="str">
        <f>IFERROR(LOOKUP(A314,[1]PREF!$A:$A,[1]PREF!$D:$D),"")</f>
        <v>002/SPP/NTH-PST/2015</v>
      </c>
      <c r="E314" s="4" t="str">
        <f>IFERROR(LOOKUP(A314,[1]PREF!$A:$A,[1]PREF!$E:$E),"")</f>
        <v>SI15010002</v>
      </c>
      <c r="F314" s="4" t="str">
        <f>IFERROR(LOOKUP(A314,[1]PREF!$A:$A,[1]PREF!$F:$F),"")</f>
        <v>DO15010006</v>
      </c>
      <c r="G314" s="4" t="str">
        <f>IFERROR(LOOKUP(A314,[1]PREF!$A:$A,[1]PREF!$G:$G),"")</f>
        <v>DO15010006</v>
      </c>
      <c r="H314" s="4" t="str">
        <f>IFERROR(LOOKUP(A314,[1]PREF!$A:$A,[1]PREF!$H:$H),"")</f>
        <v>PL15010002</v>
      </c>
      <c r="I314" s="4" t="str">
        <f>IFERROR(LOOKUP(A314,[1]PREF!$A:$A,[1]PREF!$U:$U),"")</f>
        <v>010.000-15.50299991</v>
      </c>
      <c r="J314" s="4">
        <f>IFERROR(LOOKUP(A314,[1]PREF!$A:$A,[1]PREF!$N:$N),"")</f>
        <v>0</v>
      </c>
      <c r="K314" s="4">
        <f>IFERROR(LOOKUP(A314,[1]PREF!$A:$A,[1]PREF!$O:$O),"")</f>
        <v>0</v>
      </c>
      <c r="L314" s="4">
        <f>IFERROR(LOOKUP(A314,[1]PREF!$A:$A,[1]PREF!$P:$P),"")</f>
        <v>0</v>
      </c>
      <c r="M314" s="4" t="str">
        <f>IFERROR(LOOKUP(A314,[1]PREF!$A:$A,[1]PREF!$W:$W),"")</f>
        <v>1.1.5.0.1</v>
      </c>
      <c r="N314" s="4" t="str">
        <f>IFERROR(LOOKUP(A314,[1]PREF!$A:$A,[1]PREF!$AB:$AB),"")</f>
        <v>Nathani Indonesia</v>
      </c>
      <c r="O314" s="4" t="str">
        <f>IFERROR(LOOKUP(A314,[1]PREF!$A:$A,[1]PREF!$AC:$AC),"")</f>
        <v>Agustina Y. Zulkarnain</v>
      </c>
      <c r="P314" s="4" t="str">
        <f>IFERROR(LOOKUP(B314,[1]CREF!$B:$B,[1]CREF!$E:$E),"")</f>
        <v>1.1.7.0.3.529</v>
      </c>
      <c r="Q314" s="4" t="str">
        <f>IFERROR(LOOKUP(B314,[1]CREF!$B:$B,[1]CREF!$G:$G),"")</f>
        <v>ProQuat 276 SL @1 Ltr</v>
      </c>
      <c r="R314" s="4">
        <f>IFERROR(LOOKUP(B314,[1]CREF!$B:$B,[1]CREF!$H:$H),"")</f>
        <v>1</v>
      </c>
      <c r="S314" s="8">
        <f>IFERROR(LOOKUP(B314,[1]CREF!$B:$B,[1]CREF!$I:$I),"")</f>
        <v>12</v>
      </c>
      <c r="T314" s="11" t="str">
        <f>IFERROR(LOOKUP(B314,[1]CREF!$B:$B,[1]CREF!$J:$J),"")</f>
        <v>Pcs</v>
      </c>
      <c r="U314" s="11">
        <f>IFERROR(IF(AND(AND(D314&lt;&gt;0,E314&lt;&gt;0),SUMIF([2]JPBD!$W:$W,Q314,[2]JPBD!$AA:$AA)&gt;=0),LOOKUP(B314,[1]CREF!$B:$B,[1]CREF!$U:$U),""),"")</f>
        <v>2004</v>
      </c>
      <c r="V314" s="11">
        <f>IFERROR(LOOKUP(B314,[1]CREF!$B:$B,[1]CREF!$K:$K),"")</f>
        <v>37083.952026936022</v>
      </c>
      <c r="W314" s="11">
        <f>IFERROR(LOOKUP(B314,[1]CREF!$B:$B,[1]CREF!$T:$T),"")</f>
        <v>0</v>
      </c>
      <c r="X314" s="11" t="str">
        <f ca="1">IFERROR(IF(AND(SUMIF([3]JPD!$O:$O,M314,[3]JPD!$R:$R)&lt;=LOOKUP(M314,[4]Customer!$A:$A,[4]Customer!$BI:$BI),SUMIF([3]JPD!$O:$O,M314,[3]JPD!$D:$D)&gt;=60),"KREDIT LIMIT/OVERDUE",U314*(SUM(V314:W314))),"")</f>
        <v>KREDIT LIMIT/OVERDUE</v>
      </c>
      <c r="Y314" s="11" t="str">
        <f t="shared" ca="1" si="15"/>
        <v/>
      </c>
      <c r="Z314" s="11" t="str">
        <f t="shared" ca="1" si="16"/>
        <v/>
      </c>
    </row>
    <row r="315" spans="1:26">
      <c r="A315" s="9">
        <v>1338</v>
      </c>
      <c r="B315" s="9">
        <v>3767</v>
      </c>
      <c r="C315" s="7">
        <f>IFERROR(LOOKUP(A315,[1]PREF!$A:$A,[1]PREF!$C:$C),"")</f>
        <v>42011</v>
      </c>
      <c r="D315" s="4" t="str">
        <f>IFERROR(LOOKUP(A315,[1]PREF!$A:$A,[1]PREF!$D:$D),"")</f>
        <v>003/SPP/NTH-PST/2014</v>
      </c>
      <c r="E315" s="4" t="str">
        <f>IFERROR(LOOKUP(A315,[1]PREF!$A:$A,[1]PREF!$E:$E),"")</f>
        <v>SI15010003</v>
      </c>
      <c r="F315" s="4" t="str">
        <f>IFERROR(LOOKUP(A315,[1]PREF!$A:$A,[1]PREF!$F:$F),"")</f>
        <v>DO15010012</v>
      </c>
      <c r="G315" s="4" t="str">
        <f>IFERROR(LOOKUP(A315,[1]PREF!$A:$A,[1]PREF!$G:$G),"")</f>
        <v>DO15010012</v>
      </c>
      <c r="H315" s="4" t="str">
        <f>IFERROR(LOOKUP(A315,[1]PREF!$A:$A,[1]PREF!$H:$H),"")</f>
        <v>PL15010003</v>
      </c>
      <c r="I315" s="4" t="str">
        <f>IFERROR(LOOKUP(A315,[1]PREF!$A:$A,[1]PREF!$U:$U),"")</f>
        <v>010.000-15.50299992</v>
      </c>
      <c r="J315" s="4">
        <f>IFERROR(LOOKUP(A315,[1]PREF!$A:$A,[1]PREF!$N:$N),"")</f>
        <v>0</v>
      </c>
      <c r="K315" s="4">
        <f>IFERROR(LOOKUP(A315,[1]PREF!$A:$A,[1]PREF!$O:$O),"")</f>
        <v>0</v>
      </c>
      <c r="L315" s="4">
        <f>IFERROR(LOOKUP(A315,[1]PREF!$A:$A,[1]PREF!$P:$P),"")</f>
        <v>0</v>
      </c>
      <c r="M315" s="4" t="str">
        <f>IFERROR(LOOKUP(A315,[1]PREF!$A:$A,[1]PREF!$W:$W),"")</f>
        <v>1.1.5.0.1</v>
      </c>
      <c r="N315" s="4" t="str">
        <f>IFERROR(LOOKUP(A315,[1]PREF!$A:$A,[1]PREF!$AB:$AB),"")</f>
        <v>Nathani Indonesia</v>
      </c>
      <c r="O315" s="4" t="str">
        <f>IFERROR(LOOKUP(A315,[1]PREF!$A:$A,[1]PREF!$AC:$AC),"")</f>
        <v>Agustina Y. Zulkarnain</v>
      </c>
      <c r="P315" s="4" t="str">
        <f>IFERROR(LOOKUP(B315,[1]CREF!$B:$B,[1]CREF!$E:$E),"")</f>
        <v>1.1.7.0.3.524</v>
      </c>
      <c r="Q315" s="4" t="str">
        <f>IFERROR(LOOKUP(B315,[1]CREF!$B:$B,[1]CREF!$G:$G),"")</f>
        <v>ProQuat 276 SL + Activion @20 Liter</v>
      </c>
      <c r="R315" s="4">
        <f>IFERROR(LOOKUP(B315,[1]CREF!$B:$B,[1]CREF!$H:$H),"")</f>
        <v>20</v>
      </c>
      <c r="S315" s="8">
        <f>IFERROR(LOOKUP(B315,[1]CREF!$B:$B,[1]CREF!$I:$I),"")</f>
        <v>1</v>
      </c>
      <c r="T315" s="11" t="str">
        <f>IFERROR(LOOKUP(B315,[1]CREF!$B:$B,[1]CREF!$J:$J),"")</f>
        <v>Pcs</v>
      </c>
      <c r="U315" s="11">
        <f>IFERROR(IF(AND(AND(D315&lt;&gt;0,E315&lt;&gt;0),SUMIF([2]JPBD!$W:$W,Q315,[2]JPBD!$AA:$AA)&gt;=0),LOOKUP(B315,[1]CREF!$B:$B,[1]CREF!$U:$U),""),"")</f>
        <v>5000</v>
      </c>
      <c r="V315" s="11">
        <f>IFERROR(LOOKUP(B315,[1]CREF!$B:$B,[1]CREF!$K:$K),"")</f>
        <v>40633</v>
      </c>
      <c r="W315" s="11">
        <f>IFERROR(LOOKUP(B315,[1]CREF!$B:$B,[1]CREF!$T:$T),"")</f>
        <v>0</v>
      </c>
      <c r="X315" s="11" t="str">
        <f ca="1">IFERROR(IF(AND(SUMIF([3]JPD!$O:$O,M315,[3]JPD!$R:$R)&lt;=LOOKUP(M315,[4]Customer!$A:$A,[4]Customer!$BI:$BI),SUMIF([3]JPD!$O:$O,M315,[3]JPD!$D:$D)&gt;=60),"KREDIT LIMIT/OVERDUE",U315*(SUM(V315:W315))),"")</f>
        <v>KREDIT LIMIT/OVERDUE</v>
      </c>
      <c r="Y315" s="11" t="str">
        <f t="shared" ca="1" si="15"/>
        <v/>
      </c>
      <c r="Z315" s="11" t="str">
        <f t="shared" ca="1" si="16"/>
        <v/>
      </c>
    </row>
    <row r="316" spans="1:26">
      <c r="A316" s="9">
        <v>1346</v>
      </c>
      <c r="B316" s="9">
        <v>3787</v>
      </c>
      <c r="C316" s="7">
        <f>IFERROR(LOOKUP(A316,[1]PREF!$A:$A,[1]PREF!$C:$C),"")</f>
        <v>42018</v>
      </c>
      <c r="D316" s="4" t="str">
        <f>IFERROR(LOOKUP(A316,[1]PREF!$A:$A,[1]PREF!$D:$D),"")</f>
        <v>006/SPP/NTH-PST/2014</v>
      </c>
      <c r="E316" s="4" t="str">
        <f>IFERROR(LOOKUP(A316,[1]PREF!$A:$A,[1]PREF!$E:$E),"")</f>
        <v>SI15010004</v>
      </c>
      <c r="F316" s="4" t="str">
        <f>IFERROR(LOOKUP(A316,[1]PREF!$A:$A,[1]PREF!$F:$F),"")</f>
        <v>DO15010015</v>
      </c>
      <c r="G316" s="4" t="str">
        <f>IFERROR(LOOKUP(A316,[1]PREF!$A:$A,[1]PREF!$G:$G),"")</f>
        <v>DO15010015</v>
      </c>
      <c r="H316" s="4" t="str">
        <f>IFERROR(LOOKUP(A316,[1]PREF!$A:$A,[1]PREF!$H:$H),"")</f>
        <v>PL15010004</v>
      </c>
      <c r="I316" s="4" t="str">
        <f>IFERROR(LOOKUP(A316,[1]PREF!$A:$A,[1]PREF!$U:$U),"")</f>
        <v>010.000-15.50299993</v>
      </c>
      <c r="J316" s="4">
        <f>IFERROR(LOOKUP(A316,[1]PREF!$A:$A,[1]PREF!$N:$N),"")</f>
        <v>0</v>
      </c>
      <c r="K316" s="4">
        <f>IFERROR(LOOKUP(A316,[1]PREF!$A:$A,[1]PREF!$O:$O),"")</f>
        <v>0</v>
      </c>
      <c r="L316" s="4">
        <f>IFERROR(LOOKUP(A316,[1]PREF!$A:$A,[1]PREF!$P:$P),"")</f>
        <v>0</v>
      </c>
      <c r="M316" s="4" t="str">
        <f>IFERROR(LOOKUP(A316,[1]PREF!$A:$A,[1]PREF!$W:$W),"")</f>
        <v>1.1.5.0.1</v>
      </c>
      <c r="N316" s="4" t="str">
        <f>IFERROR(LOOKUP(A316,[1]PREF!$A:$A,[1]PREF!$AB:$AB),"")</f>
        <v>Nathani Indonesia</v>
      </c>
      <c r="O316" s="4" t="str">
        <f>IFERROR(LOOKUP(A316,[1]PREF!$A:$A,[1]PREF!$AC:$AC),"")</f>
        <v>Agustina Y. Zulkarnain</v>
      </c>
      <c r="P316" s="4" t="str">
        <f>IFERROR(LOOKUP(B316,[1]CREF!$B:$B,[1]CREF!$E:$E),"")</f>
        <v>1.1.7.0.3.530</v>
      </c>
      <c r="Q316" s="4" t="str">
        <f>IFERROR(LOOKUP(B316,[1]CREF!$B:$B,[1]CREF!$G:$G),"")</f>
        <v>Combitox 550 EC @500 ML</v>
      </c>
      <c r="R316" s="4">
        <f>IFERROR(LOOKUP(B316,[1]CREF!$B:$B,[1]CREF!$H:$H),"")</f>
        <v>0.5</v>
      </c>
      <c r="S316" s="8">
        <f>IFERROR(LOOKUP(B316,[1]CREF!$B:$B,[1]CREF!$I:$I),"")</f>
        <v>24</v>
      </c>
      <c r="T316" s="11" t="str">
        <f>IFERROR(LOOKUP(B316,[1]CREF!$B:$B,[1]CREF!$J:$J),"")</f>
        <v>Pcs</v>
      </c>
      <c r="U316" s="11">
        <f>IFERROR(IF(AND(AND(D316&lt;&gt;0,E316&lt;&gt;0),SUMIF([2]JPBD!$W:$W,Q316,[2]JPBD!$AA:$AA)&gt;=0),LOOKUP(B316,[1]CREF!$B:$B,[1]CREF!$U:$U),""),"")</f>
        <v>1992</v>
      </c>
      <c r="V316" s="11">
        <f>IFERROR(LOOKUP(B316,[1]CREF!$B:$B,[1]CREF!$K:$K),"")</f>
        <v>75429.7138047138</v>
      </c>
      <c r="W316" s="11">
        <f>IFERROR(LOOKUP(B316,[1]CREF!$B:$B,[1]CREF!$T:$T),"")</f>
        <v>0</v>
      </c>
      <c r="X316" s="11" t="str">
        <f ca="1">IFERROR(IF(AND(SUMIF([3]JPD!$O:$O,M316,[3]JPD!$R:$R)&lt;=LOOKUP(M316,[4]Customer!$A:$A,[4]Customer!$BI:$BI),SUMIF([3]JPD!$O:$O,M316,[3]JPD!$D:$D)&gt;=60),"KREDIT LIMIT/OVERDUE",U316*(SUM(V316:W316))),"")</f>
        <v>KREDIT LIMIT/OVERDUE</v>
      </c>
      <c r="Y316" s="11" t="str">
        <f t="shared" ca="1" si="15"/>
        <v/>
      </c>
      <c r="Z316" s="11" t="str">
        <f t="shared" ca="1" si="16"/>
        <v/>
      </c>
    </row>
    <row r="317" spans="1:26">
      <c r="A317" s="9">
        <v>1354</v>
      </c>
      <c r="B317" s="9">
        <v>3809</v>
      </c>
      <c r="C317" s="7">
        <f>IFERROR(LOOKUP(A317,[1]PREF!$A:$A,[1]PREF!$C:$C),"")</f>
        <v>42020</v>
      </c>
      <c r="D317" s="4" t="str">
        <f>IFERROR(LOOKUP(A317,[1]PREF!$A:$A,[1]PREF!$D:$D),"")</f>
        <v>008/SPP/NTH-PST/2015</v>
      </c>
      <c r="E317" s="4" t="str">
        <f>IFERROR(LOOKUP(A317,[1]PREF!$A:$A,[1]PREF!$E:$E),"")</f>
        <v>SI15010005</v>
      </c>
      <c r="F317" s="4" t="str">
        <f>IFERROR(LOOKUP(A317,[1]PREF!$A:$A,[1]PREF!$F:$F),"")</f>
        <v>DO15010018</v>
      </c>
      <c r="G317" s="4" t="str">
        <f>IFERROR(LOOKUP(A317,[1]PREF!$A:$A,[1]PREF!$G:$G),"")</f>
        <v>DO15010018</v>
      </c>
      <c r="H317" s="4" t="str">
        <f>IFERROR(LOOKUP(A317,[1]PREF!$A:$A,[1]PREF!$H:$H),"")</f>
        <v>PL15010005</v>
      </c>
      <c r="I317" s="4" t="str">
        <f>IFERROR(LOOKUP(A317,[1]PREF!$A:$A,[1]PREF!$U:$U),"")</f>
        <v>010.000-15.50299994</v>
      </c>
      <c r="J317" s="4">
        <f>IFERROR(LOOKUP(A317,[1]PREF!$A:$A,[1]PREF!$N:$N),"")</f>
        <v>0</v>
      </c>
      <c r="K317" s="4">
        <f>IFERROR(LOOKUP(A317,[1]PREF!$A:$A,[1]PREF!$O:$O),"")</f>
        <v>0</v>
      </c>
      <c r="L317" s="4">
        <f>IFERROR(LOOKUP(A317,[1]PREF!$A:$A,[1]PREF!$P:$P),"")</f>
        <v>0</v>
      </c>
      <c r="M317" s="4" t="str">
        <f>IFERROR(LOOKUP(A317,[1]PREF!$A:$A,[1]PREF!$W:$W),"")</f>
        <v>1.1.5.0.1</v>
      </c>
      <c r="N317" s="4" t="str">
        <f>IFERROR(LOOKUP(A317,[1]PREF!$A:$A,[1]PREF!$AB:$AB),"")</f>
        <v>Nathani Indonesia</v>
      </c>
      <c r="O317" s="4" t="str">
        <f>IFERROR(LOOKUP(A317,[1]PREF!$A:$A,[1]PREF!$AC:$AC),"")</f>
        <v>Agustina Y. Zulkarnain</v>
      </c>
      <c r="P317" s="4" t="str">
        <f>IFERROR(LOOKUP(B317,[1]CREF!$B:$B,[1]CREF!$E:$E),"")</f>
        <v>1.1.7.0.3.530</v>
      </c>
      <c r="Q317" s="4" t="str">
        <f>IFERROR(LOOKUP(B317,[1]CREF!$B:$B,[1]CREF!$G:$G),"")</f>
        <v>Combitox 550 EC @500 ML</v>
      </c>
      <c r="R317" s="4">
        <f>IFERROR(LOOKUP(B317,[1]CREF!$B:$B,[1]CREF!$H:$H),"")</f>
        <v>0.5</v>
      </c>
      <c r="S317" s="8">
        <f>IFERROR(LOOKUP(B317,[1]CREF!$B:$B,[1]CREF!$I:$I),"")</f>
        <v>24</v>
      </c>
      <c r="T317" s="11" t="str">
        <f>IFERROR(LOOKUP(B317,[1]CREF!$B:$B,[1]CREF!$J:$J),"")</f>
        <v>Pcs</v>
      </c>
      <c r="U317" s="11">
        <f>IFERROR(IF(AND(AND(D317&lt;&gt;0,E317&lt;&gt;0),SUMIF([2]JPBD!$W:$W,Q317,[2]JPBD!$AA:$AA)&gt;=0),LOOKUP(B317,[1]CREF!$B:$B,[1]CREF!$U:$U),""),"")</f>
        <v>2004</v>
      </c>
      <c r="V317" s="11">
        <f>IFERROR(LOOKUP(B317,[1]CREF!$B:$B,[1]CREF!$K:$K),"")</f>
        <v>75429.7138047138</v>
      </c>
      <c r="W317" s="11">
        <f>IFERROR(LOOKUP(B317,[1]CREF!$B:$B,[1]CREF!$T:$T),"")</f>
        <v>0</v>
      </c>
      <c r="X317" s="11" t="str">
        <f ca="1">IFERROR(IF(AND(SUMIF([3]JPD!$O:$O,M317,[3]JPD!$R:$R)&lt;=LOOKUP(M317,[4]Customer!$A:$A,[4]Customer!$BI:$BI),SUMIF([3]JPD!$O:$O,M317,[3]JPD!$D:$D)&gt;=60),"KREDIT LIMIT/OVERDUE",U317*(SUM(V317:W317))),"")</f>
        <v>KREDIT LIMIT/OVERDUE</v>
      </c>
      <c r="Y317" s="11" t="str">
        <f t="shared" ca="1" si="15"/>
        <v/>
      </c>
      <c r="Z317" s="11" t="str">
        <f t="shared" ca="1" si="16"/>
        <v/>
      </c>
    </row>
    <row r="318" spans="1:26">
      <c r="A318" s="9">
        <v>1359</v>
      </c>
      <c r="B318" s="9">
        <v>3828</v>
      </c>
      <c r="C318" s="7">
        <f>IFERROR(LOOKUP(A318,[1]PREF!$A:$A,[1]PREF!$C:$C),"")</f>
        <v>42021</v>
      </c>
      <c r="D318" s="4" t="str">
        <f>IFERROR(LOOKUP(A318,[1]PREF!$A:$A,[1]PREF!$D:$D),"")</f>
        <v>009/SPP/NTH-PST/2015</v>
      </c>
      <c r="E318" s="4" t="str">
        <f>IFERROR(LOOKUP(A318,[1]PREF!$A:$A,[1]PREF!$E:$E),"")</f>
        <v>SI15010006</v>
      </c>
      <c r="F318" s="4" t="str">
        <f>IFERROR(LOOKUP(A318,[1]PREF!$A:$A,[1]PREF!$F:$F),"")</f>
        <v>DO15010021</v>
      </c>
      <c r="G318" s="4" t="str">
        <f>IFERROR(LOOKUP(A318,[1]PREF!$A:$A,[1]PREF!$G:$G),"")</f>
        <v>DO15010021</v>
      </c>
      <c r="H318" s="4" t="str">
        <f>IFERROR(LOOKUP(A318,[1]PREF!$A:$A,[1]PREF!$H:$H),"")</f>
        <v>PL15010006</v>
      </c>
      <c r="I318" s="4" t="str">
        <f>IFERROR(LOOKUP(A318,[1]PREF!$A:$A,[1]PREF!$U:$U),"")</f>
        <v>010.000-15.50299995</v>
      </c>
      <c r="J318" s="4">
        <f>IFERROR(LOOKUP(A318,[1]PREF!$A:$A,[1]PREF!$N:$N),"")</f>
        <v>0</v>
      </c>
      <c r="K318" s="4">
        <f>IFERROR(LOOKUP(A318,[1]PREF!$A:$A,[1]PREF!$O:$O),"")</f>
        <v>0</v>
      </c>
      <c r="L318" s="4">
        <f>IFERROR(LOOKUP(A318,[1]PREF!$A:$A,[1]PREF!$P:$P),"")</f>
        <v>0</v>
      </c>
      <c r="M318" s="4" t="str">
        <f>IFERROR(LOOKUP(A318,[1]PREF!$A:$A,[1]PREF!$W:$W),"")</f>
        <v>1.1.5.0.1</v>
      </c>
      <c r="N318" s="4" t="str">
        <f>IFERROR(LOOKUP(A318,[1]PREF!$A:$A,[1]PREF!$AB:$AB),"")</f>
        <v>Nathani Indonesia</v>
      </c>
      <c r="O318" s="4" t="str">
        <f>IFERROR(LOOKUP(A318,[1]PREF!$A:$A,[1]PREF!$AC:$AC),"")</f>
        <v>Agustina Y. Zulkarnain</v>
      </c>
      <c r="P318" s="4" t="str">
        <f>IFERROR(LOOKUP(B318,[1]CREF!$B:$B,[1]CREF!$E:$E),"")</f>
        <v>1.1.7.0.3.531</v>
      </c>
      <c r="Q318" s="4" t="str">
        <f>IFERROR(LOOKUP(B318,[1]CREF!$B:$B,[1]CREF!$G:$G),"")</f>
        <v>Grandup 480 SL @20 ltr</v>
      </c>
      <c r="R318" s="4">
        <f>IFERROR(LOOKUP(B318,[1]CREF!$B:$B,[1]CREF!$H:$H),"")</f>
        <v>20</v>
      </c>
      <c r="S318" s="8">
        <f>IFERROR(LOOKUP(B318,[1]CREF!$B:$B,[1]CREF!$I:$I),"")</f>
        <v>1</v>
      </c>
      <c r="T318" s="11" t="str">
        <f>IFERROR(LOOKUP(B318,[1]CREF!$B:$B,[1]CREF!$J:$J),"")</f>
        <v>Pcs</v>
      </c>
      <c r="U318" s="11">
        <f>IFERROR(IF(AND(AND(D318&lt;&gt;0,E318&lt;&gt;0),SUMIF([2]JPBD!$W:$W,Q318,[2]JPBD!$AA:$AA)&gt;=0),LOOKUP(B318,[1]CREF!$B:$B,[1]CREF!$U:$U),""),"")</f>
        <v>2000</v>
      </c>
      <c r="V318" s="11">
        <f>IFERROR(LOOKUP(B318,[1]CREF!$B:$B,[1]CREF!$K:$K),"")</f>
        <v>33486.075959595953</v>
      </c>
      <c r="W318" s="11">
        <f>IFERROR(LOOKUP(B318,[1]CREF!$B:$B,[1]CREF!$T:$T),"")</f>
        <v>0</v>
      </c>
      <c r="X318" s="11" t="str">
        <f ca="1">IFERROR(IF(AND(SUMIF([3]JPD!$O:$O,M318,[3]JPD!$R:$R)&lt;=LOOKUP(M318,[4]Customer!$A:$A,[4]Customer!$BI:$BI),SUMIF([3]JPD!$O:$O,M318,[3]JPD!$D:$D)&gt;=60),"KREDIT LIMIT/OVERDUE",U318*(SUM(V318:W318))),"")</f>
        <v>KREDIT LIMIT/OVERDUE</v>
      </c>
      <c r="Y318" s="11" t="str">
        <f t="shared" ca="1" si="15"/>
        <v/>
      </c>
      <c r="Z318" s="11" t="str">
        <f t="shared" ca="1" si="16"/>
        <v/>
      </c>
    </row>
    <row r="319" spans="1:26">
      <c r="A319" s="9">
        <v>1364</v>
      </c>
      <c r="B319" s="9">
        <v>3845</v>
      </c>
      <c r="C319" s="7">
        <f>IFERROR(LOOKUP(A319,[1]PREF!$A:$A,[1]PREF!$C:$C),"")</f>
        <v>42023</v>
      </c>
      <c r="D319" s="4" t="str">
        <f>IFERROR(LOOKUP(A319,[1]PREF!$A:$A,[1]PREF!$D:$D),"")</f>
        <v>010/SPP/NTH-PST/2015</v>
      </c>
      <c r="E319" s="4" t="str">
        <f>IFERROR(LOOKUP(A319,[1]PREF!$A:$A,[1]PREF!$E:$E),"")</f>
        <v>SI15010007</v>
      </c>
      <c r="F319" s="4" t="str">
        <f>IFERROR(LOOKUP(A319,[1]PREF!$A:$A,[1]PREF!$F:$F),"")</f>
        <v>DO15010024</v>
      </c>
      <c r="G319" s="4" t="str">
        <f>IFERROR(LOOKUP(A319,[1]PREF!$A:$A,[1]PREF!$G:$G),"")</f>
        <v>DO15010024</v>
      </c>
      <c r="H319" s="4" t="str">
        <f>IFERROR(LOOKUP(A319,[1]PREF!$A:$A,[1]PREF!$H:$H),"")</f>
        <v>PL15010007</v>
      </c>
      <c r="I319" s="4" t="str">
        <f>IFERROR(LOOKUP(A319,[1]PREF!$A:$A,[1]PREF!$U:$U),"")</f>
        <v>010.000-15.50299996</v>
      </c>
      <c r="J319" s="4">
        <f>IFERROR(LOOKUP(A319,[1]PREF!$A:$A,[1]PREF!$N:$N),"")</f>
        <v>0</v>
      </c>
      <c r="K319" s="4">
        <f>IFERROR(LOOKUP(A319,[1]PREF!$A:$A,[1]PREF!$O:$O),"")</f>
        <v>0</v>
      </c>
      <c r="L319" s="4">
        <f>IFERROR(LOOKUP(A319,[1]PREF!$A:$A,[1]PREF!$P:$P),"")</f>
        <v>0</v>
      </c>
      <c r="M319" s="4" t="str">
        <f>IFERROR(LOOKUP(A319,[1]PREF!$A:$A,[1]PREF!$W:$W),"")</f>
        <v>1.1.5.0.1</v>
      </c>
      <c r="N319" s="4" t="str">
        <f>IFERROR(LOOKUP(A319,[1]PREF!$A:$A,[1]PREF!$AB:$AB),"")</f>
        <v>Nathani Indonesia</v>
      </c>
      <c r="O319" s="4" t="str">
        <f>IFERROR(LOOKUP(A319,[1]PREF!$A:$A,[1]PREF!$AC:$AC),"")</f>
        <v>Agustina Y. Zulkarnain</v>
      </c>
      <c r="P319" s="4" t="str">
        <f>IFERROR(LOOKUP(B319,[1]CREF!$B:$B,[1]CREF!$E:$E),"")</f>
        <v>1.1.7.0.3.530</v>
      </c>
      <c r="Q319" s="4" t="str">
        <f>IFERROR(LOOKUP(B319,[1]CREF!$B:$B,[1]CREF!$G:$G),"")</f>
        <v>Combitox 550 EC @500 ML</v>
      </c>
      <c r="R319" s="4">
        <f>IFERROR(LOOKUP(B319,[1]CREF!$B:$B,[1]CREF!$H:$H),"")</f>
        <v>0.5</v>
      </c>
      <c r="S319" s="8">
        <f>IFERROR(LOOKUP(B319,[1]CREF!$B:$B,[1]CREF!$I:$I),"")</f>
        <v>24</v>
      </c>
      <c r="T319" s="11" t="str">
        <f>IFERROR(LOOKUP(B319,[1]CREF!$B:$B,[1]CREF!$J:$J),"")</f>
        <v>Pcs</v>
      </c>
      <c r="U319" s="11">
        <f>IFERROR(IF(AND(AND(D319&lt;&gt;0,E319&lt;&gt;0),SUMIF([2]JPBD!$W:$W,Q319,[2]JPBD!$AA:$AA)&gt;=0),LOOKUP(B319,[1]CREF!$B:$B,[1]CREF!$U:$U),""),"")</f>
        <v>2004</v>
      </c>
      <c r="V319" s="11">
        <f>IFERROR(LOOKUP(B319,[1]CREF!$B:$B,[1]CREF!$K:$K),"")</f>
        <v>75429.7138047138</v>
      </c>
      <c r="W319" s="11">
        <f>IFERROR(LOOKUP(B319,[1]CREF!$B:$B,[1]CREF!$T:$T),"")</f>
        <v>0</v>
      </c>
      <c r="X319" s="11" t="str">
        <f ca="1">IFERROR(IF(AND(SUMIF([3]JPD!$O:$O,M319,[3]JPD!$R:$R)&lt;=LOOKUP(M319,[4]Customer!$A:$A,[4]Customer!$BI:$BI),SUMIF([3]JPD!$O:$O,M319,[3]JPD!$D:$D)&gt;=60),"KREDIT LIMIT/OVERDUE",U319*(SUM(V319:W319))),"")</f>
        <v>KREDIT LIMIT/OVERDUE</v>
      </c>
      <c r="Y319" s="11" t="str">
        <f t="shared" ca="1" si="15"/>
        <v/>
      </c>
      <c r="Z319" s="11" t="str">
        <f t="shared" ca="1" si="16"/>
        <v/>
      </c>
    </row>
    <row r="320" spans="1:26">
      <c r="A320" s="9">
        <v>1369</v>
      </c>
      <c r="B320" s="9">
        <v>3862</v>
      </c>
      <c r="C320" s="7">
        <f>IFERROR(LOOKUP(A320,[1]PREF!$A:$A,[1]PREF!$C:$C),"")</f>
        <v>42025</v>
      </c>
      <c r="D320" s="4" t="str">
        <f>IFERROR(LOOKUP(A320,[1]PREF!$A:$A,[1]PREF!$D:$D),"")</f>
        <v>011/SPP/NTH-PST/2015</v>
      </c>
      <c r="E320" s="4" t="str">
        <f>IFERROR(LOOKUP(A320,[1]PREF!$A:$A,[1]PREF!$E:$E),"")</f>
        <v>SI15010008</v>
      </c>
      <c r="F320" s="4" t="str">
        <f>IFERROR(LOOKUP(A320,[1]PREF!$A:$A,[1]PREF!$F:$F),"")</f>
        <v>DO15010027</v>
      </c>
      <c r="G320" s="4" t="str">
        <f>IFERROR(LOOKUP(A320,[1]PREF!$A:$A,[1]PREF!$G:$G),"")</f>
        <v>DO15010027</v>
      </c>
      <c r="H320" s="4" t="str">
        <f>IFERROR(LOOKUP(A320,[1]PREF!$A:$A,[1]PREF!$H:$H),"")</f>
        <v>PL15010008</v>
      </c>
      <c r="I320" s="4" t="str">
        <f>IFERROR(LOOKUP(A320,[1]PREF!$A:$A,[1]PREF!$U:$U),"")</f>
        <v>010.000-15.50299997</v>
      </c>
      <c r="J320" s="4">
        <f>IFERROR(LOOKUP(A320,[1]PREF!$A:$A,[1]PREF!$N:$N),"")</f>
        <v>0</v>
      </c>
      <c r="K320" s="4">
        <f>IFERROR(LOOKUP(A320,[1]PREF!$A:$A,[1]PREF!$O:$O),"")</f>
        <v>0</v>
      </c>
      <c r="L320" s="4">
        <f>IFERROR(LOOKUP(A320,[1]PREF!$A:$A,[1]PREF!$P:$P),"")</f>
        <v>0</v>
      </c>
      <c r="M320" s="4" t="str">
        <f>IFERROR(LOOKUP(A320,[1]PREF!$A:$A,[1]PREF!$W:$W),"")</f>
        <v>1.1.5.0.1</v>
      </c>
      <c r="N320" s="4" t="str">
        <f>IFERROR(LOOKUP(A320,[1]PREF!$A:$A,[1]PREF!$AB:$AB),"")</f>
        <v>Nathani Indonesia</v>
      </c>
      <c r="O320" s="4" t="str">
        <f>IFERROR(LOOKUP(A320,[1]PREF!$A:$A,[1]PREF!$AC:$AC),"")</f>
        <v>Agustina Y. Zulkarnain</v>
      </c>
      <c r="P320" s="4" t="str">
        <f>IFERROR(LOOKUP(B320,[1]CREF!$B:$B,[1]CREF!$E:$E),"")</f>
        <v>1.1.7.0.3.530</v>
      </c>
      <c r="Q320" s="4" t="str">
        <f>IFERROR(LOOKUP(B320,[1]CREF!$B:$B,[1]CREF!$G:$G),"")</f>
        <v>Combitox 550 EC @500 ML</v>
      </c>
      <c r="R320" s="4">
        <f>IFERROR(LOOKUP(B320,[1]CREF!$B:$B,[1]CREF!$H:$H),"")</f>
        <v>0.5</v>
      </c>
      <c r="S320" s="8">
        <f>IFERROR(LOOKUP(B320,[1]CREF!$B:$B,[1]CREF!$I:$I),"")</f>
        <v>24</v>
      </c>
      <c r="T320" s="11" t="str">
        <f>IFERROR(LOOKUP(B320,[1]CREF!$B:$B,[1]CREF!$J:$J),"")</f>
        <v>Pcs</v>
      </c>
      <c r="U320" s="11">
        <f>IFERROR(IF(AND(AND(D320&lt;&gt;0,E320&lt;&gt;0),SUMIF([2]JPBD!$W:$W,Q320,[2]JPBD!$AA:$AA)&gt;=0),LOOKUP(B320,[1]CREF!$B:$B,[1]CREF!$U:$U),""),"")</f>
        <v>1992</v>
      </c>
      <c r="V320" s="11">
        <f>IFERROR(LOOKUP(B320,[1]CREF!$B:$B,[1]CREF!$K:$K),"")</f>
        <v>75429.7138047138</v>
      </c>
      <c r="W320" s="11">
        <f>IFERROR(LOOKUP(B320,[1]CREF!$B:$B,[1]CREF!$T:$T),"")</f>
        <v>0</v>
      </c>
      <c r="X320" s="11" t="str">
        <f ca="1">IFERROR(IF(AND(SUMIF([3]JPD!$O:$O,M320,[3]JPD!$R:$R)&lt;=LOOKUP(M320,[4]Customer!$A:$A,[4]Customer!$BI:$BI),SUMIF([3]JPD!$O:$O,M320,[3]JPD!$D:$D)&gt;=60),"KREDIT LIMIT/OVERDUE",U320*(SUM(V320:W320))),"")</f>
        <v>KREDIT LIMIT/OVERDUE</v>
      </c>
      <c r="Y320" s="11" t="str">
        <f t="shared" ca="1" si="15"/>
        <v/>
      </c>
      <c r="Z320" s="11" t="str">
        <f t="shared" ca="1" si="16"/>
        <v/>
      </c>
    </row>
    <row r="321" spans="1:26">
      <c r="A321" s="9">
        <v>1375</v>
      </c>
      <c r="B321" s="9">
        <v>3880</v>
      </c>
      <c r="C321" s="7">
        <f>IFERROR(LOOKUP(A321,[1]PREF!$A:$A,[1]PREF!$C:$C),"")</f>
        <v>42027</v>
      </c>
      <c r="D321" s="4" t="str">
        <f>IFERROR(LOOKUP(A321,[1]PREF!$A:$A,[1]PREF!$D:$D),"")</f>
        <v>012/SPP/NTH-PST/2015</v>
      </c>
      <c r="E321" s="4" t="str">
        <f>IFERROR(LOOKUP(A321,[1]PREF!$A:$A,[1]PREF!$E:$E),"")</f>
        <v>SI15010009</v>
      </c>
      <c r="F321" s="4" t="str">
        <f>IFERROR(LOOKUP(A321,[1]PREF!$A:$A,[1]PREF!$F:$F),"")</f>
        <v>DO15010030</v>
      </c>
      <c r="G321" s="4" t="str">
        <f>IFERROR(LOOKUP(A321,[1]PREF!$A:$A,[1]PREF!$G:$G),"")</f>
        <v>DO15010030</v>
      </c>
      <c r="H321" s="4" t="str">
        <f>IFERROR(LOOKUP(A321,[1]PREF!$A:$A,[1]PREF!$H:$H),"")</f>
        <v>PL15010009</v>
      </c>
      <c r="I321" s="4" t="str">
        <f>IFERROR(LOOKUP(A321,[1]PREF!$A:$A,[1]PREF!$U:$U),"")</f>
        <v>010.000-15.50299998</v>
      </c>
      <c r="J321" s="4">
        <f>IFERROR(LOOKUP(A321,[1]PREF!$A:$A,[1]PREF!$N:$N),"")</f>
        <v>0</v>
      </c>
      <c r="K321" s="4">
        <f>IFERROR(LOOKUP(A321,[1]PREF!$A:$A,[1]PREF!$O:$O),"")</f>
        <v>0</v>
      </c>
      <c r="L321" s="4">
        <f>IFERROR(LOOKUP(A321,[1]PREF!$A:$A,[1]PREF!$P:$P),"")</f>
        <v>0</v>
      </c>
      <c r="M321" s="4" t="str">
        <f>IFERROR(LOOKUP(A321,[1]PREF!$A:$A,[1]PREF!$W:$W),"")</f>
        <v>1.1.5.0.1</v>
      </c>
      <c r="N321" s="4" t="str">
        <f>IFERROR(LOOKUP(A321,[1]PREF!$A:$A,[1]PREF!$AB:$AB),"")</f>
        <v>Nathani Indonesia</v>
      </c>
      <c r="O321" s="4" t="str">
        <f>IFERROR(LOOKUP(A321,[1]PREF!$A:$A,[1]PREF!$AC:$AC),"")</f>
        <v>Agustina Y. Zulkarnain</v>
      </c>
      <c r="P321" s="4" t="str">
        <f>IFERROR(LOOKUP(B321,[1]CREF!$B:$B,[1]CREF!$E:$E),"")</f>
        <v>1.1.7.0.3.530</v>
      </c>
      <c r="Q321" s="4" t="str">
        <f>IFERROR(LOOKUP(B321,[1]CREF!$B:$B,[1]CREF!$G:$G),"")</f>
        <v>Combitox 550 EC @500 ML</v>
      </c>
      <c r="R321" s="4">
        <f>IFERROR(LOOKUP(B321,[1]CREF!$B:$B,[1]CREF!$H:$H),"")</f>
        <v>0.5</v>
      </c>
      <c r="S321" s="8">
        <f>IFERROR(LOOKUP(B321,[1]CREF!$B:$B,[1]CREF!$I:$I),"")</f>
        <v>24</v>
      </c>
      <c r="T321" s="11" t="str">
        <f>IFERROR(LOOKUP(B321,[1]CREF!$B:$B,[1]CREF!$J:$J),"")</f>
        <v>Pcs</v>
      </c>
      <c r="U321" s="11">
        <f>IFERROR(IF(AND(AND(D321&lt;&gt;0,E321&lt;&gt;0),SUMIF([2]JPBD!$W:$W,Q321,[2]JPBD!$AA:$AA)&gt;=0),LOOKUP(B321,[1]CREF!$B:$B,[1]CREF!$U:$U),""),"")</f>
        <v>2004</v>
      </c>
      <c r="V321" s="11">
        <f>IFERROR(LOOKUP(B321,[1]CREF!$B:$B,[1]CREF!$K:$K),"")</f>
        <v>75429.7138047138</v>
      </c>
      <c r="W321" s="11">
        <f>IFERROR(LOOKUP(B321,[1]CREF!$B:$B,[1]CREF!$T:$T),"")</f>
        <v>0</v>
      </c>
      <c r="X321" s="11" t="str">
        <f ca="1">IFERROR(IF(AND(SUMIF([3]JPD!$O:$O,M321,[3]JPD!$R:$R)&lt;=LOOKUP(M321,[4]Customer!$A:$A,[4]Customer!$BI:$BI),SUMIF([3]JPD!$O:$O,M321,[3]JPD!$D:$D)&gt;=60),"KREDIT LIMIT/OVERDUE",U321*(SUM(V321:W321))),"")</f>
        <v>KREDIT LIMIT/OVERDUE</v>
      </c>
      <c r="Y321" s="11" t="str">
        <f t="shared" ca="1" si="15"/>
        <v/>
      </c>
      <c r="Z321" s="11" t="str">
        <f t="shared" ca="1" si="16"/>
        <v/>
      </c>
    </row>
    <row r="322" spans="1:26">
      <c r="A322" s="9">
        <v>1378</v>
      </c>
      <c r="B322" s="9">
        <v>3892</v>
      </c>
      <c r="C322" s="7">
        <f>IFERROR(LOOKUP(A322,[1]PREF!$A:$A,[1]PREF!$C:$C),"")</f>
        <v>42030</v>
      </c>
      <c r="D322" s="4" t="str">
        <f>IFERROR(LOOKUP(A322,[1]PREF!$A:$A,[1]PREF!$D:$D),"")</f>
        <v>015/SPP/NTH-PST/2015</v>
      </c>
      <c r="E322" s="4" t="str">
        <f>IFERROR(LOOKUP(A322,[1]PREF!$A:$A,[1]PREF!$E:$E),"")</f>
        <v>SI15010010</v>
      </c>
      <c r="F322" s="4" t="str">
        <f>IFERROR(LOOKUP(A322,[1]PREF!$A:$A,[1]PREF!$F:$F),"")</f>
        <v>DO15010032</v>
      </c>
      <c r="G322" s="4" t="str">
        <f>IFERROR(LOOKUP(A322,[1]PREF!$A:$A,[1]PREF!$G:$G),"")</f>
        <v>DO15010032</v>
      </c>
      <c r="H322" s="4" t="str">
        <f>IFERROR(LOOKUP(A322,[1]PREF!$A:$A,[1]PREF!$H:$H),"")</f>
        <v>PL15010010</v>
      </c>
      <c r="I322" s="4" t="str">
        <f>IFERROR(LOOKUP(A322,[1]PREF!$A:$A,[1]PREF!$U:$U),"")</f>
        <v>010.000-15.50299999</v>
      </c>
      <c r="J322" s="4">
        <f>IFERROR(LOOKUP(A322,[1]PREF!$A:$A,[1]PREF!$N:$N),"")</f>
        <v>0</v>
      </c>
      <c r="K322" s="4">
        <f>IFERROR(LOOKUP(A322,[1]PREF!$A:$A,[1]PREF!$O:$O),"")</f>
        <v>0</v>
      </c>
      <c r="L322" s="4">
        <f>IFERROR(LOOKUP(A322,[1]PREF!$A:$A,[1]PREF!$P:$P),"")</f>
        <v>0</v>
      </c>
      <c r="M322" s="4" t="str">
        <f>IFERROR(LOOKUP(A322,[1]PREF!$A:$A,[1]PREF!$W:$W),"")</f>
        <v>1.1.5.0.1</v>
      </c>
      <c r="N322" s="4" t="str">
        <f>IFERROR(LOOKUP(A322,[1]PREF!$A:$A,[1]PREF!$AB:$AB),"")</f>
        <v>Nathani Indonesia</v>
      </c>
      <c r="O322" s="4" t="str">
        <f>IFERROR(LOOKUP(A322,[1]PREF!$A:$A,[1]PREF!$AC:$AC),"")</f>
        <v>Agustina Y. Zulkarnain</v>
      </c>
      <c r="P322" s="4" t="str">
        <f>IFERROR(LOOKUP(B322,[1]CREF!$B:$B,[1]CREF!$E:$E),"")</f>
        <v>1.1.7.0.3.478</v>
      </c>
      <c r="Q322" s="4" t="str">
        <f>IFERROR(LOOKUP(B322,[1]CREF!$B:$B,[1]CREF!$G:$G),"")</f>
        <v>Combitox 550 EC @100 ML</v>
      </c>
      <c r="R322" s="4">
        <f>IFERROR(LOOKUP(B322,[1]CREF!$B:$B,[1]CREF!$H:$H),"")</f>
        <v>0.1</v>
      </c>
      <c r="S322" s="8">
        <f>IFERROR(LOOKUP(B322,[1]CREF!$B:$B,[1]CREF!$I:$I),"")</f>
        <v>100</v>
      </c>
      <c r="T322" s="11" t="str">
        <f>IFERROR(LOOKUP(B322,[1]CREF!$B:$B,[1]CREF!$J:$J),"")</f>
        <v>Pcs</v>
      </c>
      <c r="U322" s="11">
        <f>IFERROR(IF(AND(AND(D322&lt;&gt;0,E322&lt;&gt;0),SUMIF([2]JPBD!$W:$W,Q322,[2]JPBD!$AA:$AA)&gt;=0),LOOKUP(B322,[1]CREF!$B:$B,[1]CREF!$U:$U),""),"")</f>
        <v>1000</v>
      </c>
      <c r="V322" s="11">
        <f>IFERROR(LOOKUP(B322,[1]CREF!$B:$B,[1]CREF!$K:$K),"")</f>
        <v>89443.232323232311</v>
      </c>
      <c r="W322" s="11">
        <f>IFERROR(LOOKUP(B322,[1]CREF!$B:$B,[1]CREF!$T:$T),"")</f>
        <v>0</v>
      </c>
      <c r="X322" s="11" t="str">
        <f ca="1">IFERROR(IF(AND(SUMIF([3]JPD!$O:$O,M322,[3]JPD!$R:$R)&lt;=LOOKUP(M322,[4]Customer!$A:$A,[4]Customer!$BI:$BI),SUMIF([3]JPD!$O:$O,M322,[3]JPD!$D:$D)&gt;=60),"KREDIT LIMIT/OVERDUE",U322*(SUM(V322:W322))),"")</f>
        <v>KREDIT LIMIT/OVERDUE</v>
      </c>
      <c r="Y322" s="11" t="str">
        <f t="shared" ca="1" si="15"/>
        <v/>
      </c>
      <c r="Z322" s="11" t="str">
        <f t="shared" ca="1" si="16"/>
        <v/>
      </c>
    </row>
    <row r="323" spans="1:26">
      <c r="A323" s="9">
        <v>1401</v>
      </c>
      <c r="B323" s="9">
        <v>3924</v>
      </c>
      <c r="C323" s="7">
        <f>IFERROR(LOOKUP(A323,[1]PREF!$A:$A,[1]PREF!$C:$C),"")</f>
        <v>42035</v>
      </c>
      <c r="D323" s="4" t="str">
        <f>IFERROR(LOOKUP(A323,[1]PREF!$A:$A,[1]PREF!$D:$D),"")</f>
        <v>017/SPP/NTH-PST/2015</v>
      </c>
      <c r="E323" s="4" t="str">
        <f>IFERROR(LOOKUP(A323,[1]PREF!$A:$A,[1]PREF!$E:$E),"")</f>
        <v>SI15010011</v>
      </c>
      <c r="F323" s="4" t="str">
        <f>IFERROR(LOOKUP(A323,[1]PREF!$A:$A,[1]PREF!$F:$F),"")</f>
        <v>DO15010034</v>
      </c>
      <c r="G323" s="4" t="str">
        <f>IFERROR(LOOKUP(A323,[1]PREF!$A:$A,[1]PREF!$G:$G),"")</f>
        <v>DO15010034</v>
      </c>
      <c r="H323" s="4" t="str">
        <f>IFERROR(LOOKUP(A323,[1]PREF!$A:$A,[1]PREF!$H:$H),"")</f>
        <v>PL15010011</v>
      </c>
      <c r="I323" s="4" t="str">
        <f>IFERROR(LOOKUP(A323,[1]PREF!$A:$A,[1]PREF!$U:$U),"")</f>
        <v>010.000-15.50300000</v>
      </c>
      <c r="J323" s="4">
        <f>IFERROR(LOOKUP(A323,[1]PREF!$A:$A,[1]PREF!$N:$N),"")</f>
        <v>0</v>
      </c>
      <c r="K323" s="4">
        <f>IFERROR(LOOKUP(A323,[1]PREF!$A:$A,[1]PREF!$O:$O),"")</f>
        <v>0</v>
      </c>
      <c r="L323" s="4">
        <f>IFERROR(LOOKUP(A323,[1]PREF!$A:$A,[1]PREF!$P:$P),"")</f>
        <v>0</v>
      </c>
      <c r="M323" s="4" t="str">
        <f>IFERROR(LOOKUP(A323,[1]PREF!$A:$A,[1]PREF!$W:$W),"")</f>
        <v>1.1.5.0.1</v>
      </c>
      <c r="N323" s="4" t="str">
        <f>IFERROR(LOOKUP(A323,[1]PREF!$A:$A,[1]PREF!$AB:$AB),"")</f>
        <v>Nathani Indonesia</v>
      </c>
      <c r="O323" s="4" t="str">
        <f>IFERROR(LOOKUP(A323,[1]PREF!$A:$A,[1]PREF!$AC:$AC),"")</f>
        <v>Agustina Y. Zulkarnain</v>
      </c>
      <c r="P323" s="4" t="str">
        <f>IFERROR(LOOKUP(B323,[1]CREF!$B:$B,[1]CREF!$E:$E),"")</f>
        <v>1.1.7.0.3.532</v>
      </c>
      <c r="Q323" s="4" t="str">
        <f>IFERROR(LOOKUP(B323,[1]CREF!$B:$B,[1]CREF!$G:$G),"")</f>
        <v>Combitox 550 EC @100 ML</v>
      </c>
      <c r="R323" s="4">
        <f>IFERROR(LOOKUP(B323,[1]CREF!$B:$B,[1]CREF!$H:$H),"")</f>
        <v>0.1</v>
      </c>
      <c r="S323" s="8">
        <f>IFERROR(LOOKUP(B323,[1]CREF!$B:$B,[1]CREF!$I:$I),"")</f>
        <v>100</v>
      </c>
      <c r="T323" s="11" t="str">
        <f>IFERROR(LOOKUP(B323,[1]CREF!$B:$B,[1]CREF!$J:$J),"")</f>
        <v>Pcs</v>
      </c>
      <c r="U323" s="11">
        <f>IFERROR(IF(AND(AND(D323&lt;&gt;0,E323&lt;&gt;0),SUMIF([2]JPBD!$W:$W,Q323,[2]JPBD!$AA:$AA)&gt;=0),LOOKUP(B323,[1]CREF!$B:$B,[1]CREF!$U:$U),""),"")</f>
        <v>1000</v>
      </c>
      <c r="V323" s="11">
        <f>IFERROR(LOOKUP(B323,[1]CREF!$B:$B,[1]CREF!$K:$K),"")</f>
        <v>89443.232323232311</v>
      </c>
      <c r="W323" s="11">
        <f>IFERROR(LOOKUP(B323,[1]CREF!$B:$B,[1]CREF!$T:$T),"")</f>
        <v>0</v>
      </c>
      <c r="X323" s="11" t="str">
        <f ca="1">IFERROR(IF(AND(SUMIF([3]JPD!$O:$O,M323,[3]JPD!$R:$R)&lt;=LOOKUP(M323,[4]Customer!$A:$A,[4]Customer!$BI:$BI),SUMIF([3]JPD!$O:$O,M323,[3]JPD!$D:$D)&gt;=60),"KREDIT LIMIT/OVERDUE",U323*(SUM(V323:W323))),"")</f>
        <v>KREDIT LIMIT/OVERDUE</v>
      </c>
      <c r="Y323" s="11" t="str">
        <f t="shared" ref="Y323:Y386" ca="1" si="17">IFERROR((X323*10%),"")</f>
        <v/>
      </c>
      <c r="Z323" s="11" t="str">
        <f t="shared" ref="Z323:Z386" ca="1" si="18">IFERROR((X323+Y323),"")</f>
        <v/>
      </c>
    </row>
    <row r="324" spans="1:26">
      <c r="A324" s="9">
        <v>1409</v>
      </c>
      <c r="B324" s="9">
        <v>3940</v>
      </c>
      <c r="C324" s="7">
        <f>IFERROR(LOOKUP(A324,[1]PREF!$A:$A,[1]PREF!$C:$C),"")</f>
        <v>42040</v>
      </c>
      <c r="D324" s="4" t="str">
        <f>IFERROR(LOOKUP(A324,[1]PREF!$A:$A,[1]PREF!$D:$D),"")</f>
        <v>018/SPP/NTH-PST/2015</v>
      </c>
      <c r="E324" s="4" t="str">
        <f>IFERROR(LOOKUP(A324,[1]PREF!$A:$A,[1]PREF!$E:$E),"")</f>
        <v>SI15010012</v>
      </c>
      <c r="F324" s="4" t="str">
        <f>IFERROR(LOOKUP(A324,[1]PREF!$A:$A,[1]PREF!$F:$F),"")</f>
        <v>DO15010036</v>
      </c>
      <c r="G324" s="4" t="str">
        <f>IFERROR(LOOKUP(A324,[1]PREF!$A:$A,[1]PREF!$G:$G),"")</f>
        <v>DO15010036</v>
      </c>
      <c r="H324" s="4" t="str">
        <f>IFERROR(LOOKUP(A324,[1]PREF!$A:$A,[1]PREF!$H:$H),"")</f>
        <v>PL15010012</v>
      </c>
      <c r="I324" s="4" t="str">
        <f>IFERROR(LOOKUP(A324,[1]PREF!$A:$A,[1]PREF!$U:$U),"")</f>
        <v>010.000-15.50300001</v>
      </c>
      <c r="J324" s="4">
        <f>IFERROR(LOOKUP(A324,[1]PREF!$A:$A,[1]PREF!$N:$N),"")</f>
        <v>0</v>
      </c>
      <c r="K324" s="4">
        <f>IFERROR(LOOKUP(A324,[1]PREF!$A:$A,[1]PREF!$O:$O),"")</f>
        <v>0</v>
      </c>
      <c r="L324" s="4">
        <f>IFERROR(LOOKUP(A324,[1]PREF!$A:$A,[1]PREF!$P:$P),"")</f>
        <v>0</v>
      </c>
      <c r="M324" s="4" t="str">
        <f>IFERROR(LOOKUP(A324,[1]PREF!$A:$A,[1]PREF!$W:$W),"")</f>
        <v>1.1.5.0.1</v>
      </c>
      <c r="N324" s="4" t="str">
        <f>IFERROR(LOOKUP(A324,[1]PREF!$A:$A,[1]PREF!$AB:$AB),"")</f>
        <v>Nathani Indonesia</v>
      </c>
      <c r="O324" s="4" t="str">
        <f>IFERROR(LOOKUP(A324,[1]PREF!$A:$A,[1]PREF!$AC:$AC),"")</f>
        <v>Agustina Y. Zulkarnain</v>
      </c>
      <c r="P324" s="4" t="str">
        <f>IFERROR(LOOKUP(B324,[1]CREF!$B:$B,[1]CREF!$E:$E),"")</f>
        <v>1.1.7.0.3.522</v>
      </c>
      <c r="Q324" s="4" t="str">
        <f>IFERROR(LOOKUP(B324,[1]CREF!$B:$B,[1]CREF!$G:$G),"")</f>
        <v>ProQuat 276 SL + Activion @1 Ltr</v>
      </c>
      <c r="R324" s="4">
        <f>IFERROR(LOOKUP(B324,[1]CREF!$B:$B,[1]CREF!$H:$H),"")</f>
        <v>1</v>
      </c>
      <c r="S324" s="8">
        <f>IFERROR(LOOKUP(B324,[1]CREF!$B:$B,[1]CREF!$I:$I),"")</f>
        <v>12</v>
      </c>
      <c r="T324" s="11" t="str">
        <f>IFERROR(LOOKUP(B324,[1]CREF!$B:$B,[1]CREF!$J:$J),"")</f>
        <v>Pcs</v>
      </c>
      <c r="U324" s="11">
        <f>IFERROR(IF(AND(AND(D324&lt;&gt;0,E324&lt;&gt;0),SUMIF([2]JPBD!$W:$W,Q324,[2]JPBD!$AA:$AA)&gt;=0),LOOKUP(B324,[1]CREF!$B:$B,[1]CREF!$U:$U),""),"")</f>
        <v>996</v>
      </c>
      <c r="V324" s="11">
        <f>IFERROR(LOOKUP(B324,[1]CREF!$B:$B,[1]CREF!$K:$K),"")</f>
        <v>44557</v>
      </c>
      <c r="W324" s="11">
        <f>IFERROR(LOOKUP(B324,[1]CREF!$B:$B,[1]CREF!$T:$T),"")</f>
        <v>0</v>
      </c>
      <c r="X324" s="11" t="str">
        <f ca="1">IFERROR(IF(AND(SUMIF([3]JPD!$O:$O,M324,[3]JPD!$R:$R)&lt;=LOOKUP(M324,[4]Customer!$A:$A,[4]Customer!$BI:$BI),SUMIF([3]JPD!$O:$O,M324,[3]JPD!$D:$D)&gt;=60),"KREDIT LIMIT/OVERDUE",U324*(SUM(V324:W324))),"")</f>
        <v>KREDIT LIMIT/OVERDUE</v>
      </c>
      <c r="Y324" s="11" t="str">
        <f t="shared" ca="1" si="17"/>
        <v/>
      </c>
      <c r="Z324" s="11" t="str">
        <f t="shared" ca="1" si="18"/>
        <v/>
      </c>
    </row>
    <row r="325" spans="1:26">
      <c r="A325" s="9">
        <v>1412</v>
      </c>
      <c r="B325" s="9">
        <v>3951</v>
      </c>
      <c r="C325" s="7">
        <f>IFERROR(LOOKUP(A325,[1]PREF!$A:$A,[1]PREF!$C:$C),"")</f>
        <v>42041</v>
      </c>
      <c r="D325" s="4" t="str">
        <f>IFERROR(LOOKUP(A325,[1]PREF!$A:$A,[1]PREF!$D:$D),"")</f>
        <v>019/SPP/NTH-PST/2015</v>
      </c>
      <c r="E325" s="4" t="str">
        <f>IFERROR(LOOKUP(A325,[1]PREF!$A:$A,[1]PREF!$E:$E),"")</f>
        <v>SI15010013</v>
      </c>
      <c r="F325" s="4" t="str">
        <f>IFERROR(LOOKUP(A325,[1]PREF!$A:$A,[1]PREF!$F:$F),"")</f>
        <v>DO15010038</v>
      </c>
      <c r="G325" s="4" t="str">
        <f>IFERROR(LOOKUP(A325,[1]PREF!$A:$A,[1]PREF!$G:$G),"")</f>
        <v>DO15010038</v>
      </c>
      <c r="H325" s="4" t="str">
        <f>IFERROR(LOOKUP(A325,[1]PREF!$A:$A,[1]PREF!$H:$H),"")</f>
        <v>PL15010013</v>
      </c>
      <c r="I325" s="4" t="str">
        <f>IFERROR(LOOKUP(A325,[1]PREF!$A:$A,[1]PREF!$U:$U),"")</f>
        <v>010.000-15.50300002</v>
      </c>
      <c r="J325" s="4">
        <f>IFERROR(LOOKUP(A325,[1]PREF!$A:$A,[1]PREF!$N:$N),"")</f>
        <v>0</v>
      </c>
      <c r="K325" s="4">
        <f>IFERROR(LOOKUP(A325,[1]PREF!$A:$A,[1]PREF!$O:$O),"")</f>
        <v>0</v>
      </c>
      <c r="L325" s="4">
        <f>IFERROR(LOOKUP(A325,[1]PREF!$A:$A,[1]PREF!$P:$P),"")</f>
        <v>0</v>
      </c>
      <c r="M325" s="4" t="str">
        <f>IFERROR(LOOKUP(A325,[1]PREF!$A:$A,[1]PREF!$W:$W),"")</f>
        <v>1.1.5.0.1</v>
      </c>
      <c r="N325" s="4" t="str">
        <f>IFERROR(LOOKUP(A325,[1]PREF!$A:$A,[1]PREF!$AB:$AB),"")</f>
        <v>Nathani Indonesia</v>
      </c>
      <c r="O325" s="4" t="str">
        <f>IFERROR(LOOKUP(A325,[1]PREF!$A:$A,[1]PREF!$AC:$AC),"")</f>
        <v>Agustina Y. Zulkarnain</v>
      </c>
      <c r="P325" s="4" t="str">
        <f>IFERROR(LOOKUP(B325,[1]CREF!$B:$B,[1]CREF!$E:$E),"")</f>
        <v>1.1.7.0.3.522</v>
      </c>
      <c r="Q325" s="4" t="str">
        <f>IFERROR(LOOKUP(B325,[1]CREF!$B:$B,[1]CREF!$G:$G),"")</f>
        <v>ProQuat 276 SL + Activion @1 Ltr</v>
      </c>
      <c r="R325" s="4">
        <f>IFERROR(LOOKUP(B325,[1]CREF!$B:$B,[1]CREF!$H:$H),"")</f>
        <v>1</v>
      </c>
      <c r="S325" s="8">
        <f>IFERROR(LOOKUP(B325,[1]CREF!$B:$B,[1]CREF!$I:$I),"")</f>
        <v>12</v>
      </c>
      <c r="T325" s="11" t="str">
        <f>IFERROR(LOOKUP(B325,[1]CREF!$B:$B,[1]CREF!$J:$J),"")</f>
        <v>Pcs</v>
      </c>
      <c r="U325" s="11">
        <f>IFERROR(IF(AND(AND(D325&lt;&gt;0,E325&lt;&gt;0),SUMIF([2]JPBD!$W:$W,Q325,[2]JPBD!$AA:$AA)&gt;=0),LOOKUP(B325,[1]CREF!$B:$B,[1]CREF!$U:$U),""),"")</f>
        <v>1008</v>
      </c>
      <c r="V325" s="11">
        <f>IFERROR(LOOKUP(B325,[1]CREF!$B:$B,[1]CREF!$K:$K),"")</f>
        <v>44557</v>
      </c>
      <c r="W325" s="11">
        <f>IFERROR(LOOKUP(B325,[1]CREF!$B:$B,[1]CREF!$T:$T),"")</f>
        <v>0</v>
      </c>
      <c r="X325" s="11" t="str">
        <f ca="1">IFERROR(IF(AND(SUMIF([3]JPD!$O:$O,M325,[3]JPD!$R:$R)&lt;=LOOKUP(M325,[4]Customer!$A:$A,[4]Customer!$BI:$BI),SUMIF([3]JPD!$O:$O,M325,[3]JPD!$D:$D)&gt;=60),"KREDIT LIMIT/OVERDUE",U325*(SUM(V325:W325))),"")</f>
        <v>KREDIT LIMIT/OVERDUE</v>
      </c>
      <c r="Y325" s="11" t="str">
        <f t="shared" ca="1" si="17"/>
        <v/>
      </c>
      <c r="Z325" s="11" t="str">
        <f t="shared" ca="1" si="18"/>
        <v/>
      </c>
    </row>
    <row r="326" spans="1:26">
      <c r="A326" s="9">
        <v>1422</v>
      </c>
      <c r="B326" s="9">
        <v>3985</v>
      </c>
      <c r="C326" s="7">
        <f>IFERROR(LOOKUP(A326,[1]PREF!$A:$A,[1]PREF!$C:$C),"")</f>
        <v>42042</v>
      </c>
      <c r="D326" s="4" t="str">
        <f>IFERROR(LOOKUP(A326,[1]PREF!$A:$A,[1]PREF!$D:$D),"")</f>
        <v>021/SPP/NTH-PST/2015</v>
      </c>
      <c r="E326" s="4" t="str">
        <f>IFERROR(LOOKUP(A326,[1]PREF!$A:$A,[1]PREF!$E:$E),"")</f>
        <v>SI15020014</v>
      </c>
      <c r="F326" s="4" t="str">
        <f>IFERROR(LOOKUP(A326,[1]PREF!$A:$A,[1]PREF!$F:$F),"")</f>
        <v>DO15020042</v>
      </c>
      <c r="G326" s="4" t="str">
        <f>IFERROR(LOOKUP(A326,[1]PREF!$A:$A,[1]PREF!$G:$G),"")</f>
        <v>DO15020042</v>
      </c>
      <c r="H326" s="4" t="str">
        <f>IFERROR(LOOKUP(A326,[1]PREF!$A:$A,[1]PREF!$H:$H),"")</f>
        <v>PL15020014</v>
      </c>
      <c r="I326" s="4" t="str">
        <f>IFERROR(LOOKUP(A326,[1]PREF!$A:$A,[1]PREF!$U:$U),"")</f>
        <v>010.000-15.50300003</v>
      </c>
      <c r="J326" s="4">
        <f>IFERROR(LOOKUP(A326,[1]PREF!$A:$A,[1]PREF!$N:$N),"")</f>
        <v>0</v>
      </c>
      <c r="K326" s="4">
        <f>IFERROR(LOOKUP(A326,[1]PREF!$A:$A,[1]PREF!$O:$O),"")</f>
        <v>0</v>
      </c>
      <c r="L326" s="4">
        <f>IFERROR(LOOKUP(A326,[1]PREF!$A:$A,[1]PREF!$P:$P),"")</f>
        <v>0</v>
      </c>
      <c r="M326" s="4" t="str">
        <f>IFERROR(LOOKUP(A326,[1]PREF!$A:$A,[1]PREF!$W:$W),"")</f>
        <v>1.1.5.0.1</v>
      </c>
      <c r="N326" s="4" t="str">
        <f>IFERROR(LOOKUP(A326,[1]PREF!$A:$A,[1]PREF!$AB:$AB),"")</f>
        <v>Nathani Indonesia</v>
      </c>
      <c r="O326" s="4" t="str">
        <f>IFERROR(LOOKUP(A326,[1]PREF!$A:$A,[1]PREF!$AC:$AC),"")</f>
        <v>Agustina Y. Zulkarnain</v>
      </c>
      <c r="P326" s="4" t="str">
        <f>IFERROR(LOOKUP(B326,[1]CREF!$B:$B,[1]CREF!$E:$E),"")</f>
        <v>1.1.7.0.3.523</v>
      </c>
      <c r="Q326" s="4" t="str">
        <f>IFERROR(LOOKUP(B326,[1]CREF!$B:$B,[1]CREF!$G:$G),"")</f>
        <v>ProQuat 276 SL + Activion @5 Liter</v>
      </c>
      <c r="R326" s="4">
        <f>IFERROR(LOOKUP(B326,[1]CREF!$B:$B,[1]CREF!$H:$H),"")</f>
        <v>5</v>
      </c>
      <c r="S326" s="8">
        <f>IFERROR(LOOKUP(B326,[1]CREF!$B:$B,[1]CREF!$I:$I),"")</f>
        <v>5</v>
      </c>
      <c r="T326" s="11" t="str">
        <f>IFERROR(LOOKUP(B326,[1]CREF!$B:$B,[1]CREF!$J:$J),"")</f>
        <v>Pcs</v>
      </c>
      <c r="U326" s="11">
        <f>IFERROR(IF(AND(AND(D326&lt;&gt;0,E326&lt;&gt;0),SUMIF([2]JPBD!$W:$W,Q326,[2]JPBD!$AA:$AA)&gt;=0),LOOKUP(B326,[1]CREF!$B:$B,[1]CREF!$U:$U),""),"")</f>
        <v>3000</v>
      </c>
      <c r="V326" s="11">
        <f>IFERROR(LOOKUP(B326,[1]CREF!$B:$B,[1]CREF!$K:$K),"")</f>
        <v>40864</v>
      </c>
      <c r="W326" s="11">
        <f>IFERROR(LOOKUP(B326,[1]CREF!$B:$B,[1]CREF!$T:$T),"")</f>
        <v>0</v>
      </c>
      <c r="X326" s="11" t="str">
        <f ca="1">IFERROR(IF(AND(SUMIF([3]JPD!$O:$O,M326,[3]JPD!$R:$R)&lt;=LOOKUP(M326,[4]Customer!$A:$A,[4]Customer!$BI:$BI),SUMIF([3]JPD!$O:$O,M326,[3]JPD!$D:$D)&gt;=60),"KREDIT LIMIT/OVERDUE",U326*(SUM(V326:W326))),"")</f>
        <v>KREDIT LIMIT/OVERDUE</v>
      </c>
      <c r="Y326" s="11" t="str">
        <f t="shared" ca="1" si="17"/>
        <v/>
      </c>
      <c r="Z326" s="11" t="str">
        <f t="shared" ca="1" si="18"/>
        <v/>
      </c>
    </row>
    <row r="327" spans="1:26">
      <c r="A327" s="9">
        <v>1434</v>
      </c>
      <c r="B327" s="9">
        <v>4029</v>
      </c>
      <c r="C327" s="7">
        <f>IFERROR(LOOKUP(A327,[1]PREF!$A:$A,[1]PREF!$C:$C),"")</f>
        <v>42044</v>
      </c>
      <c r="D327" s="4" t="str">
        <f>IFERROR(LOOKUP(A327,[1]PREF!$A:$A,[1]PREF!$D:$D),"")</f>
        <v>022/SPP/NTH-PST/2015</v>
      </c>
      <c r="E327" s="4" t="str">
        <f>IFERROR(LOOKUP(A327,[1]PREF!$A:$A,[1]PREF!$E:$E),"")</f>
        <v>SI15020015</v>
      </c>
      <c r="F327" s="4" t="str">
        <f>IFERROR(LOOKUP(A327,[1]PREF!$A:$A,[1]PREF!$F:$F),"")</f>
        <v>DO15020048</v>
      </c>
      <c r="G327" s="4" t="str">
        <f>IFERROR(LOOKUP(A327,[1]PREF!$A:$A,[1]PREF!$G:$G),"")</f>
        <v>DO15020048</v>
      </c>
      <c r="H327" s="4" t="str">
        <f>IFERROR(LOOKUP(A327,[1]PREF!$A:$A,[1]PREF!$H:$H),"")</f>
        <v>PL15020015</v>
      </c>
      <c r="I327" s="4" t="str">
        <f>IFERROR(LOOKUP(A327,[1]PREF!$A:$A,[1]PREF!$U:$U),"")</f>
        <v>010.000-15.50300004</v>
      </c>
      <c r="J327" s="4">
        <f>IFERROR(LOOKUP(A327,[1]PREF!$A:$A,[1]PREF!$N:$N),"")</f>
        <v>0</v>
      </c>
      <c r="K327" s="4">
        <f>IFERROR(LOOKUP(A327,[1]PREF!$A:$A,[1]PREF!$O:$O),"")</f>
        <v>0</v>
      </c>
      <c r="L327" s="4">
        <f>IFERROR(LOOKUP(A327,[1]PREF!$A:$A,[1]PREF!$P:$P),"")</f>
        <v>0</v>
      </c>
      <c r="M327" s="4" t="str">
        <f>IFERROR(LOOKUP(A327,[1]PREF!$A:$A,[1]PREF!$W:$W),"")</f>
        <v>1.1.5.0.1</v>
      </c>
      <c r="N327" s="4" t="str">
        <f>IFERROR(LOOKUP(A327,[1]PREF!$A:$A,[1]PREF!$AB:$AB),"")</f>
        <v>Nathani Indonesia</v>
      </c>
      <c r="O327" s="4" t="str">
        <f>IFERROR(LOOKUP(A327,[1]PREF!$A:$A,[1]PREF!$AC:$AC),"")</f>
        <v>Agustina Y. Zulkarnain</v>
      </c>
      <c r="P327" s="4" t="str">
        <f>IFERROR(LOOKUP(B327,[1]CREF!$B:$B,[1]CREF!$E:$E),"")</f>
        <v>1.1.7.0.3.524</v>
      </c>
      <c r="Q327" s="4" t="str">
        <f>IFERROR(LOOKUP(B327,[1]CREF!$B:$B,[1]CREF!$G:$G),"")</f>
        <v>ProQuat 276 SL + Activion @20 Liter</v>
      </c>
      <c r="R327" s="4">
        <f>IFERROR(LOOKUP(B327,[1]CREF!$B:$B,[1]CREF!$H:$H),"")</f>
        <v>20</v>
      </c>
      <c r="S327" s="8">
        <f>IFERROR(LOOKUP(B327,[1]CREF!$B:$B,[1]CREF!$I:$I),"")</f>
        <v>1</v>
      </c>
      <c r="T327" s="11" t="str">
        <f>IFERROR(LOOKUP(B327,[1]CREF!$B:$B,[1]CREF!$J:$J),"")</f>
        <v>Pcs</v>
      </c>
      <c r="U327" s="11">
        <f>IFERROR(IF(AND(AND(D327&lt;&gt;0,E327&lt;&gt;0),SUMIF([2]JPBD!$W:$W,Q327,[2]JPBD!$AA:$AA)&gt;=0),LOOKUP(B327,[1]CREF!$B:$B,[1]CREF!$U:$U),""),"")</f>
        <v>5000</v>
      </c>
      <c r="V327" s="11">
        <f>IFERROR(LOOKUP(B327,[1]CREF!$B:$B,[1]CREF!$K:$K),"")</f>
        <v>40633</v>
      </c>
      <c r="W327" s="11">
        <f>IFERROR(LOOKUP(B327,[1]CREF!$B:$B,[1]CREF!$T:$T),"")</f>
        <v>0</v>
      </c>
      <c r="X327" s="11" t="str">
        <f ca="1">IFERROR(IF(AND(SUMIF([3]JPD!$O:$O,M327,[3]JPD!$R:$R)&lt;=LOOKUP(M327,[4]Customer!$A:$A,[4]Customer!$BI:$BI),SUMIF([3]JPD!$O:$O,M327,[3]JPD!$D:$D)&gt;=60),"KREDIT LIMIT/OVERDUE",U327*(SUM(V327:W327))),"")</f>
        <v>KREDIT LIMIT/OVERDUE</v>
      </c>
      <c r="Y327" s="11" t="str">
        <f t="shared" ca="1" si="17"/>
        <v/>
      </c>
      <c r="Z327" s="11" t="str">
        <f t="shared" ca="1" si="18"/>
        <v/>
      </c>
    </row>
    <row r="328" spans="1:26">
      <c r="A328" s="9">
        <v>1435</v>
      </c>
      <c r="B328" s="9">
        <v>4030</v>
      </c>
      <c r="C328" s="7">
        <f>IFERROR(LOOKUP(A328,[1]PREF!$A:$A,[1]PREF!$C:$C),"")</f>
        <v>42044</v>
      </c>
      <c r="D328" s="4" t="str">
        <f>IFERROR(LOOKUP(A328,[1]PREF!$A:$A,[1]PREF!$D:$D),"")</f>
        <v>023/SPP/NTH-PST/2015</v>
      </c>
      <c r="E328" s="4" t="str">
        <f>IFERROR(LOOKUP(A328,[1]PREF!$A:$A,[1]PREF!$E:$E),"")</f>
        <v>SI15020016</v>
      </c>
      <c r="F328" s="4" t="str">
        <f>IFERROR(LOOKUP(A328,[1]PREF!$A:$A,[1]PREF!$F:$F),"")</f>
        <v>DO15020049</v>
      </c>
      <c r="G328" s="4" t="str">
        <f>IFERROR(LOOKUP(A328,[1]PREF!$A:$A,[1]PREF!$G:$G),"")</f>
        <v>DO15020049</v>
      </c>
      <c r="H328" s="4" t="str">
        <f>IFERROR(LOOKUP(A328,[1]PREF!$A:$A,[1]PREF!$H:$H),"")</f>
        <v>PL15020016</v>
      </c>
      <c r="I328" s="4" t="str">
        <f>IFERROR(LOOKUP(A328,[1]PREF!$A:$A,[1]PREF!$U:$U),"")</f>
        <v>010.000-15.50300005</v>
      </c>
      <c r="J328" s="4">
        <f>IFERROR(LOOKUP(A328,[1]PREF!$A:$A,[1]PREF!$N:$N),"")</f>
        <v>0</v>
      </c>
      <c r="K328" s="4">
        <f>IFERROR(LOOKUP(A328,[1]PREF!$A:$A,[1]PREF!$O:$O),"")</f>
        <v>0</v>
      </c>
      <c r="L328" s="4">
        <f>IFERROR(LOOKUP(A328,[1]PREF!$A:$A,[1]PREF!$P:$P),"")</f>
        <v>0</v>
      </c>
      <c r="M328" s="4" t="str">
        <f>IFERROR(LOOKUP(A328,[1]PREF!$A:$A,[1]PREF!$W:$W),"")</f>
        <v>1.1.5.0.1</v>
      </c>
      <c r="N328" s="4" t="str">
        <f>IFERROR(LOOKUP(A328,[1]PREF!$A:$A,[1]PREF!$AB:$AB),"")</f>
        <v>Nathani Indonesia</v>
      </c>
      <c r="O328" s="4" t="str">
        <f>IFERROR(LOOKUP(A328,[1]PREF!$A:$A,[1]PREF!$AC:$AC),"")</f>
        <v>Agustina Y. Zulkarnain</v>
      </c>
      <c r="P328" s="4" t="str">
        <f>IFERROR(LOOKUP(B328,[1]CREF!$B:$B,[1]CREF!$E:$E),"")</f>
        <v>1.1.7.0.1.54</v>
      </c>
      <c r="Q328" s="4" t="str">
        <f>IFERROR(LOOKUP(B328,[1]CREF!$B:$B,[1]CREF!$G:$G),"")</f>
        <v>Sticker Grandup 480 SL - 20 L</v>
      </c>
      <c r="R328" s="4">
        <f>IFERROR(LOOKUP(B328,[1]CREF!$B:$B,[1]CREF!$H:$H),"")</f>
        <v>20</v>
      </c>
      <c r="S328" s="8">
        <f>IFERROR(LOOKUP(B328,[1]CREF!$B:$B,[1]CREF!$I:$I),"")</f>
        <v>1</v>
      </c>
      <c r="T328" s="11" t="str">
        <f>IFERROR(LOOKUP(B328,[1]CREF!$B:$B,[1]CREF!$J:$J),"")</f>
        <v>Pcs</v>
      </c>
      <c r="U328" s="11">
        <f>IFERROR(IF(AND(AND(D328&lt;&gt;0,E328&lt;&gt;0),SUMIF([2]JPBD!$W:$W,Q328,[2]JPBD!$AA:$AA)&gt;=0),LOOKUP(B328,[1]CREF!$B:$B,[1]CREF!$U:$U),""),"")</f>
        <v>250</v>
      </c>
      <c r="V328" s="11">
        <f>IFERROR(LOOKUP(B328,[1]CREF!$B:$B,[1]CREF!$K:$K),"")</f>
        <v>808</v>
      </c>
      <c r="W328" s="11">
        <f>IFERROR(LOOKUP(B328,[1]CREF!$B:$B,[1]CREF!$T:$T),"")</f>
        <v>0</v>
      </c>
      <c r="X328" s="11" t="str">
        <f ca="1">IFERROR(IF(AND(SUMIF([3]JPD!$O:$O,M328,[3]JPD!$R:$R)&lt;=LOOKUP(M328,[4]Customer!$A:$A,[4]Customer!$BI:$BI),SUMIF([3]JPD!$O:$O,M328,[3]JPD!$D:$D)&gt;=60),"KREDIT LIMIT/OVERDUE",U328*(SUM(V328:W328))),"")</f>
        <v>KREDIT LIMIT/OVERDUE</v>
      </c>
      <c r="Y328" s="11" t="str">
        <f t="shared" ca="1" si="17"/>
        <v/>
      </c>
      <c r="Z328" s="11" t="str">
        <f t="shared" ca="1" si="18"/>
        <v/>
      </c>
    </row>
    <row r="329" spans="1:26">
      <c r="A329" s="9">
        <v>1451</v>
      </c>
      <c r="B329" s="9">
        <v>4076</v>
      </c>
      <c r="C329" s="7">
        <f>IFERROR(LOOKUP(A329,[1]PREF!$A:$A,[1]PREF!$C:$C),"")</f>
        <v>42045</v>
      </c>
      <c r="D329" s="4" t="str">
        <f>IFERROR(LOOKUP(A329,[1]PREF!$A:$A,[1]PREF!$D:$D),"")</f>
        <v>025/SPP/NTH-PST/2015</v>
      </c>
      <c r="E329" s="4" t="str">
        <f>IFERROR(LOOKUP(A329,[1]PREF!$A:$A,[1]PREF!$E:$E),"")</f>
        <v>SI15020017</v>
      </c>
      <c r="F329" s="4" t="str">
        <f>IFERROR(LOOKUP(A329,[1]PREF!$A:$A,[1]PREF!$F:$F),"")</f>
        <v>DO15020055</v>
      </c>
      <c r="G329" s="4" t="str">
        <f>IFERROR(LOOKUP(A329,[1]PREF!$A:$A,[1]PREF!$G:$G),"")</f>
        <v>DO15020055</v>
      </c>
      <c r="H329" s="4" t="str">
        <f>IFERROR(LOOKUP(A329,[1]PREF!$A:$A,[1]PREF!$H:$H),"")</f>
        <v>PL15020017</v>
      </c>
      <c r="I329" s="4" t="str">
        <f>IFERROR(LOOKUP(A329,[1]PREF!$A:$A,[1]PREF!$U:$U),"")</f>
        <v>010.000-15.50300006</v>
      </c>
      <c r="J329" s="4">
        <f>IFERROR(LOOKUP(A329,[1]PREF!$A:$A,[1]PREF!$N:$N),"")</f>
        <v>0</v>
      </c>
      <c r="K329" s="4">
        <f>IFERROR(LOOKUP(A329,[1]PREF!$A:$A,[1]PREF!$O:$O),"")</f>
        <v>0</v>
      </c>
      <c r="L329" s="4">
        <f>IFERROR(LOOKUP(A329,[1]PREF!$A:$A,[1]PREF!$P:$P),"")</f>
        <v>0</v>
      </c>
      <c r="M329" s="4" t="str">
        <f>IFERROR(LOOKUP(A329,[1]PREF!$A:$A,[1]PREF!$W:$W),"")</f>
        <v>1.1.5.0.1</v>
      </c>
      <c r="N329" s="4" t="str">
        <f>IFERROR(LOOKUP(A329,[1]PREF!$A:$A,[1]PREF!$AB:$AB),"")</f>
        <v>Nathani Indonesia</v>
      </c>
      <c r="O329" s="4" t="str">
        <f>IFERROR(LOOKUP(A329,[1]PREF!$A:$A,[1]PREF!$AC:$AC),"")</f>
        <v>Agustina Y. Zulkarnain</v>
      </c>
      <c r="P329" s="4" t="str">
        <f>IFERROR(LOOKUP(B329,[1]CREF!$B:$B,[1]CREF!$E:$E),"")</f>
        <v>1.1.7.0.3.526</v>
      </c>
      <c r="Q329" s="4" t="str">
        <f>IFERROR(LOOKUP(B329,[1]CREF!$B:$B,[1]CREF!$G:$G),"")</f>
        <v>ProQuat 276 SL @20 ltr</v>
      </c>
      <c r="R329" s="4">
        <f>IFERROR(LOOKUP(B329,[1]CREF!$B:$B,[1]CREF!$H:$H),"")</f>
        <v>20</v>
      </c>
      <c r="S329" s="8">
        <f>IFERROR(LOOKUP(B329,[1]CREF!$B:$B,[1]CREF!$I:$I),"")</f>
        <v>1</v>
      </c>
      <c r="T329" s="11" t="str">
        <f>IFERROR(LOOKUP(B329,[1]CREF!$B:$B,[1]CREF!$J:$J),"")</f>
        <v>Pcs</v>
      </c>
      <c r="U329" s="11">
        <f>IFERROR(IF(AND(AND(D329&lt;&gt;0,E329&lt;&gt;0),SUMIF([2]JPBD!$W:$W,Q329,[2]JPBD!$AA:$AA)&gt;=0),LOOKUP(B329,[1]CREF!$B:$B,[1]CREF!$U:$U),""),"")</f>
        <v>5000</v>
      </c>
      <c r="V329" s="11">
        <f>IFERROR(LOOKUP(B329,[1]CREF!$B:$B,[1]CREF!$K:$K),"")</f>
        <v>34234.036202020201</v>
      </c>
      <c r="W329" s="11">
        <f>IFERROR(LOOKUP(B329,[1]CREF!$B:$B,[1]CREF!$T:$T),"")</f>
        <v>0</v>
      </c>
      <c r="X329" s="11" t="str">
        <f ca="1">IFERROR(IF(AND(SUMIF([3]JPD!$O:$O,M329,[3]JPD!$R:$R)&lt;=LOOKUP(M329,[4]Customer!$A:$A,[4]Customer!$BI:$BI),SUMIF([3]JPD!$O:$O,M329,[3]JPD!$D:$D)&gt;=60),"KREDIT LIMIT/OVERDUE",U329*(SUM(V329:W329))),"")</f>
        <v>KREDIT LIMIT/OVERDUE</v>
      </c>
      <c r="Y329" s="11" t="str">
        <f t="shared" ca="1" si="17"/>
        <v/>
      </c>
      <c r="Z329" s="11" t="str">
        <f t="shared" ca="1" si="18"/>
        <v/>
      </c>
    </row>
    <row r="330" spans="1:26">
      <c r="A330" s="9">
        <v>1454</v>
      </c>
      <c r="B330" s="9">
        <v>4085</v>
      </c>
      <c r="C330" s="7">
        <f>IFERROR(LOOKUP(A330,[1]PREF!$A:$A,[1]PREF!$C:$C),"")</f>
        <v>42046</v>
      </c>
      <c r="D330" s="4" t="str">
        <f>IFERROR(LOOKUP(A330,[1]PREF!$A:$A,[1]PREF!$D:$D),"")</f>
        <v>026/SPP/NTH-PST/2015</v>
      </c>
      <c r="E330" s="4" t="str">
        <f>IFERROR(LOOKUP(A330,[1]PREF!$A:$A,[1]PREF!$E:$E),"")</f>
        <v>SI15020018</v>
      </c>
      <c r="F330" s="4" t="str">
        <f>IFERROR(LOOKUP(A330,[1]PREF!$A:$A,[1]PREF!$F:$F),"")</f>
        <v>DO15020057</v>
      </c>
      <c r="G330" s="4" t="str">
        <f>IFERROR(LOOKUP(A330,[1]PREF!$A:$A,[1]PREF!$G:$G),"")</f>
        <v>DO15020057</v>
      </c>
      <c r="H330" s="4" t="str">
        <f>IFERROR(LOOKUP(A330,[1]PREF!$A:$A,[1]PREF!$H:$H),"")</f>
        <v>PL15020018</v>
      </c>
      <c r="I330" s="4" t="str">
        <f>IFERROR(LOOKUP(A330,[1]PREF!$A:$A,[1]PREF!$U:$U),"")</f>
        <v>010.000-15.50300007</v>
      </c>
      <c r="J330" s="4">
        <f>IFERROR(LOOKUP(A330,[1]PREF!$A:$A,[1]PREF!$N:$N),"")</f>
        <v>0</v>
      </c>
      <c r="K330" s="4">
        <f>IFERROR(LOOKUP(A330,[1]PREF!$A:$A,[1]PREF!$O:$O),"")</f>
        <v>0</v>
      </c>
      <c r="L330" s="4">
        <f>IFERROR(LOOKUP(A330,[1]PREF!$A:$A,[1]PREF!$P:$P),"")</f>
        <v>0</v>
      </c>
      <c r="M330" s="4" t="str">
        <f>IFERROR(LOOKUP(A330,[1]PREF!$A:$A,[1]PREF!$W:$W),"")</f>
        <v>1.1.5.0.1</v>
      </c>
      <c r="N330" s="4" t="str">
        <f>IFERROR(LOOKUP(A330,[1]PREF!$A:$A,[1]PREF!$AB:$AB),"")</f>
        <v>Nathani Indonesia</v>
      </c>
      <c r="O330" s="4" t="str">
        <f>IFERROR(LOOKUP(A330,[1]PREF!$A:$A,[1]PREF!$AC:$AC),"")</f>
        <v>Agustina Y. Zulkarnain</v>
      </c>
      <c r="P330" s="4" t="str">
        <f>IFERROR(LOOKUP(B330,[1]CREF!$B:$B,[1]CREF!$E:$E),"")</f>
        <v>1.1.7.0.3.533</v>
      </c>
      <c r="Q330" s="4" t="str">
        <f>IFERROR(LOOKUP(B330,[1]CREF!$B:$B,[1]CREF!$G:$G),"")</f>
        <v>Combitox 550 EC @250 ML</v>
      </c>
      <c r="R330" s="4">
        <f>IFERROR(LOOKUP(B330,[1]CREF!$B:$B,[1]CREF!$H:$H),"")</f>
        <v>0.25</v>
      </c>
      <c r="S330" s="8">
        <f>IFERROR(LOOKUP(B330,[1]CREF!$B:$B,[1]CREF!$I:$I),"")</f>
        <v>40</v>
      </c>
      <c r="T330" s="11" t="str">
        <f>IFERROR(LOOKUP(B330,[1]CREF!$B:$B,[1]CREF!$J:$J),"")</f>
        <v>Pcs</v>
      </c>
      <c r="U330" s="11">
        <f>IFERROR(IF(AND(AND(D330&lt;&gt;0,E330&lt;&gt;0),SUMIF([2]JPBD!$W:$W,Q330,[2]JPBD!$AA:$AA)&gt;=0),LOOKUP(B330,[1]CREF!$B:$B,[1]CREF!$U:$U),""),"")</f>
        <v>1000</v>
      </c>
      <c r="V330" s="11">
        <f>IFERROR(LOOKUP(B330,[1]CREF!$B:$B,[1]CREF!$K:$K),"")</f>
        <v>81028.282828282812</v>
      </c>
      <c r="W330" s="11">
        <f>IFERROR(LOOKUP(B330,[1]CREF!$B:$B,[1]CREF!$T:$T),"")</f>
        <v>0</v>
      </c>
      <c r="X330" s="11" t="str">
        <f ca="1">IFERROR(IF(AND(SUMIF([3]JPD!$O:$O,M330,[3]JPD!$R:$R)&lt;=LOOKUP(M330,[4]Customer!$A:$A,[4]Customer!$BI:$BI),SUMIF([3]JPD!$O:$O,M330,[3]JPD!$D:$D)&gt;=60),"KREDIT LIMIT/OVERDUE",U330*(SUM(V330:W330))),"")</f>
        <v>KREDIT LIMIT/OVERDUE</v>
      </c>
      <c r="Y330" s="11" t="str">
        <f t="shared" ca="1" si="17"/>
        <v/>
      </c>
      <c r="Z330" s="11" t="str">
        <f t="shared" ca="1" si="18"/>
        <v/>
      </c>
    </row>
    <row r="331" spans="1:26">
      <c r="A331" s="9">
        <v>1455</v>
      </c>
      <c r="B331" s="9">
        <v>4086</v>
      </c>
      <c r="C331" s="7">
        <f>IFERROR(LOOKUP(A331,[1]PREF!$A:$A,[1]PREF!$C:$C),"")</f>
        <v>42046</v>
      </c>
      <c r="D331" s="4" t="str">
        <f>IFERROR(LOOKUP(A331,[1]PREF!$A:$A,[1]PREF!$D:$D),"")</f>
        <v>014/SPP/NTH-PST/2015</v>
      </c>
      <c r="E331" s="4" t="str">
        <f>IFERROR(LOOKUP(A331,[1]PREF!$A:$A,[1]PREF!$E:$E),"")</f>
        <v>SI15020019</v>
      </c>
      <c r="F331" s="4" t="str">
        <f>IFERROR(LOOKUP(A331,[1]PREF!$A:$A,[1]PREF!$F:$F),"")</f>
        <v>DO15020058</v>
      </c>
      <c r="G331" s="4" t="str">
        <f>IFERROR(LOOKUP(A331,[1]PREF!$A:$A,[1]PREF!$G:$G),"")</f>
        <v>DO15020058</v>
      </c>
      <c r="H331" s="4" t="str">
        <f>IFERROR(LOOKUP(A331,[1]PREF!$A:$A,[1]PREF!$H:$H),"")</f>
        <v>PL15020019</v>
      </c>
      <c r="I331" s="4" t="str">
        <f>IFERROR(LOOKUP(A331,[1]PREF!$A:$A,[1]PREF!$U:$U),"")</f>
        <v>010.000-15.50300008</v>
      </c>
      <c r="J331" s="4">
        <f>IFERROR(LOOKUP(A331,[1]PREF!$A:$A,[1]PREF!$N:$N),"")</f>
        <v>0</v>
      </c>
      <c r="K331" s="4">
        <f>IFERROR(LOOKUP(A331,[1]PREF!$A:$A,[1]PREF!$O:$O),"")</f>
        <v>0</v>
      </c>
      <c r="L331" s="4">
        <f>IFERROR(LOOKUP(A331,[1]PREF!$A:$A,[1]PREF!$P:$P),"")</f>
        <v>0</v>
      </c>
      <c r="M331" s="4" t="str">
        <f>IFERROR(LOOKUP(A331,[1]PREF!$A:$A,[1]PREF!$W:$W),"")</f>
        <v>1.1.5.0.1</v>
      </c>
      <c r="N331" s="4" t="str">
        <f>IFERROR(LOOKUP(A331,[1]PREF!$A:$A,[1]PREF!$AB:$AB),"")</f>
        <v>Nathani Indonesia</v>
      </c>
      <c r="O331" s="4" t="str">
        <f>IFERROR(LOOKUP(A331,[1]PREF!$A:$A,[1]PREF!$AC:$AC),"")</f>
        <v>Agustina Y. Zulkarnain</v>
      </c>
      <c r="P331" s="4" t="str">
        <f>IFERROR(LOOKUP(B331,[1]CREF!$B:$B,[1]CREF!$E:$E),"")</f>
        <v>1.1.7.0.1.54</v>
      </c>
      <c r="Q331" s="4" t="str">
        <f>IFERROR(LOOKUP(B331,[1]CREF!$B:$B,[1]CREF!$G:$G),"")</f>
        <v>Sticker Grandup 480 SL - 20 L</v>
      </c>
      <c r="R331" s="4">
        <f>IFERROR(LOOKUP(B331,[1]CREF!$B:$B,[1]CREF!$H:$H),"")</f>
        <v>20</v>
      </c>
      <c r="S331" s="8">
        <f>IFERROR(LOOKUP(B331,[1]CREF!$B:$B,[1]CREF!$I:$I),"")</f>
        <v>1</v>
      </c>
      <c r="T331" s="11" t="str">
        <f>IFERROR(LOOKUP(B331,[1]CREF!$B:$B,[1]CREF!$J:$J),"")</f>
        <v>Pcs</v>
      </c>
      <c r="U331" s="11">
        <f>IFERROR(IF(AND(AND(D331&lt;&gt;0,E331&lt;&gt;0),SUMIF([2]JPBD!$W:$W,Q331,[2]JPBD!$AA:$AA)&gt;=0),LOOKUP(B331,[1]CREF!$B:$B,[1]CREF!$U:$U),""),"")</f>
        <v>142</v>
      </c>
      <c r="V331" s="11">
        <f>IFERROR(LOOKUP(B331,[1]CREF!$B:$B,[1]CREF!$K:$K),"")</f>
        <v>808</v>
      </c>
      <c r="W331" s="11">
        <f>IFERROR(LOOKUP(B331,[1]CREF!$B:$B,[1]CREF!$T:$T),"")</f>
        <v>0</v>
      </c>
      <c r="X331" s="11" t="str">
        <f ca="1">IFERROR(IF(AND(SUMIF([3]JPD!$O:$O,M331,[3]JPD!$R:$R)&lt;=LOOKUP(M331,[4]Customer!$A:$A,[4]Customer!$BI:$BI),SUMIF([3]JPD!$O:$O,M331,[3]JPD!$D:$D)&gt;=60),"KREDIT LIMIT/OVERDUE",U331*(SUM(V331:W331))),"")</f>
        <v>KREDIT LIMIT/OVERDUE</v>
      </c>
      <c r="Y331" s="11" t="str">
        <f t="shared" ca="1" si="17"/>
        <v/>
      </c>
      <c r="Z331" s="11" t="str">
        <f t="shared" ca="1" si="18"/>
        <v/>
      </c>
    </row>
    <row r="332" spans="1:26">
      <c r="A332" s="9">
        <v>1478</v>
      </c>
      <c r="B332" s="9">
        <v>4170</v>
      </c>
      <c r="C332" s="7">
        <f>IFERROR(LOOKUP(A332,[1]PREF!$A:$A,[1]PREF!$C:$C),"")</f>
        <v>42058</v>
      </c>
      <c r="D332" s="4" t="str">
        <f>IFERROR(LOOKUP(A332,[1]PREF!$A:$A,[1]PREF!$D:$D),"")</f>
        <v>028/SPP/NTH-PST/2015</v>
      </c>
      <c r="E332" s="4" t="str">
        <f>IFERROR(LOOKUP(A332,[1]PREF!$A:$A,[1]PREF!$E:$E),"")</f>
        <v>SI15020020</v>
      </c>
      <c r="F332" s="4" t="str">
        <f>IFERROR(LOOKUP(A332,[1]PREF!$A:$A,[1]PREF!$F:$F),"")</f>
        <v>DO15020067</v>
      </c>
      <c r="G332" s="4" t="str">
        <f>IFERROR(LOOKUP(A332,[1]PREF!$A:$A,[1]PREF!$G:$G),"")</f>
        <v>DO15020067</v>
      </c>
      <c r="H332" s="4" t="str">
        <f>IFERROR(LOOKUP(A332,[1]PREF!$A:$A,[1]PREF!$H:$H),"")</f>
        <v>PL15020020</v>
      </c>
      <c r="I332" s="4" t="str">
        <f>IFERROR(LOOKUP(A332,[1]PREF!$A:$A,[1]PREF!$U:$U),"")</f>
        <v>010.000-15.50300009</v>
      </c>
      <c r="J332" s="4">
        <f>IFERROR(LOOKUP(A332,[1]PREF!$A:$A,[1]PREF!$N:$N),"")</f>
        <v>0</v>
      </c>
      <c r="K332" s="4">
        <f>IFERROR(LOOKUP(A332,[1]PREF!$A:$A,[1]PREF!$O:$O),"")</f>
        <v>0</v>
      </c>
      <c r="L332" s="4">
        <f>IFERROR(LOOKUP(A332,[1]PREF!$A:$A,[1]PREF!$P:$P),"")</f>
        <v>0</v>
      </c>
      <c r="M332" s="4" t="str">
        <f>IFERROR(LOOKUP(A332,[1]PREF!$A:$A,[1]PREF!$W:$W),"")</f>
        <v>1.1.5.0.1</v>
      </c>
      <c r="N332" s="4" t="str">
        <f>IFERROR(LOOKUP(A332,[1]PREF!$A:$A,[1]PREF!$AB:$AB),"")</f>
        <v>Nathani Indonesia</v>
      </c>
      <c r="O332" s="4" t="str">
        <f>IFERROR(LOOKUP(A332,[1]PREF!$A:$A,[1]PREF!$AC:$AC),"")</f>
        <v>Agustina Y. Zulkarnain</v>
      </c>
      <c r="P332" s="4" t="str">
        <f>IFERROR(LOOKUP(B332,[1]CREF!$B:$B,[1]CREF!$E:$E),"")</f>
        <v>1.1.7.0.3.534</v>
      </c>
      <c r="Q332" s="4" t="str">
        <f>IFERROR(LOOKUP(B332,[1]CREF!$B:$B,[1]CREF!$G:$G),"")</f>
        <v>Everstick 400 SL @1 ltr</v>
      </c>
      <c r="R332" s="4">
        <f>IFERROR(LOOKUP(B332,[1]CREF!$B:$B,[1]CREF!$H:$H),"")</f>
        <v>1</v>
      </c>
      <c r="S332" s="8">
        <f>IFERROR(LOOKUP(B332,[1]CREF!$B:$B,[1]CREF!$I:$I),"")</f>
        <v>12</v>
      </c>
      <c r="T332" s="11" t="str">
        <f>IFERROR(LOOKUP(B332,[1]CREF!$B:$B,[1]CREF!$J:$J),"")</f>
        <v>Pcs</v>
      </c>
      <c r="U332" s="11">
        <f>IFERROR(IF(AND(AND(D332&lt;&gt;0,E332&lt;&gt;0),SUMIF([2]JPBD!$W:$W,Q332,[2]JPBD!$AA:$AA)&gt;=0),LOOKUP(B332,[1]CREF!$B:$B,[1]CREF!$U:$U),""),"")</f>
        <v>1992</v>
      </c>
      <c r="V332" s="11">
        <f>IFERROR(LOOKUP(B332,[1]CREF!$B:$B,[1]CREF!$K:$K),"")</f>
        <v>25684.451178451174</v>
      </c>
      <c r="W332" s="11">
        <f>IFERROR(LOOKUP(B332,[1]CREF!$B:$B,[1]CREF!$T:$T),"")</f>
        <v>0</v>
      </c>
      <c r="X332" s="11" t="str">
        <f ca="1">IFERROR(IF(AND(SUMIF([3]JPD!$O:$O,M332,[3]JPD!$R:$R)&lt;=LOOKUP(M332,[4]Customer!$A:$A,[4]Customer!$BI:$BI),SUMIF([3]JPD!$O:$O,M332,[3]JPD!$D:$D)&gt;=60),"KREDIT LIMIT/OVERDUE",U332*(SUM(V332:W332))),"")</f>
        <v>KREDIT LIMIT/OVERDUE</v>
      </c>
      <c r="Y332" s="11" t="str">
        <f t="shared" ca="1" si="17"/>
        <v/>
      </c>
      <c r="Z332" s="11" t="str">
        <f t="shared" ca="1" si="18"/>
        <v/>
      </c>
    </row>
    <row r="333" spans="1:26">
      <c r="A333" s="9">
        <v>1478</v>
      </c>
      <c r="B333" s="9">
        <v>4171</v>
      </c>
      <c r="C333" s="7">
        <f>IFERROR(LOOKUP(A333,[1]PREF!$A:$A,[1]PREF!$C:$C),"")</f>
        <v>42058</v>
      </c>
      <c r="D333" s="4" t="str">
        <f>IFERROR(LOOKUP(A333,[1]PREF!$A:$A,[1]PREF!$D:$D),"")</f>
        <v>028/SPP/NTH-PST/2015</v>
      </c>
      <c r="E333" s="4" t="str">
        <f>IFERROR(LOOKUP(A333,[1]PREF!$A:$A,[1]PREF!$E:$E),"")</f>
        <v>SI15020020</v>
      </c>
      <c r="F333" s="4" t="str">
        <f>IFERROR(LOOKUP(A333,[1]PREF!$A:$A,[1]PREF!$F:$F),"")</f>
        <v>DO15020067</v>
      </c>
      <c r="G333" s="4" t="str">
        <f>IFERROR(LOOKUP(A333,[1]PREF!$A:$A,[1]PREF!$G:$G),"")</f>
        <v>DO15020067</v>
      </c>
      <c r="H333" s="4" t="str">
        <f>IFERROR(LOOKUP(A333,[1]PREF!$A:$A,[1]PREF!$H:$H),"")</f>
        <v>PL15020020</v>
      </c>
      <c r="I333" s="4" t="str">
        <f>IFERROR(LOOKUP(A333,[1]PREF!$A:$A,[1]PREF!$U:$U),"")</f>
        <v>010.000-15.50300009</v>
      </c>
      <c r="J333" s="4">
        <f>IFERROR(LOOKUP(A333,[1]PREF!$A:$A,[1]PREF!$N:$N),"")</f>
        <v>0</v>
      </c>
      <c r="K333" s="4">
        <f>IFERROR(LOOKUP(A333,[1]PREF!$A:$A,[1]PREF!$O:$O),"")</f>
        <v>0</v>
      </c>
      <c r="L333" s="4">
        <f>IFERROR(LOOKUP(A333,[1]PREF!$A:$A,[1]PREF!$P:$P),"")</f>
        <v>0</v>
      </c>
      <c r="M333" s="4" t="str">
        <f>IFERROR(LOOKUP(A333,[1]PREF!$A:$A,[1]PREF!$W:$W),"")</f>
        <v>1.1.5.0.1</v>
      </c>
      <c r="N333" s="4" t="str">
        <f>IFERROR(LOOKUP(A333,[1]PREF!$A:$A,[1]PREF!$AB:$AB),"")</f>
        <v>Nathani Indonesia</v>
      </c>
      <c r="O333" s="4" t="str">
        <f>IFERROR(LOOKUP(A333,[1]PREF!$A:$A,[1]PREF!$AC:$AC),"")</f>
        <v>Agustina Y. Zulkarnain</v>
      </c>
      <c r="P333" s="4" t="str">
        <f>IFERROR(LOOKUP(B333,[1]CREF!$B:$B,[1]CREF!$E:$E),"")</f>
        <v>1.1.7.0.3.535</v>
      </c>
      <c r="Q333" s="4" t="str">
        <f>IFERROR(LOOKUP(B333,[1]CREF!$B:$B,[1]CREF!$G:$G),"")</f>
        <v>Everstick 400 SL @250 ml</v>
      </c>
      <c r="R333" s="4">
        <f>IFERROR(LOOKUP(B333,[1]CREF!$B:$B,[1]CREF!$H:$H),"")</f>
        <v>0.25</v>
      </c>
      <c r="S333" s="8">
        <f>IFERROR(LOOKUP(B333,[1]CREF!$B:$B,[1]CREF!$I:$I),"")</f>
        <v>40</v>
      </c>
      <c r="T333" s="11" t="str">
        <f>IFERROR(LOOKUP(B333,[1]CREF!$B:$B,[1]CREF!$J:$J),"")</f>
        <v>Pcs</v>
      </c>
      <c r="U333" s="11">
        <f>IFERROR(IF(AND(AND(D333&lt;&gt;0,E333&lt;&gt;0),SUMIF([2]JPBD!$W:$W,Q333,[2]JPBD!$AA:$AA)&gt;=0),LOOKUP(B333,[1]CREF!$B:$B,[1]CREF!$U:$U),""),"")</f>
        <v>1000</v>
      </c>
      <c r="V333" s="11">
        <f>IFERROR(LOOKUP(B333,[1]CREF!$B:$B,[1]CREF!$K:$K),"")</f>
        <v>33883.272727272728</v>
      </c>
      <c r="W333" s="11">
        <f>IFERROR(LOOKUP(B333,[1]CREF!$B:$B,[1]CREF!$T:$T),"")</f>
        <v>0</v>
      </c>
      <c r="X333" s="11" t="str">
        <f ca="1">IFERROR(IF(AND(SUMIF([3]JPD!$O:$O,M333,[3]JPD!$R:$R)&lt;=LOOKUP(M333,[4]Customer!$A:$A,[4]Customer!$BI:$BI),SUMIF([3]JPD!$O:$O,M333,[3]JPD!$D:$D)&gt;=60),"KREDIT LIMIT/OVERDUE",U333*(SUM(V333:W333))),"")</f>
        <v>KREDIT LIMIT/OVERDUE</v>
      </c>
      <c r="Y333" s="11" t="str">
        <f t="shared" ca="1" si="17"/>
        <v/>
      </c>
      <c r="Z333" s="11" t="str">
        <f t="shared" ca="1" si="18"/>
        <v/>
      </c>
    </row>
    <row r="334" spans="1:26">
      <c r="A334" s="9">
        <v>1478</v>
      </c>
      <c r="B334" s="9">
        <v>4172</v>
      </c>
      <c r="C334" s="7">
        <f>IFERROR(LOOKUP(A334,[1]PREF!$A:$A,[1]PREF!$C:$C),"")</f>
        <v>42058</v>
      </c>
      <c r="D334" s="4" t="str">
        <f>IFERROR(LOOKUP(A334,[1]PREF!$A:$A,[1]PREF!$D:$D),"")</f>
        <v>028/SPP/NTH-PST/2015</v>
      </c>
      <c r="E334" s="4" t="str">
        <f>IFERROR(LOOKUP(A334,[1]PREF!$A:$A,[1]PREF!$E:$E),"")</f>
        <v>SI15020020</v>
      </c>
      <c r="F334" s="4" t="str">
        <f>IFERROR(LOOKUP(A334,[1]PREF!$A:$A,[1]PREF!$F:$F),"")</f>
        <v>DO15020067</v>
      </c>
      <c r="G334" s="4" t="str">
        <f>IFERROR(LOOKUP(A334,[1]PREF!$A:$A,[1]PREF!$G:$G),"")</f>
        <v>DO15020067</v>
      </c>
      <c r="H334" s="4" t="str">
        <f>IFERROR(LOOKUP(A334,[1]PREF!$A:$A,[1]PREF!$H:$H),"")</f>
        <v>PL15020020</v>
      </c>
      <c r="I334" s="4" t="str">
        <f>IFERROR(LOOKUP(A334,[1]PREF!$A:$A,[1]PREF!$U:$U),"")</f>
        <v>010.000-15.50300009</v>
      </c>
      <c r="J334" s="4">
        <f>IFERROR(LOOKUP(A334,[1]PREF!$A:$A,[1]PREF!$N:$N),"")</f>
        <v>0</v>
      </c>
      <c r="K334" s="4">
        <f>IFERROR(LOOKUP(A334,[1]PREF!$A:$A,[1]PREF!$O:$O),"")</f>
        <v>0</v>
      </c>
      <c r="L334" s="4">
        <f>IFERROR(LOOKUP(A334,[1]PREF!$A:$A,[1]PREF!$P:$P),"")</f>
        <v>0</v>
      </c>
      <c r="M334" s="4" t="str">
        <f>IFERROR(LOOKUP(A334,[1]PREF!$A:$A,[1]PREF!$W:$W),"")</f>
        <v>1.1.5.0.1</v>
      </c>
      <c r="N334" s="4" t="str">
        <f>IFERROR(LOOKUP(A334,[1]PREF!$A:$A,[1]PREF!$AB:$AB),"")</f>
        <v>Nathani Indonesia</v>
      </c>
      <c r="O334" s="4" t="str">
        <f>IFERROR(LOOKUP(A334,[1]PREF!$A:$A,[1]PREF!$AC:$AC),"")</f>
        <v>Agustina Y. Zulkarnain</v>
      </c>
      <c r="P334" s="4" t="str">
        <f>IFERROR(LOOKUP(B334,[1]CREF!$B:$B,[1]CREF!$E:$E),"")</f>
        <v>1.1.7.0.3.537</v>
      </c>
      <c r="Q334" s="4" t="str">
        <f>IFERROR(LOOKUP(B334,[1]CREF!$B:$B,[1]CREF!$G:$G),"")</f>
        <v>ProQuat 276 SL @250 ml</v>
      </c>
      <c r="R334" s="4">
        <f>IFERROR(LOOKUP(B334,[1]CREF!$B:$B,[1]CREF!$H:$H),"")</f>
        <v>0.25</v>
      </c>
      <c r="S334" s="8">
        <f>IFERROR(LOOKUP(B334,[1]CREF!$B:$B,[1]CREF!$I:$I),"")</f>
        <v>40</v>
      </c>
      <c r="T334" s="11" t="str">
        <f>IFERROR(LOOKUP(B334,[1]CREF!$B:$B,[1]CREF!$J:$J),"")</f>
        <v>Pcs</v>
      </c>
      <c r="U334" s="11">
        <f>IFERROR(IF(AND(AND(D334&lt;&gt;0,E334&lt;&gt;0),SUMIF([2]JPBD!$W:$W,Q334,[2]JPBD!$AA:$AA)&gt;=0),LOOKUP(B334,[1]CREF!$B:$B,[1]CREF!$U:$U),""),"")</f>
        <v>1000</v>
      </c>
      <c r="V334" s="11">
        <f>IFERROR(LOOKUP(B334,[1]CREF!$B:$B,[1]CREF!$K:$K),"")</f>
        <v>45282.773575757572</v>
      </c>
      <c r="W334" s="11">
        <f>IFERROR(LOOKUP(B334,[1]CREF!$B:$B,[1]CREF!$T:$T),"")</f>
        <v>0</v>
      </c>
      <c r="X334" s="11" t="str">
        <f ca="1">IFERROR(IF(AND(SUMIF([3]JPD!$O:$O,M334,[3]JPD!$R:$R)&lt;=LOOKUP(M334,[4]Customer!$A:$A,[4]Customer!$BI:$BI),SUMIF([3]JPD!$O:$O,M334,[3]JPD!$D:$D)&gt;=60),"KREDIT LIMIT/OVERDUE",U334*(SUM(V334:W334))),"")</f>
        <v>KREDIT LIMIT/OVERDUE</v>
      </c>
      <c r="Y334" s="11" t="str">
        <f t="shared" ca="1" si="17"/>
        <v/>
      </c>
      <c r="Z334" s="11" t="str">
        <f t="shared" ca="1" si="18"/>
        <v/>
      </c>
    </row>
    <row r="335" spans="1:26">
      <c r="A335" s="9">
        <v>1478</v>
      </c>
      <c r="B335" s="9">
        <v>4173</v>
      </c>
      <c r="C335" s="7">
        <f>IFERROR(LOOKUP(A335,[1]PREF!$A:$A,[1]PREF!$C:$C),"")</f>
        <v>42058</v>
      </c>
      <c r="D335" s="4" t="str">
        <f>IFERROR(LOOKUP(A335,[1]PREF!$A:$A,[1]PREF!$D:$D),"")</f>
        <v>028/SPP/NTH-PST/2015</v>
      </c>
      <c r="E335" s="4" t="str">
        <f>IFERROR(LOOKUP(A335,[1]PREF!$A:$A,[1]PREF!$E:$E),"")</f>
        <v>SI15020020</v>
      </c>
      <c r="F335" s="4" t="str">
        <f>IFERROR(LOOKUP(A335,[1]PREF!$A:$A,[1]PREF!$F:$F),"")</f>
        <v>DO15020067</v>
      </c>
      <c r="G335" s="4" t="str">
        <f>IFERROR(LOOKUP(A335,[1]PREF!$A:$A,[1]PREF!$G:$G),"")</f>
        <v>DO15020067</v>
      </c>
      <c r="H335" s="4" t="str">
        <f>IFERROR(LOOKUP(A335,[1]PREF!$A:$A,[1]PREF!$H:$H),"")</f>
        <v>PL15020020</v>
      </c>
      <c r="I335" s="4" t="str">
        <f>IFERROR(LOOKUP(A335,[1]PREF!$A:$A,[1]PREF!$U:$U),"")</f>
        <v>010.000-15.50300009</v>
      </c>
      <c r="J335" s="4">
        <f>IFERROR(LOOKUP(A335,[1]PREF!$A:$A,[1]PREF!$N:$N),"")</f>
        <v>0</v>
      </c>
      <c r="K335" s="4">
        <f>IFERROR(LOOKUP(A335,[1]PREF!$A:$A,[1]PREF!$O:$O),"")</f>
        <v>0</v>
      </c>
      <c r="L335" s="4">
        <f>IFERROR(LOOKUP(A335,[1]PREF!$A:$A,[1]PREF!$P:$P),"")</f>
        <v>0</v>
      </c>
      <c r="M335" s="4" t="str">
        <f>IFERROR(LOOKUP(A335,[1]PREF!$A:$A,[1]PREF!$W:$W),"")</f>
        <v>1.1.5.0.1</v>
      </c>
      <c r="N335" s="4" t="str">
        <f>IFERROR(LOOKUP(A335,[1]PREF!$A:$A,[1]PREF!$AB:$AB),"")</f>
        <v>Nathani Indonesia</v>
      </c>
      <c r="O335" s="4" t="str">
        <f>IFERROR(LOOKUP(A335,[1]PREF!$A:$A,[1]PREF!$AC:$AC),"")</f>
        <v>Agustina Y. Zulkarnain</v>
      </c>
      <c r="P335" s="4" t="str">
        <f>IFERROR(LOOKUP(B335,[1]CREF!$B:$B,[1]CREF!$E:$E),"")</f>
        <v>1.1.7.0.3.536</v>
      </c>
      <c r="Q335" s="4" t="str">
        <f>IFERROR(LOOKUP(B335,[1]CREF!$B:$B,[1]CREF!$G:$G),"")</f>
        <v>ProQuat 276 SL @500 ml</v>
      </c>
      <c r="R335" s="4">
        <f>IFERROR(LOOKUP(B335,[1]CREF!$B:$B,[1]CREF!$H:$H),"")</f>
        <v>0.5</v>
      </c>
      <c r="S335" s="8">
        <f>IFERROR(LOOKUP(B335,[1]CREF!$B:$B,[1]CREF!$I:$I),"")</f>
        <v>24</v>
      </c>
      <c r="T335" s="11" t="str">
        <f>IFERROR(LOOKUP(B335,[1]CREF!$B:$B,[1]CREF!$J:$J),"")</f>
        <v>Pcs</v>
      </c>
      <c r="U335" s="11">
        <f>IFERROR(IF(AND(AND(D335&lt;&gt;0,E335&lt;&gt;0),SUMIF([2]JPBD!$W:$W,Q335,[2]JPBD!$AA:$AA)&gt;=0),LOOKUP(B335,[1]CREF!$B:$B,[1]CREF!$U:$U),""),"")</f>
        <v>3000</v>
      </c>
      <c r="V335" s="11">
        <f>IFERROR(LOOKUP(B335,[1]CREF!$B:$B,[1]CREF!$K:$K),"")</f>
        <v>39684.204552188545</v>
      </c>
      <c r="W335" s="11">
        <f>IFERROR(LOOKUP(B335,[1]CREF!$B:$B,[1]CREF!$T:$T),"")</f>
        <v>0</v>
      </c>
      <c r="X335" s="11" t="str">
        <f ca="1">IFERROR(IF(AND(SUMIF([3]JPD!$O:$O,M335,[3]JPD!$R:$R)&lt;=LOOKUP(M335,[4]Customer!$A:$A,[4]Customer!$BI:$BI),SUMIF([3]JPD!$O:$O,M335,[3]JPD!$D:$D)&gt;=60),"KREDIT LIMIT/OVERDUE",U335*(SUM(V335:W335))),"")</f>
        <v>KREDIT LIMIT/OVERDUE</v>
      </c>
      <c r="Y335" s="11" t="str">
        <f t="shared" ca="1" si="17"/>
        <v/>
      </c>
      <c r="Z335" s="11" t="str">
        <f t="shared" ca="1" si="18"/>
        <v/>
      </c>
    </row>
    <row r="336" spans="1:26">
      <c r="A336" s="9">
        <v>1478</v>
      </c>
      <c r="B336" s="9">
        <v>4174</v>
      </c>
      <c r="C336" s="7">
        <f>IFERROR(LOOKUP(A336,[1]PREF!$A:$A,[1]PREF!$C:$C),"")</f>
        <v>42058</v>
      </c>
      <c r="D336" s="4" t="str">
        <f>IFERROR(LOOKUP(A336,[1]PREF!$A:$A,[1]PREF!$D:$D),"")</f>
        <v>028/SPP/NTH-PST/2015</v>
      </c>
      <c r="E336" s="4" t="str">
        <f>IFERROR(LOOKUP(A336,[1]PREF!$A:$A,[1]PREF!$E:$E),"")</f>
        <v>SI15020020</v>
      </c>
      <c r="F336" s="4" t="str">
        <f>IFERROR(LOOKUP(A336,[1]PREF!$A:$A,[1]PREF!$F:$F),"")</f>
        <v>DO15020067</v>
      </c>
      <c r="G336" s="4" t="str">
        <f>IFERROR(LOOKUP(A336,[1]PREF!$A:$A,[1]PREF!$G:$G),"")</f>
        <v>DO15020067</v>
      </c>
      <c r="H336" s="4" t="str">
        <f>IFERROR(LOOKUP(A336,[1]PREF!$A:$A,[1]PREF!$H:$H),"")</f>
        <v>PL15020020</v>
      </c>
      <c r="I336" s="4" t="str">
        <f>IFERROR(LOOKUP(A336,[1]PREF!$A:$A,[1]PREF!$U:$U),"")</f>
        <v>010.000-15.50300009</v>
      </c>
      <c r="J336" s="4">
        <f>IFERROR(LOOKUP(A336,[1]PREF!$A:$A,[1]PREF!$N:$N),"")</f>
        <v>0</v>
      </c>
      <c r="K336" s="4">
        <f>IFERROR(LOOKUP(A336,[1]PREF!$A:$A,[1]PREF!$O:$O),"")</f>
        <v>0</v>
      </c>
      <c r="L336" s="4">
        <f>IFERROR(LOOKUP(A336,[1]PREF!$A:$A,[1]PREF!$P:$P),"")</f>
        <v>0</v>
      </c>
      <c r="M336" s="4" t="str">
        <f>IFERROR(LOOKUP(A336,[1]PREF!$A:$A,[1]PREF!$W:$W),"")</f>
        <v>1.1.5.0.1</v>
      </c>
      <c r="N336" s="4" t="str">
        <f>IFERROR(LOOKUP(A336,[1]PREF!$A:$A,[1]PREF!$AB:$AB),"")</f>
        <v>Nathani Indonesia</v>
      </c>
      <c r="O336" s="4" t="str">
        <f>IFERROR(LOOKUP(A336,[1]PREF!$A:$A,[1]PREF!$AC:$AC),"")</f>
        <v>Agustina Y. Zulkarnain</v>
      </c>
      <c r="P336" s="4" t="str">
        <f>IFERROR(LOOKUP(B336,[1]CREF!$B:$B,[1]CREF!$E:$E),"")</f>
        <v>1.1.7.0.3.521</v>
      </c>
      <c r="Q336" s="4" t="str">
        <f>IFERROR(LOOKUP(B336,[1]CREF!$B:$B,[1]CREF!$G:$G),"")</f>
        <v>ProQuat 276 SL + Activion @100 ml</v>
      </c>
      <c r="R336" s="4">
        <f>IFERROR(LOOKUP(B336,[1]CREF!$B:$B,[1]CREF!$H:$H),"")</f>
        <v>0.1</v>
      </c>
      <c r="S336" s="8">
        <f>IFERROR(LOOKUP(B336,[1]CREF!$B:$B,[1]CREF!$I:$I),"")</f>
        <v>100</v>
      </c>
      <c r="T336" s="11" t="str">
        <f>IFERROR(LOOKUP(B336,[1]CREF!$B:$B,[1]CREF!$J:$J),"")</f>
        <v>Pcs</v>
      </c>
      <c r="U336" s="11">
        <f>IFERROR(IF(AND(AND(D336&lt;&gt;0,E336&lt;&gt;0),SUMIF([2]JPBD!$W:$W,Q336,[2]JPBD!$AA:$AA)&gt;=0),LOOKUP(B336,[1]CREF!$B:$B,[1]CREF!$U:$U),""),"")</f>
        <v>1000</v>
      </c>
      <c r="V336" s="11">
        <f>IFERROR(LOOKUP(B336,[1]CREF!$B:$B,[1]CREF!$K:$K),"")</f>
        <v>58654</v>
      </c>
      <c r="W336" s="11">
        <f>IFERROR(LOOKUP(B336,[1]CREF!$B:$B,[1]CREF!$T:$T),"")</f>
        <v>0</v>
      </c>
      <c r="X336" s="11" t="str">
        <f ca="1">IFERROR(IF(AND(SUMIF([3]JPD!$O:$O,M336,[3]JPD!$R:$R)&lt;=LOOKUP(M336,[4]Customer!$A:$A,[4]Customer!$BI:$BI),SUMIF([3]JPD!$O:$O,M336,[3]JPD!$D:$D)&gt;=60),"KREDIT LIMIT/OVERDUE",U336*(SUM(V336:W336))),"")</f>
        <v>KREDIT LIMIT/OVERDUE</v>
      </c>
      <c r="Y336" s="11" t="str">
        <f t="shared" ca="1" si="17"/>
        <v/>
      </c>
      <c r="Z336" s="11" t="str">
        <f t="shared" ca="1" si="18"/>
        <v/>
      </c>
    </row>
    <row r="337" spans="1:26">
      <c r="A337" s="9">
        <v>1479</v>
      </c>
      <c r="B337" s="9">
        <v>4175</v>
      </c>
      <c r="C337" s="7">
        <f>IFERROR(LOOKUP(A337,[1]PREF!$A:$A,[1]PREF!$C:$C),"")</f>
        <v>42058</v>
      </c>
      <c r="D337" s="4" t="str">
        <f>IFERROR(LOOKUP(A337,[1]PREF!$A:$A,[1]PREF!$D:$D),"")</f>
        <v>029/SPP/NTH-PST/2015</v>
      </c>
      <c r="E337" s="4" t="str">
        <f>IFERROR(LOOKUP(A337,[1]PREF!$A:$A,[1]PREF!$E:$E),"")</f>
        <v>SI15020021</v>
      </c>
      <c r="F337" s="4" t="str">
        <f>IFERROR(LOOKUP(A337,[1]PREF!$A:$A,[1]PREF!$F:$F),"")</f>
        <v>DO15020068</v>
      </c>
      <c r="G337" s="4" t="str">
        <f>IFERROR(LOOKUP(A337,[1]PREF!$A:$A,[1]PREF!$G:$G),"")</f>
        <v>DO15020068</v>
      </c>
      <c r="H337" s="4" t="str">
        <f>IFERROR(LOOKUP(A337,[1]PREF!$A:$A,[1]PREF!$H:$H),"")</f>
        <v>PL15020021</v>
      </c>
      <c r="I337" s="4" t="str">
        <f>IFERROR(LOOKUP(A337,[1]PREF!$A:$A,[1]PREF!$U:$U),"")</f>
        <v>010.000-15.50300010</v>
      </c>
      <c r="J337" s="4">
        <f>IFERROR(LOOKUP(A337,[1]PREF!$A:$A,[1]PREF!$N:$N),"")</f>
        <v>0</v>
      </c>
      <c r="K337" s="4">
        <f>IFERROR(LOOKUP(A337,[1]PREF!$A:$A,[1]PREF!$O:$O),"")</f>
        <v>0</v>
      </c>
      <c r="L337" s="4">
        <f>IFERROR(LOOKUP(A337,[1]PREF!$A:$A,[1]PREF!$P:$P),"")</f>
        <v>0</v>
      </c>
      <c r="M337" s="4" t="str">
        <f>IFERROR(LOOKUP(A337,[1]PREF!$A:$A,[1]PREF!$W:$W),"")</f>
        <v>1.1.5.0.1</v>
      </c>
      <c r="N337" s="4" t="str">
        <f>IFERROR(LOOKUP(A337,[1]PREF!$A:$A,[1]PREF!$AB:$AB),"")</f>
        <v>Nathani Indonesia</v>
      </c>
      <c r="O337" s="4" t="str">
        <f>IFERROR(LOOKUP(A337,[1]PREF!$A:$A,[1]PREF!$AC:$AC),"")</f>
        <v>Agustina Y. Zulkarnain</v>
      </c>
      <c r="P337" s="4" t="str">
        <f>IFERROR(LOOKUP(B337,[1]CREF!$B:$B,[1]CREF!$E:$E),"")</f>
        <v>1.1.7.0.1.54</v>
      </c>
      <c r="Q337" s="4" t="str">
        <f>IFERROR(LOOKUP(B337,[1]CREF!$B:$B,[1]CREF!$G:$G),"")</f>
        <v>Sticker Grandup 480 SL - 20 L</v>
      </c>
      <c r="R337" s="4">
        <f>IFERROR(LOOKUP(B337,[1]CREF!$B:$B,[1]CREF!$H:$H),"")</f>
        <v>20</v>
      </c>
      <c r="S337" s="8">
        <f>IFERROR(LOOKUP(B337,[1]CREF!$B:$B,[1]CREF!$I:$I),"")</f>
        <v>1</v>
      </c>
      <c r="T337" s="11" t="str">
        <f>IFERROR(LOOKUP(B337,[1]CREF!$B:$B,[1]CREF!$J:$J),"")</f>
        <v>Pcs</v>
      </c>
      <c r="U337" s="11">
        <f>IFERROR(IF(AND(AND(D337&lt;&gt;0,E337&lt;&gt;0),SUMIF([2]JPBD!$W:$W,Q337,[2]JPBD!$AA:$AA)&gt;=0),LOOKUP(B337,[1]CREF!$B:$B,[1]CREF!$U:$U),""),"")</f>
        <v>96</v>
      </c>
      <c r="V337" s="11">
        <f>IFERROR(LOOKUP(B337,[1]CREF!$B:$B,[1]CREF!$K:$K),"")</f>
        <v>808</v>
      </c>
      <c r="W337" s="11">
        <f>IFERROR(LOOKUP(B337,[1]CREF!$B:$B,[1]CREF!$T:$T),"")</f>
        <v>0</v>
      </c>
      <c r="X337" s="11" t="str">
        <f ca="1">IFERROR(IF(AND(SUMIF([3]JPD!$O:$O,M337,[3]JPD!$R:$R)&lt;=LOOKUP(M337,[4]Customer!$A:$A,[4]Customer!$BI:$BI),SUMIF([3]JPD!$O:$O,M337,[3]JPD!$D:$D)&gt;=60),"KREDIT LIMIT/OVERDUE",U337*(SUM(V337:W337))),"")</f>
        <v>KREDIT LIMIT/OVERDUE</v>
      </c>
      <c r="Y337" s="11" t="str">
        <f t="shared" ca="1" si="17"/>
        <v/>
      </c>
      <c r="Z337" s="11" t="str">
        <f t="shared" ca="1" si="18"/>
        <v/>
      </c>
    </row>
    <row r="338" spans="1:26">
      <c r="A338" s="9">
        <v>1484</v>
      </c>
      <c r="B338" s="9">
        <v>4180</v>
      </c>
      <c r="C338" s="7">
        <f>IFERROR(LOOKUP(A338,[1]PREF!$A:$A,[1]PREF!$C:$C),"")</f>
        <v>42062</v>
      </c>
      <c r="D338" s="4" t="str">
        <f>IFERROR(LOOKUP(A338,[1]PREF!$A:$A,[1]PREF!$D:$D),"")</f>
        <v>033/SPP/NTH-PST/2015</v>
      </c>
      <c r="E338" s="4" t="str">
        <f>IFERROR(LOOKUP(A338,[1]PREF!$A:$A,[1]PREF!$E:$E),"")</f>
        <v>SI15020022</v>
      </c>
      <c r="F338" s="4" t="str">
        <f>IFERROR(LOOKUP(A338,[1]PREF!$A:$A,[1]PREF!$F:$F),"")</f>
        <v>DO15020069</v>
      </c>
      <c r="G338" s="4" t="str">
        <f>IFERROR(LOOKUP(A338,[1]PREF!$A:$A,[1]PREF!$G:$G),"")</f>
        <v>DO15020069</v>
      </c>
      <c r="H338" s="4" t="str">
        <f>IFERROR(LOOKUP(A338,[1]PREF!$A:$A,[1]PREF!$H:$H),"")</f>
        <v>PL15020022</v>
      </c>
      <c r="I338" s="4" t="str">
        <f>IFERROR(LOOKUP(A338,[1]PREF!$A:$A,[1]PREF!$U:$U),"")</f>
        <v>010.001-15.14759837</v>
      </c>
      <c r="J338" s="4">
        <f>IFERROR(LOOKUP(A338,[1]PREF!$A:$A,[1]PREF!$N:$N),"")</f>
        <v>0</v>
      </c>
      <c r="K338" s="4">
        <f>IFERROR(LOOKUP(A338,[1]PREF!$A:$A,[1]PREF!$O:$O),"")</f>
        <v>0</v>
      </c>
      <c r="L338" s="4">
        <f>IFERROR(LOOKUP(A338,[1]PREF!$A:$A,[1]PREF!$P:$P),"")</f>
        <v>0</v>
      </c>
      <c r="M338" s="4" t="str">
        <f>IFERROR(LOOKUP(A338,[1]PREF!$A:$A,[1]PREF!$W:$W),"")</f>
        <v>1.1.5.0.1</v>
      </c>
      <c r="N338" s="4" t="str">
        <f>IFERROR(LOOKUP(A338,[1]PREF!$A:$A,[1]PREF!$AB:$AB),"")</f>
        <v>Nathani Indonesia</v>
      </c>
      <c r="O338" s="4" t="str">
        <f>IFERROR(LOOKUP(A338,[1]PREF!$A:$A,[1]PREF!$AC:$AC),"")</f>
        <v>Agustina Y. Zulkarnain</v>
      </c>
      <c r="P338" s="4" t="str">
        <f>IFERROR(LOOKUP(B338,[1]CREF!$B:$B,[1]CREF!$E:$E),"")</f>
        <v>1.1.7.0.1.239</v>
      </c>
      <c r="Q338" s="4" t="str">
        <f>IFERROR(LOOKUP(B338,[1]CREF!$B:$B,[1]CREF!$G:$G),"")</f>
        <v>Karton Box Markup 480 SL - 4 L</v>
      </c>
      <c r="R338" s="4">
        <f>IFERROR(LOOKUP(B338,[1]CREF!$B:$B,[1]CREF!$H:$H),"")</f>
        <v>4</v>
      </c>
      <c r="S338" s="8">
        <f>IFERROR(LOOKUP(B338,[1]CREF!$B:$B,[1]CREF!$I:$I),"")</f>
        <v>1</v>
      </c>
      <c r="T338" s="11" t="str">
        <f>IFERROR(LOOKUP(B338,[1]CREF!$B:$B,[1]CREF!$J:$J),"")</f>
        <v>Pcs</v>
      </c>
      <c r="U338" s="11">
        <f>IFERROR(IF(AND(AND(D338&lt;&gt;0,E338&lt;&gt;0),SUMIF([2]JPBD!$W:$W,Q338,[2]JPBD!$AA:$AA)&gt;=0),LOOKUP(B338,[1]CREF!$B:$B,[1]CREF!$U:$U),""),"")</f>
        <v>50</v>
      </c>
      <c r="V338" s="11">
        <f>IFERROR(LOOKUP(B338,[1]CREF!$B:$B,[1]CREF!$K:$K),"")</f>
        <v>4146.05</v>
      </c>
      <c r="W338" s="11">
        <f>IFERROR(LOOKUP(B338,[1]CREF!$B:$B,[1]CREF!$T:$T),"")</f>
        <v>0</v>
      </c>
      <c r="X338" s="11" t="str">
        <f ca="1">IFERROR(IF(AND(SUMIF([3]JPD!$O:$O,M338,[3]JPD!$R:$R)&lt;=LOOKUP(M338,[4]Customer!$A:$A,[4]Customer!$BI:$BI),SUMIF([3]JPD!$O:$O,M338,[3]JPD!$D:$D)&gt;=60),"KREDIT LIMIT/OVERDUE",U338*(SUM(V338:W338))),"")</f>
        <v>KREDIT LIMIT/OVERDUE</v>
      </c>
      <c r="Y338" s="11" t="str">
        <f t="shared" ca="1" si="17"/>
        <v/>
      </c>
      <c r="Z338" s="11" t="str">
        <f t="shared" ca="1" si="18"/>
        <v/>
      </c>
    </row>
    <row r="339" spans="1:26">
      <c r="A339" s="9">
        <v>1496</v>
      </c>
      <c r="B339" s="9">
        <v>4224</v>
      </c>
      <c r="C339" s="7">
        <f>IFERROR(LOOKUP(A339,[1]PREF!$A:$A,[1]PREF!$C:$C),"")</f>
        <v>42063</v>
      </c>
      <c r="D339" s="4" t="str">
        <f>IFERROR(LOOKUP(A339,[1]PREF!$A:$A,[1]PREF!$D:$D),"")</f>
        <v>035/SPP/NTH-PST/2015</v>
      </c>
      <c r="E339" s="4" t="str">
        <f>IFERROR(LOOKUP(A339,[1]PREF!$A:$A,[1]PREF!$E:$E),"")</f>
        <v>SI15020023</v>
      </c>
      <c r="F339" s="4" t="str">
        <f>IFERROR(LOOKUP(A339,[1]PREF!$A:$A,[1]PREF!$F:$F),"")</f>
        <v>DO15020075</v>
      </c>
      <c r="G339" s="4" t="str">
        <f>IFERROR(LOOKUP(A339,[1]PREF!$A:$A,[1]PREF!$G:$G),"")</f>
        <v>DO15020075</v>
      </c>
      <c r="H339" s="4" t="str">
        <f>IFERROR(LOOKUP(A339,[1]PREF!$A:$A,[1]PREF!$H:$H),"")</f>
        <v>PL15020023</v>
      </c>
      <c r="I339" s="4" t="str">
        <f>IFERROR(LOOKUP(A339,[1]PREF!$A:$A,[1]PREF!$U:$U),"")</f>
        <v>010.001-15.14759838</v>
      </c>
      <c r="J339" s="4">
        <f>IFERROR(LOOKUP(A339,[1]PREF!$A:$A,[1]PREF!$N:$N),"")</f>
        <v>0</v>
      </c>
      <c r="K339" s="4">
        <f>IFERROR(LOOKUP(A339,[1]PREF!$A:$A,[1]PREF!$O:$O),"")</f>
        <v>0</v>
      </c>
      <c r="L339" s="4">
        <f>IFERROR(LOOKUP(A339,[1]PREF!$A:$A,[1]PREF!$P:$P),"")</f>
        <v>0</v>
      </c>
      <c r="M339" s="4" t="str">
        <f>IFERROR(LOOKUP(A339,[1]PREF!$A:$A,[1]PREF!$W:$W),"")</f>
        <v>1.1.5.0.1</v>
      </c>
      <c r="N339" s="4" t="str">
        <f>IFERROR(LOOKUP(A339,[1]PREF!$A:$A,[1]PREF!$AB:$AB),"")</f>
        <v>Nathani Indonesia</v>
      </c>
      <c r="O339" s="4" t="str">
        <f>IFERROR(LOOKUP(A339,[1]PREF!$A:$A,[1]PREF!$AC:$AC),"")</f>
        <v>Agustina Y. Zulkarnain</v>
      </c>
      <c r="P339" s="4" t="str">
        <f>IFERROR(LOOKUP(B339,[1]CREF!$B:$B,[1]CREF!$E:$E),"")</f>
        <v>1.1.7.0.3.526</v>
      </c>
      <c r="Q339" s="4" t="str">
        <f>IFERROR(LOOKUP(B339,[1]CREF!$B:$B,[1]CREF!$G:$G),"")</f>
        <v>ProQuat 276 SL @20 ltr</v>
      </c>
      <c r="R339" s="4">
        <f>IFERROR(LOOKUP(B339,[1]CREF!$B:$B,[1]CREF!$H:$H),"")</f>
        <v>20</v>
      </c>
      <c r="S339" s="8">
        <f>IFERROR(LOOKUP(B339,[1]CREF!$B:$B,[1]CREF!$I:$I),"")</f>
        <v>1</v>
      </c>
      <c r="T339" s="11" t="str">
        <f>IFERROR(LOOKUP(B339,[1]CREF!$B:$B,[1]CREF!$J:$J),"")</f>
        <v>Pcs</v>
      </c>
      <c r="U339" s="11">
        <f>IFERROR(IF(AND(AND(D339&lt;&gt;0,E339&lt;&gt;0),SUMIF([2]JPBD!$W:$W,Q339,[2]JPBD!$AA:$AA)&gt;=0),LOOKUP(B339,[1]CREF!$B:$B,[1]CREF!$U:$U),""),"")</f>
        <v>5000</v>
      </c>
      <c r="V339" s="11">
        <f>IFERROR(LOOKUP(B339,[1]CREF!$B:$B,[1]CREF!$K:$K),"")</f>
        <v>34234.036202020201</v>
      </c>
      <c r="W339" s="11">
        <f>IFERROR(LOOKUP(B339,[1]CREF!$B:$B,[1]CREF!$T:$T),"")</f>
        <v>0</v>
      </c>
      <c r="X339" s="11" t="str">
        <f ca="1">IFERROR(IF(AND(SUMIF([3]JPD!$O:$O,M339,[3]JPD!$R:$R)&lt;=LOOKUP(M339,[4]Customer!$A:$A,[4]Customer!$BI:$BI),SUMIF([3]JPD!$O:$O,M339,[3]JPD!$D:$D)&gt;=60),"KREDIT LIMIT/OVERDUE",U339*(SUM(V339:W339))),"")</f>
        <v>KREDIT LIMIT/OVERDUE</v>
      </c>
      <c r="Y339" s="11" t="str">
        <f t="shared" ca="1" si="17"/>
        <v/>
      </c>
      <c r="Z339" s="11" t="str">
        <f t="shared" ca="1" si="18"/>
        <v/>
      </c>
    </row>
    <row r="340" spans="1:26">
      <c r="A340" s="9">
        <v>1507</v>
      </c>
      <c r="B340" s="9">
        <v>4265</v>
      </c>
      <c r="C340" s="7">
        <f>IFERROR(LOOKUP(A340,[1]PREF!$A:$A,[1]PREF!$C:$C),"")</f>
        <v>42065</v>
      </c>
      <c r="D340" s="4" t="str">
        <f>IFERROR(LOOKUP(A340,[1]PREF!$A:$A,[1]PREF!$D:$D),"")</f>
        <v>036/SPP/NTH-PST/2015</v>
      </c>
      <c r="E340" s="4" t="str">
        <f>IFERROR(LOOKUP(A340,[1]PREF!$A:$A,[1]PREF!$E:$E),"")</f>
        <v>SI15030024</v>
      </c>
      <c r="F340" s="4" t="str">
        <f>IFERROR(LOOKUP(A340,[1]PREF!$A:$A,[1]PREF!$F:$F),"")</f>
        <v>DO15030081</v>
      </c>
      <c r="G340" s="4" t="str">
        <f>IFERROR(LOOKUP(A340,[1]PREF!$A:$A,[1]PREF!$G:$G),"")</f>
        <v>DO15030081</v>
      </c>
      <c r="H340" s="4" t="str">
        <f>IFERROR(LOOKUP(A340,[1]PREF!$A:$A,[1]PREF!$H:$H),"")</f>
        <v>PL15030024</v>
      </c>
      <c r="I340" s="4" t="str">
        <f>IFERROR(LOOKUP(A340,[1]PREF!$A:$A,[1]PREF!$U:$U),"")</f>
        <v>010.001-15.14759839</v>
      </c>
      <c r="J340" s="4">
        <f>IFERROR(LOOKUP(A340,[1]PREF!$A:$A,[1]PREF!$N:$N),"")</f>
        <v>0</v>
      </c>
      <c r="K340" s="4">
        <f>IFERROR(LOOKUP(A340,[1]PREF!$A:$A,[1]PREF!$O:$O),"")</f>
        <v>0</v>
      </c>
      <c r="L340" s="4">
        <f>IFERROR(LOOKUP(A340,[1]PREF!$A:$A,[1]PREF!$P:$P),"")</f>
        <v>0</v>
      </c>
      <c r="M340" s="4" t="str">
        <f>IFERROR(LOOKUP(A340,[1]PREF!$A:$A,[1]PREF!$W:$W),"")</f>
        <v>1.1.5.0.1</v>
      </c>
      <c r="N340" s="4" t="str">
        <f>IFERROR(LOOKUP(A340,[1]PREF!$A:$A,[1]PREF!$AB:$AB),"")</f>
        <v>Nathani Indonesia</v>
      </c>
      <c r="O340" s="4" t="str">
        <f>IFERROR(LOOKUP(A340,[1]PREF!$A:$A,[1]PREF!$AC:$AC),"")</f>
        <v>Agustina Y. Zulkarnain</v>
      </c>
      <c r="P340" s="4" t="str">
        <f>IFERROR(LOOKUP(B340,[1]CREF!$B:$B,[1]CREF!$E:$E),"")</f>
        <v>1.1.7.0.3.526</v>
      </c>
      <c r="Q340" s="4" t="str">
        <f>IFERROR(LOOKUP(B340,[1]CREF!$B:$B,[1]CREF!$G:$G),"")</f>
        <v>ProQuat 276 SL @20 ltr</v>
      </c>
      <c r="R340" s="4">
        <f>IFERROR(LOOKUP(B340,[1]CREF!$B:$B,[1]CREF!$H:$H),"")</f>
        <v>20</v>
      </c>
      <c r="S340" s="8">
        <f>IFERROR(LOOKUP(B340,[1]CREF!$B:$B,[1]CREF!$I:$I),"")</f>
        <v>1</v>
      </c>
      <c r="T340" s="11" t="str">
        <f>IFERROR(LOOKUP(B340,[1]CREF!$B:$B,[1]CREF!$J:$J),"")</f>
        <v>Pcs</v>
      </c>
      <c r="U340" s="11">
        <f>IFERROR(IF(AND(AND(D340&lt;&gt;0,E340&lt;&gt;0),SUMIF([2]JPBD!$W:$W,Q340,[2]JPBD!$AA:$AA)&gt;=0),LOOKUP(B340,[1]CREF!$B:$B,[1]CREF!$U:$U),""),"")</f>
        <v>5000</v>
      </c>
      <c r="V340" s="11">
        <f>IFERROR(LOOKUP(B340,[1]CREF!$B:$B,[1]CREF!$K:$K),"")</f>
        <v>34234.036202020201</v>
      </c>
      <c r="W340" s="11">
        <f>IFERROR(LOOKUP(B340,[1]CREF!$B:$B,[1]CREF!$T:$T),"")</f>
        <v>0</v>
      </c>
      <c r="X340" s="11" t="str">
        <f ca="1">IFERROR(IF(AND(SUMIF([3]JPD!$O:$O,M340,[3]JPD!$R:$R)&lt;=LOOKUP(M340,[4]Customer!$A:$A,[4]Customer!$BI:$BI),SUMIF([3]JPD!$O:$O,M340,[3]JPD!$D:$D)&gt;=60),"KREDIT LIMIT/OVERDUE",U340*(SUM(V340:W340))),"")</f>
        <v>KREDIT LIMIT/OVERDUE</v>
      </c>
      <c r="Y340" s="11" t="str">
        <f t="shared" ca="1" si="17"/>
        <v/>
      </c>
      <c r="Z340" s="11" t="str">
        <f t="shared" ca="1" si="18"/>
        <v/>
      </c>
    </row>
    <row r="341" spans="1:26">
      <c r="A341" s="9">
        <v>1518</v>
      </c>
      <c r="B341" s="9">
        <v>4306</v>
      </c>
      <c r="C341" s="7">
        <f>IFERROR(LOOKUP(A341,[1]PREF!$A:$A,[1]PREF!$C:$C),"")</f>
        <v>42066</v>
      </c>
      <c r="D341" s="4" t="str">
        <f>IFERROR(LOOKUP(A341,[1]PREF!$A:$A,[1]PREF!$D:$D),"")</f>
        <v>037/SPP/NTH-PST/2015</v>
      </c>
      <c r="E341" s="4" t="str">
        <f>IFERROR(LOOKUP(A341,[1]PREF!$A:$A,[1]PREF!$E:$E),"")</f>
        <v>SI15030025</v>
      </c>
      <c r="F341" s="4" t="str">
        <f>IFERROR(LOOKUP(A341,[1]PREF!$A:$A,[1]PREF!$F:$F),"")</f>
        <v>DO15030087</v>
      </c>
      <c r="G341" s="4" t="str">
        <f>IFERROR(LOOKUP(A341,[1]PREF!$A:$A,[1]PREF!$G:$G),"")</f>
        <v>DO15030087</v>
      </c>
      <c r="H341" s="4" t="str">
        <f>IFERROR(LOOKUP(A341,[1]PREF!$A:$A,[1]PREF!$H:$H),"")</f>
        <v>PL15030025</v>
      </c>
      <c r="I341" s="4" t="str">
        <f>IFERROR(LOOKUP(A341,[1]PREF!$A:$A,[1]PREF!$U:$U),"")</f>
        <v>010.001-15.14759840</v>
      </c>
      <c r="J341" s="4">
        <f>IFERROR(LOOKUP(A341,[1]PREF!$A:$A,[1]PREF!$N:$N),"")</f>
        <v>0</v>
      </c>
      <c r="K341" s="4">
        <f>IFERROR(LOOKUP(A341,[1]PREF!$A:$A,[1]PREF!$O:$O),"")</f>
        <v>0</v>
      </c>
      <c r="L341" s="4">
        <f>IFERROR(LOOKUP(A341,[1]PREF!$A:$A,[1]PREF!$P:$P),"")</f>
        <v>0</v>
      </c>
      <c r="M341" s="4" t="str">
        <f>IFERROR(LOOKUP(A341,[1]PREF!$A:$A,[1]PREF!$W:$W),"")</f>
        <v>1.1.5.0.1</v>
      </c>
      <c r="N341" s="4" t="str">
        <f>IFERROR(LOOKUP(A341,[1]PREF!$A:$A,[1]PREF!$AB:$AB),"")</f>
        <v>Nathani Indonesia</v>
      </c>
      <c r="O341" s="4" t="str">
        <f>IFERROR(LOOKUP(A341,[1]PREF!$A:$A,[1]PREF!$AC:$AC),"")</f>
        <v>Agustina Y. Zulkarnain</v>
      </c>
      <c r="P341" s="4" t="str">
        <f>IFERROR(LOOKUP(B341,[1]CREF!$B:$B,[1]CREF!$E:$E),"")</f>
        <v>1.1.7.0.3.526</v>
      </c>
      <c r="Q341" s="4" t="str">
        <f>IFERROR(LOOKUP(B341,[1]CREF!$B:$B,[1]CREF!$G:$G),"")</f>
        <v>ProQuat 276 SL @20 ltr</v>
      </c>
      <c r="R341" s="4">
        <f>IFERROR(LOOKUP(B341,[1]CREF!$B:$B,[1]CREF!$H:$H),"")</f>
        <v>20</v>
      </c>
      <c r="S341" s="8">
        <f>IFERROR(LOOKUP(B341,[1]CREF!$B:$B,[1]CREF!$I:$I),"")</f>
        <v>1</v>
      </c>
      <c r="T341" s="11" t="str">
        <f>IFERROR(LOOKUP(B341,[1]CREF!$B:$B,[1]CREF!$J:$J),"")</f>
        <v>Pcs</v>
      </c>
      <c r="U341" s="11">
        <f>IFERROR(IF(AND(AND(D341&lt;&gt;0,E341&lt;&gt;0),SUMIF([2]JPBD!$W:$W,Q341,[2]JPBD!$AA:$AA)&gt;=0),LOOKUP(B341,[1]CREF!$B:$B,[1]CREF!$U:$U),""),"")</f>
        <v>5000</v>
      </c>
      <c r="V341" s="11">
        <f>IFERROR(LOOKUP(B341,[1]CREF!$B:$B,[1]CREF!$K:$K),"")</f>
        <v>34234.036202020201</v>
      </c>
      <c r="W341" s="11">
        <f>IFERROR(LOOKUP(B341,[1]CREF!$B:$B,[1]CREF!$T:$T),"")</f>
        <v>0</v>
      </c>
      <c r="X341" s="11" t="str">
        <f ca="1">IFERROR(IF(AND(SUMIF([3]JPD!$O:$O,M341,[3]JPD!$R:$R)&lt;=LOOKUP(M341,[4]Customer!$A:$A,[4]Customer!$BI:$BI),SUMIF([3]JPD!$O:$O,M341,[3]JPD!$D:$D)&gt;=60),"KREDIT LIMIT/OVERDUE",U341*(SUM(V341:W341))),"")</f>
        <v>KREDIT LIMIT/OVERDUE</v>
      </c>
      <c r="Y341" s="11" t="str">
        <f t="shared" ca="1" si="17"/>
        <v/>
      </c>
      <c r="Z341" s="11" t="str">
        <f t="shared" ca="1" si="18"/>
        <v/>
      </c>
    </row>
    <row r="342" spans="1:26">
      <c r="A342" s="9">
        <v>1527</v>
      </c>
      <c r="B342" s="9">
        <v>4338</v>
      </c>
      <c r="C342" s="7">
        <f>IFERROR(LOOKUP(A342,[1]PREF!$A:$A,[1]PREF!$C:$C),"")</f>
        <v>42067</v>
      </c>
      <c r="D342" s="4" t="str">
        <f>IFERROR(LOOKUP(A342,[1]PREF!$A:$A,[1]PREF!$D:$D),"")</f>
        <v>039/SPP/NTH-PST/2015</v>
      </c>
      <c r="E342" s="4" t="str">
        <f>IFERROR(LOOKUP(A342,[1]PREF!$A:$A,[1]PREF!$E:$E),"")</f>
        <v>SI15030026</v>
      </c>
      <c r="F342" s="4" t="str">
        <f>IFERROR(LOOKUP(A342,[1]PREF!$A:$A,[1]PREF!$F:$F),"")</f>
        <v>DO15030091</v>
      </c>
      <c r="G342" s="4" t="str">
        <f>IFERROR(LOOKUP(A342,[1]PREF!$A:$A,[1]PREF!$G:$G),"")</f>
        <v>DO15030091</v>
      </c>
      <c r="H342" s="4" t="str">
        <f>IFERROR(LOOKUP(A342,[1]PREF!$A:$A,[1]PREF!$H:$H),"")</f>
        <v>PL15030026</v>
      </c>
      <c r="I342" s="4" t="str">
        <f>IFERROR(LOOKUP(A342,[1]PREF!$A:$A,[1]PREF!$U:$U),"")</f>
        <v>010.001-15.14759841</v>
      </c>
      <c r="J342" s="4">
        <f>IFERROR(LOOKUP(A342,[1]PREF!$A:$A,[1]PREF!$N:$N),"")</f>
        <v>0</v>
      </c>
      <c r="K342" s="4">
        <f>IFERROR(LOOKUP(A342,[1]PREF!$A:$A,[1]PREF!$O:$O),"")</f>
        <v>0</v>
      </c>
      <c r="L342" s="4">
        <f>IFERROR(LOOKUP(A342,[1]PREF!$A:$A,[1]PREF!$P:$P),"")</f>
        <v>0</v>
      </c>
      <c r="M342" s="4" t="str">
        <f>IFERROR(LOOKUP(A342,[1]PREF!$A:$A,[1]PREF!$W:$W),"")</f>
        <v>1.1.5.0.1</v>
      </c>
      <c r="N342" s="4" t="str">
        <f>IFERROR(LOOKUP(A342,[1]PREF!$A:$A,[1]PREF!$AB:$AB),"")</f>
        <v>Nathani Indonesia</v>
      </c>
      <c r="O342" s="4" t="str">
        <f>IFERROR(LOOKUP(A342,[1]PREF!$A:$A,[1]PREF!$AC:$AC),"")</f>
        <v>Agustina Y. Zulkarnain</v>
      </c>
      <c r="P342" s="4" t="str">
        <f>IFERROR(LOOKUP(B342,[1]CREF!$B:$B,[1]CREF!$E:$E),"")</f>
        <v>1.1.7.0.3.538</v>
      </c>
      <c r="Q342" s="4" t="str">
        <f>IFERROR(LOOKUP(B342,[1]CREF!$B:$B,[1]CREF!$G:$G),"")</f>
        <v>ProQuat 276 SL + Activion @1 Ltr</v>
      </c>
      <c r="R342" s="4">
        <f>IFERROR(LOOKUP(B342,[1]CREF!$B:$B,[1]CREF!$H:$H),"")</f>
        <v>1</v>
      </c>
      <c r="S342" s="8">
        <f>IFERROR(LOOKUP(B342,[1]CREF!$B:$B,[1]CREF!$I:$I),"")</f>
        <v>12</v>
      </c>
      <c r="T342" s="11" t="str">
        <f>IFERROR(LOOKUP(B342,[1]CREF!$B:$B,[1]CREF!$J:$J),"")</f>
        <v>Pcs</v>
      </c>
      <c r="U342" s="11">
        <f>IFERROR(IF(AND(AND(D342&lt;&gt;0,E342&lt;&gt;0),SUMIF([2]JPBD!$W:$W,Q342,[2]JPBD!$AA:$AA)&gt;=0),LOOKUP(B342,[1]CREF!$B:$B,[1]CREF!$U:$U),""),"")</f>
        <v>996</v>
      </c>
      <c r="V342" s="11">
        <f>IFERROR(LOOKUP(B342,[1]CREF!$B:$B,[1]CREF!$K:$K),"")</f>
        <v>44557</v>
      </c>
      <c r="W342" s="11">
        <f>IFERROR(LOOKUP(B342,[1]CREF!$B:$B,[1]CREF!$T:$T),"")</f>
        <v>0</v>
      </c>
      <c r="X342" s="11" t="str">
        <f ca="1">IFERROR(IF(AND(SUMIF([3]JPD!$O:$O,M342,[3]JPD!$R:$R)&lt;=LOOKUP(M342,[4]Customer!$A:$A,[4]Customer!$BI:$BI),SUMIF([3]JPD!$O:$O,M342,[3]JPD!$D:$D)&gt;=60),"KREDIT LIMIT/OVERDUE",U342*(SUM(V342:W342))),"")</f>
        <v>KREDIT LIMIT/OVERDUE</v>
      </c>
      <c r="Y342" s="11" t="str">
        <f t="shared" ca="1" si="17"/>
        <v/>
      </c>
      <c r="Z342" s="11" t="str">
        <f t="shared" ca="1" si="18"/>
        <v/>
      </c>
    </row>
    <row r="343" spans="1:26">
      <c r="A343" s="9">
        <v>1527</v>
      </c>
      <c r="B343" s="9">
        <v>4339</v>
      </c>
      <c r="C343" s="7">
        <f>IFERROR(LOOKUP(A343,[1]PREF!$A:$A,[1]PREF!$C:$C),"")</f>
        <v>42067</v>
      </c>
      <c r="D343" s="4" t="str">
        <f>IFERROR(LOOKUP(A343,[1]PREF!$A:$A,[1]PREF!$D:$D),"")</f>
        <v>039/SPP/NTH-PST/2015</v>
      </c>
      <c r="E343" s="4" t="str">
        <f>IFERROR(LOOKUP(A343,[1]PREF!$A:$A,[1]PREF!$E:$E),"")</f>
        <v>SI15030026</v>
      </c>
      <c r="F343" s="4" t="str">
        <f>IFERROR(LOOKUP(A343,[1]PREF!$A:$A,[1]PREF!$F:$F),"")</f>
        <v>DO15030091</v>
      </c>
      <c r="G343" s="4" t="str">
        <f>IFERROR(LOOKUP(A343,[1]PREF!$A:$A,[1]PREF!$G:$G),"")</f>
        <v>DO15030091</v>
      </c>
      <c r="H343" s="4" t="str">
        <f>IFERROR(LOOKUP(A343,[1]PREF!$A:$A,[1]PREF!$H:$H),"")</f>
        <v>PL15030026</v>
      </c>
      <c r="I343" s="4" t="str">
        <f>IFERROR(LOOKUP(A343,[1]PREF!$A:$A,[1]PREF!$U:$U),"")</f>
        <v>010.001-15.14759841</v>
      </c>
      <c r="J343" s="4">
        <f>IFERROR(LOOKUP(A343,[1]PREF!$A:$A,[1]PREF!$N:$N),"")</f>
        <v>0</v>
      </c>
      <c r="K343" s="4">
        <f>IFERROR(LOOKUP(A343,[1]PREF!$A:$A,[1]PREF!$O:$O),"")</f>
        <v>0</v>
      </c>
      <c r="L343" s="4">
        <f>IFERROR(LOOKUP(A343,[1]PREF!$A:$A,[1]PREF!$P:$P),"")</f>
        <v>0</v>
      </c>
      <c r="M343" s="4" t="str">
        <f>IFERROR(LOOKUP(A343,[1]PREF!$A:$A,[1]PREF!$W:$W),"")</f>
        <v>1.1.5.0.1</v>
      </c>
      <c r="N343" s="4" t="str">
        <f>IFERROR(LOOKUP(A343,[1]PREF!$A:$A,[1]PREF!$AB:$AB),"")</f>
        <v>Nathani Indonesia</v>
      </c>
      <c r="O343" s="4" t="str">
        <f>IFERROR(LOOKUP(A343,[1]PREF!$A:$A,[1]PREF!$AC:$AC),"")</f>
        <v>Agustina Y. Zulkarnain</v>
      </c>
      <c r="P343" s="4" t="str">
        <f>IFERROR(LOOKUP(B343,[1]CREF!$B:$B,[1]CREF!$E:$E),"")</f>
        <v>1.1.7.0.3.539</v>
      </c>
      <c r="Q343" s="4" t="str">
        <f>IFERROR(LOOKUP(B343,[1]CREF!$B:$B,[1]CREF!$G:$G),"")</f>
        <v>Curthane 80 WP @ 1Kg</v>
      </c>
      <c r="R343" s="4">
        <f>IFERROR(LOOKUP(B343,[1]CREF!$B:$B,[1]CREF!$H:$H),"")</f>
        <v>1</v>
      </c>
      <c r="S343" s="8">
        <f>IFERROR(LOOKUP(B343,[1]CREF!$B:$B,[1]CREF!$I:$I),"")</f>
        <v>20</v>
      </c>
      <c r="T343" s="11" t="str">
        <f>IFERROR(LOOKUP(B343,[1]CREF!$B:$B,[1]CREF!$J:$J),"")</f>
        <v>Pcs</v>
      </c>
      <c r="U343" s="11">
        <f>IFERROR(IF(AND(AND(D343&lt;&gt;0,E343&lt;&gt;0),SUMIF([2]JPBD!$W:$W,Q343,[2]JPBD!$AA:$AA)&gt;=0),LOOKUP(B343,[1]CREF!$B:$B,[1]CREF!$U:$U),""),"")</f>
        <v>1000</v>
      </c>
      <c r="V343" s="11">
        <f>IFERROR(LOOKUP(B343,[1]CREF!$B:$B,[1]CREF!$K:$K),"")</f>
        <v>40113.636363636368</v>
      </c>
      <c r="W343" s="11">
        <f>IFERROR(LOOKUP(B343,[1]CREF!$B:$B,[1]CREF!$T:$T),"")</f>
        <v>0</v>
      </c>
      <c r="X343" s="11" t="str">
        <f ca="1">IFERROR(IF(AND(SUMIF([3]JPD!$O:$O,M343,[3]JPD!$R:$R)&lt;=LOOKUP(M343,[4]Customer!$A:$A,[4]Customer!$BI:$BI),SUMIF([3]JPD!$O:$O,M343,[3]JPD!$D:$D)&gt;=60),"KREDIT LIMIT/OVERDUE",U343*(SUM(V343:W343))),"")</f>
        <v>KREDIT LIMIT/OVERDUE</v>
      </c>
      <c r="Y343" s="11" t="str">
        <f t="shared" ca="1" si="17"/>
        <v/>
      </c>
      <c r="Z343" s="11" t="str">
        <f t="shared" ca="1" si="18"/>
        <v/>
      </c>
    </row>
    <row r="344" spans="1:26">
      <c r="A344" s="9">
        <v>1527</v>
      </c>
      <c r="B344" s="9">
        <v>4340</v>
      </c>
      <c r="C344" s="7">
        <f>IFERROR(LOOKUP(A344,[1]PREF!$A:$A,[1]PREF!$C:$C),"")</f>
        <v>42067</v>
      </c>
      <c r="D344" s="4" t="str">
        <f>IFERROR(LOOKUP(A344,[1]PREF!$A:$A,[1]PREF!$D:$D),"")</f>
        <v>039/SPP/NTH-PST/2015</v>
      </c>
      <c r="E344" s="4" t="str">
        <f>IFERROR(LOOKUP(A344,[1]PREF!$A:$A,[1]PREF!$E:$E),"")</f>
        <v>SI15030026</v>
      </c>
      <c r="F344" s="4" t="str">
        <f>IFERROR(LOOKUP(A344,[1]PREF!$A:$A,[1]PREF!$F:$F),"")</f>
        <v>DO15030091</v>
      </c>
      <c r="G344" s="4" t="str">
        <f>IFERROR(LOOKUP(A344,[1]PREF!$A:$A,[1]PREF!$G:$G),"")</f>
        <v>DO15030091</v>
      </c>
      <c r="H344" s="4" t="str">
        <f>IFERROR(LOOKUP(A344,[1]PREF!$A:$A,[1]PREF!$H:$H),"")</f>
        <v>PL15030026</v>
      </c>
      <c r="I344" s="4" t="str">
        <f>IFERROR(LOOKUP(A344,[1]PREF!$A:$A,[1]PREF!$U:$U),"")</f>
        <v>010.001-15.14759841</v>
      </c>
      <c r="J344" s="4">
        <f>IFERROR(LOOKUP(A344,[1]PREF!$A:$A,[1]PREF!$N:$N),"")</f>
        <v>0</v>
      </c>
      <c r="K344" s="4">
        <f>IFERROR(LOOKUP(A344,[1]PREF!$A:$A,[1]PREF!$O:$O),"")</f>
        <v>0</v>
      </c>
      <c r="L344" s="4">
        <f>IFERROR(LOOKUP(A344,[1]PREF!$A:$A,[1]PREF!$P:$P),"")</f>
        <v>0</v>
      </c>
      <c r="M344" s="4" t="str">
        <f>IFERROR(LOOKUP(A344,[1]PREF!$A:$A,[1]PREF!$W:$W),"")</f>
        <v>1.1.5.0.1</v>
      </c>
      <c r="N344" s="4" t="str">
        <f>IFERROR(LOOKUP(A344,[1]PREF!$A:$A,[1]PREF!$AB:$AB),"")</f>
        <v>Nathani Indonesia</v>
      </c>
      <c r="O344" s="4" t="str">
        <f>IFERROR(LOOKUP(A344,[1]PREF!$A:$A,[1]PREF!$AC:$AC),"")</f>
        <v>Agustina Y. Zulkarnain</v>
      </c>
      <c r="P344" s="4" t="str">
        <f>IFERROR(LOOKUP(B344,[1]CREF!$B:$B,[1]CREF!$E:$E),"")</f>
        <v>1.1.7.0.3.540</v>
      </c>
      <c r="Q344" s="4" t="str">
        <f>IFERROR(LOOKUP(B344,[1]CREF!$B:$B,[1]CREF!$G:$G),"")</f>
        <v>ProQuat 276 SL + Activion @1 Ltr</v>
      </c>
      <c r="R344" s="4">
        <f>IFERROR(LOOKUP(B344,[1]CREF!$B:$B,[1]CREF!$H:$H),"")</f>
        <v>1</v>
      </c>
      <c r="S344" s="8">
        <f>IFERROR(LOOKUP(B344,[1]CREF!$B:$B,[1]CREF!$I:$I),"")</f>
        <v>12</v>
      </c>
      <c r="T344" s="11" t="str">
        <f>IFERROR(LOOKUP(B344,[1]CREF!$B:$B,[1]CREF!$J:$J),"")</f>
        <v>Pcs</v>
      </c>
      <c r="U344" s="11">
        <f>IFERROR(IF(AND(AND(D344&lt;&gt;0,E344&lt;&gt;0),SUMIF([2]JPBD!$W:$W,Q344,[2]JPBD!$AA:$AA)&gt;=0),LOOKUP(B344,[1]CREF!$B:$B,[1]CREF!$U:$U),""),"")</f>
        <v>996</v>
      </c>
      <c r="V344" s="11">
        <f>IFERROR(LOOKUP(B344,[1]CREF!$B:$B,[1]CREF!$K:$K),"")</f>
        <v>44557</v>
      </c>
      <c r="W344" s="11">
        <f>IFERROR(LOOKUP(B344,[1]CREF!$B:$B,[1]CREF!$T:$T),"")</f>
        <v>0</v>
      </c>
      <c r="X344" s="11" t="str">
        <f ca="1">IFERROR(IF(AND(SUMIF([3]JPD!$O:$O,M344,[3]JPD!$R:$R)&lt;=LOOKUP(M344,[4]Customer!$A:$A,[4]Customer!$BI:$BI),SUMIF([3]JPD!$O:$O,M344,[3]JPD!$D:$D)&gt;=60),"KREDIT LIMIT/OVERDUE",U344*(SUM(V344:W344))),"")</f>
        <v>KREDIT LIMIT/OVERDUE</v>
      </c>
      <c r="Y344" s="11" t="str">
        <f t="shared" ca="1" si="17"/>
        <v/>
      </c>
      <c r="Z344" s="11" t="str">
        <f t="shared" ca="1" si="18"/>
        <v/>
      </c>
    </row>
    <row r="345" spans="1:26">
      <c r="A345" s="9">
        <v>1533</v>
      </c>
      <c r="B345" s="9">
        <v>4369</v>
      </c>
      <c r="C345" s="7">
        <f>IFERROR(LOOKUP(A345,[1]PREF!$A:$A,[1]PREF!$C:$C),"")</f>
        <v>42068</v>
      </c>
      <c r="D345" s="4" t="str">
        <f>IFERROR(LOOKUP(A345,[1]PREF!$A:$A,[1]PREF!$D:$D),"")</f>
        <v>041/SPP/NTH-PST/2015</v>
      </c>
      <c r="E345" s="4" t="str">
        <f>IFERROR(LOOKUP(A345,[1]PREF!$A:$A,[1]PREF!$E:$E),"")</f>
        <v>SI15030027</v>
      </c>
      <c r="F345" s="4" t="str">
        <f>IFERROR(LOOKUP(A345,[1]PREF!$A:$A,[1]PREF!$F:$F),"")</f>
        <v>DO15030094</v>
      </c>
      <c r="G345" s="4" t="str">
        <f>IFERROR(LOOKUP(A345,[1]PREF!$A:$A,[1]PREF!$G:$G),"")</f>
        <v>DO15030094</v>
      </c>
      <c r="H345" s="4" t="str">
        <f>IFERROR(LOOKUP(A345,[1]PREF!$A:$A,[1]PREF!$H:$H),"")</f>
        <v>PL15030027</v>
      </c>
      <c r="I345" s="4" t="str">
        <f>IFERROR(LOOKUP(A345,[1]PREF!$A:$A,[1]PREF!$U:$U),"")</f>
        <v>010.001-15.14759842</v>
      </c>
      <c r="J345" s="4">
        <f>IFERROR(LOOKUP(A345,[1]PREF!$A:$A,[1]PREF!$N:$N),"")</f>
        <v>0</v>
      </c>
      <c r="K345" s="4">
        <f>IFERROR(LOOKUP(A345,[1]PREF!$A:$A,[1]PREF!$O:$O),"")</f>
        <v>0</v>
      </c>
      <c r="L345" s="4">
        <f>IFERROR(LOOKUP(A345,[1]PREF!$A:$A,[1]PREF!$P:$P),"")</f>
        <v>0</v>
      </c>
      <c r="M345" s="4" t="str">
        <f>IFERROR(LOOKUP(A345,[1]PREF!$A:$A,[1]PREF!$W:$W),"")</f>
        <v>1.1.5.0.1</v>
      </c>
      <c r="N345" s="4" t="str">
        <f>IFERROR(LOOKUP(A345,[1]PREF!$A:$A,[1]PREF!$AB:$AB),"")</f>
        <v>Nathani Indonesia</v>
      </c>
      <c r="O345" s="4" t="str">
        <f>IFERROR(LOOKUP(A345,[1]PREF!$A:$A,[1]PREF!$AC:$AC),"")</f>
        <v>Agustina Y. Zulkarnain</v>
      </c>
      <c r="P345" s="4" t="str">
        <f>IFERROR(LOOKUP(B345,[1]CREF!$B:$B,[1]CREF!$E:$E),"")</f>
        <v>1.1.7.0.3.541</v>
      </c>
      <c r="Q345" s="4" t="str">
        <f>IFERROR(LOOKUP(B345,[1]CREF!$B:$B,[1]CREF!$G:$G),"")</f>
        <v>ProQuat 276 SL + Activion @1 Ltr</v>
      </c>
      <c r="R345" s="4">
        <f>IFERROR(LOOKUP(B345,[1]CREF!$B:$B,[1]CREF!$H:$H),"")</f>
        <v>1</v>
      </c>
      <c r="S345" s="8">
        <f>IFERROR(LOOKUP(B345,[1]CREF!$B:$B,[1]CREF!$I:$I),"")</f>
        <v>12</v>
      </c>
      <c r="T345" s="11" t="str">
        <f>IFERROR(LOOKUP(B345,[1]CREF!$B:$B,[1]CREF!$J:$J),"")</f>
        <v>Pcs</v>
      </c>
      <c r="U345" s="11">
        <f>IFERROR(IF(AND(AND(D345&lt;&gt;0,E345&lt;&gt;0),SUMIF([2]JPBD!$W:$W,Q345,[2]JPBD!$AA:$AA)&gt;=0),LOOKUP(B345,[1]CREF!$B:$B,[1]CREF!$U:$U),""),"")</f>
        <v>1008</v>
      </c>
      <c r="V345" s="11">
        <f>IFERROR(LOOKUP(B345,[1]CREF!$B:$B,[1]CREF!$K:$K),"")</f>
        <v>44557</v>
      </c>
      <c r="W345" s="11">
        <f>IFERROR(LOOKUP(B345,[1]CREF!$B:$B,[1]CREF!$T:$T),"")</f>
        <v>0</v>
      </c>
      <c r="X345" s="11" t="str">
        <f ca="1">IFERROR(IF(AND(SUMIF([3]JPD!$O:$O,M345,[3]JPD!$R:$R)&lt;=LOOKUP(M345,[4]Customer!$A:$A,[4]Customer!$BI:$BI),SUMIF([3]JPD!$O:$O,M345,[3]JPD!$D:$D)&gt;=60),"KREDIT LIMIT/OVERDUE",U345*(SUM(V345:W345))),"")</f>
        <v>KREDIT LIMIT/OVERDUE</v>
      </c>
      <c r="Y345" s="11" t="str">
        <f t="shared" ca="1" si="17"/>
        <v/>
      </c>
      <c r="Z345" s="11" t="str">
        <f t="shared" ca="1" si="18"/>
        <v/>
      </c>
    </row>
    <row r="346" spans="1:26">
      <c r="A346" s="9">
        <v>1533</v>
      </c>
      <c r="B346" s="9">
        <v>4370</v>
      </c>
      <c r="C346" s="7">
        <f>IFERROR(LOOKUP(A346,[1]PREF!$A:$A,[1]PREF!$C:$C),"")</f>
        <v>42068</v>
      </c>
      <c r="D346" s="4" t="str">
        <f>IFERROR(LOOKUP(A346,[1]PREF!$A:$A,[1]PREF!$D:$D),"")</f>
        <v>041/SPP/NTH-PST/2015</v>
      </c>
      <c r="E346" s="4" t="str">
        <f>IFERROR(LOOKUP(A346,[1]PREF!$A:$A,[1]PREF!$E:$E),"")</f>
        <v>SI15030027</v>
      </c>
      <c r="F346" s="4" t="str">
        <f>IFERROR(LOOKUP(A346,[1]PREF!$A:$A,[1]PREF!$F:$F),"")</f>
        <v>DO15030094</v>
      </c>
      <c r="G346" s="4" t="str">
        <f>IFERROR(LOOKUP(A346,[1]PREF!$A:$A,[1]PREF!$G:$G),"")</f>
        <v>DO15030094</v>
      </c>
      <c r="H346" s="4" t="str">
        <f>IFERROR(LOOKUP(A346,[1]PREF!$A:$A,[1]PREF!$H:$H),"")</f>
        <v>PL15030027</v>
      </c>
      <c r="I346" s="4" t="str">
        <f>IFERROR(LOOKUP(A346,[1]PREF!$A:$A,[1]PREF!$U:$U),"")</f>
        <v>010.001-15.14759842</v>
      </c>
      <c r="J346" s="4">
        <f>IFERROR(LOOKUP(A346,[1]PREF!$A:$A,[1]PREF!$N:$N),"")</f>
        <v>0</v>
      </c>
      <c r="K346" s="4">
        <f>IFERROR(LOOKUP(A346,[1]PREF!$A:$A,[1]PREF!$O:$O),"")</f>
        <v>0</v>
      </c>
      <c r="L346" s="4">
        <f>IFERROR(LOOKUP(A346,[1]PREF!$A:$A,[1]PREF!$P:$P),"")</f>
        <v>0</v>
      </c>
      <c r="M346" s="4" t="str">
        <f>IFERROR(LOOKUP(A346,[1]PREF!$A:$A,[1]PREF!$W:$W),"")</f>
        <v>1.1.5.0.1</v>
      </c>
      <c r="N346" s="4" t="str">
        <f>IFERROR(LOOKUP(A346,[1]PREF!$A:$A,[1]PREF!$AB:$AB),"")</f>
        <v>Nathani Indonesia</v>
      </c>
      <c r="O346" s="4" t="str">
        <f>IFERROR(LOOKUP(A346,[1]PREF!$A:$A,[1]PREF!$AC:$AC),"")</f>
        <v>Agustina Y. Zulkarnain</v>
      </c>
      <c r="P346" s="4" t="str">
        <f>IFERROR(LOOKUP(B346,[1]CREF!$B:$B,[1]CREF!$E:$E),"")</f>
        <v>1.1.7.0.3.542</v>
      </c>
      <c r="Q346" s="4" t="str">
        <f>IFERROR(LOOKUP(B346,[1]CREF!$B:$B,[1]CREF!$G:$G),"")</f>
        <v>ProQuat 276 SL + Activion @1 Ltr</v>
      </c>
      <c r="R346" s="4">
        <f>IFERROR(LOOKUP(B346,[1]CREF!$B:$B,[1]CREF!$H:$H),"")</f>
        <v>1</v>
      </c>
      <c r="S346" s="8">
        <f>IFERROR(LOOKUP(B346,[1]CREF!$B:$B,[1]CREF!$I:$I),"")</f>
        <v>12</v>
      </c>
      <c r="T346" s="11" t="str">
        <f>IFERROR(LOOKUP(B346,[1]CREF!$B:$B,[1]CREF!$J:$J),"")</f>
        <v>Pcs</v>
      </c>
      <c r="U346" s="11">
        <f>IFERROR(IF(AND(AND(D346&lt;&gt;0,E346&lt;&gt;0),SUMIF([2]JPBD!$W:$W,Q346,[2]JPBD!$AA:$AA)&gt;=0),LOOKUP(B346,[1]CREF!$B:$B,[1]CREF!$U:$U),""),"")</f>
        <v>996</v>
      </c>
      <c r="V346" s="11">
        <f>IFERROR(LOOKUP(B346,[1]CREF!$B:$B,[1]CREF!$K:$K),"")</f>
        <v>44557</v>
      </c>
      <c r="W346" s="11">
        <f>IFERROR(LOOKUP(B346,[1]CREF!$B:$B,[1]CREF!$T:$T),"")</f>
        <v>0</v>
      </c>
      <c r="X346" s="11" t="str">
        <f ca="1">IFERROR(IF(AND(SUMIF([3]JPD!$O:$O,M346,[3]JPD!$R:$R)&lt;=LOOKUP(M346,[4]Customer!$A:$A,[4]Customer!$BI:$BI),SUMIF([3]JPD!$O:$O,M346,[3]JPD!$D:$D)&gt;=60),"KREDIT LIMIT/OVERDUE",U346*(SUM(V346:W346))),"")</f>
        <v>KREDIT LIMIT/OVERDUE</v>
      </c>
      <c r="Y346" s="11" t="str">
        <f t="shared" ca="1" si="17"/>
        <v/>
      </c>
      <c r="Z346" s="11" t="str">
        <f t="shared" ca="1" si="18"/>
        <v/>
      </c>
    </row>
    <row r="347" spans="1:26">
      <c r="A347" s="9">
        <v>1540</v>
      </c>
      <c r="B347" s="9">
        <v>4395</v>
      </c>
      <c r="C347" s="7">
        <f>IFERROR(LOOKUP(A347,[1]PREF!$A:$A,[1]PREF!$C:$C),"")</f>
        <v>42073</v>
      </c>
      <c r="D347" s="4" t="str">
        <f>IFERROR(LOOKUP(A347,[1]PREF!$A:$A,[1]PREF!$D:$D),"")</f>
        <v>042/SPP/NTH-PST/2015</v>
      </c>
      <c r="E347" s="4" t="str">
        <f>IFERROR(LOOKUP(A347,[1]PREF!$A:$A,[1]PREF!$E:$E),"")</f>
        <v>SI15030028</v>
      </c>
      <c r="F347" s="4" t="str">
        <f>IFERROR(LOOKUP(A347,[1]PREF!$A:$A,[1]PREF!$F:$F),"")</f>
        <v>DO15030097</v>
      </c>
      <c r="G347" s="4" t="str">
        <f>IFERROR(LOOKUP(A347,[1]PREF!$A:$A,[1]PREF!$G:$G),"")</f>
        <v>DO15030097</v>
      </c>
      <c r="H347" s="4" t="str">
        <f>IFERROR(LOOKUP(A347,[1]PREF!$A:$A,[1]PREF!$H:$H),"")</f>
        <v>PL15030028</v>
      </c>
      <c r="I347" s="4" t="str">
        <f>IFERROR(LOOKUP(A347,[1]PREF!$A:$A,[1]PREF!$U:$U),"")</f>
        <v>010.001-15.14759843</v>
      </c>
      <c r="J347" s="4">
        <f>IFERROR(LOOKUP(A347,[1]PREF!$A:$A,[1]PREF!$N:$N),"")</f>
        <v>0</v>
      </c>
      <c r="K347" s="4">
        <f>IFERROR(LOOKUP(A347,[1]PREF!$A:$A,[1]PREF!$O:$O),"")</f>
        <v>0</v>
      </c>
      <c r="L347" s="4">
        <f>IFERROR(LOOKUP(A347,[1]PREF!$A:$A,[1]PREF!$P:$P),"")</f>
        <v>0</v>
      </c>
      <c r="M347" s="4" t="str">
        <f>IFERROR(LOOKUP(A347,[1]PREF!$A:$A,[1]PREF!$W:$W),"")</f>
        <v>1.1.5.0.1</v>
      </c>
      <c r="N347" s="4" t="str">
        <f>IFERROR(LOOKUP(A347,[1]PREF!$A:$A,[1]PREF!$AB:$AB),"")</f>
        <v>Nathani Indonesia</v>
      </c>
      <c r="O347" s="4" t="str">
        <f>IFERROR(LOOKUP(A347,[1]PREF!$A:$A,[1]PREF!$AC:$AC),"")</f>
        <v>Agustina Y. Zulkarnain</v>
      </c>
      <c r="P347" s="4" t="str">
        <f>IFERROR(LOOKUP(B347,[1]CREF!$B:$B,[1]CREF!$E:$E),"")</f>
        <v>1.1.7.0.3.543</v>
      </c>
      <c r="Q347" s="4" t="str">
        <f>IFERROR(LOOKUP(B347,[1]CREF!$B:$B,[1]CREF!$G:$G),"")</f>
        <v>ProQuat 276 SL + Activion @1 Ltr</v>
      </c>
      <c r="R347" s="4">
        <f>IFERROR(LOOKUP(B347,[1]CREF!$B:$B,[1]CREF!$H:$H),"")</f>
        <v>1</v>
      </c>
      <c r="S347" s="8">
        <f>IFERROR(LOOKUP(B347,[1]CREF!$B:$B,[1]CREF!$I:$I),"")</f>
        <v>12</v>
      </c>
      <c r="T347" s="11" t="str">
        <f>IFERROR(LOOKUP(B347,[1]CREF!$B:$B,[1]CREF!$J:$J),"")</f>
        <v>Pcs</v>
      </c>
      <c r="U347" s="11">
        <f>IFERROR(IF(AND(AND(D347&lt;&gt;0,E347&lt;&gt;0),SUMIF([2]JPBD!$W:$W,Q347,[2]JPBD!$AA:$AA)&gt;=0),LOOKUP(B347,[1]CREF!$B:$B,[1]CREF!$U:$U),""),"")</f>
        <v>2004</v>
      </c>
      <c r="V347" s="11">
        <f>IFERROR(LOOKUP(B347,[1]CREF!$B:$B,[1]CREF!$K:$K),"")</f>
        <v>44557</v>
      </c>
      <c r="W347" s="11">
        <f>IFERROR(LOOKUP(B347,[1]CREF!$B:$B,[1]CREF!$T:$T),"")</f>
        <v>0</v>
      </c>
      <c r="X347" s="11" t="str">
        <f ca="1">IFERROR(IF(AND(SUMIF([3]JPD!$O:$O,M347,[3]JPD!$R:$R)&lt;=LOOKUP(M347,[4]Customer!$A:$A,[4]Customer!$BI:$BI),SUMIF([3]JPD!$O:$O,M347,[3]JPD!$D:$D)&gt;=60),"KREDIT LIMIT/OVERDUE",U347*(SUM(V347:W347))),"")</f>
        <v>KREDIT LIMIT/OVERDUE</v>
      </c>
      <c r="Y347" s="11" t="str">
        <f t="shared" ca="1" si="17"/>
        <v/>
      </c>
      <c r="Z347" s="11" t="str">
        <f t="shared" ca="1" si="18"/>
        <v/>
      </c>
    </row>
    <row r="348" spans="1:26">
      <c r="A348" s="9">
        <v>1546</v>
      </c>
      <c r="B348" s="9">
        <v>4417</v>
      </c>
      <c r="C348" s="7">
        <f>IFERROR(LOOKUP(A348,[1]PREF!$A:$A,[1]PREF!$C:$C),"")</f>
        <v>42074</v>
      </c>
      <c r="D348" s="4" t="str">
        <f>IFERROR(LOOKUP(A348,[1]PREF!$A:$A,[1]PREF!$D:$D),"")</f>
        <v>045/SPP/NTH-PST/2015</v>
      </c>
      <c r="E348" s="4" t="str">
        <f>IFERROR(LOOKUP(A348,[1]PREF!$A:$A,[1]PREF!$E:$E),"")</f>
        <v>SI15030029</v>
      </c>
      <c r="F348" s="4" t="str">
        <f>IFERROR(LOOKUP(A348,[1]PREF!$A:$A,[1]PREF!$F:$F),"")</f>
        <v>DO15030100</v>
      </c>
      <c r="G348" s="4" t="str">
        <f>IFERROR(LOOKUP(A348,[1]PREF!$A:$A,[1]PREF!$G:$G),"")</f>
        <v>DO15030100</v>
      </c>
      <c r="H348" s="4" t="str">
        <f>IFERROR(LOOKUP(A348,[1]PREF!$A:$A,[1]PREF!$H:$H),"")</f>
        <v>PL15030029</v>
      </c>
      <c r="I348" s="4" t="str">
        <f>IFERROR(LOOKUP(A348,[1]PREF!$A:$A,[1]PREF!$U:$U),"")</f>
        <v>010.001-15.14759844</v>
      </c>
      <c r="J348" s="4">
        <f>IFERROR(LOOKUP(A348,[1]PREF!$A:$A,[1]PREF!$N:$N),"")</f>
        <v>0</v>
      </c>
      <c r="K348" s="4">
        <f>IFERROR(LOOKUP(A348,[1]PREF!$A:$A,[1]PREF!$O:$O),"")</f>
        <v>0</v>
      </c>
      <c r="L348" s="4">
        <f>IFERROR(LOOKUP(A348,[1]PREF!$A:$A,[1]PREF!$P:$P),"")</f>
        <v>0</v>
      </c>
      <c r="M348" s="4" t="str">
        <f>IFERROR(LOOKUP(A348,[1]PREF!$A:$A,[1]PREF!$W:$W),"")</f>
        <v>1.1.5.0.1</v>
      </c>
      <c r="N348" s="4" t="str">
        <f>IFERROR(LOOKUP(A348,[1]PREF!$A:$A,[1]PREF!$AB:$AB),"")</f>
        <v>Nathani Indonesia</v>
      </c>
      <c r="O348" s="4" t="str">
        <f>IFERROR(LOOKUP(A348,[1]PREF!$A:$A,[1]PREF!$AC:$AC),"")</f>
        <v>Agustina Y. Zulkarnain</v>
      </c>
      <c r="P348" s="4" t="str">
        <f>IFERROR(LOOKUP(B348,[1]CREF!$B:$B,[1]CREF!$E:$E),"")</f>
        <v>1.1.7.0.3.544</v>
      </c>
      <c r="Q348" s="4" t="str">
        <f>IFERROR(LOOKUP(B348,[1]CREF!$B:$B,[1]CREF!$G:$G),"")</f>
        <v>ProQuat 276 SL + Activion @1 Ltr</v>
      </c>
      <c r="R348" s="4">
        <f>IFERROR(LOOKUP(B348,[1]CREF!$B:$B,[1]CREF!$H:$H),"")</f>
        <v>1</v>
      </c>
      <c r="S348" s="8">
        <f>IFERROR(LOOKUP(B348,[1]CREF!$B:$B,[1]CREF!$I:$I),"")</f>
        <v>12</v>
      </c>
      <c r="T348" s="11" t="str">
        <f>IFERROR(LOOKUP(B348,[1]CREF!$B:$B,[1]CREF!$J:$J),"")</f>
        <v>Pcs</v>
      </c>
      <c r="U348" s="11">
        <f>IFERROR(IF(AND(AND(D348&lt;&gt;0,E348&lt;&gt;0),SUMIF([2]JPBD!$W:$W,Q348,[2]JPBD!$AA:$AA)&gt;=0),LOOKUP(B348,[1]CREF!$B:$B,[1]CREF!$U:$U),""),"")</f>
        <v>1992</v>
      </c>
      <c r="V348" s="11">
        <f>IFERROR(LOOKUP(B348,[1]CREF!$B:$B,[1]CREF!$K:$K),"")</f>
        <v>44557</v>
      </c>
      <c r="W348" s="11">
        <f>IFERROR(LOOKUP(B348,[1]CREF!$B:$B,[1]CREF!$T:$T),"")</f>
        <v>0</v>
      </c>
      <c r="X348" s="11" t="str">
        <f ca="1">IFERROR(IF(AND(SUMIF([3]JPD!$O:$O,M348,[3]JPD!$R:$R)&lt;=LOOKUP(M348,[4]Customer!$A:$A,[4]Customer!$BI:$BI),SUMIF([3]JPD!$O:$O,M348,[3]JPD!$D:$D)&gt;=60),"KREDIT LIMIT/OVERDUE",U348*(SUM(V348:W348))),"")</f>
        <v>KREDIT LIMIT/OVERDUE</v>
      </c>
      <c r="Y348" s="11" t="str">
        <f t="shared" ca="1" si="17"/>
        <v/>
      </c>
      <c r="Z348" s="11" t="str">
        <f t="shared" ca="1" si="18"/>
        <v/>
      </c>
    </row>
    <row r="349" spans="1:26">
      <c r="A349" s="9">
        <v>1550</v>
      </c>
      <c r="B349" s="9">
        <v>4425</v>
      </c>
      <c r="C349" s="7">
        <f>IFERROR(LOOKUP(A349,[1]PREF!$A:$A,[1]PREF!$C:$C),"")</f>
        <v>42075</v>
      </c>
      <c r="D349" s="4" t="str">
        <f>IFERROR(LOOKUP(A349,[1]PREF!$A:$A,[1]PREF!$D:$D),"")</f>
        <v>048/SPP/NTH-PST/2015</v>
      </c>
      <c r="E349" s="4" t="str">
        <f>IFERROR(LOOKUP(A349,[1]PREF!$A:$A,[1]PREF!$E:$E),"")</f>
        <v>SI15030030</v>
      </c>
      <c r="F349" s="4" t="str">
        <f>IFERROR(LOOKUP(A349,[1]PREF!$A:$A,[1]PREF!$F:$F),"")</f>
        <v>DO15030102</v>
      </c>
      <c r="G349" s="4" t="str">
        <f>IFERROR(LOOKUP(A349,[1]PREF!$A:$A,[1]PREF!$G:$G),"")</f>
        <v>DO15030102</v>
      </c>
      <c r="H349" s="4" t="str">
        <f>IFERROR(LOOKUP(A349,[1]PREF!$A:$A,[1]PREF!$H:$H),"")</f>
        <v>PL15030030</v>
      </c>
      <c r="I349" s="4" t="str">
        <f>IFERROR(LOOKUP(A349,[1]PREF!$A:$A,[1]PREF!$U:$U),"")</f>
        <v>010.001-15.14759845</v>
      </c>
      <c r="J349" s="4">
        <f>IFERROR(LOOKUP(A349,[1]PREF!$A:$A,[1]PREF!$N:$N),"")</f>
        <v>0</v>
      </c>
      <c r="K349" s="4">
        <f>IFERROR(LOOKUP(A349,[1]PREF!$A:$A,[1]PREF!$O:$O),"")</f>
        <v>0</v>
      </c>
      <c r="L349" s="4">
        <f>IFERROR(LOOKUP(A349,[1]PREF!$A:$A,[1]PREF!$P:$P),"")</f>
        <v>0</v>
      </c>
      <c r="M349" s="4" t="str">
        <f>IFERROR(LOOKUP(A349,[1]PREF!$A:$A,[1]PREF!$W:$W),"")</f>
        <v>1.1.5.0.1</v>
      </c>
      <c r="N349" s="4" t="str">
        <f>IFERROR(LOOKUP(A349,[1]PREF!$A:$A,[1]PREF!$AB:$AB),"")</f>
        <v>Nathani Indonesia</v>
      </c>
      <c r="O349" s="4" t="str">
        <f>IFERROR(LOOKUP(A349,[1]PREF!$A:$A,[1]PREF!$AC:$AC),"")</f>
        <v>Agustina Y. Zulkarnain</v>
      </c>
      <c r="P349" s="4" t="str">
        <f>IFERROR(LOOKUP(B349,[1]CREF!$B:$B,[1]CREF!$E:$E),"")</f>
        <v>1.1.7.0.3.545</v>
      </c>
      <c r="Q349" s="4" t="str">
        <f>IFERROR(LOOKUP(B349,[1]CREF!$B:$B,[1]CREF!$G:$G),"")</f>
        <v>Curthane 80 WP @ 1Kg</v>
      </c>
      <c r="R349" s="4">
        <f>IFERROR(LOOKUP(B349,[1]CREF!$B:$B,[1]CREF!$H:$H),"")</f>
        <v>1</v>
      </c>
      <c r="S349" s="8">
        <f>IFERROR(LOOKUP(B349,[1]CREF!$B:$B,[1]CREF!$I:$I),"")</f>
        <v>20</v>
      </c>
      <c r="T349" s="11" t="str">
        <f>IFERROR(LOOKUP(B349,[1]CREF!$B:$B,[1]CREF!$J:$J),"")</f>
        <v>Pcs</v>
      </c>
      <c r="U349" s="11">
        <f>IFERROR(IF(AND(AND(D349&lt;&gt;0,E349&lt;&gt;0),SUMIF([2]JPBD!$W:$W,Q349,[2]JPBD!$AA:$AA)&gt;=0),LOOKUP(B349,[1]CREF!$B:$B,[1]CREF!$U:$U),""),"")</f>
        <v>1000</v>
      </c>
      <c r="V349" s="11">
        <f>IFERROR(LOOKUP(B349,[1]CREF!$B:$B,[1]CREF!$K:$K),"")</f>
        <v>40113.636363636368</v>
      </c>
      <c r="W349" s="11">
        <f>IFERROR(LOOKUP(B349,[1]CREF!$B:$B,[1]CREF!$T:$T),"")</f>
        <v>0</v>
      </c>
      <c r="X349" s="11" t="str">
        <f ca="1">IFERROR(IF(AND(SUMIF([3]JPD!$O:$O,M349,[3]JPD!$R:$R)&lt;=LOOKUP(M349,[4]Customer!$A:$A,[4]Customer!$BI:$BI),SUMIF([3]JPD!$O:$O,M349,[3]JPD!$D:$D)&gt;=60),"KREDIT LIMIT/OVERDUE",U349*(SUM(V349:W349))),"")</f>
        <v>KREDIT LIMIT/OVERDUE</v>
      </c>
      <c r="Y349" s="11" t="str">
        <f t="shared" ca="1" si="17"/>
        <v/>
      </c>
      <c r="Z349" s="11" t="str">
        <f t="shared" ca="1" si="18"/>
        <v/>
      </c>
    </row>
    <row r="350" spans="1:26">
      <c r="A350" s="9">
        <v>1555</v>
      </c>
      <c r="B350" s="9">
        <v>4434</v>
      </c>
      <c r="C350" s="7">
        <f>IFERROR(LOOKUP(A350,[1]PREF!$A:$A,[1]PREF!$C:$C),"")</f>
        <v>42076</v>
      </c>
      <c r="D350" s="4" t="str">
        <f>IFERROR(LOOKUP(A350,[1]PREF!$A:$A,[1]PREF!$D:$D),"")</f>
        <v>049/SPP/NTH-PST/2015</v>
      </c>
      <c r="E350" s="4" t="str">
        <f>IFERROR(LOOKUP(A350,[1]PREF!$A:$A,[1]PREF!$E:$E),"")</f>
        <v>SI15030031</v>
      </c>
      <c r="F350" s="4" t="str">
        <f>IFERROR(LOOKUP(A350,[1]PREF!$A:$A,[1]PREF!$F:$F),"")</f>
        <v>DO15030104</v>
      </c>
      <c r="G350" s="4" t="str">
        <f>IFERROR(LOOKUP(A350,[1]PREF!$A:$A,[1]PREF!$G:$G),"")</f>
        <v>DO15030104</v>
      </c>
      <c r="H350" s="4" t="str">
        <f>IFERROR(LOOKUP(A350,[1]PREF!$A:$A,[1]PREF!$H:$H),"")</f>
        <v>PL15030031</v>
      </c>
      <c r="I350" s="4" t="str">
        <f>IFERROR(LOOKUP(A350,[1]PREF!$A:$A,[1]PREF!$U:$U),"")</f>
        <v>010.001-15.14759846</v>
      </c>
      <c r="J350" s="4">
        <f>IFERROR(LOOKUP(A350,[1]PREF!$A:$A,[1]PREF!$N:$N),"")</f>
        <v>0</v>
      </c>
      <c r="K350" s="4">
        <f>IFERROR(LOOKUP(A350,[1]PREF!$A:$A,[1]PREF!$O:$O),"")</f>
        <v>0</v>
      </c>
      <c r="L350" s="4">
        <f>IFERROR(LOOKUP(A350,[1]PREF!$A:$A,[1]PREF!$P:$P),"")</f>
        <v>0</v>
      </c>
      <c r="M350" s="4" t="str">
        <f>IFERROR(LOOKUP(A350,[1]PREF!$A:$A,[1]PREF!$W:$W),"")</f>
        <v>1.1.5.0.1</v>
      </c>
      <c r="N350" s="4" t="str">
        <f>IFERROR(LOOKUP(A350,[1]PREF!$A:$A,[1]PREF!$AB:$AB),"")</f>
        <v>Nathani Indonesia</v>
      </c>
      <c r="O350" s="4" t="str">
        <f>IFERROR(LOOKUP(A350,[1]PREF!$A:$A,[1]PREF!$AC:$AC),"")</f>
        <v>Agustina Y. Zulkarnain</v>
      </c>
      <c r="P350" s="4" t="str">
        <f>IFERROR(LOOKUP(B350,[1]CREF!$B:$B,[1]CREF!$E:$E),"")</f>
        <v>1.1.7.0.3.545</v>
      </c>
      <c r="Q350" s="4" t="str">
        <f>IFERROR(LOOKUP(B350,[1]CREF!$B:$B,[1]CREF!$G:$G),"")</f>
        <v>Curthane 80 WP @ 1Kg</v>
      </c>
      <c r="R350" s="4">
        <f>IFERROR(LOOKUP(B350,[1]CREF!$B:$B,[1]CREF!$H:$H),"")</f>
        <v>1</v>
      </c>
      <c r="S350" s="8">
        <f>IFERROR(LOOKUP(B350,[1]CREF!$B:$B,[1]CREF!$I:$I),"")</f>
        <v>20</v>
      </c>
      <c r="T350" s="11" t="str">
        <f>IFERROR(LOOKUP(B350,[1]CREF!$B:$B,[1]CREF!$J:$J),"")</f>
        <v>Pcs</v>
      </c>
      <c r="U350" s="11">
        <f>IFERROR(IF(AND(AND(D350&lt;&gt;0,E350&lt;&gt;0),SUMIF([2]JPBD!$W:$W,Q350,[2]JPBD!$AA:$AA)&gt;=0),LOOKUP(B350,[1]CREF!$B:$B,[1]CREF!$U:$U),""),"")</f>
        <v>1000</v>
      </c>
      <c r="V350" s="11">
        <f>IFERROR(LOOKUP(B350,[1]CREF!$B:$B,[1]CREF!$K:$K),"")</f>
        <v>40113.636363636368</v>
      </c>
      <c r="W350" s="11">
        <f>IFERROR(LOOKUP(B350,[1]CREF!$B:$B,[1]CREF!$T:$T),"")</f>
        <v>0</v>
      </c>
      <c r="X350" s="11" t="str">
        <f ca="1">IFERROR(IF(AND(SUMIF([3]JPD!$O:$O,M350,[3]JPD!$R:$R)&lt;=LOOKUP(M350,[4]Customer!$A:$A,[4]Customer!$BI:$BI),SUMIF([3]JPD!$O:$O,M350,[3]JPD!$D:$D)&gt;=60),"KREDIT LIMIT/OVERDUE",U350*(SUM(V350:W350))),"")</f>
        <v>KREDIT LIMIT/OVERDUE</v>
      </c>
      <c r="Y350" s="11" t="str">
        <f t="shared" ca="1" si="17"/>
        <v/>
      </c>
      <c r="Z350" s="11" t="str">
        <f t="shared" ca="1" si="18"/>
        <v/>
      </c>
    </row>
    <row r="351" spans="1:26">
      <c r="A351" s="9">
        <v>1608</v>
      </c>
      <c r="B351" s="9">
        <v>4491</v>
      </c>
      <c r="C351" s="7">
        <f>IFERROR(LOOKUP(A351,[1]PREF!$A:$A,[1]PREF!$C:$C),"")</f>
        <v>42077</v>
      </c>
      <c r="D351" s="4" t="str">
        <f>IFERROR(LOOKUP(A351,[1]PREF!$A:$A,[1]PREF!$D:$D),"")</f>
        <v>050/SPP/NTH-PST/2015</v>
      </c>
      <c r="E351" s="4" t="str">
        <f>IFERROR(LOOKUP(A351,[1]PREF!$A:$A,[1]PREF!$E:$E),"")</f>
        <v>SI15030032</v>
      </c>
      <c r="F351" s="4" t="str">
        <f>IFERROR(LOOKUP(A351,[1]PREF!$A:$A,[1]PREF!$F:$F),"")</f>
        <v>DO15030106</v>
      </c>
      <c r="G351" s="4" t="str">
        <f>IFERROR(LOOKUP(A351,[1]PREF!$A:$A,[1]PREF!$G:$G),"")</f>
        <v>DO15030106</v>
      </c>
      <c r="H351" s="4" t="str">
        <f>IFERROR(LOOKUP(A351,[1]PREF!$A:$A,[1]PREF!$H:$H),"")</f>
        <v>PL15030032</v>
      </c>
      <c r="I351" s="4" t="str">
        <f>IFERROR(LOOKUP(A351,[1]PREF!$A:$A,[1]PREF!$U:$U),"")</f>
        <v>010.001-15.14759847</v>
      </c>
      <c r="J351" s="4">
        <f>IFERROR(LOOKUP(A351,[1]PREF!$A:$A,[1]PREF!$N:$N),"")</f>
        <v>0</v>
      </c>
      <c r="K351" s="4">
        <f>IFERROR(LOOKUP(A351,[1]PREF!$A:$A,[1]PREF!$O:$O),"")</f>
        <v>0</v>
      </c>
      <c r="L351" s="4">
        <f>IFERROR(LOOKUP(A351,[1]PREF!$A:$A,[1]PREF!$P:$P),"")</f>
        <v>0</v>
      </c>
      <c r="M351" s="4" t="str">
        <f>IFERROR(LOOKUP(A351,[1]PREF!$A:$A,[1]PREF!$W:$W),"")</f>
        <v>1.1.5.0.1</v>
      </c>
      <c r="N351" s="4" t="str">
        <f>IFERROR(LOOKUP(A351,[1]PREF!$A:$A,[1]PREF!$AB:$AB),"")</f>
        <v>Nathani Indonesia</v>
      </c>
      <c r="O351" s="4" t="str">
        <f>IFERROR(LOOKUP(A351,[1]PREF!$A:$A,[1]PREF!$AC:$AC),"")</f>
        <v>Agustina Y. Zulkarnain</v>
      </c>
      <c r="P351" s="4" t="str">
        <f>IFERROR(LOOKUP(B351,[1]CREF!$B:$B,[1]CREF!$E:$E),"")</f>
        <v>1.1.7.0.3.545</v>
      </c>
      <c r="Q351" s="4" t="str">
        <f>IFERROR(LOOKUP(B351,[1]CREF!$B:$B,[1]CREF!$G:$G),"")</f>
        <v>Curthane 80 WP @ 1Kg</v>
      </c>
      <c r="R351" s="4">
        <f>IFERROR(LOOKUP(B351,[1]CREF!$B:$B,[1]CREF!$H:$H),"")</f>
        <v>1</v>
      </c>
      <c r="S351" s="8">
        <f>IFERROR(LOOKUP(B351,[1]CREF!$B:$B,[1]CREF!$I:$I),"")</f>
        <v>20</v>
      </c>
      <c r="T351" s="11" t="str">
        <f>IFERROR(LOOKUP(B351,[1]CREF!$B:$B,[1]CREF!$J:$J),"")</f>
        <v>Pcs</v>
      </c>
      <c r="U351" s="11">
        <f>IFERROR(IF(AND(AND(D351&lt;&gt;0,E351&lt;&gt;0),SUMIF([2]JPBD!$W:$W,Q351,[2]JPBD!$AA:$AA)&gt;=0),LOOKUP(B351,[1]CREF!$B:$B,[1]CREF!$U:$U),""),"")</f>
        <v>1000</v>
      </c>
      <c r="V351" s="11">
        <f>IFERROR(LOOKUP(B351,[1]CREF!$B:$B,[1]CREF!$K:$K),"")</f>
        <v>40113.636363636368</v>
      </c>
      <c r="W351" s="11">
        <f>IFERROR(LOOKUP(B351,[1]CREF!$B:$B,[1]CREF!$T:$T),"")</f>
        <v>0</v>
      </c>
      <c r="X351" s="11" t="str">
        <f ca="1">IFERROR(IF(AND(SUMIF([3]JPD!$O:$O,M351,[3]JPD!$R:$R)&lt;=LOOKUP(M351,[4]Customer!$A:$A,[4]Customer!$BI:$BI),SUMIF([3]JPD!$O:$O,M351,[3]JPD!$D:$D)&gt;=60),"KREDIT LIMIT/OVERDUE",U351*(SUM(V351:W351))),"")</f>
        <v>KREDIT LIMIT/OVERDUE</v>
      </c>
      <c r="Y351" s="11" t="str">
        <f t="shared" ca="1" si="17"/>
        <v/>
      </c>
      <c r="Z351" s="11" t="str">
        <f t="shared" ca="1" si="18"/>
        <v/>
      </c>
    </row>
    <row r="352" spans="1:26">
      <c r="A352" s="9">
        <v>1612</v>
      </c>
      <c r="B352" s="9">
        <v>4509</v>
      </c>
      <c r="C352" s="7">
        <f>IFERROR(LOOKUP(A352,[1]PREF!$A:$A,[1]PREF!$C:$C),"")</f>
        <v>42079</v>
      </c>
      <c r="D352" s="4" t="str">
        <f>IFERROR(LOOKUP(A352,[1]PREF!$A:$A,[1]PREF!$D:$D),"")</f>
        <v>051/SPP/NTH-PST/2015</v>
      </c>
      <c r="E352" s="4" t="str">
        <f>IFERROR(LOOKUP(A352,[1]PREF!$A:$A,[1]PREF!$E:$E),"")</f>
        <v>SI15030033</v>
      </c>
      <c r="F352" s="4" t="str">
        <f>IFERROR(LOOKUP(A352,[1]PREF!$A:$A,[1]PREF!$F:$F),"")</f>
        <v>DO15030108</v>
      </c>
      <c r="G352" s="4" t="str">
        <f>IFERROR(LOOKUP(A352,[1]PREF!$A:$A,[1]PREF!$G:$G),"")</f>
        <v>DO15030108</v>
      </c>
      <c r="H352" s="4" t="str">
        <f>IFERROR(LOOKUP(A352,[1]PREF!$A:$A,[1]PREF!$H:$H),"")</f>
        <v>PL15030033</v>
      </c>
      <c r="I352" s="4" t="str">
        <f>IFERROR(LOOKUP(A352,[1]PREF!$A:$A,[1]PREF!$U:$U),"")</f>
        <v>010.001-15.14759848</v>
      </c>
      <c r="J352" s="4">
        <f>IFERROR(LOOKUP(A352,[1]PREF!$A:$A,[1]PREF!$N:$N),"")</f>
        <v>0</v>
      </c>
      <c r="K352" s="4">
        <f>IFERROR(LOOKUP(A352,[1]PREF!$A:$A,[1]PREF!$O:$O),"")</f>
        <v>0</v>
      </c>
      <c r="L352" s="4">
        <f>IFERROR(LOOKUP(A352,[1]PREF!$A:$A,[1]PREF!$P:$P),"")</f>
        <v>0</v>
      </c>
      <c r="M352" s="4" t="str">
        <f>IFERROR(LOOKUP(A352,[1]PREF!$A:$A,[1]PREF!$W:$W),"")</f>
        <v>1.1.5.0.1</v>
      </c>
      <c r="N352" s="4" t="str">
        <f>IFERROR(LOOKUP(A352,[1]PREF!$A:$A,[1]PREF!$AB:$AB),"")</f>
        <v>Nathani Indonesia</v>
      </c>
      <c r="O352" s="4" t="str">
        <f>IFERROR(LOOKUP(A352,[1]PREF!$A:$A,[1]PREF!$AC:$AC),"")</f>
        <v>Agustina Y. Zulkarnain</v>
      </c>
      <c r="P352" s="4" t="str">
        <f>IFERROR(LOOKUP(B352,[1]CREF!$B:$B,[1]CREF!$E:$E),"")</f>
        <v>1.1.7.0.3.546</v>
      </c>
      <c r="Q352" s="4" t="str">
        <f>IFERROR(LOOKUP(B352,[1]CREF!$B:$B,[1]CREF!$G:$G),"")</f>
        <v>Combitox 550 EC @100 ML</v>
      </c>
      <c r="R352" s="4">
        <f>IFERROR(LOOKUP(B352,[1]CREF!$B:$B,[1]CREF!$H:$H),"")</f>
        <v>0.1</v>
      </c>
      <c r="S352" s="8">
        <f>IFERROR(LOOKUP(B352,[1]CREF!$B:$B,[1]CREF!$I:$I),"")</f>
        <v>100</v>
      </c>
      <c r="T352" s="11" t="str">
        <f>IFERROR(LOOKUP(B352,[1]CREF!$B:$B,[1]CREF!$J:$J),"")</f>
        <v>Pcs</v>
      </c>
      <c r="U352" s="11">
        <f>IFERROR(IF(AND(AND(D352&lt;&gt;0,E352&lt;&gt;0),SUMIF([2]JPBD!$W:$W,Q352,[2]JPBD!$AA:$AA)&gt;=0),LOOKUP(B352,[1]CREF!$B:$B,[1]CREF!$U:$U),""),"")</f>
        <v>1000</v>
      </c>
      <c r="V352" s="11">
        <f>IFERROR(LOOKUP(B352,[1]CREF!$B:$B,[1]CREF!$K:$K),"")</f>
        <v>89443.232323232311</v>
      </c>
      <c r="W352" s="11">
        <f>IFERROR(LOOKUP(B352,[1]CREF!$B:$B,[1]CREF!$T:$T),"")</f>
        <v>0</v>
      </c>
      <c r="X352" s="11" t="str">
        <f ca="1">IFERROR(IF(AND(SUMIF([3]JPD!$O:$O,M352,[3]JPD!$R:$R)&lt;=LOOKUP(M352,[4]Customer!$A:$A,[4]Customer!$BI:$BI),SUMIF([3]JPD!$O:$O,M352,[3]JPD!$D:$D)&gt;=60),"KREDIT LIMIT/OVERDUE",U352*(SUM(V352:W352))),"")</f>
        <v>KREDIT LIMIT/OVERDUE</v>
      </c>
      <c r="Y352" s="11" t="str">
        <f t="shared" ca="1" si="17"/>
        <v/>
      </c>
      <c r="Z352" s="11" t="str">
        <f t="shared" ca="1" si="18"/>
        <v/>
      </c>
    </row>
    <row r="353" spans="1:26">
      <c r="A353" s="9">
        <v>1615</v>
      </c>
      <c r="B353" s="9">
        <v>4517</v>
      </c>
      <c r="C353" s="7">
        <f>IFERROR(LOOKUP(A353,[1]PREF!$A:$A,[1]PREF!$C:$C),"")</f>
        <v>42079</v>
      </c>
      <c r="D353" s="4" t="str">
        <f>IFERROR(LOOKUP(A353,[1]PREF!$A:$A,[1]PREF!$D:$D),"")</f>
        <v>052/SPP/NTH-PST/2015</v>
      </c>
      <c r="E353" s="4" t="str">
        <f>IFERROR(LOOKUP(A353,[1]PREF!$A:$A,[1]PREF!$E:$E),"")</f>
        <v>SI15030034</v>
      </c>
      <c r="F353" s="4" t="str">
        <f>IFERROR(LOOKUP(A353,[1]PREF!$A:$A,[1]PREF!$F:$F),"")</f>
        <v>DO15030110</v>
      </c>
      <c r="G353" s="4" t="str">
        <f>IFERROR(LOOKUP(A353,[1]PREF!$A:$A,[1]PREF!$G:$G),"")</f>
        <v>DO15030110</v>
      </c>
      <c r="H353" s="4" t="str">
        <f>IFERROR(LOOKUP(A353,[1]PREF!$A:$A,[1]PREF!$H:$H),"")</f>
        <v>PL15030034</v>
      </c>
      <c r="I353" s="4" t="str">
        <f>IFERROR(LOOKUP(A353,[1]PREF!$A:$A,[1]PREF!$U:$U),"")</f>
        <v>010.001-15.14759849</v>
      </c>
      <c r="J353" s="4">
        <f>IFERROR(LOOKUP(A353,[1]PREF!$A:$A,[1]PREF!$N:$N),"")</f>
        <v>0</v>
      </c>
      <c r="K353" s="4">
        <f>IFERROR(LOOKUP(A353,[1]PREF!$A:$A,[1]PREF!$O:$O),"")</f>
        <v>0</v>
      </c>
      <c r="L353" s="4">
        <f>IFERROR(LOOKUP(A353,[1]PREF!$A:$A,[1]PREF!$P:$P),"")</f>
        <v>0</v>
      </c>
      <c r="M353" s="4" t="str">
        <f>IFERROR(LOOKUP(A353,[1]PREF!$A:$A,[1]PREF!$W:$W),"")</f>
        <v>1.1.5.0.1</v>
      </c>
      <c r="N353" s="4" t="str">
        <f>IFERROR(LOOKUP(A353,[1]PREF!$A:$A,[1]PREF!$AB:$AB),"")</f>
        <v>Nathani Indonesia</v>
      </c>
      <c r="O353" s="4" t="str">
        <f>IFERROR(LOOKUP(A353,[1]PREF!$A:$A,[1]PREF!$AC:$AC),"")</f>
        <v>Agustina Y. Zulkarnain</v>
      </c>
      <c r="P353" s="4" t="str">
        <f>IFERROR(LOOKUP(B353,[1]CREF!$B:$B,[1]CREF!$E:$E),"")</f>
        <v>1.1.7.0.3.547</v>
      </c>
      <c r="Q353" s="4" t="str">
        <f>IFERROR(LOOKUP(B353,[1]CREF!$B:$B,[1]CREF!$G:$G),"")</f>
        <v>Curthane 80 WP @ 1Kg</v>
      </c>
      <c r="R353" s="4">
        <f>IFERROR(LOOKUP(B353,[1]CREF!$B:$B,[1]CREF!$H:$H),"")</f>
        <v>1</v>
      </c>
      <c r="S353" s="8">
        <f>IFERROR(LOOKUP(B353,[1]CREF!$B:$B,[1]CREF!$I:$I),"")</f>
        <v>20</v>
      </c>
      <c r="T353" s="11" t="str">
        <f>IFERROR(LOOKUP(B353,[1]CREF!$B:$B,[1]CREF!$J:$J),"")</f>
        <v>Pcs</v>
      </c>
      <c r="U353" s="11">
        <f>IFERROR(IF(AND(AND(D353&lt;&gt;0,E353&lt;&gt;0),SUMIF([2]JPBD!$W:$W,Q353,[2]JPBD!$AA:$AA)&gt;=0),LOOKUP(B353,[1]CREF!$B:$B,[1]CREF!$U:$U),""),"")</f>
        <v>1000</v>
      </c>
      <c r="V353" s="11">
        <f>IFERROR(LOOKUP(B353,[1]CREF!$B:$B,[1]CREF!$K:$K),"")</f>
        <v>40113.636363636368</v>
      </c>
      <c r="W353" s="11">
        <f>IFERROR(LOOKUP(B353,[1]CREF!$B:$B,[1]CREF!$T:$T),"")</f>
        <v>0</v>
      </c>
      <c r="X353" s="11" t="str">
        <f ca="1">IFERROR(IF(AND(SUMIF([3]JPD!$O:$O,M353,[3]JPD!$R:$R)&lt;=LOOKUP(M353,[4]Customer!$A:$A,[4]Customer!$BI:$BI),SUMIF([3]JPD!$O:$O,M353,[3]JPD!$D:$D)&gt;=60),"KREDIT LIMIT/OVERDUE",U353*(SUM(V353:W353))),"")</f>
        <v>KREDIT LIMIT/OVERDUE</v>
      </c>
      <c r="Y353" s="11" t="str">
        <f t="shared" ca="1" si="17"/>
        <v/>
      </c>
      <c r="Z353" s="11" t="str">
        <f t="shared" ca="1" si="18"/>
        <v/>
      </c>
    </row>
    <row r="354" spans="1:26">
      <c r="A354" s="9">
        <v>1620</v>
      </c>
      <c r="B354" s="9">
        <v>4534</v>
      </c>
      <c r="C354" s="7">
        <f>IFERROR(LOOKUP(A354,[1]PREF!$A:$A,[1]PREF!$C:$C),"")</f>
        <v>42080</v>
      </c>
      <c r="D354" s="4" t="str">
        <f>IFERROR(LOOKUP(A354,[1]PREF!$A:$A,[1]PREF!$D:$D),"")</f>
        <v>054/SPP/NTH-PST/2015</v>
      </c>
      <c r="E354" s="4" t="str">
        <f>IFERROR(LOOKUP(A354,[1]PREF!$A:$A,[1]PREF!$E:$E),"")</f>
        <v>SI15030035</v>
      </c>
      <c r="F354" s="4" t="str">
        <f>IFERROR(LOOKUP(A354,[1]PREF!$A:$A,[1]PREF!$F:$F),"")</f>
        <v>DO15030113</v>
      </c>
      <c r="G354" s="4" t="str">
        <f>IFERROR(LOOKUP(A354,[1]PREF!$A:$A,[1]PREF!$G:$G),"")</f>
        <v>DO15030113</v>
      </c>
      <c r="H354" s="4" t="str">
        <f>IFERROR(LOOKUP(A354,[1]PREF!$A:$A,[1]PREF!$H:$H),"")</f>
        <v>PL15030035</v>
      </c>
      <c r="I354" s="4" t="str">
        <f>IFERROR(LOOKUP(A354,[1]PREF!$A:$A,[1]PREF!$U:$U),"")</f>
        <v>010.001-15.14759850</v>
      </c>
      <c r="J354" s="4">
        <f>IFERROR(LOOKUP(A354,[1]PREF!$A:$A,[1]PREF!$N:$N),"")</f>
        <v>0</v>
      </c>
      <c r="K354" s="4">
        <f>IFERROR(LOOKUP(A354,[1]PREF!$A:$A,[1]PREF!$O:$O),"")</f>
        <v>0</v>
      </c>
      <c r="L354" s="4">
        <f>IFERROR(LOOKUP(A354,[1]PREF!$A:$A,[1]PREF!$P:$P),"")</f>
        <v>0</v>
      </c>
      <c r="M354" s="4" t="str">
        <f>IFERROR(LOOKUP(A354,[1]PREF!$A:$A,[1]PREF!$W:$W),"")</f>
        <v>1.1.5.0.1</v>
      </c>
      <c r="N354" s="4" t="str">
        <f>IFERROR(LOOKUP(A354,[1]PREF!$A:$A,[1]PREF!$AB:$AB),"")</f>
        <v>Nathani Indonesia</v>
      </c>
      <c r="O354" s="4" t="str">
        <f>IFERROR(LOOKUP(A354,[1]PREF!$A:$A,[1]PREF!$AC:$AC),"")</f>
        <v>Agustina Y. Zulkarnain</v>
      </c>
      <c r="P354" s="4" t="str">
        <f>IFERROR(LOOKUP(B354,[1]CREF!$B:$B,[1]CREF!$E:$E),"")</f>
        <v>1.1.7.0.3.548</v>
      </c>
      <c r="Q354" s="4" t="str">
        <f>IFERROR(LOOKUP(B354,[1]CREF!$B:$B,[1]CREF!$G:$G),"")</f>
        <v>Combitox 550 EC @250 ML</v>
      </c>
      <c r="R354" s="4">
        <f>IFERROR(LOOKUP(B354,[1]CREF!$B:$B,[1]CREF!$H:$H),"")</f>
        <v>0.25</v>
      </c>
      <c r="S354" s="8">
        <f>IFERROR(LOOKUP(B354,[1]CREF!$B:$B,[1]CREF!$I:$I),"")</f>
        <v>40</v>
      </c>
      <c r="T354" s="11" t="str">
        <f>IFERROR(LOOKUP(B354,[1]CREF!$B:$B,[1]CREF!$J:$J),"")</f>
        <v>Pcs</v>
      </c>
      <c r="U354" s="11">
        <f>IFERROR(IF(AND(AND(D354&lt;&gt;0,E354&lt;&gt;0),SUMIF([2]JPBD!$W:$W,Q354,[2]JPBD!$AA:$AA)&gt;=0),LOOKUP(B354,[1]CREF!$B:$B,[1]CREF!$U:$U),""),"")</f>
        <v>1000</v>
      </c>
      <c r="V354" s="11">
        <f>IFERROR(LOOKUP(B354,[1]CREF!$B:$B,[1]CREF!$K:$K),"")</f>
        <v>81028.282828282812</v>
      </c>
      <c r="W354" s="11">
        <f>IFERROR(LOOKUP(B354,[1]CREF!$B:$B,[1]CREF!$T:$T),"")</f>
        <v>0</v>
      </c>
      <c r="X354" s="11" t="str">
        <f ca="1">IFERROR(IF(AND(SUMIF([3]JPD!$O:$O,M354,[3]JPD!$R:$R)&lt;=LOOKUP(M354,[4]Customer!$A:$A,[4]Customer!$BI:$BI),SUMIF([3]JPD!$O:$O,M354,[3]JPD!$D:$D)&gt;=60),"KREDIT LIMIT/OVERDUE",U354*(SUM(V354:W354))),"")</f>
        <v>KREDIT LIMIT/OVERDUE</v>
      </c>
      <c r="Y354" s="11" t="str">
        <f t="shared" ca="1" si="17"/>
        <v/>
      </c>
      <c r="Z354" s="11" t="str">
        <f t="shared" ca="1" si="18"/>
        <v/>
      </c>
    </row>
    <row r="355" spans="1:26">
      <c r="A355" s="9">
        <v>1620</v>
      </c>
      <c r="B355" s="9">
        <v>4535</v>
      </c>
      <c r="C355" s="7">
        <f>IFERROR(LOOKUP(A355,[1]PREF!$A:$A,[1]PREF!$C:$C),"")</f>
        <v>42080</v>
      </c>
      <c r="D355" s="4" t="str">
        <f>IFERROR(LOOKUP(A355,[1]PREF!$A:$A,[1]PREF!$D:$D),"")</f>
        <v>054/SPP/NTH-PST/2015</v>
      </c>
      <c r="E355" s="4" t="str">
        <f>IFERROR(LOOKUP(A355,[1]PREF!$A:$A,[1]PREF!$E:$E),"")</f>
        <v>SI15030035</v>
      </c>
      <c r="F355" s="4" t="str">
        <f>IFERROR(LOOKUP(A355,[1]PREF!$A:$A,[1]PREF!$F:$F),"")</f>
        <v>DO15030113</v>
      </c>
      <c r="G355" s="4" t="str">
        <f>IFERROR(LOOKUP(A355,[1]PREF!$A:$A,[1]PREF!$G:$G),"")</f>
        <v>DO15030113</v>
      </c>
      <c r="H355" s="4" t="str">
        <f>IFERROR(LOOKUP(A355,[1]PREF!$A:$A,[1]PREF!$H:$H),"")</f>
        <v>PL15030035</v>
      </c>
      <c r="I355" s="4" t="str">
        <f>IFERROR(LOOKUP(A355,[1]PREF!$A:$A,[1]PREF!$U:$U),"")</f>
        <v>010.001-15.14759850</v>
      </c>
      <c r="J355" s="4">
        <f>IFERROR(LOOKUP(A355,[1]PREF!$A:$A,[1]PREF!$N:$N),"")</f>
        <v>0</v>
      </c>
      <c r="K355" s="4">
        <f>IFERROR(LOOKUP(A355,[1]PREF!$A:$A,[1]PREF!$O:$O),"")</f>
        <v>0</v>
      </c>
      <c r="L355" s="4">
        <f>IFERROR(LOOKUP(A355,[1]PREF!$A:$A,[1]PREF!$P:$P),"")</f>
        <v>0</v>
      </c>
      <c r="M355" s="4" t="str">
        <f>IFERROR(LOOKUP(A355,[1]PREF!$A:$A,[1]PREF!$W:$W),"")</f>
        <v>1.1.5.0.1</v>
      </c>
      <c r="N355" s="4" t="str">
        <f>IFERROR(LOOKUP(A355,[1]PREF!$A:$A,[1]PREF!$AB:$AB),"")</f>
        <v>Nathani Indonesia</v>
      </c>
      <c r="O355" s="4" t="str">
        <f>IFERROR(LOOKUP(A355,[1]PREF!$A:$A,[1]PREF!$AC:$AC),"")</f>
        <v>Agustina Y. Zulkarnain</v>
      </c>
      <c r="P355" s="4" t="str">
        <f>IFERROR(LOOKUP(B355,[1]CREF!$B:$B,[1]CREF!$E:$E),"")</f>
        <v>1.1.7.0.3.549</v>
      </c>
      <c r="Q355" s="4" t="str">
        <f>IFERROR(LOOKUP(B355,[1]CREF!$B:$B,[1]CREF!$G:$G),"")</f>
        <v>Curthane 80 WP @ 1Kg</v>
      </c>
      <c r="R355" s="4">
        <f>IFERROR(LOOKUP(B355,[1]CREF!$B:$B,[1]CREF!$H:$H),"")</f>
        <v>1</v>
      </c>
      <c r="S355" s="8">
        <f>IFERROR(LOOKUP(B355,[1]CREF!$B:$B,[1]CREF!$I:$I),"")</f>
        <v>20</v>
      </c>
      <c r="T355" s="11" t="str">
        <f>IFERROR(LOOKUP(B355,[1]CREF!$B:$B,[1]CREF!$J:$J),"")</f>
        <v>Pcs</v>
      </c>
      <c r="U355" s="11">
        <f>IFERROR(IF(AND(AND(D355&lt;&gt;0,E355&lt;&gt;0),SUMIF([2]JPBD!$W:$W,Q355,[2]JPBD!$AA:$AA)&gt;=0),LOOKUP(B355,[1]CREF!$B:$B,[1]CREF!$U:$U),""),"")</f>
        <v>1000</v>
      </c>
      <c r="V355" s="11">
        <f>IFERROR(LOOKUP(B355,[1]CREF!$B:$B,[1]CREF!$K:$K),"")</f>
        <v>40113.636363636368</v>
      </c>
      <c r="W355" s="11">
        <f>IFERROR(LOOKUP(B355,[1]CREF!$B:$B,[1]CREF!$T:$T),"")</f>
        <v>0</v>
      </c>
      <c r="X355" s="11" t="str">
        <f ca="1">IFERROR(IF(AND(SUMIF([3]JPD!$O:$O,M355,[3]JPD!$R:$R)&lt;=LOOKUP(M355,[4]Customer!$A:$A,[4]Customer!$BI:$BI),SUMIF([3]JPD!$O:$O,M355,[3]JPD!$D:$D)&gt;=60),"KREDIT LIMIT/OVERDUE",U355*(SUM(V355:W355))),"")</f>
        <v>KREDIT LIMIT/OVERDUE</v>
      </c>
      <c r="Y355" s="11" t="str">
        <f t="shared" ca="1" si="17"/>
        <v/>
      </c>
      <c r="Z355" s="11" t="str">
        <f t="shared" ca="1" si="18"/>
        <v/>
      </c>
    </row>
    <row r="356" spans="1:26">
      <c r="A356" s="9">
        <v>1623</v>
      </c>
      <c r="B356" s="9">
        <v>4541</v>
      </c>
      <c r="C356" s="7">
        <f>IFERROR(LOOKUP(A356,[1]PREF!$A:$A,[1]PREF!$C:$C),"")</f>
        <v>42081</v>
      </c>
      <c r="D356" s="4" t="str">
        <f>IFERROR(LOOKUP(A356,[1]PREF!$A:$A,[1]PREF!$D:$D),"")</f>
        <v>055/SPP/NTH-PST/2015</v>
      </c>
      <c r="E356" s="4" t="str">
        <f>IFERROR(LOOKUP(A356,[1]PREF!$A:$A,[1]PREF!$E:$E),"")</f>
        <v>SI15030036</v>
      </c>
      <c r="F356" s="4" t="str">
        <f>IFERROR(LOOKUP(A356,[1]PREF!$A:$A,[1]PREF!$F:$F),"")</f>
        <v>DO15030115</v>
      </c>
      <c r="G356" s="4" t="str">
        <f>IFERROR(LOOKUP(A356,[1]PREF!$A:$A,[1]PREF!$G:$G),"")</f>
        <v>DO15030115</v>
      </c>
      <c r="H356" s="4" t="str">
        <f>IFERROR(LOOKUP(A356,[1]PREF!$A:$A,[1]PREF!$H:$H),"")</f>
        <v>PL15030036</v>
      </c>
      <c r="I356" s="4" t="str">
        <f>IFERROR(LOOKUP(A356,[1]PREF!$A:$A,[1]PREF!$U:$U),"")</f>
        <v>010.001-15.14759851</v>
      </c>
      <c r="J356" s="4">
        <f>IFERROR(LOOKUP(A356,[1]PREF!$A:$A,[1]PREF!$N:$N),"")</f>
        <v>0</v>
      </c>
      <c r="K356" s="4">
        <f>IFERROR(LOOKUP(A356,[1]PREF!$A:$A,[1]PREF!$O:$O),"")</f>
        <v>0</v>
      </c>
      <c r="L356" s="4">
        <f>IFERROR(LOOKUP(A356,[1]PREF!$A:$A,[1]PREF!$P:$P),"")</f>
        <v>0</v>
      </c>
      <c r="M356" s="4" t="str">
        <f>IFERROR(LOOKUP(A356,[1]PREF!$A:$A,[1]PREF!$W:$W),"")</f>
        <v>1.1.5.0.1</v>
      </c>
      <c r="N356" s="4" t="str">
        <f>IFERROR(LOOKUP(A356,[1]PREF!$A:$A,[1]PREF!$AB:$AB),"")</f>
        <v>Nathani Indonesia</v>
      </c>
      <c r="O356" s="4" t="str">
        <f>IFERROR(LOOKUP(A356,[1]PREF!$A:$A,[1]PREF!$AC:$AC),"")</f>
        <v>Agustina Y. Zulkarnain</v>
      </c>
      <c r="P356" s="4" t="str">
        <f>IFERROR(LOOKUP(B356,[1]CREF!$B:$B,[1]CREF!$E:$E),"")</f>
        <v>1.1.7.0.3.549</v>
      </c>
      <c r="Q356" s="4" t="str">
        <f>IFERROR(LOOKUP(B356,[1]CREF!$B:$B,[1]CREF!$G:$G),"")</f>
        <v>Curthane 80 WP @ 1Kg</v>
      </c>
      <c r="R356" s="4">
        <f>IFERROR(LOOKUP(B356,[1]CREF!$B:$B,[1]CREF!$H:$H),"")</f>
        <v>1</v>
      </c>
      <c r="S356" s="8">
        <f>IFERROR(LOOKUP(B356,[1]CREF!$B:$B,[1]CREF!$I:$I),"")</f>
        <v>20</v>
      </c>
      <c r="T356" s="11" t="str">
        <f>IFERROR(LOOKUP(B356,[1]CREF!$B:$B,[1]CREF!$J:$J),"")</f>
        <v>Pcs</v>
      </c>
      <c r="U356" s="11">
        <f>IFERROR(IF(AND(AND(D356&lt;&gt;0,E356&lt;&gt;0),SUMIF([2]JPBD!$W:$W,Q356,[2]JPBD!$AA:$AA)&gt;=0),LOOKUP(B356,[1]CREF!$B:$B,[1]CREF!$U:$U),""),"")</f>
        <v>1000</v>
      </c>
      <c r="V356" s="11">
        <f>IFERROR(LOOKUP(B356,[1]CREF!$B:$B,[1]CREF!$K:$K),"")</f>
        <v>40113.636363636368</v>
      </c>
      <c r="W356" s="11">
        <f>IFERROR(LOOKUP(B356,[1]CREF!$B:$B,[1]CREF!$T:$T),"")</f>
        <v>0</v>
      </c>
      <c r="X356" s="11" t="str">
        <f ca="1">IFERROR(IF(AND(SUMIF([3]JPD!$O:$O,M356,[3]JPD!$R:$R)&lt;=LOOKUP(M356,[4]Customer!$A:$A,[4]Customer!$BI:$BI),SUMIF([3]JPD!$O:$O,M356,[3]JPD!$D:$D)&gt;=60),"KREDIT LIMIT/OVERDUE",U356*(SUM(V356:W356))),"")</f>
        <v>KREDIT LIMIT/OVERDUE</v>
      </c>
      <c r="Y356" s="11" t="str">
        <f t="shared" ca="1" si="17"/>
        <v/>
      </c>
      <c r="Z356" s="11" t="str">
        <f t="shared" ca="1" si="18"/>
        <v/>
      </c>
    </row>
    <row r="357" spans="1:26">
      <c r="A357" s="9">
        <v>1626</v>
      </c>
      <c r="B357" s="9">
        <v>4547</v>
      </c>
      <c r="C357" s="7">
        <f>IFERROR(LOOKUP(A357,[1]PREF!$A:$A,[1]PREF!$C:$C),"")</f>
        <v>42082</v>
      </c>
      <c r="D357" s="4" t="str">
        <f>IFERROR(LOOKUP(A357,[1]PREF!$A:$A,[1]PREF!$D:$D),"")</f>
        <v>057/SPP/NTH-PST/2015</v>
      </c>
      <c r="E357" s="4" t="str">
        <f>IFERROR(LOOKUP(A357,[1]PREF!$A:$A,[1]PREF!$E:$E),"")</f>
        <v>SI15030037</v>
      </c>
      <c r="F357" s="4" t="str">
        <f>IFERROR(LOOKUP(A357,[1]PREF!$A:$A,[1]PREF!$F:$F),"")</f>
        <v>DO15030117</v>
      </c>
      <c r="G357" s="4" t="str">
        <f>IFERROR(LOOKUP(A357,[1]PREF!$A:$A,[1]PREF!$G:$G),"")</f>
        <v>DO15030117</v>
      </c>
      <c r="H357" s="4" t="str">
        <f>IFERROR(LOOKUP(A357,[1]PREF!$A:$A,[1]PREF!$H:$H),"")</f>
        <v>PL15030037</v>
      </c>
      <c r="I357" s="4" t="str">
        <f>IFERROR(LOOKUP(A357,[1]PREF!$A:$A,[1]PREF!$U:$U),"")</f>
        <v>010.001-15.14759852</v>
      </c>
      <c r="J357" s="4">
        <f>IFERROR(LOOKUP(A357,[1]PREF!$A:$A,[1]PREF!$N:$N),"")</f>
        <v>0</v>
      </c>
      <c r="K357" s="4">
        <f>IFERROR(LOOKUP(A357,[1]PREF!$A:$A,[1]PREF!$O:$O),"")</f>
        <v>0</v>
      </c>
      <c r="L357" s="4">
        <f>IFERROR(LOOKUP(A357,[1]PREF!$A:$A,[1]PREF!$P:$P),"")</f>
        <v>0</v>
      </c>
      <c r="M357" s="4" t="str">
        <f>IFERROR(LOOKUP(A357,[1]PREF!$A:$A,[1]PREF!$W:$W),"")</f>
        <v>1.1.5.0.1</v>
      </c>
      <c r="N357" s="4" t="str">
        <f>IFERROR(LOOKUP(A357,[1]PREF!$A:$A,[1]PREF!$AB:$AB),"")</f>
        <v>Nathani Indonesia</v>
      </c>
      <c r="O357" s="4" t="str">
        <f>IFERROR(LOOKUP(A357,[1]PREF!$A:$A,[1]PREF!$AC:$AC),"")</f>
        <v>Agustina Y. Zulkarnain</v>
      </c>
      <c r="P357" s="4" t="str">
        <f>IFERROR(LOOKUP(B357,[1]CREF!$B:$B,[1]CREF!$E:$E),"")</f>
        <v>1.1.7.0.3.549</v>
      </c>
      <c r="Q357" s="4" t="str">
        <f>IFERROR(LOOKUP(B357,[1]CREF!$B:$B,[1]CREF!$G:$G),"")</f>
        <v>Curthane 80 WP @ 1Kg</v>
      </c>
      <c r="R357" s="4">
        <f>IFERROR(LOOKUP(B357,[1]CREF!$B:$B,[1]CREF!$H:$H),"")</f>
        <v>1</v>
      </c>
      <c r="S357" s="8">
        <f>IFERROR(LOOKUP(B357,[1]CREF!$B:$B,[1]CREF!$I:$I),"")</f>
        <v>20</v>
      </c>
      <c r="T357" s="11" t="str">
        <f>IFERROR(LOOKUP(B357,[1]CREF!$B:$B,[1]CREF!$J:$J),"")</f>
        <v>Pcs</v>
      </c>
      <c r="U357" s="11">
        <f>IFERROR(IF(AND(AND(D357&lt;&gt;0,E357&lt;&gt;0),SUMIF([2]JPBD!$W:$W,Q357,[2]JPBD!$AA:$AA)&gt;=0),LOOKUP(B357,[1]CREF!$B:$B,[1]CREF!$U:$U),""),"")</f>
        <v>1000</v>
      </c>
      <c r="V357" s="11">
        <f>IFERROR(LOOKUP(B357,[1]CREF!$B:$B,[1]CREF!$K:$K),"")</f>
        <v>40113.636363636368</v>
      </c>
      <c r="W357" s="11">
        <f>IFERROR(LOOKUP(B357,[1]CREF!$B:$B,[1]CREF!$T:$T),"")</f>
        <v>0</v>
      </c>
      <c r="X357" s="11" t="str">
        <f ca="1">IFERROR(IF(AND(SUMIF([3]JPD!$O:$O,M357,[3]JPD!$R:$R)&lt;=LOOKUP(M357,[4]Customer!$A:$A,[4]Customer!$BI:$BI),SUMIF([3]JPD!$O:$O,M357,[3]JPD!$D:$D)&gt;=60),"KREDIT LIMIT/OVERDUE",U357*(SUM(V357:W357))),"")</f>
        <v>KREDIT LIMIT/OVERDUE</v>
      </c>
      <c r="Y357" s="11" t="str">
        <f t="shared" ca="1" si="17"/>
        <v/>
      </c>
      <c r="Z357" s="11" t="str">
        <f t="shared" ca="1" si="18"/>
        <v/>
      </c>
    </row>
    <row r="358" spans="1:26">
      <c r="A358" s="9">
        <v>1629</v>
      </c>
      <c r="B358" s="9">
        <v>4553</v>
      </c>
      <c r="C358" s="7">
        <f>IFERROR(LOOKUP(A358,[1]PREF!$A:$A,[1]PREF!$C:$C),"")</f>
        <v>42083</v>
      </c>
      <c r="D358" s="4" t="str">
        <f>IFERROR(LOOKUP(A358,[1]PREF!$A:$A,[1]PREF!$D:$D),"")</f>
        <v>056/SPP/NTH-PST/2015</v>
      </c>
      <c r="E358" s="4" t="str">
        <f>IFERROR(LOOKUP(A358,[1]PREF!$A:$A,[1]PREF!$E:$E),"")</f>
        <v>SI15030038</v>
      </c>
      <c r="F358" s="4" t="str">
        <f>IFERROR(LOOKUP(A358,[1]PREF!$A:$A,[1]PREF!$F:$F),"")</f>
        <v>DO15030119</v>
      </c>
      <c r="G358" s="4" t="str">
        <f>IFERROR(LOOKUP(A358,[1]PREF!$A:$A,[1]PREF!$G:$G),"")</f>
        <v>DO15030119</v>
      </c>
      <c r="H358" s="4" t="str">
        <f>IFERROR(LOOKUP(A358,[1]PREF!$A:$A,[1]PREF!$H:$H),"")</f>
        <v>PL15030038</v>
      </c>
      <c r="I358" s="4" t="str">
        <f>IFERROR(LOOKUP(A358,[1]PREF!$A:$A,[1]PREF!$U:$U),"")</f>
        <v>010.001-15.14759853</v>
      </c>
      <c r="J358" s="4">
        <f>IFERROR(LOOKUP(A358,[1]PREF!$A:$A,[1]PREF!$N:$N),"")</f>
        <v>0</v>
      </c>
      <c r="K358" s="4">
        <f>IFERROR(LOOKUP(A358,[1]PREF!$A:$A,[1]PREF!$O:$O),"")</f>
        <v>0</v>
      </c>
      <c r="L358" s="4">
        <f>IFERROR(LOOKUP(A358,[1]PREF!$A:$A,[1]PREF!$P:$P),"")</f>
        <v>0</v>
      </c>
      <c r="M358" s="4" t="str">
        <f>IFERROR(LOOKUP(A358,[1]PREF!$A:$A,[1]PREF!$W:$W),"")</f>
        <v>1.1.5.0.1</v>
      </c>
      <c r="N358" s="4" t="str">
        <f>IFERROR(LOOKUP(A358,[1]PREF!$A:$A,[1]PREF!$AB:$AB),"")</f>
        <v>Nathani Indonesia</v>
      </c>
      <c r="O358" s="4" t="str">
        <f>IFERROR(LOOKUP(A358,[1]PREF!$A:$A,[1]PREF!$AC:$AC),"")</f>
        <v>Agustina Y. Zulkarnain</v>
      </c>
      <c r="P358" s="4" t="str">
        <f>IFERROR(LOOKUP(B358,[1]CREF!$B:$B,[1]CREF!$E:$E),"")</f>
        <v>1.1.7.0.3.549</v>
      </c>
      <c r="Q358" s="4" t="str">
        <f>IFERROR(LOOKUP(B358,[1]CREF!$B:$B,[1]CREF!$G:$G),"")</f>
        <v>Curthane 80 WP @ 1Kg</v>
      </c>
      <c r="R358" s="4">
        <f>IFERROR(LOOKUP(B358,[1]CREF!$B:$B,[1]CREF!$H:$H),"")</f>
        <v>1</v>
      </c>
      <c r="S358" s="8">
        <f>IFERROR(LOOKUP(B358,[1]CREF!$B:$B,[1]CREF!$I:$I),"")</f>
        <v>20</v>
      </c>
      <c r="T358" s="11" t="str">
        <f>IFERROR(LOOKUP(B358,[1]CREF!$B:$B,[1]CREF!$J:$J),"")</f>
        <v>Pcs</v>
      </c>
      <c r="U358" s="11">
        <f>IFERROR(IF(AND(AND(D358&lt;&gt;0,E358&lt;&gt;0),SUMIF([2]JPBD!$W:$W,Q358,[2]JPBD!$AA:$AA)&gt;=0),LOOKUP(B358,[1]CREF!$B:$B,[1]CREF!$U:$U),""),"")</f>
        <v>1000</v>
      </c>
      <c r="V358" s="11">
        <f>IFERROR(LOOKUP(B358,[1]CREF!$B:$B,[1]CREF!$K:$K),"")</f>
        <v>40113.636363636368</v>
      </c>
      <c r="W358" s="11">
        <f>IFERROR(LOOKUP(B358,[1]CREF!$B:$B,[1]CREF!$T:$T),"")</f>
        <v>0</v>
      </c>
      <c r="X358" s="11" t="str">
        <f ca="1">IFERROR(IF(AND(SUMIF([3]JPD!$O:$O,M358,[3]JPD!$R:$R)&lt;=LOOKUP(M358,[4]Customer!$A:$A,[4]Customer!$BI:$BI),SUMIF([3]JPD!$O:$O,M358,[3]JPD!$D:$D)&gt;=60),"KREDIT LIMIT/OVERDUE",U358*(SUM(V358:W358))),"")</f>
        <v>KREDIT LIMIT/OVERDUE</v>
      </c>
      <c r="Y358" s="11" t="str">
        <f t="shared" ca="1" si="17"/>
        <v/>
      </c>
      <c r="Z358" s="11" t="str">
        <f t="shared" ca="1" si="18"/>
        <v/>
      </c>
    </row>
    <row r="359" spans="1:26">
      <c r="A359" s="9">
        <v>1635</v>
      </c>
      <c r="B359" s="9">
        <v>4570</v>
      </c>
      <c r="C359" s="7">
        <f>IFERROR(LOOKUP(A359,[1]PREF!$A:$A,[1]PREF!$C:$C),"")</f>
        <v>42086</v>
      </c>
      <c r="D359" s="4" t="str">
        <f>IFERROR(LOOKUP(A359,[1]PREF!$A:$A,[1]PREF!$D:$D),"")</f>
        <v>058/SPP/NTH-PST/2015</v>
      </c>
      <c r="E359" s="4" t="str">
        <f>IFERROR(LOOKUP(A359,[1]PREF!$A:$A,[1]PREF!$E:$E),"")</f>
        <v>SI15030039</v>
      </c>
      <c r="F359" s="4" t="str">
        <f>IFERROR(LOOKUP(A359,[1]PREF!$A:$A,[1]PREF!$F:$F),"")</f>
        <v>DO15030121</v>
      </c>
      <c r="G359" s="4" t="str">
        <f>IFERROR(LOOKUP(A359,[1]PREF!$A:$A,[1]PREF!$G:$G),"")</f>
        <v>DO15030121</v>
      </c>
      <c r="H359" s="4" t="str">
        <f>IFERROR(LOOKUP(A359,[1]PREF!$A:$A,[1]PREF!$H:$H),"")</f>
        <v>PL15030039</v>
      </c>
      <c r="I359" s="4" t="str">
        <f>IFERROR(LOOKUP(A359,[1]PREF!$A:$A,[1]PREF!$U:$U),"")</f>
        <v>010.001-15.14759854</v>
      </c>
      <c r="J359" s="4">
        <f>IFERROR(LOOKUP(A359,[1]PREF!$A:$A,[1]PREF!$N:$N),"")</f>
        <v>0</v>
      </c>
      <c r="K359" s="4">
        <f>IFERROR(LOOKUP(A359,[1]PREF!$A:$A,[1]PREF!$O:$O),"")</f>
        <v>0</v>
      </c>
      <c r="L359" s="4">
        <f>IFERROR(LOOKUP(A359,[1]PREF!$A:$A,[1]PREF!$P:$P),"")</f>
        <v>0</v>
      </c>
      <c r="M359" s="4" t="str">
        <f>IFERROR(LOOKUP(A359,[1]PREF!$A:$A,[1]PREF!$W:$W),"")</f>
        <v>1.1.5.0.1</v>
      </c>
      <c r="N359" s="4" t="str">
        <f>IFERROR(LOOKUP(A359,[1]PREF!$A:$A,[1]PREF!$AB:$AB),"")</f>
        <v>Nathani Indonesia</v>
      </c>
      <c r="O359" s="4" t="str">
        <f>IFERROR(LOOKUP(A359,[1]PREF!$A:$A,[1]PREF!$AC:$AC),"")</f>
        <v>Agustina Y. Zulkarnain</v>
      </c>
      <c r="P359" s="4" t="str">
        <f>IFERROR(LOOKUP(B359,[1]CREF!$B:$B,[1]CREF!$E:$E),"")</f>
        <v>1.1.7.0.3.549</v>
      </c>
      <c r="Q359" s="4" t="str">
        <f>IFERROR(LOOKUP(B359,[1]CREF!$B:$B,[1]CREF!$G:$G),"")</f>
        <v>Curthane 80 WP @ 1Kg</v>
      </c>
      <c r="R359" s="4">
        <f>IFERROR(LOOKUP(B359,[1]CREF!$B:$B,[1]CREF!$H:$H),"")</f>
        <v>1</v>
      </c>
      <c r="S359" s="8">
        <f>IFERROR(LOOKUP(B359,[1]CREF!$B:$B,[1]CREF!$I:$I),"")</f>
        <v>20</v>
      </c>
      <c r="T359" s="11" t="str">
        <f>IFERROR(LOOKUP(B359,[1]CREF!$B:$B,[1]CREF!$J:$J),"")</f>
        <v>Pcs</v>
      </c>
      <c r="U359" s="11">
        <f>IFERROR(IF(AND(AND(D359&lt;&gt;0,E359&lt;&gt;0),SUMIF([2]JPBD!$W:$W,Q359,[2]JPBD!$AA:$AA)&gt;=0),LOOKUP(B359,[1]CREF!$B:$B,[1]CREF!$U:$U),""),"")</f>
        <v>1000</v>
      </c>
      <c r="V359" s="11">
        <f>IFERROR(LOOKUP(B359,[1]CREF!$B:$B,[1]CREF!$K:$K),"")</f>
        <v>40113.636363636368</v>
      </c>
      <c r="W359" s="11">
        <f>IFERROR(LOOKUP(B359,[1]CREF!$B:$B,[1]CREF!$T:$T),"")</f>
        <v>0</v>
      </c>
      <c r="X359" s="11" t="str">
        <f ca="1">IFERROR(IF(AND(SUMIF([3]JPD!$O:$O,M359,[3]JPD!$R:$R)&lt;=LOOKUP(M359,[4]Customer!$A:$A,[4]Customer!$BI:$BI),SUMIF([3]JPD!$O:$O,M359,[3]JPD!$D:$D)&gt;=60),"KREDIT LIMIT/OVERDUE",U359*(SUM(V359:W359))),"")</f>
        <v>KREDIT LIMIT/OVERDUE</v>
      </c>
      <c r="Y359" s="11" t="str">
        <f t="shared" ca="1" si="17"/>
        <v/>
      </c>
      <c r="Z359" s="11" t="str">
        <f t="shared" ca="1" si="18"/>
        <v/>
      </c>
    </row>
    <row r="360" spans="1:26">
      <c r="A360" s="9">
        <v>1638</v>
      </c>
      <c r="B360" s="9">
        <v>4576</v>
      </c>
      <c r="C360" s="7">
        <f>IFERROR(LOOKUP(A360,[1]PREF!$A:$A,[1]PREF!$C:$C),"")</f>
        <v>42087</v>
      </c>
      <c r="D360" s="4" t="str">
        <f>IFERROR(LOOKUP(A360,[1]PREF!$A:$A,[1]PREF!$D:$D),"")</f>
        <v>059/SPP/NTH-PST/2015</v>
      </c>
      <c r="E360" s="4" t="str">
        <f>IFERROR(LOOKUP(A360,[1]PREF!$A:$A,[1]PREF!$E:$E),"")</f>
        <v>SI15030040</v>
      </c>
      <c r="F360" s="4" t="str">
        <f>IFERROR(LOOKUP(A360,[1]PREF!$A:$A,[1]PREF!$F:$F),"")</f>
        <v>DO15030123</v>
      </c>
      <c r="G360" s="4" t="str">
        <f>IFERROR(LOOKUP(A360,[1]PREF!$A:$A,[1]PREF!$G:$G),"")</f>
        <v>DO15030123</v>
      </c>
      <c r="H360" s="4" t="str">
        <f>IFERROR(LOOKUP(A360,[1]PREF!$A:$A,[1]PREF!$H:$H),"")</f>
        <v>PL15030040</v>
      </c>
      <c r="I360" s="4" t="str">
        <f>IFERROR(LOOKUP(A360,[1]PREF!$A:$A,[1]PREF!$U:$U),"")</f>
        <v>010.001-15.14759855</v>
      </c>
      <c r="J360" s="4">
        <f>IFERROR(LOOKUP(A360,[1]PREF!$A:$A,[1]PREF!$N:$N),"")</f>
        <v>0</v>
      </c>
      <c r="K360" s="4">
        <f>IFERROR(LOOKUP(A360,[1]PREF!$A:$A,[1]PREF!$O:$O),"")</f>
        <v>0</v>
      </c>
      <c r="L360" s="4">
        <f>IFERROR(LOOKUP(A360,[1]PREF!$A:$A,[1]PREF!$P:$P),"")</f>
        <v>0</v>
      </c>
      <c r="M360" s="4" t="str">
        <f>IFERROR(LOOKUP(A360,[1]PREF!$A:$A,[1]PREF!$W:$W),"")</f>
        <v>1.1.5.0.1</v>
      </c>
      <c r="N360" s="4" t="str">
        <f>IFERROR(LOOKUP(A360,[1]PREF!$A:$A,[1]PREF!$AB:$AB),"")</f>
        <v>Nathani Indonesia</v>
      </c>
      <c r="O360" s="4" t="str">
        <f>IFERROR(LOOKUP(A360,[1]PREF!$A:$A,[1]PREF!$AC:$AC),"")</f>
        <v>Agustina Y. Zulkarnain</v>
      </c>
      <c r="P360" s="4" t="str">
        <f>IFERROR(LOOKUP(B360,[1]CREF!$B:$B,[1]CREF!$E:$E),"")</f>
        <v>1.1.7.0.3.549</v>
      </c>
      <c r="Q360" s="4" t="str">
        <f>IFERROR(LOOKUP(B360,[1]CREF!$B:$B,[1]CREF!$G:$G),"")</f>
        <v>Curthane 80 WP @ 1Kg</v>
      </c>
      <c r="R360" s="4">
        <f>IFERROR(LOOKUP(B360,[1]CREF!$B:$B,[1]CREF!$H:$H),"")</f>
        <v>1</v>
      </c>
      <c r="S360" s="8">
        <f>IFERROR(LOOKUP(B360,[1]CREF!$B:$B,[1]CREF!$I:$I),"")</f>
        <v>20</v>
      </c>
      <c r="T360" s="11" t="str">
        <f>IFERROR(LOOKUP(B360,[1]CREF!$B:$B,[1]CREF!$J:$J),"")</f>
        <v>Pcs</v>
      </c>
      <c r="U360" s="11">
        <f>IFERROR(IF(AND(AND(D360&lt;&gt;0,E360&lt;&gt;0),SUMIF([2]JPBD!$W:$W,Q360,[2]JPBD!$AA:$AA)&gt;=0),LOOKUP(B360,[1]CREF!$B:$B,[1]CREF!$U:$U),""),"")</f>
        <v>1000</v>
      </c>
      <c r="V360" s="11">
        <f>IFERROR(LOOKUP(B360,[1]CREF!$B:$B,[1]CREF!$K:$K),"")</f>
        <v>40113.636363636368</v>
      </c>
      <c r="W360" s="11">
        <f>IFERROR(LOOKUP(B360,[1]CREF!$B:$B,[1]CREF!$T:$T),"")</f>
        <v>0</v>
      </c>
      <c r="X360" s="11" t="str">
        <f ca="1">IFERROR(IF(AND(SUMIF([3]JPD!$O:$O,M360,[3]JPD!$R:$R)&lt;=LOOKUP(M360,[4]Customer!$A:$A,[4]Customer!$BI:$BI),SUMIF([3]JPD!$O:$O,M360,[3]JPD!$D:$D)&gt;=60),"KREDIT LIMIT/OVERDUE",U360*(SUM(V360:W360))),"")</f>
        <v>KREDIT LIMIT/OVERDUE</v>
      </c>
      <c r="Y360" s="11" t="str">
        <f t="shared" ca="1" si="17"/>
        <v/>
      </c>
      <c r="Z360" s="11" t="str">
        <f t="shared" ca="1" si="18"/>
        <v/>
      </c>
    </row>
    <row r="361" spans="1:26">
      <c r="A361" s="9">
        <v>1641</v>
      </c>
      <c r="B361" s="9">
        <v>4582</v>
      </c>
      <c r="C361" s="7">
        <f>IFERROR(LOOKUP(A361,[1]PREF!$A:$A,[1]PREF!$C:$C),"")</f>
        <v>42088</v>
      </c>
      <c r="D361" s="4" t="str">
        <f>IFERROR(LOOKUP(A361,[1]PREF!$A:$A,[1]PREF!$D:$D),"")</f>
        <v>060/SPP/NTH-PST/2015</v>
      </c>
      <c r="E361" s="4" t="str">
        <f>IFERROR(LOOKUP(A361,[1]PREF!$A:$A,[1]PREF!$E:$E),"")</f>
        <v>SI15030041</v>
      </c>
      <c r="F361" s="4" t="str">
        <f>IFERROR(LOOKUP(A361,[1]PREF!$A:$A,[1]PREF!$F:$F),"")</f>
        <v>DO15030125</v>
      </c>
      <c r="G361" s="4" t="str">
        <f>IFERROR(LOOKUP(A361,[1]PREF!$A:$A,[1]PREF!$G:$G),"")</f>
        <v>DO15030125</v>
      </c>
      <c r="H361" s="4" t="str">
        <f>IFERROR(LOOKUP(A361,[1]PREF!$A:$A,[1]PREF!$H:$H),"")</f>
        <v>PL15030041</v>
      </c>
      <c r="I361" s="4" t="str">
        <f>IFERROR(LOOKUP(A361,[1]PREF!$A:$A,[1]PREF!$U:$U),"")</f>
        <v>010.001-15.14759856</v>
      </c>
      <c r="J361" s="4">
        <f>IFERROR(LOOKUP(A361,[1]PREF!$A:$A,[1]PREF!$N:$N),"")</f>
        <v>0</v>
      </c>
      <c r="K361" s="4">
        <f>IFERROR(LOOKUP(A361,[1]PREF!$A:$A,[1]PREF!$O:$O),"")</f>
        <v>0</v>
      </c>
      <c r="L361" s="4">
        <f>IFERROR(LOOKUP(A361,[1]PREF!$A:$A,[1]PREF!$P:$P),"")</f>
        <v>0</v>
      </c>
      <c r="M361" s="4" t="str">
        <f>IFERROR(LOOKUP(A361,[1]PREF!$A:$A,[1]PREF!$W:$W),"")</f>
        <v>1.1.5.0.1</v>
      </c>
      <c r="N361" s="4" t="str">
        <f>IFERROR(LOOKUP(A361,[1]PREF!$A:$A,[1]PREF!$AB:$AB),"")</f>
        <v>Nathani Indonesia</v>
      </c>
      <c r="O361" s="4" t="str">
        <f>IFERROR(LOOKUP(A361,[1]PREF!$A:$A,[1]PREF!$AC:$AC),"")</f>
        <v>Agustina Y. Zulkarnain</v>
      </c>
      <c r="P361" s="4" t="str">
        <f>IFERROR(LOOKUP(B361,[1]CREF!$B:$B,[1]CREF!$E:$E),"")</f>
        <v>1.1.7.0.3.549</v>
      </c>
      <c r="Q361" s="4" t="str">
        <f>IFERROR(LOOKUP(B361,[1]CREF!$B:$B,[1]CREF!$G:$G),"")</f>
        <v>Curthane 80 WP @ 1Kg</v>
      </c>
      <c r="R361" s="4">
        <f>IFERROR(LOOKUP(B361,[1]CREF!$B:$B,[1]CREF!$H:$H),"")</f>
        <v>1</v>
      </c>
      <c r="S361" s="8">
        <f>IFERROR(LOOKUP(B361,[1]CREF!$B:$B,[1]CREF!$I:$I),"")</f>
        <v>20</v>
      </c>
      <c r="T361" s="11" t="str">
        <f>IFERROR(LOOKUP(B361,[1]CREF!$B:$B,[1]CREF!$J:$J),"")</f>
        <v>Pcs</v>
      </c>
      <c r="U361" s="11">
        <f>IFERROR(IF(AND(AND(D361&lt;&gt;0,E361&lt;&gt;0),SUMIF([2]JPBD!$W:$W,Q361,[2]JPBD!$AA:$AA)&gt;=0),LOOKUP(B361,[1]CREF!$B:$B,[1]CREF!$U:$U),""),"")</f>
        <v>1000</v>
      </c>
      <c r="V361" s="11">
        <f>IFERROR(LOOKUP(B361,[1]CREF!$B:$B,[1]CREF!$K:$K),"")</f>
        <v>40113.636363636368</v>
      </c>
      <c r="W361" s="11">
        <f>IFERROR(LOOKUP(B361,[1]CREF!$B:$B,[1]CREF!$T:$T),"")</f>
        <v>0</v>
      </c>
      <c r="X361" s="11" t="str">
        <f ca="1">IFERROR(IF(AND(SUMIF([3]JPD!$O:$O,M361,[3]JPD!$R:$R)&lt;=LOOKUP(M361,[4]Customer!$A:$A,[4]Customer!$BI:$BI),SUMIF([3]JPD!$O:$O,M361,[3]JPD!$D:$D)&gt;=60),"KREDIT LIMIT/OVERDUE",U361*(SUM(V361:W361))),"")</f>
        <v>KREDIT LIMIT/OVERDUE</v>
      </c>
      <c r="Y361" s="11" t="str">
        <f t="shared" ca="1" si="17"/>
        <v/>
      </c>
      <c r="Z361" s="11" t="str">
        <f t="shared" ca="1" si="18"/>
        <v/>
      </c>
    </row>
    <row r="362" spans="1:26">
      <c r="A362" s="9">
        <v>1644</v>
      </c>
      <c r="B362" s="9">
        <v>4588</v>
      </c>
      <c r="C362" s="7">
        <f>IFERROR(LOOKUP(A362,[1]PREF!$A:$A,[1]PREF!$C:$C),"")</f>
        <v>42089</v>
      </c>
      <c r="D362" s="4" t="str">
        <f>IFERROR(LOOKUP(A362,[1]PREF!$A:$A,[1]PREF!$D:$D),"")</f>
        <v>061/SPP/NTH-PST/2015</v>
      </c>
      <c r="E362" s="4" t="str">
        <f>IFERROR(LOOKUP(A362,[1]PREF!$A:$A,[1]PREF!$E:$E),"")</f>
        <v>SI15030042</v>
      </c>
      <c r="F362" s="4" t="str">
        <f>IFERROR(LOOKUP(A362,[1]PREF!$A:$A,[1]PREF!$F:$F),"")</f>
        <v>DO15030127</v>
      </c>
      <c r="G362" s="4" t="str">
        <f>IFERROR(LOOKUP(A362,[1]PREF!$A:$A,[1]PREF!$G:$G),"")</f>
        <v>DO15030127</v>
      </c>
      <c r="H362" s="4" t="str">
        <f>IFERROR(LOOKUP(A362,[1]PREF!$A:$A,[1]PREF!$H:$H),"")</f>
        <v>PL15030042</v>
      </c>
      <c r="I362" s="4" t="str">
        <f>IFERROR(LOOKUP(A362,[1]PREF!$A:$A,[1]PREF!$U:$U),"")</f>
        <v>010.001-15.14759857</v>
      </c>
      <c r="J362" s="4">
        <f>IFERROR(LOOKUP(A362,[1]PREF!$A:$A,[1]PREF!$N:$N),"")</f>
        <v>0</v>
      </c>
      <c r="K362" s="4">
        <f>IFERROR(LOOKUP(A362,[1]PREF!$A:$A,[1]PREF!$O:$O),"")</f>
        <v>0</v>
      </c>
      <c r="L362" s="4">
        <f>IFERROR(LOOKUP(A362,[1]PREF!$A:$A,[1]PREF!$P:$P),"")</f>
        <v>0</v>
      </c>
      <c r="M362" s="4" t="str">
        <f>IFERROR(LOOKUP(A362,[1]PREF!$A:$A,[1]PREF!$W:$W),"")</f>
        <v>1.1.5.0.1</v>
      </c>
      <c r="N362" s="4" t="str">
        <f>IFERROR(LOOKUP(A362,[1]PREF!$A:$A,[1]PREF!$AB:$AB),"")</f>
        <v>Nathani Indonesia</v>
      </c>
      <c r="O362" s="4" t="str">
        <f>IFERROR(LOOKUP(A362,[1]PREF!$A:$A,[1]PREF!$AC:$AC),"")</f>
        <v>Agustina Y. Zulkarnain</v>
      </c>
      <c r="P362" s="4" t="str">
        <f>IFERROR(LOOKUP(B362,[1]CREF!$B:$B,[1]CREF!$E:$E),"")</f>
        <v>1.1.7.0.3.549</v>
      </c>
      <c r="Q362" s="4" t="str">
        <f>IFERROR(LOOKUP(B362,[1]CREF!$B:$B,[1]CREF!$G:$G),"")</f>
        <v>Curthane 80 WP @ 1Kg</v>
      </c>
      <c r="R362" s="4">
        <f>IFERROR(LOOKUP(B362,[1]CREF!$B:$B,[1]CREF!$H:$H),"")</f>
        <v>1</v>
      </c>
      <c r="S362" s="8">
        <f>IFERROR(LOOKUP(B362,[1]CREF!$B:$B,[1]CREF!$I:$I),"")</f>
        <v>20</v>
      </c>
      <c r="T362" s="11" t="str">
        <f>IFERROR(LOOKUP(B362,[1]CREF!$B:$B,[1]CREF!$J:$J),"")</f>
        <v>Pcs</v>
      </c>
      <c r="U362" s="11">
        <f>IFERROR(IF(AND(AND(D362&lt;&gt;0,E362&lt;&gt;0),SUMIF([2]JPBD!$W:$W,Q362,[2]JPBD!$AA:$AA)&gt;=0),LOOKUP(B362,[1]CREF!$B:$B,[1]CREF!$U:$U),""),"")</f>
        <v>1000</v>
      </c>
      <c r="V362" s="11">
        <f>IFERROR(LOOKUP(B362,[1]CREF!$B:$B,[1]CREF!$K:$K),"")</f>
        <v>40113.636363636368</v>
      </c>
      <c r="W362" s="11">
        <f>IFERROR(LOOKUP(B362,[1]CREF!$B:$B,[1]CREF!$T:$T),"")</f>
        <v>0</v>
      </c>
      <c r="X362" s="11" t="str">
        <f ca="1">IFERROR(IF(AND(SUMIF([3]JPD!$O:$O,M362,[3]JPD!$R:$R)&lt;=LOOKUP(M362,[4]Customer!$A:$A,[4]Customer!$BI:$BI),SUMIF([3]JPD!$O:$O,M362,[3]JPD!$D:$D)&gt;=60),"KREDIT LIMIT/OVERDUE",U362*(SUM(V362:W362))),"")</f>
        <v>KREDIT LIMIT/OVERDUE</v>
      </c>
      <c r="Y362" s="11" t="str">
        <f t="shared" ca="1" si="17"/>
        <v/>
      </c>
      <c r="Z362" s="11" t="str">
        <f t="shared" ca="1" si="18"/>
        <v/>
      </c>
    </row>
    <row r="363" spans="1:26">
      <c r="A363" s="9">
        <v>1647</v>
      </c>
      <c r="B363" s="9">
        <v>4594</v>
      </c>
      <c r="C363" s="7">
        <f>IFERROR(LOOKUP(A363,[1]PREF!$A:$A,[1]PREF!$C:$C),"")</f>
        <v>42090</v>
      </c>
      <c r="D363" s="4" t="str">
        <f>IFERROR(LOOKUP(A363,[1]PREF!$A:$A,[1]PREF!$D:$D),"")</f>
        <v>062/SPP/NTH-PST/2015</v>
      </c>
      <c r="E363" s="4" t="str">
        <f>IFERROR(LOOKUP(A363,[1]PREF!$A:$A,[1]PREF!$E:$E),"")</f>
        <v>SI15030043</v>
      </c>
      <c r="F363" s="4" t="str">
        <f>IFERROR(LOOKUP(A363,[1]PREF!$A:$A,[1]PREF!$F:$F),"")</f>
        <v>DO15030129</v>
      </c>
      <c r="G363" s="4" t="str">
        <f>IFERROR(LOOKUP(A363,[1]PREF!$A:$A,[1]PREF!$G:$G),"")</f>
        <v>DO15030129</v>
      </c>
      <c r="H363" s="4" t="str">
        <f>IFERROR(LOOKUP(A363,[1]PREF!$A:$A,[1]PREF!$H:$H),"")</f>
        <v>PL15030043</v>
      </c>
      <c r="I363" s="4" t="str">
        <f>IFERROR(LOOKUP(A363,[1]PREF!$A:$A,[1]PREF!$U:$U),"")</f>
        <v>010.001-15.14759858</v>
      </c>
      <c r="J363" s="4">
        <f>IFERROR(LOOKUP(A363,[1]PREF!$A:$A,[1]PREF!$N:$N),"")</f>
        <v>0</v>
      </c>
      <c r="K363" s="4">
        <f>IFERROR(LOOKUP(A363,[1]PREF!$A:$A,[1]PREF!$O:$O),"")</f>
        <v>0</v>
      </c>
      <c r="L363" s="4">
        <f>IFERROR(LOOKUP(A363,[1]PREF!$A:$A,[1]PREF!$P:$P),"")</f>
        <v>0</v>
      </c>
      <c r="M363" s="4" t="str">
        <f>IFERROR(LOOKUP(A363,[1]PREF!$A:$A,[1]PREF!$W:$W),"")</f>
        <v>1.1.5.0.1</v>
      </c>
      <c r="N363" s="4" t="str">
        <f>IFERROR(LOOKUP(A363,[1]PREF!$A:$A,[1]PREF!$AB:$AB),"")</f>
        <v>Nathani Indonesia</v>
      </c>
      <c r="O363" s="4" t="str">
        <f>IFERROR(LOOKUP(A363,[1]PREF!$A:$A,[1]PREF!$AC:$AC),"")</f>
        <v>Agustina Y. Zulkarnain</v>
      </c>
      <c r="P363" s="4" t="str">
        <f>IFERROR(LOOKUP(B363,[1]CREF!$B:$B,[1]CREF!$E:$E),"")</f>
        <v>1.1.7.0.3.549</v>
      </c>
      <c r="Q363" s="4" t="str">
        <f>IFERROR(LOOKUP(B363,[1]CREF!$B:$B,[1]CREF!$G:$G),"")</f>
        <v>Curthane 80 WP @ 1Kg</v>
      </c>
      <c r="R363" s="4">
        <f>IFERROR(LOOKUP(B363,[1]CREF!$B:$B,[1]CREF!$H:$H),"")</f>
        <v>1</v>
      </c>
      <c r="S363" s="8">
        <f>IFERROR(LOOKUP(B363,[1]CREF!$B:$B,[1]CREF!$I:$I),"")</f>
        <v>20</v>
      </c>
      <c r="T363" s="11" t="str">
        <f>IFERROR(LOOKUP(B363,[1]CREF!$B:$B,[1]CREF!$J:$J),"")</f>
        <v>Pcs</v>
      </c>
      <c r="U363" s="11">
        <f>IFERROR(IF(AND(AND(D363&lt;&gt;0,E363&lt;&gt;0),SUMIF([2]JPBD!$W:$W,Q363,[2]JPBD!$AA:$AA)&gt;=0),LOOKUP(B363,[1]CREF!$B:$B,[1]CREF!$U:$U),""),"")</f>
        <v>1000</v>
      </c>
      <c r="V363" s="11">
        <f>IFERROR(LOOKUP(B363,[1]CREF!$B:$B,[1]CREF!$K:$K),"")</f>
        <v>40113.636363636368</v>
      </c>
      <c r="W363" s="11">
        <f>IFERROR(LOOKUP(B363,[1]CREF!$B:$B,[1]CREF!$T:$T),"")</f>
        <v>0</v>
      </c>
      <c r="X363" s="11" t="str">
        <f ca="1">IFERROR(IF(AND(SUMIF([3]JPD!$O:$O,M363,[3]JPD!$R:$R)&lt;=LOOKUP(M363,[4]Customer!$A:$A,[4]Customer!$BI:$BI),SUMIF([3]JPD!$O:$O,M363,[3]JPD!$D:$D)&gt;=60),"KREDIT LIMIT/OVERDUE",U363*(SUM(V363:W363))),"")</f>
        <v>KREDIT LIMIT/OVERDUE</v>
      </c>
      <c r="Y363" s="11" t="str">
        <f t="shared" ca="1" si="17"/>
        <v/>
      </c>
      <c r="Z363" s="11" t="str">
        <f t="shared" ca="1" si="18"/>
        <v/>
      </c>
    </row>
    <row r="364" spans="1:26">
      <c r="A364" s="9">
        <v>1650</v>
      </c>
      <c r="B364" s="9">
        <v>4600</v>
      </c>
      <c r="C364" s="7">
        <f>IFERROR(LOOKUP(A364,[1]PREF!$A:$A,[1]PREF!$C:$C),"")</f>
        <v>42091</v>
      </c>
      <c r="D364" s="4" t="str">
        <f>IFERROR(LOOKUP(A364,[1]PREF!$A:$A,[1]PREF!$D:$D),"")</f>
        <v>063/SPP/NTH-PST/2015</v>
      </c>
      <c r="E364" s="4" t="str">
        <f>IFERROR(LOOKUP(A364,[1]PREF!$A:$A,[1]PREF!$E:$E),"")</f>
        <v>SI15030044</v>
      </c>
      <c r="F364" s="4" t="str">
        <f>IFERROR(LOOKUP(A364,[1]PREF!$A:$A,[1]PREF!$F:$F),"")</f>
        <v>DO15030131</v>
      </c>
      <c r="G364" s="4" t="str">
        <f>IFERROR(LOOKUP(A364,[1]PREF!$A:$A,[1]PREF!$G:$G),"")</f>
        <v>DO15030131</v>
      </c>
      <c r="H364" s="4" t="str">
        <f>IFERROR(LOOKUP(A364,[1]PREF!$A:$A,[1]PREF!$H:$H),"")</f>
        <v>PL15030044</v>
      </c>
      <c r="I364" s="4" t="str">
        <f>IFERROR(LOOKUP(A364,[1]PREF!$A:$A,[1]PREF!$U:$U),"")</f>
        <v>010.001-15.14759859</v>
      </c>
      <c r="J364" s="4">
        <f>IFERROR(LOOKUP(A364,[1]PREF!$A:$A,[1]PREF!$N:$N),"")</f>
        <v>0</v>
      </c>
      <c r="K364" s="4">
        <f>IFERROR(LOOKUP(A364,[1]PREF!$A:$A,[1]PREF!$O:$O),"")</f>
        <v>0</v>
      </c>
      <c r="L364" s="4">
        <f>IFERROR(LOOKUP(A364,[1]PREF!$A:$A,[1]PREF!$P:$P),"")</f>
        <v>0</v>
      </c>
      <c r="M364" s="4" t="str">
        <f>IFERROR(LOOKUP(A364,[1]PREF!$A:$A,[1]PREF!$W:$W),"")</f>
        <v>1.1.5.0.1</v>
      </c>
      <c r="N364" s="4" t="str">
        <f>IFERROR(LOOKUP(A364,[1]PREF!$A:$A,[1]PREF!$AB:$AB),"")</f>
        <v>Nathani Indonesia</v>
      </c>
      <c r="O364" s="4" t="str">
        <f>IFERROR(LOOKUP(A364,[1]PREF!$A:$A,[1]PREF!$AC:$AC),"")</f>
        <v>Agustina Y. Zulkarnain</v>
      </c>
      <c r="P364" s="4" t="str">
        <f>IFERROR(LOOKUP(B364,[1]CREF!$B:$B,[1]CREF!$E:$E),"")</f>
        <v>1.1.7.0.3.549</v>
      </c>
      <c r="Q364" s="4" t="str">
        <f>IFERROR(LOOKUP(B364,[1]CREF!$B:$B,[1]CREF!$G:$G),"")</f>
        <v>Curthane 80 WP @ 1Kg</v>
      </c>
      <c r="R364" s="4">
        <f>IFERROR(LOOKUP(B364,[1]CREF!$B:$B,[1]CREF!$H:$H),"")</f>
        <v>1</v>
      </c>
      <c r="S364" s="8">
        <f>IFERROR(LOOKUP(B364,[1]CREF!$B:$B,[1]CREF!$I:$I),"")</f>
        <v>20</v>
      </c>
      <c r="T364" s="11" t="str">
        <f>IFERROR(LOOKUP(B364,[1]CREF!$B:$B,[1]CREF!$J:$J),"")</f>
        <v>Pcs</v>
      </c>
      <c r="U364" s="11">
        <f>IFERROR(IF(AND(AND(D364&lt;&gt;0,E364&lt;&gt;0),SUMIF([2]JPBD!$W:$W,Q364,[2]JPBD!$AA:$AA)&gt;=0),LOOKUP(B364,[1]CREF!$B:$B,[1]CREF!$U:$U),""),"")</f>
        <v>1000</v>
      </c>
      <c r="V364" s="11">
        <f>IFERROR(LOOKUP(B364,[1]CREF!$B:$B,[1]CREF!$K:$K),"")</f>
        <v>40113.636363636368</v>
      </c>
      <c r="W364" s="11">
        <f>IFERROR(LOOKUP(B364,[1]CREF!$B:$B,[1]CREF!$T:$T),"")</f>
        <v>0</v>
      </c>
      <c r="X364" s="11" t="str">
        <f ca="1">IFERROR(IF(AND(SUMIF([3]JPD!$O:$O,M364,[3]JPD!$R:$R)&lt;=LOOKUP(M364,[4]Customer!$A:$A,[4]Customer!$BI:$BI),SUMIF([3]JPD!$O:$O,M364,[3]JPD!$D:$D)&gt;=60),"KREDIT LIMIT/OVERDUE",U364*(SUM(V364:W364))),"")</f>
        <v>KREDIT LIMIT/OVERDUE</v>
      </c>
      <c r="Y364" s="11" t="str">
        <f t="shared" ca="1" si="17"/>
        <v/>
      </c>
      <c r="Z364" s="11" t="str">
        <f t="shared" ca="1" si="18"/>
        <v/>
      </c>
    </row>
    <row r="365" spans="1:26">
      <c r="A365" s="9">
        <v>1653</v>
      </c>
      <c r="B365" s="9">
        <v>4606</v>
      </c>
      <c r="C365" s="7">
        <f>IFERROR(LOOKUP(A365,[1]PREF!$A:$A,[1]PREF!$C:$C),"")</f>
        <v>42093</v>
      </c>
      <c r="D365" s="4" t="str">
        <f>IFERROR(LOOKUP(A365,[1]PREF!$A:$A,[1]PREF!$D:$D),"")</f>
        <v>064/SPP/NTH-PST/2015</v>
      </c>
      <c r="E365" s="4" t="str">
        <f>IFERROR(LOOKUP(A365,[1]PREF!$A:$A,[1]PREF!$E:$E),"")</f>
        <v>SI15030045</v>
      </c>
      <c r="F365" s="4" t="str">
        <f>IFERROR(LOOKUP(A365,[1]PREF!$A:$A,[1]PREF!$F:$F),"")</f>
        <v>DO15030133</v>
      </c>
      <c r="G365" s="4" t="str">
        <f>IFERROR(LOOKUP(A365,[1]PREF!$A:$A,[1]PREF!$G:$G),"")</f>
        <v>DO15030133</v>
      </c>
      <c r="H365" s="4" t="str">
        <f>IFERROR(LOOKUP(A365,[1]PREF!$A:$A,[1]PREF!$H:$H),"")</f>
        <v>PL15030045</v>
      </c>
      <c r="I365" s="4" t="str">
        <f>IFERROR(LOOKUP(A365,[1]PREF!$A:$A,[1]PREF!$U:$U),"")</f>
        <v>010.001-15.14759860</v>
      </c>
      <c r="J365" s="4">
        <f>IFERROR(LOOKUP(A365,[1]PREF!$A:$A,[1]PREF!$N:$N),"")</f>
        <v>0</v>
      </c>
      <c r="K365" s="4">
        <f>IFERROR(LOOKUP(A365,[1]PREF!$A:$A,[1]PREF!$O:$O),"")</f>
        <v>0</v>
      </c>
      <c r="L365" s="4">
        <f>IFERROR(LOOKUP(A365,[1]PREF!$A:$A,[1]PREF!$P:$P),"")</f>
        <v>0</v>
      </c>
      <c r="M365" s="4" t="str">
        <f>IFERROR(LOOKUP(A365,[1]PREF!$A:$A,[1]PREF!$W:$W),"")</f>
        <v>1.1.5.0.1</v>
      </c>
      <c r="N365" s="4" t="str">
        <f>IFERROR(LOOKUP(A365,[1]PREF!$A:$A,[1]PREF!$AB:$AB),"")</f>
        <v>Nathani Indonesia</v>
      </c>
      <c r="O365" s="4" t="str">
        <f>IFERROR(LOOKUP(A365,[1]PREF!$A:$A,[1]PREF!$AC:$AC),"")</f>
        <v>Agustina Y. Zulkarnain</v>
      </c>
      <c r="P365" s="4" t="str">
        <f>IFERROR(LOOKUP(B365,[1]CREF!$B:$B,[1]CREF!$E:$E),"")</f>
        <v>1.1.7.0.3.549</v>
      </c>
      <c r="Q365" s="4" t="str">
        <f>IFERROR(LOOKUP(B365,[1]CREF!$B:$B,[1]CREF!$G:$G),"")</f>
        <v>Curthane 80 WP @ 1Kg</v>
      </c>
      <c r="R365" s="4">
        <f>IFERROR(LOOKUP(B365,[1]CREF!$B:$B,[1]CREF!$H:$H),"")</f>
        <v>1</v>
      </c>
      <c r="S365" s="8">
        <f>IFERROR(LOOKUP(B365,[1]CREF!$B:$B,[1]CREF!$I:$I),"")</f>
        <v>20</v>
      </c>
      <c r="T365" s="11" t="str">
        <f>IFERROR(LOOKUP(B365,[1]CREF!$B:$B,[1]CREF!$J:$J),"")</f>
        <v>Pcs</v>
      </c>
      <c r="U365" s="11">
        <f>IFERROR(IF(AND(AND(D365&lt;&gt;0,E365&lt;&gt;0),SUMIF([2]JPBD!$W:$W,Q365,[2]JPBD!$AA:$AA)&gt;=0),LOOKUP(B365,[1]CREF!$B:$B,[1]CREF!$U:$U),""),"")</f>
        <v>1000</v>
      </c>
      <c r="V365" s="11">
        <f>IFERROR(LOOKUP(B365,[1]CREF!$B:$B,[1]CREF!$K:$K),"")</f>
        <v>40113.636363636368</v>
      </c>
      <c r="W365" s="11">
        <f>IFERROR(LOOKUP(B365,[1]CREF!$B:$B,[1]CREF!$T:$T),"")</f>
        <v>0</v>
      </c>
      <c r="X365" s="11" t="str">
        <f ca="1">IFERROR(IF(AND(SUMIF([3]JPD!$O:$O,M365,[3]JPD!$R:$R)&lt;=LOOKUP(M365,[4]Customer!$A:$A,[4]Customer!$BI:$BI),SUMIF([3]JPD!$O:$O,M365,[3]JPD!$D:$D)&gt;=60),"KREDIT LIMIT/OVERDUE",U365*(SUM(V365:W365))),"")</f>
        <v>KREDIT LIMIT/OVERDUE</v>
      </c>
      <c r="Y365" s="11" t="str">
        <f t="shared" ca="1" si="17"/>
        <v/>
      </c>
      <c r="Z365" s="11" t="str">
        <f t="shared" ca="1" si="18"/>
        <v/>
      </c>
    </row>
    <row r="366" spans="1:26">
      <c r="A366" s="9">
        <v>1676</v>
      </c>
      <c r="B366" s="9">
        <v>4702</v>
      </c>
      <c r="C366" s="7">
        <f>IFERROR(LOOKUP(A366,[1]PREF!$A:$A,[1]PREF!$C:$C),"")</f>
        <v>42094</v>
      </c>
      <c r="D366" s="4" t="str">
        <f>IFERROR(LOOKUP(A366,[1]PREF!$A:$A,[1]PREF!$D:$D),"")</f>
        <v>065/SPP/NTH-PST/2015</v>
      </c>
      <c r="E366" s="4" t="str">
        <f>IFERROR(LOOKUP(A366,[1]PREF!$A:$A,[1]PREF!$E:$E),"")</f>
        <v>SI15030046</v>
      </c>
      <c r="F366" s="4" t="str">
        <f>IFERROR(LOOKUP(A366,[1]PREF!$A:$A,[1]PREF!$F:$F),"")</f>
        <v>DO15030145</v>
      </c>
      <c r="G366" s="4" t="str">
        <f>IFERROR(LOOKUP(A366,[1]PREF!$A:$A,[1]PREF!$G:$G),"")</f>
        <v>DO15030145</v>
      </c>
      <c r="H366" s="4" t="str">
        <f>IFERROR(LOOKUP(A366,[1]PREF!$A:$A,[1]PREF!$H:$H),"")</f>
        <v>PL15030046</v>
      </c>
      <c r="I366" s="4" t="str">
        <f>IFERROR(LOOKUP(A366,[1]PREF!$A:$A,[1]PREF!$U:$U),"")</f>
        <v>010.001-15.14759861</v>
      </c>
      <c r="J366" s="4">
        <f>IFERROR(LOOKUP(A366,[1]PREF!$A:$A,[1]PREF!$N:$N),"")</f>
        <v>0</v>
      </c>
      <c r="K366" s="4">
        <f>IFERROR(LOOKUP(A366,[1]PREF!$A:$A,[1]PREF!$O:$O),"")</f>
        <v>0</v>
      </c>
      <c r="L366" s="4">
        <f>IFERROR(LOOKUP(A366,[1]PREF!$A:$A,[1]PREF!$P:$P),"")</f>
        <v>0</v>
      </c>
      <c r="M366" s="4" t="str">
        <f>IFERROR(LOOKUP(A366,[1]PREF!$A:$A,[1]PREF!$W:$W),"")</f>
        <v>1.1.5.0.1</v>
      </c>
      <c r="N366" s="4" t="str">
        <f>IFERROR(LOOKUP(A366,[1]PREF!$A:$A,[1]PREF!$AB:$AB),"")</f>
        <v>Nathani Indonesia</v>
      </c>
      <c r="O366" s="4" t="str">
        <f>IFERROR(LOOKUP(A366,[1]PREF!$A:$A,[1]PREF!$AC:$AC),"")</f>
        <v>Agustina Y. Zulkarnain</v>
      </c>
      <c r="P366" s="4" t="str">
        <f>IFERROR(LOOKUP(B366,[1]CREF!$B:$B,[1]CREF!$E:$E),"")</f>
        <v>1.1.7.0.3.549</v>
      </c>
      <c r="Q366" s="4" t="str">
        <f>IFERROR(LOOKUP(B366,[1]CREF!$B:$B,[1]CREF!$G:$G),"")</f>
        <v>Curthane 80 WP @ 1Kg</v>
      </c>
      <c r="R366" s="4">
        <f>IFERROR(LOOKUP(B366,[1]CREF!$B:$B,[1]CREF!$H:$H),"")</f>
        <v>1</v>
      </c>
      <c r="S366" s="8">
        <f>IFERROR(LOOKUP(B366,[1]CREF!$B:$B,[1]CREF!$I:$I),"")</f>
        <v>20</v>
      </c>
      <c r="T366" s="11" t="str">
        <f>IFERROR(LOOKUP(B366,[1]CREF!$B:$B,[1]CREF!$J:$J),"")</f>
        <v>Pcs</v>
      </c>
      <c r="U366" s="11">
        <f>IFERROR(IF(AND(AND(D366&lt;&gt;0,E366&lt;&gt;0),SUMIF([2]JPBD!$W:$W,Q366,[2]JPBD!$AA:$AA)&gt;=0),LOOKUP(B366,[1]CREF!$B:$B,[1]CREF!$U:$U),""),"")</f>
        <v>1000</v>
      </c>
      <c r="V366" s="11">
        <f>IFERROR(LOOKUP(B366,[1]CREF!$B:$B,[1]CREF!$K:$K),"")</f>
        <v>40113.636363636368</v>
      </c>
      <c r="W366" s="11">
        <f>IFERROR(LOOKUP(B366,[1]CREF!$B:$B,[1]CREF!$T:$T),"")</f>
        <v>0</v>
      </c>
      <c r="X366" s="11" t="str">
        <f ca="1">IFERROR(IF(AND(SUMIF([3]JPD!$O:$O,M366,[3]JPD!$R:$R)&lt;=LOOKUP(M366,[4]Customer!$A:$A,[4]Customer!$BI:$BI),SUMIF([3]JPD!$O:$O,M366,[3]JPD!$D:$D)&gt;=60),"KREDIT LIMIT/OVERDUE",U366*(SUM(V366:W366))),"")</f>
        <v>KREDIT LIMIT/OVERDUE</v>
      </c>
      <c r="Y366" s="11" t="str">
        <f t="shared" ca="1" si="17"/>
        <v/>
      </c>
      <c r="Z366" s="11" t="str">
        <f t="shared" ca="1" si="18"/>
        <v/>
      </c>
    </row>
    <row r="367" spans="1:26">
      <c r="A367" s="9">
        <v>1677</v>
      </c>
      <c r="B367" s="9">
        <v>4703</v>
      </c>
      <c r="C367" s="7">
        <f>IFERROR(LOOKUP(A367,[1]PREF!$A:$A,[1]PREF!$C:$C),"")</f>
        <v>42094</v>
      </c>
      <c r="D367" s="4" t="str">
        <f>IFERROR(LOOKUP(A367,[1]PREF!$A:$A,[1]PREF!$D:$D),"")</f>
        <v>066/SPP/NTH-PST/2015</v>
      </c>
      <c r="E367" s="4" t="str">
        <f>IFERROR(LOOKUP(A367,[1]PREF!$A:$A,[1]PREF!$E:$E),"")</f>
        <v>SI15030047</v>
      </c>
      <c r="F367" s="4" t="str">
        <f>IFERROR(LOOKUP(A367,[1]PREF!$A:$A,[1]PREF!$F:$F),"")</f>
        <v>DO15030146</v>
      </c>
      <c r="G367" s="4" t="str">
        <f>IFERROR(LOOKUP(A367,[1]PREF!$A:$A,[1]PREF!$G:$G),"")</f>
        <v>DO15030146</v>
      </c>
      <c r="H367" s="4" t="str">
        <f>IFERROR(LOOKUP(A367,[1]PREF!$A:$A,[1]PREF!$H:$H),"")</f>
        <v>PL15030047</v>
      </c>
      <c r="I367" s="4" t="str">
        <f>IFERROR(LOOKUP(A367,[1]PREF!$A:$A,[1]PREF!$U:$U),"")</f>
        <v>010.001-15.14759862</v>
      </c>
      <c r="J367" s="4">
        <f>IFERROR(LOOKUP(A367,[1]PREF!$A:$A,[1]PREF!$N:$N),"")</f>
        <v>0</v>
      </c>
      <c r="K367" s="4">
        <f>IFERROR(LOOKUP(A367,[1]PREF!$A:$A,[1]PREF!$O:$O),"")</f>
        <v>0</v>
      </c>
      <c r="L367" s="4">
        <f>IFERROR(LOOKUP(A367,[1]PREF!$A:$A,[1]PREF!$P:$P),"")</f>
        <v>0</v>
      </c>
      <c r="M367" s="4" t="str">
        <f>IFERROR(LOOKUP(A367,[1]PREF!$A:$A,[1]PREF!$W:$W),"")</f>
        <v>1.1.5.0.1</v>
      </c>
      <c r="N367" s="4" t="str">
        <f>IFERROR(LOOKUP(A367,[1]PREF!$A:$A,[1]PREF!$AB:$AB),"")</f>
        <v>Nathani Indonesia</v>
      </c>
      <c r="O367" s="4" t="str">
        <f>IFERROR(LOOKUP(A367,[1]PREF!$A:$A,[1]PREF!$AC:$AC),"")</f>
        <v>Agustina Y. Zulkarnain</v>
      </c>
      <c r="P367" s="4" t="str">
        <f>IFERROR(LOOKUP(B367,[1]CREF!$B:$B,[1]CREF!$E:$E),"")</f>
        <v>1.1.7.0.3.550</v>
      </c>
      <c r="Q367" s="4" t="str">
        <f>IFERROR(LOOKUP(B367,[1]CREF!$B:$B,[1]CREF!$G:$G),"")</f>
        <v>Grandup 480 SL + Acticoad @20 ltr</v>
      </c>
      <c r="R367" s="4">
        <f>IFERROR(LOOKUP(B367,[1]CREF!$B:$B,[1]CREF!$H:$H),"")</f>
        <v>20</v>
      </c>
      <c r="S367" s="8">
        <f>IFERROR(LOOKUP(B367,[1]CREF!$B:$B,[1]CREF!$I:$I),"")</f>
        <v>1</v>
      </c>
      <c r="T367" s="11" t="str">
        <f>IFERROR(LOOKUP(B367,[1]CREF!$B:$B,[1]CREF!$J:$J),"")</f>
        <v>Pcs</v>
      </c>
      <c r="U367" s="11">
        <f>IFERROR(IF(AND(AND(D367&lt;&gt;0,E367&lt;&gt;0),SUMIF([2]JPBD!$W:$W,Q367,[2]JPBD!$AA:$AA)&gt;=0),LOOKUP(B367,[1]CREF!$B:$B,[1]CREF!$U:$U),""),"")</f>
        <v>10000</v>
      </c>
      <c r="V367" s="11">
        <f>IFERROR(LOOKUP(B367,[1]CREF!$B:$B,[1]CREF!$K:$K),"")</f>
        <v>23201.443030303035</v>
      </c>
      <c r="W367" s="11">
        <f>IFERROR(LOOKUP(B367,[1]CREF!$B:$B,[1]CREF!$T:$T),"")</f>
        <v>0</v>
      </c>
      <c r="X367" s="11" t="str">
        <f ca="1">IFERROR(IF(AND(SUMIF([3]JPD!$O:$O,M367,[3]JPD!$R:$R)&lt;=LOOKUP(M367,[4]Customer!$A:$A,[4]Customer!$BI:$BI),SUMIF([3]JPD!$O:$O,M367,[3]JPD!$D:$D)&gt;=60),"KREDIT LIMIT/OVERDUE",U367*(SUM(V367:W367))),"")</f>
        <v>KREDIT LIMIT/OVERDUE</v>
      </c>
      <c r="Y367" s="11" t="str">
        <f t="shared" ca="1" si="17"/>
        <v/>
      </c>
      <c r="Z367" s="11" t="str">
        <f t="shared" ca="1" si="18"/>
        <v/>
      </c>
    </row>
    <row r="368" spans="1:26">
      <c r="A368" s="9">
        <v>1680</v>
      </c>
      <c r="B368" s="9">
        <v>4709</v>
      </c>
      <c r="C368" s="7">
        <f>IFERROR(LOOKUP(A368,[1]PREF!$A:$A,[1]PREF!$C:$C),"")</f>
        <v>42095</v>
      </c>
      <c r="D368" s="4" t="str">
        <f>IFERROR(LOOKUP(A368,[1]PREF!$A:$A,[1]PREF!$D:$D),"")</f>
        <v>067/SPP/NTH-PST/2015</v>
      </c>
      <c r="E368" s="4" t="str">
        <f>IFERROR(LOOKUP(A368,[1]PREF!$A:$A,[1]PREF!$E:$E),"")</f>
        <v>SI15030048</v>
      </c>
      <c r="F368" s="4" t="str">
        <f>IFERROR(LOOKUP(A368,[1]PREF!$A:$A,[1]PREF!$F:$F),"")</f>
        <v>DO15030148</v>
      </c>
      <c r="G368" s="4" t="str">
        <f>IFERROR(LOOKUP(A368,[1]PREF!$A:$A,[1]PREF!$G:$G),"")</f>
        <v>DO15030148</v>
      </c>
      <c r="H368" s="4" t="str">
        <f>IFERROR(LOOKUP(A368,[1]PREF!$A:$A,[1]PREF!$H:$H),"")</f>
        <v>PL15030048</v>
      </c>
      <c r="I368" s="4" t="str">
        <f>IFERROR(LOOKUP(A368,[1]PREF!$A:$A,[1]PREF!$U:$U),"")</f>
        <v>010.001-15.14759863</v>
      </c>
      <c r="J368" s="4">
        <f>IFERROR(LOOKUP(A368,[1]PREF!$A:$A,[1]PREF!$N:$N),"")</f>
        <v>0</v>
      </c>
      <c r="K368" s="4">
        <f>IFERROR(LOOKUP(A368,[1]PREF!$A:$A,[1]PREF!$O:$O),"")</f>
        <v>0</v>
      </c>
      <c r="L368" s="4">
        <f>IFERROR(LOOKUP(A368,[1]PREF!$A:$A,[1]PREF!$P:$P),"")</f>
        <v>0</v>
      </c>
      <c r="M368" s="4" t="str">
        <f>IFERROR(LOOKUP(A368,[1]PREF!$A:$A,[1]PREF!$W:$W),"")</f>
        <v>1.1.5.0.1</v>
      </c>
      <c r="N368" s="4" t="str">
        <f>IFERROR(LOOKUP(A368,[1]PREF!$A:$A,[1]PREF!$AB:$AB),"")</f>
        <v>Nathani Indonesia</v>
      </c>
      <c r="O368" s="4" t="str">
        <f>IFERROR(LOOKUP(A368,[1]PREF!$A:$A,[1]PREF!$AC:$AC),"")</f>
        <v>Agustina Y. Zulkarnain</v>
      </c>
      <c r="P368" s="4" t="str">
        <f>IFERROR(LOOKUP(B368,[1]CREF!$B:$B,[1]CREF!$E:$E),"")</f>
        <v>1.1.7.0.3.549</v>
      </c>
      <c r="Q368" s="4" t="str">
        <f>IFERROR(LOOKUP(B368,[1]CREF!$B:$B,[1]CREF!$G:$G),"")</f>
        <v>Curthane 80 WP @ 1Kg</v>
      </c>
      <c r="R368" s="4">
        <f>IFERROR(LOOKUP(B368,[1]CREF!$B:$B,[1]CREF!$H:$H),"")</f>
        <v>1</v>
      </c>
      <c r="S368" s="8">
        <f>IFERROR(LOOKUP(B368,[1]CREF!$B:$B,[1]CREF!$I:$I),"")</f>
        <v>20</v>
      </c>
      <c r="T368" s="11" t="str">
        <f>IFERROR(LOOKUP(B368,[1]CREF!$B:$B,[1]CREF!$J:$J),"")</f>
        <v>Pcs</v>
      </c>
      <c r="U368" s="11">
        <f>IFERROR(IF(AND(AND(D368&lt;&gt;0,E368&lt;&gt;0),SUMIF([2]JPBD!$W:$W,Q368,[2]JPBD!$AA:$AA)&gt;=0),LOOKUP(B368,[1]CREF!$B:$B,[1]CREF!$U:$U),""),"")</f>
        <v>1000</v>
      </c>
      <c r="V368" s="11">
        <f>IFERROR(LOOKUP(B368,[1]CREF!$B:$B,[1]CREF!$K:$K),"")</f>
        <v>40113.636363636368</v>
      </c>
      <c r="W368" s="11">
        <f>IFERROR(LOOKUP(B368,[1]CREF!$B:$B,[1]CREF!$T:$T),"")</f>
        <v>0</v>
      </c>
      <c r="X368" s="11" t="str">
        <f ca="1">IFERROR(IF(AND(SUMIF([3]JPD!$O:$O,M368,[3]JPD!$R:$R)&lt;=LOOKUP(M368,[4]Customer!$A:$A,[4]Customer!$BI:$BI),SUMIF([3]JPD!$O:$O,M368,[3]JPD!$D:$D)&gt;=60),"KREDIT LIMIT/OVERDUE",U368*(SUM(V368:W368))),"")</f>
        <v>KREDIT LIMIT/OVERDUE</v>
      </c>
      <c r="Y368" s="11" t="str">
        <f t="shared" ca="1" si="17"/>
        <v/>
      </c>
      <c r="Z368" s="11" t="str">
        <f t="shared" ca="1" si="18"/>
        <v/>
      </c>
    </row>
    <row r="369" spans="1:26">
      <c r="A369" s="9">
        <v>1693</v>
      </c>
      <c r="B369" s="9">
        <v>4762</v>
      </c>
      <c r="C369" s="7">
        <f>IFERROR(LOOKUP(A369,[1]PREF!$A:$A,[1]PREF!$C:$C),"")</f>
        <v>42096</v>
      </c>
      <c r="D369" s="4" t="str">
        <f>IFERROR(LOOKUP(A369,[1]PREF!$A:$A,[1]PREF!$D:$D),"")</f>
        <v>069/SPP/NTH-PST/2015</v>
      </c>
      <c r="E369" s="4" t="str">
        <f>IFERROR(LOOKUP(A369,[1]PREF!$A:$A,[1]PREF!$E:$E),"")</f>
        <v>SI15040049</v>
      </c>
      <c r="F369" s="4" t="str">
        <f>IFERROR(LOOKUP(A369,[1]PREF!$A:$A,[1]PREF!$F:$F),"")</f>
        <v>DO15040155</v>
      </c>
      <c r="G369" s="4" t="str">
        <f>IFERROR(LOOKUP(A369,[1]PREF!$A:$A,[1]PREF!$G:$G),"")</f>
        <v>DO15040155</v>
      </c>
      <c r="H369" s="4" t="str">
        <f>IFERROR(LOOKUP(A369,[1]PREF!$A:$A,[1]PREF!$H:$H),"")</f>
        <v>PL15040049</v>
      </c>
      <c r="I369" s="4" t="str">
        <f>IFERROR(LOOKUP(A369,[1]PREF!$A:$A,[1]PREF!$U:$U),"")</f>
        <v>010.001-15.14759864</v>
      </c>
      <c r="J369" s="4">
        <f>IFERROR(LOOKUP(A369,[1]PREF!$A:$A,[1]PREF!$N:$N),"")</f>
        <v>0</v>
      </c>
      <c r="K369" s="4">
        <f>IFERROR(LOOKUP(A369,[1]PREF!$A:$A,[1]PREF!$O:$O),"")</f>
        <v>0</v>
      </c>
      <c r="L369" s="4">
        <f>IFERROR(LOOKUP(A369,[1]PREF!$A:$A,[1]PREF!$P:$P),"")</f>
        <v>0</v>
      </c>
      <c r="M369" s="4" t="str">
        <f>IFERROR(LOOKUP(A369,[1]PREF!$A:$A,[1]PREF!$W:$W),"")</f>
        <v>1.1.5.0.1</v>
      </c>
      <c r="N369" s="4" t="str">
        <f>IFERROR(LOOKUP(A369,[1]PREF!$A:$A,[1]PREF!$AB:$AB),"")</f>
        <v>Nathani Indonesia</v>
      </c>
      <c r="O369" s="4" t="str">
        <f>IFERROR(LOOKUP(A369,[1]PREF!$A:$A,[1]PREF!$AC:$AC),"")</f>
        <v>Agustina Y. Zulkarnain</v>
      </c>
      <c r="P369" s="4" t="str">
        <f>IFERROR(LOOKUP(B369,[1]CREF!$B:$B,[1]CREF!$E:$E),"")</f>
        <v>1.1.7.0.3.549</v>
      </c>
      <c r="Q369" s="4" t="str">
        <f>IFERROR(LOOKUP(B369,[1]CREF!$B:$B,[1]CREF!$G:$G),"")</f>
        <v>Curthane 80 WP @ 1Kg</v>
      </c>
      <c r="R369" s="4">
        <f>IFERROR(LOOKUP(B369,[1]CREF!$B:$B,[1]CREF!$H:$H),"")</f>
        <v>1</v>
      </c>
      <c r="S369" s="8">
        <f>IFERROR(LOOKUP(B369,[1]CREF!$B:$B,[1]CREF!$I:$I),"")</f>
        <v>20</v>
      </c>
      <c r="T369" s="11" t="str">
        <f>IFERROR(LOOKUP(B369,[1]CREF!$B:$B,[1]CREF!$J:$J),"")</f>
        <v>Pcs</v>
      </c>
      <c r="U369" s="11">
        <f>IFERROR(IF(AND(AND(D369&lt;&gt;0,E369&lt;&gt;0),SUMIF([2]JPBD!$W:$W,Q369,[2]JPBD!$AA:$AA)&gt;=0),LOOKUP(B369,[1]CREF!$B:$B,[1]CREF!$U:$U),""),"")</f>
        <v>1000</v>
      </c>
      <c r="V369" s="11">
        <f>IFERROR(LOOKUP(B369,[1]CREF!$B:$B,[1]CREF!$K:$K),"")</f>
        <v>40113.636363636368</v>
      </c>
      <c r="W369" s="11">
        <f>IFERROR(LOOKUP(B369,[1]CREF!$B:$B,[1]CREF!$T:$T),"")</f>
        <v>0</v>
      </c>
      <c r="X369" s="11" t="str">
        <f ca="1">IFERROR(IF(AND(SUMIF([3]JPD!$O:$O,M369,[3]JPD!$R:$R)&lt;=LOOKUP(M369,[4]Customer!$A:$A,[4]Customer!$BI:$BI),SUMIF([3]JPD!$O:$O,M369,[3]JPD!$D:$D)&gt;=60),"KREDIT LIMIT/OVERDUE",U369*(SUM(V369:W369))),"")</f>
        <v>KREDIT LIMIT/OVERDUE</v>
      </c>
      <c r="Y369" s="11" t="str">
        <f t="shared" ca="1" si="17"/>
        <v/>
      </c>
      <c r="Z369" s="11" t="str">
        <f t="shared" ca="1" si="18"/>
        <v/>
      </c>
    </row>
    <row r="370" spans="1:26">
      <c r="A370" s="9">
        <v>1694</v>
      </c>
      <c r="B370" s="9">
        <v>4763</v>
      </c>
      <c r="C370" s="7">
        <f>IFERROR(LOOKUP(A370,[1]PREF!$A:$A,[1]PREF!$C:$C),"")</f>
        <v>42096</v>
      </c>
      <c r="D370" s="4" t="str">
        <f>IFERROR(LOOKUP(A370,[1]PREF!$A:$A,[1]PREF!$D:$D),"")</f>
        <v>070/SPP/NTH-PST/2015</v>
      </c>
      <c r="E370" s="4" t="str">
        <f>IFERROR(LOOKUP(A370,[1]PREF!$A:$A,[1]PREF!$E:$E),"")</f>
        <v>SI15040050</v>
      </c>
      <c r="F370" s="4" t="str">
        <f>IFERROR(LOOKUP(A370,[1]PREF!$A:$A,[1]PREF!$F:$F),"")</f>
        <v>DO15040156</v>
      </c>
      <c r="G370" s="4" t="str">
        <f>IFERROR(LOOKUP(A370,[1]PREF!$A:$A,[1]PREF!$G:$G),"")</f>
        <v>DO15040156</v>
      </c>
      <c r="H370" s="4" t="str">
        <f>IFERROR(LOOKUP(A370,[1]PREF!$A:$A,[1]PREF!$H:$H),"")</f>
        <v>PL15040050</v>
      </c>
      <c r="I370" s="4" t="str">
        <f>IFERROR(LOOKUP(A370,[1]PREF!$A:$A,[1]PREF!$U:$U),"")</f>
        <v>010.001-15.14759865</v>
      </c>
      <c r="J370" s="4">
        <f>IFERROR(LOOKUP(A370,[1]PREF!$A:$A,[1]PREF!$N:$N),"")</f>
        <v>0</v>
      </c>
      <c r="K370" s="4">
        <f>IFERROR(LOOKUP(A370,[1]PREF!$A:$A,[1]PREF!$O:$O),"")</f>
        <v>0</v>
      </c>
      <c r="L370" s="4">
        <f>IFERROR(LOOKUP(A370,[1]PREF!$A:$A,[1]PREF!$P:$P),"")</f>
        <v>0</v>
      </c>
      <c r="M370" s="4" t="str">
        <f>IFERROR(LOOKUP(A370,[1]PREF!$A:$A,[1]PREF!$W:$W),"")</f>
        <v>1.1.5.0.1</v>
      </c>
      <c r="N370" s="4" t="str">
        <f>IFERROR(LOOKUP(A370,[1]PREF!$A:$A,[1]PREF!$AB:$AB),"")</f>
        <v>Nathani Indonesia</v>
      </c>
      <c r="O370" s="4" t="str">
        <f>IFERROR(LOOKUP(A370,[1]PREF!$A:$A,[1]PREF!$AC:$AC),"")</f>
        <v>Agustina Y. Zulkarnain</v>
      </c>
      <c r="P370" s="4" t="str">
        <f>IFERROR(LOOKUP(B370,[1]CREF!$B:$B,[1]CREF!$E:$E),"")</f>
        <v>1.1.7.0.3.555</v>
      </c>
      <c r="Q370" s="4" t="str">
        <f>IFERROR(LOOKUP(B370,[1]CREF!$B:$B,[1]CREF!$G:$G),"")</f>
        <v>Mark Up 480 SL + Actifast@20 ltr</v>
      </c>
      <c r="R370" s="4">
        <f>IFERROR(LOOKUP(B370,[1]CREF!$B:$B,[1]CREF!$H:$H),"")</f>
        <v>20</v>
      </c>
      <c r="S370" s="8">
        <f>IFERROR(LOOKUP(B370,[1]CREF!$B:$B,[1]CREF!$I:$I),"")</f>
        <v>1</v>
      </c>
      <c r="T370" s="11" t="str">
        <f>IFERROR(LOOKUP(B370,[1]CREF!$B:$B,[1]CREF!$J:$J),"")</f>
        <v>Pcs</v>
      </c>
      <c r="U370" s="11">
        <f>IFERROR(IF(AND(AND(D370&lt;&gt;0,E370&lt;&gt;0),SUMIF([2]JPBD!$W:$W,Q370,[2]JPBD!$AA:$AA)&gt;=0),LOOKUP(B370,[1]CREF!$B:$B,[1]CREF!$U:$U),""),"")</f>
        <v>1000</v>
      </c>
      <c r="V370" s="11">
        <f>IFERROR(LOOKUP(B370,[1]CREF!$B:$B,[1]CREF!$K:$K),"")</f>
        <v>22992.892727272731</v>
      </c>
      <c r="W370" s="11">
        <f>IFERROR(LOOKUP(B370,[1]CREF!$B:$B,[1]CREF!$T:$T),"")</f>
        <v>0</v>
      </c>
      <c r="X370" s="11" t="str">
        <f ca="1">IFERROR(IF(AND(SUMIF([3]JPD!$O:$O,M370,[3]JPD!$R:$R)&lt;=LOOKUP(M370,[4]Customer!$A:$A,[4]Customer!$BI:$BI),SUMIF([3]JPD!$O:$O,M370,[3]JPD!$D:$D)&gt;=60),"KREDIT LIMIT/OVERDUE",U370*(SUM(V370:W370))),"")</f>
        <v>KREDIT LIMIT/OVERDUE</v>
      </c>
      <c r="Y370" s="11" t="str">
        <f t="shared" ca="1" si="17"/>
        <v/>
      </c>
      <c r="Z370" s="11" t="str">
        <f t="shared" ca="1" si="18"/>
        <v/>
      </c>
    </row>
    <row r="371" spans="1:26">
      <c r="A371" s="9">
        <v>1694</v>
      </c>
      <c r="B371" s="9">
        <v>4764</v>
      </c>
      <c r="C371" s="7">
        <f>IFERROR(LOOKUP(A371,[1]PREF!$A:$A,[1]PREF!$C:$C),"")</f>
        <v>42096</v>
      </c>
      <c r="D371" s="4" t="str">
        <f>IFERROR(LOOKUP(A371,[1]PREF!$A:$A,[1]PREF!$D:$D),"")</f>
        <v>070/SPP/NTH-PST/2015</v>
      </c>
      <c r="E371" s="4" t="str">
        <f>IFERROR(LOOKUP(A371,[1]PREF!$A:$A,[1]PREF!$E:$E),"")</f>
        <v>SI15040050</v>
      </c>
      <c r="F371" s="4" t="str">
        <f>IFERROR(LOOKUP(A371,[1]PREF!$A:$A,[1]PREF!$F:$F),"")</f>
        <v>DO15040156</v>
      </c>
      <c r="G371" s="4" t="str">
        <f>IFERROR(LOOKUP(A371,[1]PREF!$A:$A,[1]PREF!$G:$G),"")</f>
        <v>DO15040156</v>
      </c>
      <c r="H371" s="4" t="str">
        <f>IFERROR(LOOKUP(A371,[1]PREF!$A:$A,[1]PREF!$H:$H),"")</f>
        <v>PL15040050</v>
      </c>
      <c r="I371" s="4" t="str">
        <f>IFERROR(LOOKUP(A371,[1]PREF!$A:$A,[1]PREF!$U:$U),"")</f>
        <v>010.001-15.14759865</v>
      </c>
      <c r="J371" s="4">
        <f>IFERROR(LOOKUP(A371,[1]PREF!$A:$A,[1]PREF!$N:$N),"")</f>
        <v>0</v>
      </c>
      <c r="K371" s="4">
        <f>IFERROR(LOOKUP(A371,[1]PREF!$A:$A,[1]PREF!$O:$O),"")</f>
        <v>0</v>
      </c>
      <c r="L371" s="4">
        <f>IFERROR(LOOKUP(A371,[1]PREF!$A:$A,[1]PREF!$P:$P),"")</f>
        <v>0</v>
      </c>
      <c r="M371" s="4" t="str">
        <f>IFERROR(LOOKUP(A371,[1]PREF!$A:$A,[1]PREF!$W:$W),"")</f>
        <v>1.1.5.0.1</v>
      </c>
      <c r="N371" s="4" t="str">
        <f>IFERROR(LOOKUP(A371,[1]PREF!$A:$A,[1]PREF!$AB:$AB),"")</f>
        <v>Nathani Indonesia</v>
      </c>
      <c r="O371" s="4" t="str">
        <f>IFERROR(LOOKUP(A371,[1]PREF!$A:$A,[1]PREF!$AC:$AC),"")</f>
        <v>Agustina Y. Zulkarnain</v>
      </c>
      <c r="P371" s="4" t="str">
        <f>IFERROR(LOOKUP(B371,[1]CREF!$B:$B,[1]CREF!$E:$E),"")</f>
        <v>1.1.7.0.3.556</v>
      </c>
      <c r="Q371" s="4" t="str">
        <f>IFERROR(LOOKUP(B371,[1]CREF!$B:$B,[1]CREF!$G:$G),"")</f>
        <v>Mark Up 480 SL + Actifast@20 ltr</v>
      </c>
      <c r="R371" s="4">
        <f>IFERROR(LOOKUP(B371,[1]CREF!$B:$B,[1]CREF!$H:$H),"")</f>
        <v>20</v>
      </c>
      <c r="S371" s="8">
        <f>IFERROR(LOOKUP(B371,[1]CREF!$B:$B,[1]CREF!$I:$I),"")</f>
        <v>1</v>
      </c>
      <c r="T371" s="11" t="str">
        <f>IFERROR(LOOKUP(B371,[1]CREF!$B:$B,[1]CREF!$J:$J),"")</f>
        <v>Pcs</v>
      </c>
      <c r="U371" s="11">
        <f>IFERROR(IF(AND(AND(D371&lt;&gt;0,E371&lt;&gt;0),SUMIF([2]JPBD!$W:$W,Q371,[2]JPBD!$AA:$AA)&gt;=0),LOOKUP(B371,[1]CREF!$B:$B,[1]CREF!$U:$U),""),"")</f>
        <v>3000</v>
      </c>
      <c r="V371" s="11">
        <f>IFERROR(LOOKUP(B371,[1]CREF!$B:$B,[1]CREF!$K:$K),"")</f>
        <v>22992.892727272731</v>
      </c>
      <c r="W371" s="11">
        <f>IFERROR(LOOKUP(B371,[1]CREF!$B:$B,[1]CREF!$T:$T),"")</f>
        <v>0</v>
      </c>
      <c r="X371" s="11" t="str">
        <f ca="1">IFERROR(IF(AND(SUMIF([3]JPD!$O:$O,M371,[3]JPD!$R:$R)&lt;=LOOKUP(M371,[4]Customer!$A:$A,[4]Customer!$BI:$BI),SUMIF([3]JPD!$O:$O,M371,[3]JPD!$D:$D)&gt;=60),"KREDIT LIMIT/OVERDUE",U371*(SUM(V371:W371))),"")</f>
        <v>KREDIT LIMIT/OVERDUE</v>
      </c>
      <c r="Y371" s="11" t="str">
        <f t="shared" ca="1" si="17"/>
        <v/>
      </c>
      <c r="Z371" s="11" t="str">
        <f t="shared" ca="1" si="18"/>
        <v/>
      </c>
    </row>
    <row r="372" spans="1:26">
      <c r="A372" s="9">
        <v>1694</v>
      </c>
      <c r="B372" s="9">
        <v>4765</v>
      </c>
      <c r="C372" s="7">
        <f>IFERROR(LOOKUP(A372,[1]PREF!$A:$A,[1]PREF!$C:$C),"")</f>
        <v>42096</v>
      </c>
      <c r="D372" s="4" t="str">
        <f>IFERROR(LOOKUP(A372,[1]PREF!$A:$A,[1]PREF!$D:$D),"")</f>
        <v>070/SPP/NTH-PST/2015</v>
      </c>
      <c r="E372" s="4" t="str">
        <f>IFERROR(LOOKUP(A372,[1]PREF!$A:$A,[1]PREF!$E:$E),"")</f>
        <v>SI15040050</v>
      </c>
      <c r="F372" s="4" t="str">
        <f>IFERROR(LOOKUP(A372,[1]PREF!$A:$A,[1]PREF!$F:$F),"")</f>
        <v>DO15040156</v>
      </c>
      <c r="G372" s="4" t="str">
        <f>IFERROR(LOOKUP(A372,[1]PREF!$A:$A,[1]PREF!$G:$G),"")</f>
        <v>DO15040156</v>
      </c>
      <c r="H372" s="4" t="str">
        <f>IFERROR(LOOKUP(A372,[1]PREF!$A:$A,[1]PREF!$H:$H),"")</f>
        <v>PL15040050</v>
      </c>
      <c r="I372" s="4" t="str">
        <f>IFERROR(LOOKUP(A372,[1]PREF!$A:$A,[1]PREF!$U:$U),"")</f>
        <v>010.001-15.14759865</v>
      </c>
      <c r="J372" s="4">
        <f>IFERROR(LOOKUP(A372,[1]PREF!$A:$A,[1]PREF!$N:$N),"")</f>
        <v>0</v>
      </c>
      <c r="K372" s="4">
        <f>IFERROR(LOOKUP(A372,[1]PREF!$A:$A,[1]PREF!$O:$O),"")</f>
        <v>0</v>
      </c>
      <c r="L372" s="4">
        <f>IFERROR(LOOKUP(A372,[1]PREF!$A:$A,[1]PREF!$P:$P),"")</f>
        <v>0</v>
      </c>
      <c r="M372" s="4" t="str">
        <f>IFERROR(LOOKUP(A372,[1]PREF!$A:$A,[1]PREF!$W:$W),"")</f>
        <v>1.1.5.0.1</v>
      </c>
      <c r="N372" s="4" t="str">
        <f>IFERROR(LOOKUP(A372,[1]PREF!$A:$A,[1]PREF!$AB:$AB),"")</f>
        <v>Nathani Indonesia</v>
      </c>
      <c r="O372" s="4" t="str">
        <f>IFERROR(LOOKUP(A372,[1]PREF!$A:$A,[1]PREF!$AC:$AC),"")</f>
        <v>Agustina Y. Zulkarnain</v>
      </c>
      <c r="P372" s="4" t="str">
        <f>IFERROR(LOOKUP(B372,[1]CREF!$B:$B,[1]CREF!$E:$E),"")</f>
        <v>1.1.7.0.3.557</v>
      </c>
      <c r="Q372" s="4" t="str">
        <f>IFERROR(LOOKUP(B372,[1]CREF!$B:$B,[1]CREF!$G:$G),"")</f>
        <v>Mark Up 480 SL + Actifast@20 ltr</v>
      </c>
      <c r="R372" s="4">
        <f>IFERROR(LOOKUP(B372,[1]CREF!$B:$B,[1]CREF!$H:$H),"")</f>
        <v>20</v>
      </c>
      <c r="S372" s="8">
        <f>IFERROR(LOOKUP(B372,[1]CREF!$B:$B,[1]CREF!$I:$I),"")</f>
        <v>1</v>
      </c>
      <c r="T372" s="11" t="str">
        <f>IFERROR(LOOKUP(B372,[1]CREF!$B:$B,[1]CREF!$J:$J),"")</f>
        <v>Pcs</v>
      </c>
      <c r="U372" s="11">
        <f>IFERROR(IF(AND(AND(D372&lt;&gt;0,E372&lt;&gt;0),SUMIF([2]JPBD!$W:$W,Q372,[2]JPBD!$AA:$AA)&gt;=0),LOOKUP(B372,[1]CREF!$B:$B,[1]CREF!$U:$U),""),"")</f>
        <v>1000</v>
      </c>
      <c r="V372" s="11">
        <f>IFERROR(LOOKUP(B372,[1]CREF!$B:$B,[1]CREF!$K:$K),"")</f>
        <v>22992.892727272731</v>
      </c>
      <c r="W372" s="11">
        <f>IFERROR(LOOKUP(B372,[1]CREF!$B:$B,[1]CREF!$T:$T),"")</f>
        <v>0</v>
      </c>
      <c r="X372" s="11" t="str">
        <f ca="1">IFERROR(IF(AND(SUMIF([3]JPD!$O:$O,M372,[3]JPD!$R:$R)&lt;=LOOKUP(M372,[4]Customer!$A:$A,[4]Customer!$BI:$BI),SUMIF([3]JPD!$O:$O,M372,[3]JPD!$D:$D)&gt;=60),"KREDIT LIMIT/OVERDUE",U372*(SUM(V372:W372))),"")</f>
        <v>KREDIT LIMIT/OVERDUE</v>
      </c>
      <c r="Y372" s="11" t="str">
        <f t="shared" ca="1" si="17"/>
        <v/>
      </c>
      <c r="Z372" s="11" t="str">
        <f t="shared" ca="1" si="18"/>
        <v/>
      </c>
    </row>
    <row r="373" spans="1:26">
      <c r="A373" s="9">
        <v>1707</v>
      </c>
      <c r="B373" s="9">
        <v>4816</v>
      </c>
      <c r="C373" s="7">
        <f>IFERROR(LOOKUP(A373,[1]PREF!$A:$A,[1]PREF!$C:$C),"")</f>
        <v>42098</v>
      </c>
      <c r="D373" s="4" t="str">
        <f>IFERROR(LOOKUP(A373,[1]PREF!$A:$A,[1]PREF!$D:$D),"")</f>
        <v>071/SPP/NTH-PST/2015</v>
      </c>
      <c r="E373" s="4" t="str">
        <f>IFERROR(LOOKUP(A373,[1]PREF!$A:$A,[1]PREF!$E:$E),"")</f>
        <v>SI15040051</v>
      </c>
      <c r="F373" s="4" t="str">
        <f>IFERROR(LOOKUP(A373,[1]PREF!$A:$A,[1]PREF!$F:$F),"")</f>
        <v>DO15040163</v>
      </c>
      <c r="G373" s="4" t="str">
        <f>IFERROR(LOOKUP(A373,[1]PREF!$A:$A,[1]PREF!$G:$G),"")</f>
        <v>DO15040163</v>
      </c>
      <c r="H373" s="4" t="str">
        <f>IFERROR(LOOKUP(A373,[1]PREF!$A:$A,[1]PREF!$H:$H),"")</f>
        <v>PL15040051</v>
      </c>
      <c r="I373" s="4" t="str">
        <f>IFERROR(LOOKUP(A373,[1]PREF!$A:$A,[1]PREF!$U:$U),"")</f>
        <v>010.001-15.14759866</v>
      </c>
      <c r="J373" s="4">
        <f>IFERROR(LOOKUP(A373,[1]PREF!$A:$A,[1]PREF!$N:$N),"")</f>
        <v>0</v>
      </c>
      <c r="K373" s="4">
        <f>IFERROR(LOOKUP(A373,[1]PREF!$A:$A,[1]PREF!$O:$O),"")</f>
        <v>0</v>
      </c>
      <c r="L373" s="4">
        <f>IFERROR(LOOKUP(A373,[1]PREF!$A:$A,[1]PREF!$P:$P),"")</f>
        <v>0</v>
      </c>
      <c r="M373" s="4" t="str">
        <f>IFERROR(LOOKUP(A373,[1]PREF!$A:$A,[1]PREF!$W:$W),"")</f>
        <v>1.1.5.0.1</v>
      </c>
      <c r="N373" s="4" t="str">
        <f>IFERROR(LOOKUP(A373,[1]PREF!$A:$A,[1]PREF!$AB:$AB),"")</f>
        <v>Nathani Indonesia</v>
      </c>
      <c r="O373" s="4" t="str">
        <f>IFERROR(LOOKUP(A373,[1]PREF!$A:$A,[1]PREF!$AC:$AC),"")</f>
        <v>Agustina Y. Zulkarnain</v>
      </c>
      <c r="P373" s="4" t="str">
        <f>IFERROR(LOOKUP(B373,[1]CREF!$B:$B,[1]CREF!$E:$E),"")</f>
        <v>1.1.7.0.3.549</v>
      </c>
      <c r="Q373" s="4" t="str">
        <f>IFERROR(LOOKUP(B373,[1]CREF!$B:$B,[1]CREF!$G:$G),"")</f>
        <v>Curthane 80 WP @ 1Kg</v>
      </c>
      <c r="R373" s="4">
        <f>IFERROR(LOOKUP(B373,[1]CREF!$B:$B,[1]CREF!$H:$H),"")</f>
        <v>1</v>
      </c>
      <c r="S373" s="8">
        <f>IFERROR(LOOKUP(B373,[1]CREF!$B:$B,[1]CREF!$I:$I),"")</f>
        <v>20</v>
      </c>
      <c r="T373" s="11" t="str">
        <f>IFERROR(LOOKUP(B373,[1]CREF!$B:$B,[1]CREF!$J:$J),"")</f>
        <v>Pcs</v>
      </c>
      <c r="U373" s="11">
        <f>IFERROR(IF(AND(AND(D373&lt;&gt;0,E373&lt;&gt;0),SUMIF([2]JPBD!$W:$W,Q373,[2]JPBD!$AA:$AA)&gt;=0),LOOKUP(B373,[1]CREF!$B:$B,[1]CREF!$U:$U),""),"")</f>
        <v>1000</v>
      </c>
      <c r="V373" s="11">
        <f>IFERROR(LOOKUP(B373,[1]CREF!$B:$B,[1]CREF!$K:$K),"")</f>
        <v>40113.636363636368</v>
      </c>
      <c r="W373" s="11">
        <f>IFERROR(LOOKUP(B373,[1]CREF!$B:$B,[1]CREF!$T:$T),"")</f>
        <v>0</v>
      </c>
      <c r="X373" s="11" t="str">
        <f ca="1">IFERROR(IF(AND(SUMIF([3]JPD!$O:$O,M373,[3]JPD!$R:$R)&lt;=LOOKUP(M373,[4]Customer!$A:$A,[4]Customer!$BI:$BI),SUMIF([3]JPD!$O:$O,M373,[3]JPD!$D:$D)&gt;=60),"KREDIT LIMIT/OVERDUE",U373*(SUM(V373:W373))),"")</f>
        <v>KREDIT LIMIT/OVERDUE</v>
      </c>
      <c r="Y373" s="11" t="str">
        <f t="shared" ca="1" si="17"/>
        <v/>
      </c>
      <c r="Z373" s="11" t="str">
        <f t="shared" ca="1" si="18"/>
        <v/>
      </c>
    </row>
    <row r="374" spans="1:26">
      <c r="A374" s="9">
        <v>1708</v>
      </c>
      <c r="B374" s="9">
        <v>4817</v>
      </c>
      <c r="C374" s="7">
        <f>IFERROR(LOOKUP(A374,[1]PREF!$A:$A,[1]PREF!$C:$C),"")</f>
        <v>42098</v>
      </c>
      <c r="D374" s="4" t="str">
        <f>IFERROR(LOOKUP(A374,[1]PREF!$A:$A,[1]PREF!$D:$D),"")</f>
        <v>072/SPP/NTH-PST/2015</v>
      </c>
      <c r="E374" s="4" t="str">
        <f>IFERROR(LOOKUP(A374,[1]PREF!$A:$A,[1]PREF!$E:$E),"")</f>
        <v>SI15040052</v>
      </c>
      <c r="F374" s="4" t="str">
        <f>IFERROR(LOOKUP(A374,[1]PREF!$A:$A,[1]PREF!$F:$F),"")</f>
        <v>DO15040164</v>
      </c>
      <c r="G374" s="4" t="str">
        <f>IFERROR(LOOKUP(A374,[1]PREF!$A:$A,[1]PREF!$G:$G),"")</f>
        <v>DO15040164</v>
      </c>
      <c r="H374" s="4" t="str">
        <f>IFERROR(LOOKUP(A374,[1]PREF!$A:$A,[1]PREF!$H:$H),"")</f>
        <v>PL15040052</v>
      </c>
      <c r="I374" s="4" t="str">
        <f>IFERROR(LOOKUP(A374,[1]PREF!$A:$A,[1]PREF!$U:$U),"")</f>
        <v>010.001-15.14759867</v>
      </c>
      <c r="J374" s="4">
        <f>IFERROR(LOOKUP(A374,[1]PREF!$A:$A,[1]PREF!$N:$N),"")</f>
        <v>0</v>
      </c>
      <c r="K374" s="4">
        <f>IFERROR(LOOKUP(A374,[1]PREF!$A:$A,[1]PREF!$O:$O),"")</f>
        <v>0</v>
      </c>
      <c r="L374" s="4">
        <f>IFERROR(LOOKUP(A374,[1]PREF!$A:$A,[1]PREF!$P:$P),"")</f>
        <v>0</v>
      </c>
      <c r="M374" s="4" t="str">
        <f>IFERROR(LOOKUP(A374,[1]PREF!$A:$A,[1]PREF!$W:$W),"")</f>
        <v>1.1.5.0.1</v>
      </c>
      <c r="N374" s="4" t="str">
        <f>IFERROR(LOOKUP(A374,[1]PREF!$A:$A,[1]PREF!$AB:$AB),"")</f>
        <v>Nathani Indonesia</v>
      </c>
      <c r="O374" s="4" t="str">
        <f>IFERROR(LOOKUP(A374,[1]PREF!$A:$A,[1]PREF!$AC:$AC),"")</f>
        <v>Agustina Y. Zulkarnain</v>
      </c>
      <c r="P374" s="4" t="str">
        <f>IFERROR(LOOKUP(B374,[1]CREF!$B:$B,[1]CREF!$E:$E),"")</f>
        <v>1.1.7.0.3.551</v>
      </c>
      <c r="Q374" s="4" t="str">
        <f>IFERROR(LOOKUP(B374,[1]CREF!$B:$B,[1]CREF!$G:$G),"")</f>
        <v>Mark Up 480 SL + Actifast@20 ltr</v>
      </c>
      <c r="R374" s="4">
        <f>IFERROR(LOOKUP(B374,[1]CREF!$B:$B,[1]CREF!$H:$H),"")</f>
        <v>20</v>
      </c>
      <c r="S374" s="8">
        <f>IFERROR(LOOKUP(B374,[1]CREF!$B:$B,[1]CREF!$I:$I),"")</f>
        <v>1</v>
      </c>
      <c r="T374" s="11" t="str">
        <f>IFERROR(LOOKUP(B374,[1]CREF!$B:$B,[1]CREF!$J:$J),"")</f>
        <v>Pcs</v>
      </c>
      <c r="U374" s="11">
        <f>IFERROR(IF(AND(AND(D374&lt;&gt;0,E374&lt;&gt;0),SUMIF([2]JPBD!$W:$W,Q374,[2]JPBD!$AA:$AA)&gt;=0),LOOKUP(B374,[1]CREF!$B:$B,[1]CREF!$U:$U),""),"")</f>
        <v>5000</v>
      </c>
      <c r="V374" s="11">
        <f>IFERROR(LOOKUP(B374,[1]CREF!$B:$B,[1]CREF!$K:$K),"")</f>
        <v>22992.892727272731</v>
      </c>
      <c r="W374" s="11">
        <f>IFERROR(LOOKUP(B374,[1]CREF!$B:$B,[1]CREF!$T:$T),"")</f>
        <v>0</v>
      </c>
      <c r="X374" s="11" t="str">
        <f ca="1">IFERROR(IF(AND(SUMIF([3]JPD!$O:$O,M374,[3]JPD!$R:$R)&lt;=LOOKUP(M374,[4]Customer!$A:$A,[4]Customer!$BI:$BI),SUMIF([3]JPD!$O:$O,M374,[3]JPD!$D:$D)&gt;=60),"KREDIT LIMIT/OVERDUE",U374*(SUM(V374:W374))),"")</f>
        <v>KREDIT LIMIT/OVERDUE</v>
      </c>
      <c r="Y374" s="11" t="str">
        <f t="shared" ca="1" si="17"/>
        <v/>
      </c>
      <c r="Z374" s="11" t="str">
        <f t="shared" ca="1" si="18"/>
        <v/>
      </c>
    </row>
    <row r="375" spans="1:26">
      <c r="A375" s="9">
        <v>1712</v>
      </c>
      <c r="B375" s="9">
        <v>4829</v>
      </c>
      <c r="C375" s="7">
        <f>IFERROR(LOOKUP(A375,[1]PREF!$A:$A,[1]PREF!$C:$C),"")</f>
        <v>42100</v>
      </c>
      <c r="D375" s="4" t="str">
        <f>IFERROR(LOOKUP(A375,[1]PREF!$A:$A,[1]PREF!$D:$D),"")</f>
        <v>090/SPP/NTH-PST/2015</v>
      </c>
      <c r="E375" s="4" t="str">
        <f>IFERROR(LOOKUP(A375,[1]PREF!$A:$A,[1]PREF!$E:$E),"")</f>
        <v>SI15040053</v>
      </c>
      <c r="F375" s="4" t="str">
        <f>IFERROR(LOOKUP(A375,[1]PREF!$A:$A,[1]PREF!$F:$F),"")</f>
        <v>DO15040166</v>
      </c>
      <c r="G375" s="4" t="str">
        <f>IFERROR(LOOKUP(A375,[1]PREF!$A:$A,[1]PREF!$G:$G),"")</f>
        <v>DO15040166</v>
      </c>
      <c r="H375" s="4" t="str">
        <f>IFERROR(LOOKUP(A375,[1]PREF!$A:$A,[1]PREF!$H:$H),"")</f>
        <v>PL15040053</v>
      </c>
      <c r="I375" s="4" t="str">
        <f>IFERROR(LOOKUP(A375,[1]PREF!$A:$A,[1]PREF!$U:$U),"")</f>
        <v>010.001-15.14759868</v>
      </c>
      <c r="J375" s="4">
        <f>IFERROR(LOOKUP(A375,[1]PREF!$A:$A,[1]PREF!$N:$N),"")</f>
        <v>0</v>
      </c>
      <c r="K375" s="4">
        <f>IFERROR(LOOKUP(A375,[1]PREF!$A:$A,[1]PREF!$O:$O),"")</f>
        <v>0</v>
      </c>
      <c r="L375" s="4">
        <f>IFERROR(LOOKUP(A375,[1]PREF!$A:$A,[1]PREF!$P:$P),"")</f>
        <v>0</v>
      </c>
      <c r="M375" s="4" t="str">
        <f>IFERROR(LOOKUP(A375,[1]PREF!$A:$A,[1]PREF!$W:$W),"")</f>
        <v>1.1.5.0.1</v>
      </c>
      <c r="N375" s="4" t="str">
        <f>IFERROR(LOOKUP(A375,[1]PREF!$A:$A,[1]PREF!$AB:$AB),"")</f>
        <v>Nathani Indonesia</v>
      </c>
      <c r="O375" s="4" t="str">
        <f>IFERROR(LOOKUP(A375,[1]PREF!$A:$A,[1]PREF!$AC:$AC),"")</f>
        <v>Agustina Y. Zulkarnain</v>
      </c>
      <c r="P375" s="4" t="str">
        <f>IFERROR(LOOKUP(B375,[1]CREF!$B:$B,[1]CREF!$E:$E),"")</f>
        <v>1.1.7.0.3.552</v>
      </c>
      <c r="Q375" s="4" t="str">
        <f>IFERROR(LOOKUP(B375,[1]CREF!$B:$B,[1]CREF!$G:$G),"")</f>
        <v>Combitox 550 EC @1 Liter</v>
      </c>
      <c r="R375" s="4">
        <f>IFERROR(LOOKUP(B375,[1]CREF!$B:$B,[1]CREF!$H:$H),"")</f>
        <v>0.5</v>
      </c>
      <c r="S375" s="8">
        <f>IFERROR(LOOKUP(B375,[1]CREF!$B:$B,[1]CREF!$I:$I),"")</f>
        <v>24</v>
      </c>
      <c r="T375" s="11" t="str">
        <f>IFERROR(LOOKUP(B375,[1]CREF!$B:$B,[1]CREF!$J:$J),"")</f>
        <v>Pcs</v>
      </c>
      <c r="U375" s="11">
        <f>IFERROR(IF(AND(AND(D375&lt;&gt;0,E375&lt;&gt;0),SUMIF([2]JPBD!$W:$W,Q375,[2]JPBD!$AA:$AA)&gt;=0),LOOKUP(B375,[1]CREF!$B:$B,[1]CREF!$U:$U),""),"")</f>
        <v>996</v>
      </c>
      <c r="V375" s="11">
        <f>IFERROR(LOOKUP(B375,[1]CREF!$B:$B,[1]CREF!$K:$K),"")</f>
        <v>79334.511784511793</v>
      </c>
      <c r="W375" s="11">
        <f>IFERROR(LOOKUP(B375,[1]CREF!$B:$B,[1]CREF!$T:$T),"")</f>
        <v>0</v>
      </c>
      <c r="X375" s="11" t="str">
        <f ca="1">IFERROR(IF(AND(SUMIF([3]JPD!$O:$O,M375,[3]JPD!$R:$R)&lt;=LOOKUP(M375,[4]Customer!$A:$A,[4]Customer!$BI:$BI),SUMIF([3]JPD!$O:$O,M375,[3]JPD!$D:$D)&gt;=60),"KREDIT LIMIT/OVERDUE",U375*(SUM(V375:W375))),"")</f>
        <v>KREDIT LIMIT/OVERDUE</v>
      </c>
      <c r="Y375" s="11" t="str">
        <f t="shared" ca="1" si="17"/>
        <v/>
      </c>
      <c r="Z375" s="11" t="str">
        <f t="shared" ca="1" si="18"/>
        <v/>
      </c>
    </row>
    <row r="376" spans="1:26">
      <c r="A376" s="9">
        <v>1725</v>
      </c>
      <c r="B376" s="9">
        <v>4880</v>
      </c>
      <c r="C376" s="7">
        <f>IFERROR(LOOKUP(A376,[1]PREF!$A:$A,[1]PREF!$C:$C),"")</f>
        <v>42101</v>
      </c>
      <c r="D376" s="4" t="str">
        <f>IFERROR(LOOKUP(A376,[1]PREF!$A:$A,[1]PREF!$D:$D),"")</f>
        <v>074/SPP/NTH-PST/2015</v>
      </c>
      <c r="E376" s="4" t="str">
        <f>IFERROR(LOOKUP(A376,[1]PREF!$A:$A,[1]PREF!$E:$E),"")</f>
        <v>SI15040054</v>
      </c>
      <c r="F376" s="4" t="str">
        <f>IFERROR(LOOKUP(A376,[1]PREF!$A:$A,[1]PREF!$F:$F),"")</f>
        <v>DO15040173</v>
      </c>
      <c r="G376" s="4" t="str">
        <f>IFERROR(LOOKUP(A376,[1]PREF!$A:$A,[1]PREF!$G:$G),"")</f>
        <v>DO15040173</v>
      </c>
      <c r="H376" s="4" t="str">
        <f>IFERROR(LOOKUP(A376,[1]PREF!$A:$A,[1]PREF!$H:$H),"")</f>
        <v>PL15040054</v>
      </c>
      <c r="I376" s="4" t="str">
        <f>IFERROR(LOOKUP(A376,[1]PREF!$A:$A,[1]PREF!$U:$U),"")</f>
        <v>010.001-15.14759869</v>
      </c>
      <c r="J376" s="4">
        <f>IFERROR(LOOKUP(A376,[1]PREF!$A:$A,[1]PREF!$N:$N),"")</f>
        <v>0</v>
      </c>
      <c r="K376" s="4">
        <f>IFERROR(LOOKUP(A376,[1]PREF!$A:$A,[1]PREF!$O:$O),"")</f>
        <v>0</v>
      </c>
      <c r="L376" s="4">
        <f>IFERROR(LOOKUP(A376,[1]PREF!$A:$A,[1]PREF!$P:$P),"")</f>
        <v>0</v>
      </c>
      <c r="M376" s="4" t="str">
        <f>IFERROR(LOOKUP(A376,[1]PREF!$A:$A,[1]PREF!$W:$W),"")</f>
        <v>1.1.5.0.1</v>
      </c>
      <c r="N376" s="4" t="str">
        <f>IFERROR(LOOKUP(A376,[1]PREF!$A:$A,[1]PREF!$AB:$AB),"")</f>
        <v>Nathani Indonesia</v>
      </c>
      <c r="O376" s="4" t="str">
        <f>IFERROR(LOOKUP(A376,[1]PREF!$A:$A,[1]PREF!$AC:$AC),"")</f>
        <v>Agustina Y. Zulkarnain</v>
      </c>
      <c r="P376" s="4" t="str">
        <f>IFERROR(LOOKUP(B376,[1]CREF!$B:$B,[1]CREF!$E:$E),"")</f>
        <v>1.1.7.0.3.549</v>
      </c>
      <c r="Q376" s="4" t="str">
        <f>IFERROR(LOOKUP(B376,[1]CREF!$B:$B,[1]CREF!$G:$G),"")</f>
        <v>Curthane 80 WP @ 1Kg</v>
      </c>
      <c r="R376" s="4">
        <f>IFERROR(LOOKUP(B376,[1]CREF!$B:$B,[1]CREF!$H:$H),"")</f>
        <v>1</v>
      </c>
      <c r="S376" s="8">
        <f>IFERROR(LOOKUP(B376,[1]CREF!$B:$B,[1]CREF!$I:$I),"")</f>
        <v>20</v>
      </c>
      <c r="T376" s="11" t="str">
        <f>IFERROR(LOOKUP(B376,[1]CREF!$B:$B,[1]CREF!$J:$J),"")</f>
        <v>Pcs</v>
      </c>
      <c r="U376" s="11">
        <f>IFERROR(IF(AND(AND(D376&lt;&gt;0,E376&lt;&gt;0),SUMIF([2]JPBD!$W:$W,Q376,[2]JPBD!$AA:$AA)&gt;=0),LOOKUP(B376,[1]CREF!$B:$B,[1]CREF!$U:$U),""),"")</f>
        <v>1000</v>
      </c>
      <c r="V376" s="11">
        <f>IFERROR(LOOKUP(B376,[1]CREF!$B:$B,[1]CREF!$K:$K),"")</f>
        <v>40113.636363636368</v>
      </c>
      <c r="W376" s="11">
        <f>IFERROR(LOOKUP(B376,[1]CREF!$B:$B,[1]CREF!$T:$T),"")</f>
        <v>0</v>
      </c>
      <c r="X376" s="11" t="str">
        <f ca="1">IFERROR(IF(AND(SUMIF([3]JPD!$O:$O,M376,[3]JPD!$R:$R)&lt;=LOOKUP(M376,[4]Customer!$A:$A,[4]Customer!$BI:$BI),SUMIF([3]JPD!$O:$O,M376,[3]JPD!$D:$D)&gt;=60),"KREDIT LIMIT/OVERDUE",U376*(SUM(V376:W376))),"")</f>
        <v>KREDIT LIMIT/OVERDUE</v>
      </c>
      <c r="Y376" s="11" t="str">
        <f t="shared" ca="1" si="17"/>
        <v/>
      </c>
      <c r="Z376" s="11" t="str">
        <f t="shared" ca="1" si="18"/>
        <v/>
      </c>
    </row>
    <row r="377" spans="1:26">
      <c r="A377" s="9">
        <v>1725</v>
      </c>
      <c r="B377" s="9">
        <v>4881</v>
      </c>
      <c r="C377" s="7">
        <f>IFERROR(LOOKUP(A377,[1]PREF!$A:$A,[1]PREF!$C:$C),"")</f>
        <v>42101</v>
      </c>
      <c r="D377" s="4" t="str">
        <f>IFERROR(LOOKUP(A377,[1]PREF!$A:$A,[1]PREF!$D:$D),"")</f>
        <v>074/SPP/NTH-PST/2015</v>
      </c>
      <c r="E377" s="4" t="str">
        <f>IFERROR(LOOKUP(A377,[1]PREF!$A:$A,[1]PREF!$E:$E),"")</f>
        <v>SI15040054</v>
      </c>
      <c r="F377" s="4" t="str">
        <f>IFERROR(LOOKUP(A377,[1]PREF!$A:$A,[1]PREF!$F:$F),"")</f>
        <v>DO15040173</v>
      </c>
      <c r="G377" s="4" t="str">
        <f>IFERROR(LOOKUP(A377,[1]PREF!$A:$A,[1]PREF!$G:$G),"")</f>
        <v>DO15040173</v>
      </c>
      <c r="H377" s="4" t="str">
        <f>IFERROR(LOOKUP(A377,[1]PREF!$A:$A,[1]PREF!$H:$H),"")</f>
        <v>PL15040054</v>
      </c>
      <c r="I377" s="4" t="str">
        <f>IFERROR(LOOKUP(A377,[1]PREF!$A:$A,[1]PREF!$U:$U),"")</f>
        <v>010.001-15.14759869</v>
      </c>
      <c r="J377" s="4">
        <f>IFERROR(LOOKUP(A377,[1]PREF!$A:$A,[1]PREF!$N:$N),"")</f>
        <v>0</v>
      </c>
      <c r="K377" s="4">
        <f>IFERROR(LOOKUP(A377,[1]PREF!$A:$A,[1]PREF!$O:$O),"")</f>
        <v>0</v>
      </c>
      <c r="L377" s="4">
        <f>IFERROR(LOOKUP(A377,[1]PREF!$A:$A,[1]PREF!$P:$P),"")</f>
        <v>0</v>
      </c>
      <c r="M377" s="4" t="str">
        <f>IFERROR(LOOKUP(A377,[1]PREF!$A:$A,[1]PREF!$W:$W),"")</f>
        <v>1.1.5.0.1</v>
      </c>
      <c r="N377" s="4" t="str">
        <f>IFERROR(LOOKUP(A377,[1]PREF!$A:$A,[1]PREF!$AB:$AB),"")</f>
        <v>Nathani Indonesia</v>
      </c>
      <c r="O377" s="4" t="str">
        <f>IFERROR(LOOKUP(A377,[1]PREF!$A:$A,[1]PREF!$AC:$AC),"")</f>
        <v>Agustina Y. Zulkarnain</v>
      </c>
      <c r="P377" s="4" t="str">
        <f>IFERROR(LOOKUP(B377,[1]CREF!$B:$B,[1]CREF!$E:$E),"")</f>
        <v>1.1.7.0.3.553</v>
      </c>
      <c r="Q377" s="4" t="str">
        <f>IFERROR(LOOKUP(B377,[1]CREF!$B:$B,[1]CREF!$G:$G),"")</f>
        <v>Rockup 480 SL @20 ltr</v>
      </c>
      <c r="R377" s="4">
        <f>IFERROR(LOOKUP(B377,[1]CREF!$B:$B,[1]CREF!$H:$H),"")</f>
        <v>20</v>
      </c>
      <c r="S377" s="8">
        <f>IFERROR(LOOKUP(B377,[1]CREF!$B:$B,[1]CREF!$I:$I),"")</f>
        <v>1</v>
      </c>
      <c r="T377" s="11" t="str">
        <f>IFERROR(LOOKUP(B377,[1]CREF!$B:$B,[1]CREF!$J:$J),"")</f>
        <v>Pcs</v>
      </c>
      <c r="U377" s="11">
        <f>IFERROR(IF(AND(AND(D377&lt;&gt;0,E377&lt;&gt;0),SUMIF([2]JPBD!$W:$W,Q377,[2]JPBD!$AA:$AA)&gt;=0),LOOKUP(B377,[1]CREF!$B:$B,[1]CREF!$U:$U),""),"")</f>
        <v>5000</v>
      </c>
      <c r="V377" s="11">
        <f>IFERROR(LOOKUP(B377,[1]CREF!$B:$B,[1]CREF!$K:$K),"")</f>
        <v>28782.976969696967</v>
      </c>
      <c r="W377" s="11">
        <f>IFERROR(LOOKUP(B377,[1]CREF!$B:$B,[1]CREF!$T:$T),"")</f>
        <v>0</v>
      </c>
      <c r="X377" s="11" t="str">
        <f ca="1">IFERROR(IF(AND(SUMIF([3]JPD!$O:$O,M377,[3]JPD!$R:$R)&lt;=LOOKUP(M377,[4]Customer!$A:$A,[4]Customer!$BI:$BI),SUMIF([3]JPD!$O:$O,M377,[3]JPD!$D:$D)&gt;=60),"KREDIT LIMIT/OVERDUE",U377*(SUM(V377:W377))),"")</f>
        <v>KREDIT LIMIT/OVERDUE</v>
      </c>
      <c r="Y377" s="11" t="str">
        <f t="shared" ca="1" si="17"/>
        <v/>
      </c>
      <c r="Z377" s="11" t="str">
        <f t="shared" ca="1" si="18"/>
        <v/>
      </c>
    </row>
    <row r="378" spans="1:26">
      <c r="A378" s="9">
        <v>1738</v>
      </c>
      <c r="B378" s="9">
        <v>4932</v>
      </c>
      <c r="C378" s="7">
        <f>IFERROR(LOOKUP(A378,[1]PREF!$A:$A,[1]PREF!$C:$C),"")</f>
        <v>42102</v>
      </c>
      <c r="D378" s="4" t="str">
        <f>IFERROR(LOOKUP(A378,[1]PREF!$A:$A,[1]PREF!$D:$D),"")</f>
        <v>076/SPP/NTH-PST/2015</v>
      </c>
      <c r="E378" s="4" t="str">
        <f>IFERROR(LOOKUP(A378,[1]PREF!$A:$A,[1]PREF!$E:$E),"")</f>
        <v>SI15040055</v>
      </c>
      <c r="F378" s="4" t="str">
        <f>IFERROR(LOOKUP(A378,[1]PREF!$A:$A,[1]PREF!$F:$F),"")</f>
        <v>DO15040180</v>
      </c>
      <c r="G378" s="4" t="str">
        <f>IFERROR(LOOKUP(A378,[1]PREF!$A:$A,[1]PREF!$G:$G),"")</f>
        <v>DO15040180</v>
      </c>
      <c r="H378" s="4" t="str">
        <f>IFERROR(LOOKUP(A378,[1]PREF!$A:$A,[1]PREF!$H:$H),"")</f>
        <v>PL15040055</v>
      </c>
      <c r="I378" s="4" t="str">
        <f>IFERROR(LOOKUP(A378,[1]PREF!$A:$A,[1]PREF!$U:$U),"")</f>
        <v>010.001-15.14759870</v>
      </c>
      <c r="J378" s="4">
        <f>IFERROR(LOOKUP(A378,[1]PREF!$A:$A,[1]PREF!$N:$N),"")</f>
        <v>0</v>
      </c>
      <c r="K378" s="4">
        <f>IFERROR(LOOKUP(A378,[1]PREF!$A:$A,[1]PREF!$O:$O),"")</f>
        <v>0</v>
      </c>
      <c r="L378" s="4">
        <f>IFERROR(LOOKUP(A378,[1]PREF!$A:$A,[1]PREF!$P:$P),"")</f>
        <v>0</v>
      </c>
      <c r="M378" s="4" t="str">
        <f>IFERROR(LOOKUP(A378,[1]PREF!$A:$A,[1]PREF!$W:$W),"")</f>
        <v>1.1.5.0.1</v>
      </c>
      <c r="N378" s="4" t="str">
        <f>IFERROR(LOOKUP(A378,[1]PREF!$A:$A,[1]PREF!$AB:$AB),"")</f>
        <v>Nathani Indonesia</v>
      </c>
      <c r="O378" s="4" t="str">
        <f>IFERROR(LOOKUP(A378,[1]PREF!$A:$A,[1]PREF!$AC:$AC),"")</f>
        <v>Agustina Y. Zulkarnain</v>
      </c>
      <c r="P378" s="4" t="str">
        <f>IFERROR(LOOKUP(B378,[1]CREF!$B:$B,[1]CREF!$E:$E),"")</f>
        <v>1.1.7.0.3.549</v>
      </c>
      <c r="Q378" s="4" t="str">
        <f>IFERROR(LOOKUP(B378,[1]CREF!$B:$B,[1]CREF!$G:$G),"")</f>
        <v>Curthane 80 WP @ 1Kg</v>
      </c>
      <c r="R378" s="4">
        <f>IFERROR(LOOKUP(B378,[1]CREF!$B:$B,[1]CREF!$H:$H),"")</f>
        <v>1</v>
      </c>
      <c r="S378" s="8">
        <f>IFERROR(LOOKUP(B378,[1]CREF!$B:$B,[1]CREF!$I:$I),"")</f>
        <v>20</v>
      </c>
      <c r="T378" s="11" t="str">
        <f>IFERROR(LOOKUP(B378,[1]CREF!$B:$B,[1]CREF!$J:$J),"")</f>
        <v>Pcs</v>
      </c>
      <c r="U378" s="11">
        <f>IFERROR(IF(AND(AND(D378&lt;&gt;0,E378&lt;&gt;0),SUMIF([2]JPBD!$W:$W,Q378,[2]JPBD!$AA:$AA)&gt;=0),LOOKUP(B378,[1]CREF!$B:$B,[1]CREF!$U:$U),""),"")</f>
        <v>1000</v>
      </c>
      <c r="V378" s="11">
        <f>IFERROR(LOOKUP(B378,[1]CREF!$B:$B,[1]CREF!$K:$K),"")</f>
        <v>40113.636363636368</v>
      </c>
      <c r="W378" s="11">
        <f>IFERROR(LOOKUP(B378,[1]CREF!$B:$B,[1]CREF!$T:$T),"")</f>
        <v>0</v>
      </c>
      <c r="X378" s="11" t="str">
        <f ca="1">IFERROR(IF(AND(SUMIF([3]JPD!$O:$O,M378,[3]JPD!$R:$R)&lt;=LOOKUP(M378,[4]Customer!$A:$A,[4]Customer!$BI:$BI),SUMIF([3]JPD!$O:$O,M378,[3]JPD!$D:$D)&gt;=60),"KREDIT LIMIT/OVERDUE",U378*(SUM(V378:W378))),"")</f>
        <v>KREDIT LIMIT/OVERDUE</v>
      </c>
      <c r="Y378" s="11" t="str">
        <f t="shared" ca="1" si="17"/>
        <v/>
      </c>
      <c r="Z378" s="11" t="str">
        <f t="shared" ca="1" si="18"/>
        <v/>
      </c>
    </row>
    <row r="379" spans="1:26">
      <c r="A379" s="9">
        <v>1738</v>
      </c>
      <c r="B379" s="9">
        <v>4933</v>
      </c>
      <c r="C379" s="7">
        <f>IFERROR(LOOKUP(A379,[1]PREF!$A:$A,[1]PREF!$C:$C),"")</f>
        <v>42102</v>
      </c>
      <c r="D379" s="4" t="str">
        <f>IFERROR(LOOKUP(A379,[1]PREF!$A:$A,[1]PREF!$D:$D),"")</f>
        <v>076/SPP/NTH-PST/2015</v>
      </c>
      <c r="E379" s="4" t="str">
        <f>IFERROR(LOOKUP(A379,[1]PREF!$A:$A,[1]PREF!$E:$E),"")</f>
        <v>SI15040055</v>
      </c>
      <c r="F379" s="4" t="str">
        <f>IFERROR(LOOKUP(A379,[1]PREF!$A:$A,[1]PREF!$F:$F),"")</f>
        <v>DO15040180</v>
      </c>
      <c r="G379" s="4" t="str">
        <f>IFERROR(LOOKUP(A379,[1]PREF!$A:$A,[1]PREF!$G:$G),"")</f>
        <v>DO15040180</v>
      </c>
      <c r="H379" s="4" t="str">
        <f>IFERROR(LOOKUP(A379,[1]PREF!$A:$A,[1]PREF!$H:$H),"")</f>
        <v>PL15040055</v>
      </c>
      <c r="I379" s="4" t="str">
        <f>IFERROR(LOOKUP(A379,[1]PREF!$A:$A,[1]PREF!$U:$U),"")</f>
        <v>010.001-15.14759870</v>
      </c>
      <c r="J379" s="4">
        <f>IFERROR(LOOKUP(A379,[1]PREF!$A:$A,[1]PREF!$N:$N),"")</f>
        <v>0</v>
      </c>
      <c r="K379" s="4">
        <f>IFERROR(LOOKUP(A379,[1]PREF!$A:$A,[1]PREF!$O:$O),"")</f>
        <v>0</v>
      </c>
      <c r="L379" s="4">
        <f>IFERROR(LOOKUP(A379,[1]PREF!$A:$A,[1]PREF!$P:$P),"")</f>
        <v>0</v>
      </c>
      <c r="M379" s="4" t="str">
        <f>IFERROR(LOOKUP(A379,[1]PREF!$A:$A,[1]PREF!$W:$W),"")</f>
        <v>1.1.5.0.1</v>
      </c>
      <c r="N379" s="4" t="str">
        <f>IFERROR(LOOKUP(A379,[1]PREF!$A:$A,[1]PREF!$AB:$AB),"")</f>
        <v>Nathani Indonesia</v>
      </c>
      <c r="O379" s="4" t="str">
        <f>IFERROR(LOOKUP(A379,[1]PREF!$A:$A,[1]PREF!$AC:$AC),"")</f>
        <v>Agustina Y. Zulkarnain</v>
      </c>
      <c r="P379" s="4" t="str">
        <f>IFERROR(LOOKUP(B379,[1]CREF!$B:$B,[1]CREF!$E:$E),"")</f>
        <v>1.1.7.0.3.554</v>
      </c>
      <c r="Q379" s="4" t="str">
        <f>IFERROR(LOOKUP(B379,[1]CREF!$B:$B,[1]CREF!$G:$G),"")</f>
        <v>Grandup 480 SL + Acticoad @20 ltr</v>
      </c>
      <c r="R379" s="4">
        <f>IFERROR(LOOKUP(B379,[1]CREF!$B:$B,[1]CREF!$H:$H),"")</f>
        <v>20</v>
      </c>
      <c r="S379" s="8">
        <f>IFERROR(LOOKUP(B379,[1]CREF!$B:$B,[1]CREF!$I:$I),"")</f>
        <v>1</v>
      </c>
      <c r="T379" s="11" t="str">
        <f>IFERROR(LOOKUP(B379,[1]CREF!$B:$B,[1]CREF!$J:$J),"")</f>
        <v>Pcs</v>
      </c>
      <c r="U379" s="11">
        <f>IFERROR(IF(AND(AND(D379&lt;&gt;0,E379&lt;&gt;0),SUMIF([2]JPBD!$W:$W,Q379,[2]JPBD!$AA:$AA)&gt;=0),LOOKUP(B379,[1]CREF!$B:$B,[1]CREF!$U:$U),""),"")</f>
        <v>5000</v>
      </c>
      <c r="V379" s="11">
        <f>IFERROR(LOOKUP(B379,[1]CREF!$B:$B,[1]CREF!$K:$K),"")</f>
        <v>23201.443030303035</v>
      </c>
      <c r="W379" s="11">
        <f>IFERROR(LOOKUP(B379,[1]CREF!$B:$B,[1]CREF!$T:$T),"")</f>
        <v>0</v>
      </c>
      <c r="X379" s="11" t="str">
        <f ca="1">IFERROR(IF(AND(SUMIF([3]JPD!$O:$O,M379,[3]JPD!$R:$R)&lt;=LOOKUP(M379,[4]Customer!$A:$A,[4]Customer!$BI:$BI),SUMIF([3]JPD!$O:$O,M379,[3]JPD!$D:$D)&gt;=60),"KREDIT LIMIT/OVERDUE",U379*(SUM(V379:W379))),"")</f>
        <v>KREDIT LIMIT/OVERDUE</v>
      </c>
      <c r="Y379" s="11" t="str">
        <f t="shared" ca="1" si="17"/>
        <v/>
      </c>
      <c r="Z379" s="11" t="str">
        <f t="shared" ca="1" si="18"/>
        <v/>
      </c>
    </row>
    <row r="380" spans="1:26">
      <c r="A380" s="9">
        <v>1780</v>
      </c>
      <c r="B380" s="9">
        <v>5015</v>
      </c>
      <c r="C380" s="7">
        <f>IFERROR(LOOKUP(A380,[1]PREF!$A:$A,[1]PREF!$C:$C),"")</f>
        <v>42103</v>
      </c>
      <c r="D380" s="4" t="str">
        <f>IFERROR(LOOKUP(A380,[1]PREF!$A:$A,[1]PREF!$D:$D),"")</f>
        <v>077/SPP/NTH-PST/2015</v>
      </c>
      <c r="E380" s="4" t="str">
        <f>IFERROR(LOOKUP(A380,[1]PREF!$A:$A,[1]PREF!$E:$E),"")</f>
        <v>SI15040056</v>
      </c>
      <c r="F380" s="4" t="str">
        <f>IFERROR(LOOKUP(A380,[1]PREF!$A:$A,[1]PREF!$F:$F),"")</f>
        <v>DO15040187</v>
      </c>
      <c r="G380" s="4" t="str">
        <f>IFERROR(LOOKUP(A380,[1]PREF!$A:$A,[1]PREF!$G:$G),"")</f>
        <v>DO15040187</v>
      </c>
      <c r="H380" s="4" t="str">
        <f>IFERROR(LOOKUP(A380,[1]PREF!$A:$A,[1]PREF!$H:$H),"")</f>
        <v>PL15040056</v>
      </c>
      <c r="I380" s="4" t="str">
        <f>IFERROR(LOOKUP(A380,[1]PREF!$A:$A,[1]PREF!$U:$U),"")</f>
        <v>010.001-15.14759871</v>
      </c>
      <c r="J380" s="4">
        <f>IFERROR(LOOKUP(A380,[1]PREF!$A:$A,[1]PREF!$N:$N),"")</f>
        <v>0</v>
      </c>
      <c r="K380" s="4">
        <f>IFERROR(LOOKUP(A380,[1]PREF!$A:$A,[1]PREF!$O:$O),"")</f>
        <v>0</v>
      </c>
      <c r="L380" s="4">
        <f>IFERROR(LOOKUP(A380,[1]PREF!$A:$A,[1]PREF!$P:$P),"")</f>
        <v>0</v>
      </c>
      <c r="M380" s="4" t="str">
        <f>IFERROR(LOOKUP(A380,[1]PREF!$A:$A,[1]PREF!$W:$W),"")</f>
        <v>1.1.5.0.1</v>
      </c>
      <c r="N380" s="4" t="str">
        <f>IFERROR(LOOKUP(A380,[1]PREF!$A:$A,[1]PREF!$AB:$AB),"")</f>
        <v>Nathani Indonesia</v>
      </c>
      <c r="O380" s="4" t="str">
        <f>IFERROR(LOOKUP(A380,[1]PREF!$A:$A,[1]PREF!$AC:$AC),"")</f>
        <v>Agustina Y. Zulkarnain</v>
      </c>
      <c r="P380" s="4" t="str">
        <f>IFERROR(LOOKUP(B380,[1]CREF!$B:$B,[1]CREF!$E:$E),"")</f>
        <v>1.1.7.0.3.549</v>
      </c>
      <c r="Q380" s="4" t="str">
        <f>IFERROR(LOOKUP(B380,[1]CREF!$B:$B,[1]CREF!$G:$G),"")</f>
        <v>Curthane 80 WP @ 1Kg</v>
      </c>
      <c r="R380" s="4">
        <f>IFERROR(LOOKUP(B380,[1]CREF!$B:$B,[1]CREF!$H:$H),"")</f>
        <v>1</v>
      </c>
      <c r="S380" s="8">
        <f>IFERROR(LOOKUP(B380,[1]CREF!$B:$B,[1]CREF!$I:$I),"")</f>
        <v>20</v>
      </c>
      <c r="T380" s="11" t="str">
        <f>IFERROR(LOOKUP(B380,[1]CREF!$B:$B,[1]CREF!$J:$J),"")</f>
        <v>Pcs</v>
      </c>
      <c r="U380" s="11">
        <f>IFERROR(IF(AND(AND(D380&lt;&gt;0,E380&lt;&gt;0),SUMIF([2]JPBD!$W:$W,Q380,[2]JPBD!$AA:$AA)&gt;=0),LOOKUP(B380,[1]CREF!$B:$B,[1]CREF!$U:$U),""),"")</f>
        <v>1000</v>
      </c>
      <c r="V380" s="11">
        <f>IFERROR(LOOKUP(B380,[1]CREF!$B:$B,[1]CREF!$K:$K),"")</f>
        <v>40113.636363636368</v>
      </c>
      <c r="W380" s="11">
        <f>IFERROR(LOOKUP(B380,[1]CREF!$B:$B,[1]CREF!$T:$T),"")</f>
        <v>0</v>
      </c>
      <c r="X380" s="11" t="str">
        <f ca="1">IFERROR(IF(AND(SUMIF([3]JPD!$O:$O,M380,[3]JPD!$R:$R)&lt;=LOOKUP(M380,[4]Customer!$A:$A,[4]Customer!$BI:$BI),SUMIF([3]JPD!$O:$O,M380,[3]JPD!$D:$D)&gt;=60),"KREDIT LIMIT/OVERDUE",U380*(SUM(V380:W380))),"")</f>
        <v>KREDIT LIMIT/OVERDUE</v>
      </c>
      <c r="Y380" s="11" t="str">
        <f t="shared" ca="1" si="17"/>
        <v/>
      </c>
      <c r="Z380" s="11" t="str">
        <f t="shared" ca="1" si="18"/>
        <v/>
      </c>
    </row>
    <row r="381" spans="1:26">
      <c r="A381" s="9">
        <v>1780</v>
      </c>
      <c r="B381" s="9">
        <v>5016</v>
      </c>
      <c r="C381" s="7">
        <f>IFERROR(LOOKUP(A381,[1]PREF!$A:$A,[1]PREF!$C:$C),"")</f>
        <v>42103</v>
      </c>
      <c r="D381" s="4" t="str">
        <f>IFERROR(LOOKUP(A381,[1]PREF!$A:$A,[1]PREF!$D:$D),"")</f>
        <v>077/SPP/NTH-PST/2015</v>
      </c>
      <c r="E381" s="4" t="str">
        <f>IFERROR(LOOKUP(A381,[1]PREF!$A:$A,[1]PREF!$E:$E),"")</f>
        <v>SI15040056</v>
      </c>
      <c r="F381" s="4" t="str">
        <f>IFERROR(LOOKUP(A381,[1]PREF!$A:$A,[1]PREF!$F:$F),"")</f>
        <v>DO15040187</v>
      </c>
      <c r="G381" s="4" t="str">
        <f>IFERROR(LOOKUP(A381,[1]PREF!$A:$A,[1]PREF!$G:$G),"")</f>
        <v>DO15040187</v>
      </c>
      <c r="H381" s="4" t="str">
        <f>IFERROR(LOOKUP(A381,[1]PREF!$A:$A,[1]PREF!$H:$H),"")</f>
        <v>PL15040056</v>
      </c>
      <c r="I381" s="4" t="str">
        <f>IFERROR(LOOKUP(A381,[1]PREF!$A:$A,[1]PREF!$U:$U),"")</f>
        <v>010.001-15.14759871</v>
      </c>
      <c r="J381" s="4">
        <f>IFERROR(LOOKUP(A381,[1]PREF!$A:$A,[1]PREF!$N:$N),"")</f>
        <v>0</v>
      </c>
      <c r="K381" s="4">
        <f>IFERROR(LOOKUP(A381,[1]PREF!$A:$A,[1]PREF!$O:$O),"")</f>
        <v>0</v>
      </c>
      <c r="L381" s="4">
        <f>IFERROR(LOOKUP(A381,[1]PREF!$A:$A,[1]PREF!$P:$P),"")</f>
        <v>0</v>
      </c>
      <c r="M381" s="4" t="str">
        <f>IFERROR(LOOKUP(A381,[1]PREF!$A:$A,[1]PREF!$W:$W),"")</f>
        <v>1.1.5.0.1</v>
      </c>
      <c r="N381" s="4" t="str">
        <f>IFERROR(LOOKUP(A381,[1]PREF!$A:$A,[1]PREF!$AB:$AB),"")</f>
        <v>Nathani Indonesia</v>
      </c>
      <c r="O381" s="4" t="str">
        <f>IFERROR(LOOKUP(A381,[1]PREF!$A:$A,[1]PREF!$AC:$AC),"")</f>
        <v>Agustina Y. Zulkarnain</v>
      </c>
      <c r="P381" s="4" t="str">
        <f>IFERROR(LOOKUP(B381,[1]CREF!$B:$B,[1]CREF!$E:$E),"")</f>
        <v>1.1.7.0.3.558</v>
      </c>
      <c r="Q381" s="4" t="str">
        <f>IFERROR(LOOKUP(B381,[1]CREF!$B:$B,[1]CREF!$G:$G),"")</f>
        <v>Grandup 480 SL + Acticoad @20 ltr</v>
      </c>
      <c r="R381" s="4">
        <f>IFERROR(LOOKUP(B381,[1]CREF!$B:$B,[1]CREF!$H:$H),"")</f>
        <v>20</v>
      </c>
      <c r="S381" s="8">
        <f>IFERROR(LOOKUP(B381,[1]CREF!$B:$B,[1]CREF!$I:$I),"")</f>
        <v>1</v>
      </c>
      <c r="T381" s="11" t="str">
        <f>IFERROR(LOOKUP(B381,[1]CREF!$B:$B,[1]CREF!$J:$J),"")</f>
        <v>Pcs</v>
      </c>
      <c r="U381" s="11">
        <f>IFERROR(IF(AND(AND(D381&lt;&gt;0,E381&lt;&gt;0),SUMIF([2]JPBD!$W:$W,Q381,[2]JPBD!$AA:$AA)&gt;=0),LOOKUP(B381,[1]CREF!$B:$B,[1]CREF!$U:$U),""),"")</f>
        <v>5000</v>
      </c>
      <c r="V381" s="11">
        <f>IFERROR(LOOKUP(B381,[1]CREF!$B:$B,[1]CREF!$K:$K),"")</f>
        <v>23201.443030303035</v>
      </c>
      <c r="W381" s="11">
        <f>IFERROR(LOOKUP(B381,[1]CREF!$B:$B,[1]CREF!$T:$T),"")</f>
        <v>0</v>
      </c>
      <c r="X381" s="11" t="str">
        <f ca="1">IFERROR(IF(AND(SUMIF([3]JPD!$O:$O,M381,[3]JPD!$R:$R)&lt;=LOOKUP(M381,[4]Customer!$A:$A,[4]Customer!$BI:$BI),SUMIF([3]JPD!$O:$O,M381,[3]JPD!$D:$D)&gt;=60),"KREDIT LIMIT/OVERDUE",U381*(SUM(V381:W381))),"")</f>
        <v>KREDIT LIMIT/OVERDUE</v>
      </c>
      <c r="Y381" s="11" t="str">
        <f t="shared" ca="1" si="17"/>
        <v/>
      </c>
      <c r="Z381" s="11" t="str">
        <f t="shared" ca="1" si="18"/>
        <v/>
      </c>
    </row>
    <row r="382" spans="1:26">
      <c r="A382" s="9">
        <v>1793</v>
      </c>
      <c r="B382" s="9">
        <v>5067</v>
      </c>
      <c r="C382" s="7">
        <f>IFERROR(LOOKUP(A382,[1]PREF!$A:$A,[1]PREF!$C:$C),"")</f>
        <v>42104</v>
      </c>
      <c r="D382" s="4" t="str">
        <f>IFERROR(LOOKUP(A382,[1]PREF!$A:$A,[1]PREF!$D:$D),"")</f>
        <v>078/SPP/NTH-PST/2015</v>
      </c>
      <c r="E382" s="4" t="str">
        <f>IFERROR(LOOKUP(A382,[1]PREF!$A:$A,[1]PREF!$E:$E),"")</f>
        <v>SI15040057</v>
      </c>
      <c r="F382" s="4" t="str">
        <f>IFERROR(LOOKUP(A382,[1]PREF!$A:$A,[1]PREF!$F:$F),"")</f>
        <v>DO15040194</v>
      </c>
      <c r="G382" s="4" t="str">
        <f>IFERROR(LOOKUP(A382,[1]PREF!$A:$A,[1]PREF!$G:$G),"")</f>
        <v>DO15040194</v>
      </c>
      <c r="H382" s="4" t="str">
        <f>IFERROR(LOOKUP(A382,[1]PREF!$A:$A,[1]PREF!$H:$H),"")</f>
        <v>PL15040057</v>
      </c>
      <c r="I382" s="4" t="str">
        <f>IFERROR(LOOKUP(A382,[1]PREF!$A:$A,[1]PREF!$U:$U),"")</f>
        <v>010.001-15.14759872</v>
      </c>
      <c r="J382" s="4">
        <f>IFERROR(LOOKUP(A382,[1]PREF!$A:$A,[1]PREF!$N:$N),"")</f>
        <v>0</v>
      </c>
      <c r="K382" s="4">
        <f>IFERROR(LOOKUP(A382,[1]PREF!$A:$A,[1]PREF!$O:$O),"")</f>
        <v>0</v>
      </c>
      <c r="L382" s="4">
        <f>IFERROR(LOOKUP(A382,[1]PREF!$A:$A,[1]PREF!$P:$P),"")</f>
        <v>0</v>
      </c>
      <c r="M382" s="4" t="str">
        <f>IFERROR(LOOKUP(A382,[1]PREF!$A:$A,[1]PREF!$W:$W),"")</f>
        <v>1.1.5.0.1</v>
      </c>
      <c r="N382" s="4" t="str">
        <f>IFERROR(LOOKUP(A382,[1]PREF!$A:$A,[1]PREF!$AB:$AB),"")</f>
        <v>Nathani Indonesia</v>
      </c>
      <c r="O382" s="4" t="str">
        <f>IFERROR(LOOKUP(A382,[1]PREF!$A:$A,[1]PREF!$AC:$AC),"")</f>
        <v>Agustina Y. Zulkarnain</v>
      </c>
      <c r="P382" s="4" t="str">
        <f>IFERROR(LOOKUP(B382,[1]CREF!$B:$B,[1]CREF!$E:$E),"")</f>
        <v>1.1.7.0.3.559</v>
      </c>
      <c r="Q382" s="4" t="str">
        <f>IFERROR(LOOKUP(B382,[1]CREF!$B:$B,[1]CREF!$G:$G),"")</f>
        <v>Mark Up 480 SL + Actifast@20 ltr</v>
      </c>
      <c r="R382" s="4">
        <f>IFERROR(LOOKUP(B382,[1]CREF!$B:$B,[1]CREF!$H:$H),"")</f>
        <v>20</v>
      </c>
      <c r="S382" s="8">
        <f>IFERROR(LOOKUP(B382,[1]CREF!$B:$B,[1]CREF!$I:$I),"")</f>
        <v>1</v>
      </c>
      <c r="T382" s="11" t="str">
        <f>IFERROR(LOOKUP(B382,[1]CREF!$B:$B,[1]CREF!$J:$J),"")</f>
        <v>Pcs</v>
      </c>
      <c r="U382" s="11">
        <f>IFERROR(IF(AND(AND(D382&lt;&gt;0,E382&lt;&gt;0),SUMIF([2]JPBD!$W:$W,Q382,[2]JPBD!$AA:$AA)&gt;=0),LOOKUP(B382,[1]CREF!$B:$B,[1]CREF!$U:$U),""),"")</f>
        <v>5000</v>
      </c>
      <c r="V382" s="11">
        <f>IFERROR(LOOKUP(B382,[1]CREF!$B:$B,[1]CREF!$K:$K),"")</f>
        <v>22992.892727272731</v>
      </c>
      <c r="W382" s="11">
        <f>IFERROR(LOOKUP(B382,[1]CREF!$B:$B,[1]CREF!$T:$T),"")</f>
        <v>0</v>
      </c>
      <c r="X382" s="11" t="str">
        <f ca="1">IFERROR(IF(AND(SUMIF([3]JPD!$O:$O,M382,[3]JPD!$R:$R)&lt;=LOOKUP(M382,[4]Customer!$A:$A,[4]Customer!$BI:$BI),SUMIF([3]JPD!$O:$O,M382,[3]JPD!$D:$D)&gt;=60),"KREDIT LIMIT/OVERDUE",U382*(SUM(V382:W382))),"")</f>
        <v>KREDIT LIMIT/OVERDUE</v>
      </c>
      <c r="Y382" s="11" t="str">
        <f t="shared" ca="1" si="17"/>
        <v/>
      </c>
      <c r="Z382" s="11" t="str">
        <f t="shared" ca="1" si="18"/>
        <v/>
      </c>
    </row>
    <row r="383" spans="1:26">
      <c r="A383" s="9">
        <v>1793</v>
      </c>
      <c r="B383" s="9">
        <v>5068</v>
      </c>
      <c r="C383" s="7">
        <f>IFERROR(LOOKUP(A383,[1]PREF!$A:$A,[1]PREF!$C:$C),"")</f>
        <v>42104</v>
      </c>
      <c r="D383" s="4" t="str">
        <f>IFERROR(LOOKUP(A383,[1]PREF!$A:$A,[1]PREF!$D:$D),"")</f>
        <v>078/SPP/NTH-PST/2015</v>
      </c>
      <c r="E383" s="4" t="str">
        <f>IFERROR(LOOKUP(A383,[1]PREF!$A:$A,[1]PREF!$E:$E),"")</f>
        <v>SI15040057</v>
      </c>
      <c r="F383" s="4" t="str">
        <f>IFERROR(LOOKUP(A383,[1]PREF!$A:$A,[1]PREF!$F:$F),"")</f>
        <v>DO15040194</v>
      </c>
      <c r="G383" s="4" t="str">
        <f>IFERROR(LOOKUP(A383,[1]PREF!$A:$A,[1]PREF!$G:$G),"")</f>
        <v>DO15040194</v>
      </c>
      <c r="H383" s="4" t="str">
        <f>IFERROR(LOOKUP(A383,[1]PREF!$A:$A,[1]PREF!$H:$H),"")</f>
        <v>PL15040057</v>
      </c>
      <c r="I383" s="4" t="str">
        <f>IFERROR(LOOKUP(A383,[1]PREF!$A:$A,[1]PREF!$U:$U),"")</f>
        <v>010.001-15.14759872</v>
      </c>
      <c r="J383" s="4">
        <f>IFERROR(LOOKUP(A383,[1]PREF!$A:$A,[1]PREF!$N:$N),"")</f>
        <v>0</v>
      </c>
      <c r="K383" s="4">
        <f>IFERROR(LOOKUP(A383,[1]PREF!$A:$A,[1]PREF!$O:$O),"")</f>
        <v>0</v>
      </c>
      <c r="L383" s="4">
        <f>IFERROR(LOOKUP(A383,[1]PREF!$A:$A,[1]PREF!$P:$P),"")</f>
        <v>0</v>
      </c>
      <c r="M383" s="4" t="str">
        <f>IFERROR(LOOKUP(A383,[1]PREF!$A:$A,[1]PREF!$W:$W),"")</f>
        <v>1.1.5.0.1</v>
      </c>
      <c r="N383" s="4" t="str">
        <f>IFERROR(LOOKUP(A383,[1]PREF!$A:$A,[1]PREF!$AB:$AB),"")</f>
        <v>Nathani Indonesia</v>
      </c>
      <c r="O383" s="4" t="str">
        <f>IFERROR(LOOKUP(A383,[1]PREF!$A:$A,[1]PREF!$AC:$AC),"")</f>
        <v>Agustina Y. Zulkarnain</v>
      </c>
      <c r="P383" s="4" t="str">
        <f>IFERROR(LOOKUP(B383,[1]CREF!$B:$B,[1]CREF!$E:$E),"")</f>
        <v>1.1.7.0.3.549</v>
      </c>
      <c r="Q383" s="4" t="str">
        <f>IFERROR(LOOKUP(B383,[1]CREF!$B:$B,[1]CREF!$G:$G),"")</f>
        <v>Curthane 80 WP @ 1Kg</v>
      </c>
      <c r="R383" s="4">
        <f>IFERROR(LOOKUP(B383,[1]CREF!$B:$B,[1]CREF!$H:$H),"")</f>
        <v>1</v>
      </c>
      <c r="S383" s="8">
        <f>IFERROR(LOOKUP(B383,[1]CREF!$B:$B,[1]CREF!$I:$I),"")</f>
        <v>20</v>
      </c>
      <c r="T383" s="11" t="str">
        <f>IFERROR(LOOKUP(B383,[1]CREF!$B:$B,[1]CREF!$J:$J),"")</f>
        <v>Pcs</v>
      </c>
      <c r="U383" s="11">
        <f>IFERROR(IF(AND(AND(D383&lt;&gt;0,E383&lt;&gt;0),SUMIF([2]JPBD!$W:$W,Q383,[2]JPBD!$AA:$AA)&gt;=0),LOOKUP(B383,[1]CREF!$B:$B,[1]CREF!$U:$U),""),"")</f>
        <v>1000</v>
      </c>
      <c r="V383" s="11">
        <f>IFERROR(LOOKUP(B383,[1]CREF!$B:$B,[1]CREF!$K:$K),"")</f>
        <v>40113.636363636368</v>
      </c>
      <c r="W383" s="11">
        <f>IFERROR(LOOKUP(B383,[1]CREF!$B:$B,[1]CREF!$T:$T),"")</f>
        <v>0</v>
      </c>
      <c r="X383" s="11" t="str">
        <f ca="1">IFERROR(IF(AND(SUMIF([3]JPD!$O:$O,M383,[3]JPD!$R:$R)&lt;=LOOKUP(M383,[4]Customer!$A:$A,[4]Customer!$BI:$BI),SUMIF([3]JPD!$O:$O,M383,[3]JPD!$D:$D)&gt;=60),"KREDIT LIMIT/OVERDUE",U383*(SUM(V383:W383))),"")</f>
        <v>KREDIT LIMIT/OVERDUE</v>
      </c>
      <c r="Y383" s="11" t="str">
        <f t="shared" ca="1" si="17"/>
        <v/>
      </c>
      <c r="Z383" s="11" t="str">
        <f t="shared" ca="1" si="18"/>
        <v/>
      </c>
    </row>
    <row r="384" spans="1:26">
      <c r="A384" s="9">
        <v>1806</v>
      </c>
      <c r="B384" s="9">
        <v>5119</v>
      </c>
      <c r="C384" s="7">
        <f>IFERROR(LOOKUP(A384,[1]PREF!$A:$A,[1]PREF!$C:$C),"")</f>
        <v>42105</v>
      </c>
      <c r="D384" s="4" t="str">
        <f>IFERROR(LOOKUP(A384,[1]PREF!$A:$A,[1]PREF!$D:$D),"")</f>
        <v>079/SPP/NTH-PST/2015</v>
      </c>
      <c r="E384" s="4" t="str">
        <f>IFERROR(LOOKUP(A384,[1]PREF!$A:$A,[1]PREF!$E:$E),"")</f>
        <v>SI15040058</v>
      </c>
      <c r="F384" s="4" t="str">
        <f>IFERROR(LOOKUP(A384,[1]PREF!$A:$A,[1]PREF!$F:$F),"")</f>
        <v>DO15040201</v>
      </c>
      <c r="G384" s="4" t="str">
        <f>IFERROR(LOOKUP(A384,[1]PREF!$A:$A,[1]PREF!$G:$G),"")</f>
        <v>DO15040201</v>
      </c>
      <c r="H384" s="4" t="str">
        <f>IFERROR(LOOKUP(A384,[1]PREF!$A:$A,[1]PREF!$H:$H),"")</f>
        <v>PL15040058</v>
      </c>
      <c r="I384" s="4" t="str">
        <f>IFERROR(LOOKUP(A384,[1]PREF!$A:$A,[1]PREF!$U:$U),"")</f>
        <v>010.001-15.14759873</v>
      </c>
      <c r="J384" s="4">
        <f>IFERROR(LOOKUP(A384,[1]PREF!$A:$A,[1]PREF!$N:$N),"")</f>
        <v>0</v>
      </c>
      <c r="K384" s="4">
        <f>IFERROR(LOOKUP(A384,[1]PREF!$A:$A,[1]PREF!$O:$O),"")</f>
        <v>0</v>
      </c>
      <c r="L384" s="4">
        <f>IFERROR(LOOKUP(A384,[1]PREF!$A:$A,[1]PREF!$P:$P),"")</f>
        <v>0</v>
      </c>
      <c r="M384" s="4" t="str">
        <f>IFERROR(LOOKUP(A384,[1]PREF!$A:$A,[1]PREF!$W:$W),"")</f>
        <v>1.1.5.0.1</v>
      </c>
      <c r="N384" s="4" t="str">
        <f>IFERROR(LOOKUP(A384,[1]PREF!$A:$A,[1]PREF!$AB:$AB),"")</f>
        <v>Nathani Indonesia</v>
      </c>
      <c r="O384" s="4" t="str">
        <f>IFERROR(LOOKUP(A384,[1]PREF!$A:$A,[1]PREF!$AC:$AC),"")</f>
        <v>Agustina Y. Zulkarnain</v>
      </c>
      <c r="P384" s="4" t="str">
        <f>IFERROR(LOOKUP(B384,[1]CREF!$B:$B,[1]CREF!$E:$E),"")</f>
        <v>1.1.7.0.3.559</v>
      </c>
      <c r="Q384" s="4" t="str">
        <f>IFERROR(LOOKUP(B384,[1]CREF!$B:$B,[1]CREF!$G:$G),"")</f>
        <v>Mark Up 480 SL + Actifast@20 ltr</v>
      </c>
      <c r="R384" s="4">
        <f>IFERROR(LOOKUP(B384,[1]CREF!$B:$B,[1]CREF!$H:$H),"")</f>
        <v>20</v>
      </c>
      <c r="S384" s="8">
        <f>IFERROR(LOOKUP(B384,[1]CREF!$B:$B,[1]CREF!$I:$I),"")</f>
        <v>1</v>
      </c>
      <c r="T384" s="11" t="str">
        <f>IFERROR(LOOKUP(B384,[1]CREF!$B:$B,[1]CREF!$J:$J),"")</f>
        <v>Pcs</v>
      </c>
      <c r="U384" s="11">
        <f>IFERROR(IF(AND(AND(D384&lt;&gt;0,E384&lt;&gt;0),SUMIF([2]JPBD!$W:$W,Q384,[2]JPBD!$AA:$AA)&gt;=0),LOOKUP(B384,[1]CREF!$B:$B,[1]CREF!$U:$U),""),"")</f>
        <v>5000</v>
      </c>
      <c r="V384" s="11">
        <f>IFERROR(LOOKUP(B384,[1]CREF!$B:$B,[1]CREF!$K:$K),"")</f>
        <v>22992.892727272731</v>
      </c>
      <c r="W384" s="11">
        <f>IFERROR(LOOKUP(B384,[1]CREF!$B:$B,[1]CREF!$T:$T),"")</f>
        <v>0</v>
      </c>
      <c r="X384" s="11" t="str">
        <f ca="1">IFERROR(IF(AND(SUMIF([3]JPD!$O:$O,M384,[3]JPD!$R:$R)&lt;=LOOKUP(M384,[4]Customer!$A:$A,[4]Customer!$BI:$BI),SUMIF([3]JPD!$O:$O,M384,[3]JPD!$D:$D)&gt;=60),"KREDIT LIMIT/OVERDUE",U384*(SUM(V384:W384))),"")</f>
        <v>KREDIT LIMIT/OVERDUE</v>
      </c>
      <c r="Y384" s="11" t="str">
        <f t="shared" ca="1" si="17"/>
        <v/>
      </c>
      <c r="Z384" s="11" t="str">
        <f t="shared" ca="1" si="18"/>
        <v/>
      </c>
    </row>
    <row r="385" spans="1:26">
      <c r="A385" s="9">
        <v>1806</v>
      </c>
      <c r="B385" s="9">
        <v>5120</v>
      </c>
      <c r="C385" s="7">
        <f>IFERROR(LOOKUP(A385,[1]PREF!$A:$A,[1]PREF!$C:$C),"")</f>
        <v>42105</v>
      </c>
      <c r="D385" s="4" t="str">
        <f>IFERROR(LOOKUP(A385,[1]PREF!$A:$A,[1]PREF!$D:$D),"")</f>
        <v>079/SPP/NTH-PST/2015</v>
      </c>
      <c r="E385" s="4" t="str">
        <f>IFERROR(LOOKUP(A385,[1]PREF!$A:$A,[1]PREF!$E:$E),"")</f>
        <v>SI15040058</v>
      </c>
      <c r="F385" s="4" t="str">
        <f>IFERROR(LOOKUP(A385,[1]PREF!$A:$A,[1]PREF!$F:$F),"")</f>
        <v>DO15040201</v>
      </c>
      <c r="G385" s="4" t="str">
        <f>IFERROR(LOOKUP(A385,[1]PREF!$A:$A,[1]PREF!$G:$G),"")</f>
        <v>DO15040201</v>
      </c>
      <c r="H385" s="4" t="str">
        <f>IFERROR(LOOKUP(A385,[1]PREF!$A:$A,[1]PREF!$H:$H),"")</f>
        <v>PL15040058</v>
      </c>
      <c r="I385" s="4" t="str">
        <f>IFERROR(LOOKUP(A385,[1]PREF!$A:$A,[1]PREF!$U:$U),"")</f>
        <v>010.001-15.14759873</v>
      </c>
      <c r="J385" s="4">
        <f>IFERROR(LOOKUP(A385,[1]PREF!$A:$A,[1]PREF!$N:$N),"")</f>
        <v>0</v>
      </c>
      <c r="K385" s="4">
        <f>IFERROR(LOOKUP(A385,[1]PREF!$A:$A,[1]PREF!$O:$O),"")</f>
        <v>0</v>
      </c>
      <c r="L385" s="4">
        <f>IFERROR(LOOKUP(A385,[1]PREF!$A:$A,[1]PREF!$P:$P),"")</f>
        <v>0</v>
      </c>
      <c r="M385" s="4" t="str">
        <f>IFERROR(LOOKUP(A385,[1]PREF!$A:$A,[1]PREF!$W:$W),"")</f>
        <v>1.1.5.0.1</v>
      </c>
      <c r="N385" s="4" t="str">
        <f>IFERROR(LOOKUP(A385,[1]PREF!$A:$A,[1]PREF!$AB:$AB),"")</f>
        <v>Nathani Indonesia</v>
      </c>
      <c r="O385" s="4" t="str">
        <f>IFERROR(LOOKUP(A385,[1]PREF!$A:$A,[1]PREF!$AC:$AC),"")</f>
        <v>Agustina Y. Zulkarnain</v>
      </c>
      <c r="P385" s="4" t="str">
        <f>IFERROR(LOOKUP(B385,[1]CREF!$B:$B,[1]CREF!$E:$E),"")</f>
        <v>1.1.7.0.3.549</v>
      </c>
      <c r="Q385" s="4" t="str">
        <f>IFERROR(LOOKUP(B385,[1]CREF!$B:$B,[1]CREF!$G:$G),"")</f>
        <v>Curthane 80 WP @ 1Kg</v>
      </c>
      <c r="R385" s="4">
        <f>IFERROR(LOOKUP(B385,[1]CREF!$B:$B,[1]CREF!$H:$H),"")</f>
        <v>1</v>
      </c>
      <c r="S385" s="8">
        <f>IFERROR(LOOKUP(B385,[1]CREF!$B:$B,[1]CREF!$I:$I),"")</f>
        <v>20</v>
      </c>
      <c r="T385" s="11" t="str">
        <f>IFERROR(LOOKUP(B385,[1]CREF!$B:$B,[1]CREF!$J:$J),"")</f>
        <v>Pcs</v>
      </c>
      <c r="U385" s="11">
        <f>IFERROR(IF(AND(AND(D385&lt;&gt;0,E385&lt;&gt;0),SUMIF([2]JPBD!$W:$W,Q385,[2]JPBD!$AA:$AA)&gt;=0),LOOKUP(B385,[1]CREF!$B:$B,[1]CREF!$U:$U),""),"")</f>
        <v>1000</v>
      </c>
      <c r="V385" s="11">
        <f>IFERROR(LOOKUP(B385,[1]CREF!$B:$B,[1]CREF!$K:$K),"")</f>
        <v>40113.636363636368</v>
      </c>
      <c r="W385" s="11">
        <f>IFERROR(LOOKUP(B385,[1]CREF!$B:$B,[1]CREF!$T:$T),"")</f>
        <v>0</v>
      </c>
      <c r="X385" s="11" t="str">
        <f ca="1">IFERROR(IF(AND(SUMIF([3]JPD!$O:$O,M385,[3]JPD!$R:$R)&lt;=LOOKUP(M385,[4]Customer!$A:$A,[4]Customer!$BI:$BI),SUMIF([3]JPD!$O:$O,M385,[3]JPD!$D:$D)&gt;=60),"KREDIT LIMIT/OVERDUE",U385*(SUM(V385:W385))),"")</f>
        <v>KREDIT LIMIT/OVERDUE</v>
      </c>
      <c r="Y385" s="11" t="str">
        <f t="shared" ca="1" si="17"/>
        <v/>
      </c>
      <c r="Z385" s="11" t="str">
        <f t="shared" ca="1" si="18"/>
        <v/>
      </c>
    </row>
    <row r="386" spans="1:26">
      <c r="A386" s="9">
        <v>1809</v>
      </c>
      <c r="B386" s="9">
        <v>5126</v>
      </c>
      <c r="C386" s="7">
        <f>IFERROR(LOOKUP(A386,[1]PREF!$A:$A,[1]PREF!$C:$C),"")</f>
        <v>42107</v>
      </c>
      <c r="D386" s="4" t="str">
        <f>IFERROR(LOOKUP(A386,[1]PREF!$A:$A,[1]PREF!$D:$D),"")</f>
        <v>080/SPP/NTH-PST/2015</v>
      </c>
      <c r="E386" s="4" t="str">
        <f>IFERROR(LOOKUP(A386,[1]PREF!$A:$A,[1]PREF!$E:$E),"")</f>
        <v>SI15040059</v>
      </c>
      <c r="F386" s="4" t="str">
        <f>IFERROR(LOOKUP(A386,[1]PREF!$A:$A,[1]PREF!$F:$F),"")</f>
        <v>DO15040203</v>
      </c>
      <c r="G386" s="4" t="str">
        <f>IFERROR(LOOKUP(A386,[1]PREF!$A:$A,[1]PREF!$G:$G),"")</f>
        <v>DO15040203</v>
      </c>
      <c r="H386" s="4" t="str">
        <f>IFERROR(LOOKUP(A386,[1]PREF!$A:$A,[1]PREF!$H:$H),"")</f>
        <v>PL15040059</v>
      </c>
      <c r="I386" s="4" t="str">
        <f>IFERROR(LOOKUP(A386,[1]PREF!$A:$A,[1]PREF!$U:$U),"")</f>
        <v>010.001-15.14759874</v>
      </c>
      <c r="J386" s="4">
        <f>IFERROR(LOOKUP(A386,[1]PREF!$A:$A,[1]PREF!$N:$N),"")</f>
        <v>0</v>
      </c>
      <c r="K386" s="4">
        <f>IFERROR(LOOKUP(A386,[1]PREF!$A:$A,[1]PREF!$O:$O),"")</f>
        <v>0</v>
      </c>
      <c r="L386" s="4">
        <f>IFERROR(LOOKUP(A386,[1]PREF!$A:$A,[1]PREF!$P:$P),"")</f>
        <v>0</v>
      </c>
      <c r="M386" s="4" t="str">
        <f>IFERROR(LOOKUP(A386,[1]PREF!$A:$A,[1]PREF!$W:$W),"")</f>
        <v>1.1.5.0.1</v>
      </c>
      <c r="N386" s="4" t="str">
        <f>IFERROR(LOOKUP(A386,[1]PREF!$A:$A,[1]PREF!$AB:$AB),"")</f>
        <v>Nathani Indonesia</v>
      </c>
      <c r="O386" s="4" t="str">
        <f>IFERROR(LOOKUP(A386,[1]PREF!$A:$A,[1]PREF!$AC:$AC),"")</f>
        <v>Agustina Y. Zulkarnain</v>
      </c>
      <c r="P386" s="4" t="str">
        <f>IFERROR(LOOKUP(B386,[1]CREF!$B:$B,[1]CREF!$E:$E),"")</f>
        <v>1.1.7.0.3.549</v>
      </c>
      <c r="Q386" s="4" t="str">
        <f>IFERROR(LOOKUP(B386,[1]CREF!$B:$B,[1]CREF!$G:$G),"")</f>
        <v>Curthane 80 WP @ 1Kg</v>
      </c>
      <c r="R386" s="4">
        <f>IFERROR(LOOKUP(B386,[1]CREF!$B:$B,[1]CREF!$H:$H),"")</f>
        <v>1</v>
      </c>
      <c r="S386" s="8">
        <f>IFERROR(LOOKUP(B386,[1]CREF!$B:$B,[1]CREF!$I:$I),"")</f>
        <v>20</v>
      </c>
      <c r="T386" s="11" t="str">
        <f>IFERROR(LOOKUP(B386,[1]CREF!$B:$B,[1]CREF!$J:$J),"")</f>
        <v>Pcs</v>
      </c>
      <c r="U386" s="11">
        <f>IFERROR(IF(AND(AND(D386&lt;&gt;0,E386&lt;&gt;0),SUMIF([2]JPBD!$W:$W,Q386,[2]JPBD!$AA:$AA)&gt;=0),LOOKUP(B386,[1]CREF!$B:$B,[1]CREF!$U:$U),""),"")</f>
        <v>1000</v>
      </c>
      <c r="V386" s="11">
        <f>IFERROR(LOOKUP(B386,[1]CREF!$B:$B,[1]CREF!$K:$K),"")</f>
        <v>40113.636363636368</v>
      </c>
      <c r="W386" s="11">
        <f>IFERROR(LOOKUP(B386,[1]CREF!$B:$B,[1]CREF!$T:$T),"")</f>
        <v>0</v>
      </c>
      <c r="X386" s="11" t="str">
        <f ca="1">IFERROR(IF(AND(SUMIF([3]JPD!$O:$O,M386,[3]JPD!$R:$R)&lt;=LOOKUP(M386,[4]Customer!$A:$A,[4]Customer!$BI:$BI),SUMIF([3]JPD!$O:$O,M386,[3]JPD!$D:$D)&gt;=60),"KREDIT LIMIT/OVERDUE",U386*(SUM(V386:W386))),"")</f>
        <v>KREDIT LIMIT/OVERDUE</v>
      </c>
      <c r="Y386" s="11" t="str">
        <f t="shared" ca="1" si="17"/>
        <v/>
      </c>
      <c r="Z386" s="11" t="str">
        <f t="shared" ca="1" si="18"/>
        <v/>
      </c>
    </row>
    <row r="387" spans="1:26">
      <c r="A387" s="9">
        <v>1818</v>
      </c>
      <c r="B387" s="9">
        <v>5162</v>
      </c>
      <c r="C387" s="7">
        <f>IFERROR(LOOKUP(A387,[1]PREF!$A:$A,[1]PREF!$C:$C),"")</f>
        <v>42108</v>
      </c>
      <c r="D387" s="4" t="str">
        <f>IFERROR(LOOKUP(A387,[1]PREF!$A:$A,[1]PREF!$D:$D),"")</f>
        <v>081/SPP/NTH-PST/2015</v>
      </c>
      <c r="E387" s="4" t="str">
        <f>IFERROR(LOOKUP(A387,[1]PREF!$A:$A,[1]PREF!$E:$E),"")</f>
        <v>SI15040060</v>
      </c>
      <c r="F387" s="4" t="str">
        <f>IFERROR(LOOKUP(A387,[1]PREF!$A:$A,[1]PREF!$F:$F),"")</f>
        <v>DO15040208</v>
      </c>
      <c r="G387" s="4" t="str">
        <f>IFERROR(LOOKUP(A387,[1]PREF!$A:$A,[1]PREF!$G:$G),"")</f>
        <v>DO15040208</v>
      </c>
      <c r="H387" s="4" t="str">
        <f>IFERROR(LOOKUP(A387,[1]PREF!$A:$A,[1]PREF!$H:$H),"")</f>
        <v>PL15040060</v>
      </c>
      <c r="I387" s="4" t="str">
        <f>IFERROR(LOOKUP(A387,[1]PREF!$A:$A,[1]PREF!$U:$U),"")</f>
        <v>010.001-15.14759875</v>
      </c>
      <c r="J387" s="4">
        <f>IFERROR(LOOKUP(A387,[1]PREF!$A:$A,[1]PREF!$N:$N),"")</f>
        <v>0</v>
      </c>
      <c r="K387" s="4">
        <f>IFERROR(LOOKUP(A387,[1]PREF!$A:$A,[1]PREF!$O:$O),"")</f>
        <v>0</v>
      </c>
      <c r="L387" s="4">
        <f>IFERROR(LOOKUP(A387,[1]PREF!$A:$A,[1]PREF!$P:$P),"")</f>
        <v>0</v>
      </c>
      <c r="M387" s="4" t="str">
        <f>IFERROR(LOOKUP(A387,[1]PREF!$A:$A,[1]PREF!$W:$W),"")</f>
        <v>1.1.5.0.1</v>
      </c>
      <c r="N387" s="4" t="str">
        <f>IFERROR(LOOKUP(A387,[1]PREF!$A:$A,[1]PREF!$AB:$AB),"")</f>
        <v>Nathani Indonesia</v>
      </c>
      <c r="O387" s="4" t="str">
        <f>IFERROR(LOOKUP(A387,[1]PREF!$A:$A,[1]PREF!$AC:$AC),"")</f>
        <v>Agustina Y. Zulkarnain</v>
      </c>
      <c r="P387" s="4" t="str">
        <f>IFERROR(LOOKUP(B387,[1]CREF!$B:$B,[1]CREF!$E:$E),"")</f>
        <v>1.1.7.0.3.549</v>
      </c>
      <c r="Q387" s="4" t="str">
        <f>IFERROR(LOOKUP(B387,[1]CREF!$B:$B,[1]CREF!$G:$G),"")</f>
        <v>Curthane 80 WP @ 1Kg</v>
      </c>
      <c r="R387" s="4">
        <f>IFERROR(LOOKUP(B387,[1]CREF!$B:$B,[1]CREF!$H:$H),"")</f>
        <v>1</v>
      </c>
      <c r="S387" s="8">
        <f>IFERROR(LOOKUP(B387,[1]CREF!$B:$B,[1]CREF!$I:$I),"")</f>
        <v>20</v>
      </c>
      <c r="T387" s="11" t="str">
        <f>IFERROR(LOOKUP(B387,[1]CREF!$B:$B,[1]CREF!$J:$J),"")</f>
        <v>Pcs</v>
      </c>
      <c r="U387" s="11">
        <f>IFERROR(IF(AND(AND(D387&lt;&gt;0,E387&lt;&gt;0),SUMIF([2]JPBD!$W:$W,Q387,[2]JPBD!$AA:$AA)&gt;=0),LOOKUP(B387,[1]CREF!$B:$B,[1]CREF!$U:$U),""),"")</f>
        <v>1000</v>
      </c>
      <c r="V387" s="11">
        <f>IFERROR(LOOKUP(B387,[1]CREF!$B:$B,[1]CREF!$K:$K),"")</f>
        <v>40113.636363636368</v>
      </c>
      <c r="W387" s="11">
        <f>IFERROR(LOOKUP(B387,[1]CREF!$B:$B,[1]CREF!$T:$T),"")</f>
        <v>0</v>
      </c>
      <c r="X387" s="11" t="str">
        <f ca="1">IFERROR(IF(AND(SUMIF([3]JPD!$O:$O,M387,[3]JPD!$R:$R)&lt;=LOOKUP(M387,[4]Customer!$A:$A,[4]Customer!$BI:$BI),SUMIF([3]JPD!$O:$O,M387,[3]JPD!$D:$D)&gt;=60),"KREDIT LIMIT/OVERDUE",U387*(SUM(V387:W387))),"")</f>
        <v>KREDIT LIMIT/OVERDUE</v>
      </c>
      <c r="Y387" s="11" t="str">
        <f t="shared" ref="Y387:Y450" ca="1" si="19">IFERROR((X387*10%),"")</f>
        <v/>
      </c>
      <c r="Z387" s="11" t="str">
        <f t="shared" ref="Z387:Z450" ca="1" si="20">IFERROR((X387+Y387),"")</f>
        <v/>
      </c>
    </row>
    <row r="388" spans="1:26">
      <c r="A388" s="9">
        <v>1818</v>
      </c>
      <c r="B388" s="9">
        <v>5163</v>
      </c>
      <c r="C388" s="7">
        <f>IFERROR(LOOKUP(A388,[1]PREF!$A:$A,[1]PREF!$C:$C),"")</f>
        <v>42108</v>
      </c>
      <c r="D388" s="4" t="str">
        <f>IFERROR(LOOKUP(A388,[1]PREF!$A:$A,[1]PREF!$D:$D),"")</f>
        <v>081/SPP/NTH-PST/2015</v>
      </c>
      <c r="E388" s="4" t="str">
        <f>IFERROR(LOOKUP(A388,[1]PREF!$A:$A,[1]PREF!$E:$E),"")</f>
        <v>SI15040060</v>
      </c>
      <c r="F388" s="4" t="str">
        <f>IFERROR(LOOKUP(A388,[1]PREF!$A:$A,[1]PREF!$F:$F),"")</f>
        <v>DO15040208</v>
      </c>
      <c r="G388" s="4" t="str">
        <f>IFERROR(LOOKUP(A388,[1]PREF!$A:$A,[1]PREF!$G:$G),"")</f>
        <v>DO15040208</v>
      </c>
      <c r="H388" s="4" t="str">
        <f>IFERROR(LOOKUP(A388,[1]PREF!$A:$A,[1]PREF!$H:$H),"")</f>
        <v>PL15040060</v>
      </c>
      <c r="I388" s="4" t="str">
        <f>IFERROR(LOOKUP(A388,[1]PREF!$A:$A,[1]PREF!$U:$U),"")</f>
        <v>010.001-15.14759875</v>
      </c>
      <c r="J388" s="4">
        <f>IFERROR(LOOKUP(A388,[1]PREF!$A:$A,[1]PREF!$N:$N),"")</f>
        <v>0</v>
      </c>
      <c r="K388" s="4">
        <f>IFERROR(LOOKUP(A388,[1]PREF!$A:$A,[1]PREF!$O:$O),"")</f>
        <v>0</v>
      </c>
      <c r="L388" s="4">
        <f>IFERROR(LOOKUP(A388,[1]PREF!$A:$A,[1]PREF!$P:$P),"")</f>
        <v>0</v>
      </c>
      <c r="M388" s="4" t="str">
        <f>IFERROR(LOOKUP(A388,[1]PREF!$A:$A,[1]PREF!$W:$W),"")</f>
        <v>1.1.5.0.1</v>
      </c>
      <c r="N388" s="4" t="str">
        <f>IFERROR(LOOKUP(A388,[1]PREF!$A:$A,[1]PREF!$AB:$AB),"")</f>
        <v>Nathani Indonesia</v>
      </c>
      <c r="O388" s="4" t="str">
        <f>IFERROR(LOOKUP(A388,[1]PREF!$A:$A,[1]PREF!$AC:$AC),"")</f>
        <v>Agustina Y. Zulkarnain</v>
      </c>
      <c r="P388" s="4" t="str">
        <f>IFERROR(LOOKUP(B388,[1]CREF!$B:$B,[1]CREF!$E:$E),"")</f>
        <v>1.1.7.0.3.560</v>
      </c>
      <c r="Q388" s="4" t="str">
        <f>IFERROR(LOOKUP(B388,[1]CREF!$B:$B,[1]CREF!$G:$G),"")</f>
        <v>ProQuat 276 SL + Activion @5 Liter</v>
      </c>
      <c r="R388" s="4">
        <f>IFERROR(LOOKUP(B388,[1]CREF!$B:$B,[1]CREF!$H:$H),"")</f>
        <v>5</v>
      </c>
      <c r="S388" s="8">
        <f>IFERROR(LOOKUP(B388,[1]CREF!$B:$B,[1]CREF!$I:$I),"")</f>
        <v>5</v>
      </c>
      <c r="T388" s="11" t="str">
        <f>IFERROR(LOOKUP(B388,[1]CREF!$B:$B,[1]CREF!$J:$J),"")</f>
        <v>Pcs</v>
      </c>
      <c r="U388" s="11">
        <f>IFERROR(IF(AND(AND(D388&lt;&gt;0,E388&lt;&gt;0),SUMIF([2]JPBD!$W:$W,Q388,[2]JPBD!$AA:$AA)&gt;=0),LOOKUP(B388,[1]CREF!$B:$B,[1]CREF!$U:$U),""),"")</f>
        <v>3000</v>
      </c>
      <c r="V388" s="11">
        <f>IFERROR(LOOKUP(B388,[1]CREF!$B:$B,[1]CREF!$K:$K),"")</f>
        <v>40864</v>
      </c>
      <c r="W388" s="11">
        <f>IFERROR(LOOKUP(B388,[1]CREF!$B:$B,[1]CREF!$T:$T),"")</f>
        <v>0</v>
      </c>
      <c r="X388" s="11" t="str">
        <f ca="1">IFERROR(IF(AND(SUMIF([3]JPD!$O:$O,M388,[3]JPD!$R:$R)&lt;=LOOKUP(M388,[4]Customer!$A:$A,[4]Customer!$BI:$BI),SUMIF([3]JPD!$O:$O,M388,[3]JPD!$D:$D)&gt;=60),"KREDIT LIMIT/OVERDUE",U388*(SUM(V388:W388))),"")</f>
        <v>KREDIT LIMIT/OVERDUE</v>
      </c>
      <c r="Y388" s="11" t="str">
        <f t="shared" ca="1" si="19"/>
        <v/>
      </c>
      <c r="Z388" s="11" t="str">
        <f t="shared" ca="1" si="20"/>
        <v/>
      </c>
    </row>
    <row r="389" spans="1:26">
      <c r="A389" s="9">
        <v>1821</v>
      </c>
      <c r="B389" s="9">
        <v>5169</v>
      </c>
      <c r="C389" s="7">
        <f>IFERROR(LOOKUP(A389,[1]PREF!$A:$A,[1]PREF!$C:$C),"")</f>
        <v>42109</v>
      </c>
      <c r="D389" s="4" t="str">
        <f>IFERROR(LOOKUP(A389,[1]PREF!$A:$A,[1]PREF!$D:$D),"")</f>
        <v>084/SPP/NTH-PST/2015</v>
      </c>
      <c r="E389" s="4" t="str">
        <f>IFERROR(LOOKUP(A389,[1]PREF!$A:$A,[1]PREF!$E:$E),"")</f>
        <v>SI15040061</v>
      </c>
      <c r="F389" s="4" t="str">
        <f>IFERROR(LOOKUP(A389,[1]PREF!$A:$A,[1]PREF!$F:$F),"")</f>
        <v>DO15040210</v>
      </c>
      <c r="G389" s="4" t="str">
        <f>IFERROR(LOOKUP(A389,[1]PREF!$A:$A,[1]PREF!$G:$G),"")</f>
        <v>DO15040210</v>
      </c>
      <c r="H389" s="4" t="str">
        <f>IFERROR(LOOKUP(A389,[1]PREF!$A:$A,[1]PREF!$H:$H),"")</f>
        <v>PL15040061</v>
      </c>
      <c r="I389" s="4" t="str">
        <f>IFERROR(LOOKUP(A389,[1]PREF!$A:$A,[1]PREF!$U:$U),"")</f>
        <v>010.001-15.14759876</v>
      </c>
      <c r="J389" s="4">
        <f>IFERROR(LOOKUP(A389,[1]PREF!$A:$A,[1]PREF!$N:$N),"")</f>
        <v>0</v>
      </c>
      <c r="K389" s="4">
        <f>IFERROR(LOOKUP(A389,[1]PREF!$A:$A,[1]PREF!$O:$O),"")</f>
        <v>0</v>
      </c>
      <c r="L389" s="4">
        <f>IFERROR(LOOKUP(A389,[1]PREF!$A:$A,[1]PREF!$P:$P),"")</f>
        <v>0</v>
      </c>
      <c r="M389" s="4" t="str">
        <f>IFERROR(LOOKUP(A389,[1]PREF!$A:$A,[1]PREF!$W:$W),"")</f>
        <v>1.1.5.0.1</v>
      </c>
      <c r="N389" s="4" t="str">
        <f>IFERROR(LOOKUP(A389,[1]PREF!$A:$A,[1]PREF!$AB:$AB),"")</f>
        <v>Nathani Indonesia</v>
      </c>
      <c r="O389" s="4" t="str">
        <f>IFERROR(LOOKUP(A389,[1]PREF!$A:$A,[1]PREF!$AC:$AC),"")</f>
        <v>Agustina Y. Zulkarnain</v>
      </c>
      <c r="P389" s="4" t="str">
        <f>IFERROR(LOOKUP(B389,[1]CREF!$B:$B,[1]CREF!$E:$E),"")</f>
        <v>1.1.7.0.3.549</v>
      </c>
      <c r="Q389" s="4" t="str">
        <f>IFERROR(LOOKUP(B389,[1]CREF!$B:$B,[1]CREF!$G:$G),"")</f>
        <v>Curthane 80 WP @ 1Kg</v>
      </c>
      <c r="R389" s="4">
        <f>IFERROR(LOOKUP(B389,[1]CREF!$B:$B,[1]CREF!$H:$H),"")</f>
        <v>1</v>
      </c>
      <c r="S389" s="8">
        <f>IFERROR(LOOKUP(B389,[1]CREF!$B:$B,[1]CREF!$I:$I),"")</f>
        <v>20</v>
      </c>
      <c r="T389" s="11" t="str">
        <f>IFERROR(LOOKUP(B389,[1]CREF!$B:$B,[1]CREF!$J:$J),"")</f>
        <v>Pcs</v>
      </c>
      <c r="U389" s="11">
        <f>IFERROR(IF(AND(AND(D389&lt;&gt;0,E389&lt;&gt;0),SUMIF([2]JPBD!$W:$W,Q389,[2]JPBD!$AA:$AA)&gt;=0),LOOKUP(B389,[1]CREF!$B:$B,[1]CREF!$U:$U),""),"")</f>
        <v>1000</v>
      </c>
      <c r="V389" s="11">
        <f>IFERROR(LOOKUP(B389,[1]CREF!$B:$B,[1]CREF!$K:$K),"")</f>
        <v>40113.636363636368</v>
      </c>
      <c r="W389" s="11">
        <f>IFERROR(LOOKUP(B389,[1]CREF!$B:$B,[1]CREF!$T:$T),"")</f>
        <v>0</v>
      </c>
      <c r="X389" s="11" t="str">
        <f ca="1">IFERROR(IF(AND(SUMIF([3]JPD!$O:$O,M389,[3]JPD!$R:$R)&lt;=LOOKUP(M389,[4]Customer!$A:$A,[4]Customer!$BI:$BI),SUMIF([3]JPD!$O:$O,M389,[3]JPD!$D:$D)&gt;=60),"KREDIT LIMIT/OVERDUE",U389*(SUM(V389:W389))),"")</f>
        <v>KREDIT LIMIT/OVERDUE</v>
      </c>
      <c r="Y389" s="11" t="str">
        <f t="shared" ca="1" si="19"/>
        <v/>
      </c>
      <c r="Z389" s="11" t="str">
        <f t="shared" ca="1" si="20"/>
        <v/>
      </c>
    </row>
    <row r="390" spans="1:26">
      <c r="A390" s="9">
        <v>1824</v>
      </c>
      <c r="B390" s="9">
        <v>5175</v>
      </c>
      <c r="C390" s="7">
        <f>IFERROR(LOOKUP(A390,[1]PREF!$A:$A,[1]PREF!$C:$C),"")</f>
        <v>42110</v>
      </c>
      <c r="D390" s="4" t="str">
        <f>IFERROR(LOOKUP(A390,[1]PREF!$A:$A,[1]PREF!$D:$D),"")</f>
        <v>085/SPP/NTH-PST/2015</v>
      </c>
      <c r="E390" s="4" t="str">
        <f>IFERROR(LOOKUP(A390,[1]PREF!$A:$A,[1]PREF!$E:$E),"")</f>
        <v>SI15040062</v>
      </c>
      <c r="F390" s="4" t="str">
        <f>IFERROR(LOOKUP(A390,[1]PREF!$A:$A,[1]PREF!$F:$F),"")</f>
        <v>DO15040212</v>
      </c>
      <c r="G390" s="4" t="str">
        <f>IFERROR(LOOKUP(A390,[1]PREF!$A:$A,[1]PREF!$G:$G),"")</f>
        <v>DO15040212</v>
      </c>
      <c r="H390" s="4" t="str">
        <f>IFERROR(LOOKUP(A390,[1]PREF!$A:$A,[1]PREF!$H:$H),"")</f>
        <v>PL15040062</v>
      </c>
      <c r="I390" s="4" t="str">
        <f>IFERROR(LOOKUP(A390,[1]PREF!$A:$A,[1]PREF!$U:$U),"")</f>
        <v>010,002-15.20328693</v>
      </c>
      <c r="J390" s="4">
        <f>IFERROR(LOOKUP(A390,[1]PREF!$A:$A,[1]PREF!$N:$N),"")</f>
        <v>0</v>
      </c>
      <c r="K390" s="4">
        <f>IFERROR(LOOKUP(A390,[1]PREF!$A:$A,[1]PREF!$O:$O),"")</f>
        <v>0</v>
      </c>
      <c r="L390" s="4">
        <f>IFERROR(LOOKUP(A390,[1]PREF!$A:$A,[1]PREF!$P:$P),"")</f>
        <v>0</v>
      </c>
      <c r="M390" s="4" t="str">
        <f>IFERROR(LOOKUP(A390,[1]PREF!$A:$A,[1]PREF!$W:$W),"")</f>
        <v>1.1.5.0.1</v>
      </c>
      <c r="N390" s="4" t="str">
        <f>IFERROR(LOOKUP(A390,[1]PREF!$A:$A,[1]PREF!$AB:$AB),"")</f>
        <v>Nathani Indonesia</v>
      </c>
      <c r="O390" s="4" t="str">
        <f>IFERROR(LOOKUP(A390,[1]PREF!$A:$A,[1]PREF!$AC:$AC),"")</f>
        <v>Agustina Y. Zulkarnain</v>
      </c>
      <c r="P390" s="4" t="str">
        <f>IFERROR(LOOKUP(B390,[1]CREF!$B:$B,[1]CREF!$E:$E),"")</f>
        <v>1.1.7.0.3.549</v>
      </c>
      <c r="Q390" s="4" t="str">
        <f>IFERROR(LOOKUP(B390,[1]CREF!$B:$B,[1]CREF!$G:$G),"")</f>
        <v>Curthane 80 WP @ 1Kg</v>
      </c>
      <c r="R390" s="4">
        <f>IFERROR(LOOKUP(B390,[1]CREF!$B:$B,[1]CREF!$H:$H),"")</f>
        <v>1</v>
      </c>
      <c r="S390" s="8">
        <f>IFERROR(LOOKUP(B390,[1]CREF!$B:$B,[1]CREF!$I:$I),"")</f>
        <v>20</v>
      </c>
      <c r="T390" s="11" t="str">
        <f>IFERROR(LOOKUP(B390,[1]CREF!$B:$B,[1]CREF!$J:$J),"")</f>
        <v>Pcs</v>
      </c>
      <c r="U390" s="11">
        <f>IFERROR(IF(AND(AND(D390&lt;&gt;0,E390&lt;&gt;0),SUMIF([2]JPBD!$W:$W,Q390,[2]JPBD!$AA:$AA)&gt;=0),LOOKUP(B390,[1]CREF!$B:$B,[1]CREF!$U:$U),""),"")</f>
        <v>1000</v>
      </c>
      <c r="V390" s="11">
        <f>IFERROR(LOOKUP(B390,[1]CREF!$B:$B,[1]CREF!$K:$K),"")</f>
        <v>40113.636363636368</v>
      </c>
      <c r="W390" s="11">
        <f>IFERROR(LOOKUP(B390,[1]CREF!$B:$B,[1]CREF!$T:$T),"")</f>
        <v>0</v>
      </c>
      <c r="X390" s="11" t="str">
        <f ca="1">IFERROR(IF(AND(SUMIF([3]JPD!$O:$O,M390,[3]JPD!$R:$R)&lt;=LOOKUP(M390,[4]Customer!$A:$A,[4]Customer!$BI:$BI),SUMIF([3]JPD!$O:$O,M390,[3]JPD!$D:$D)&gt;=60),"KREDIT LIMIT/OVERDUE",U390*(SUM(V390:W390))),"")</f>
        <v>KREDIT LIMIT/OVERDUE</v>
      </c>
      <c r="Y390" s="11" t="str">
        <f t="shared" ca="1" si="19"/>
        <v/>
      </c>
      <c r="Z390" s="11" t="str">
        <f t="shared" ca="1" si="20"/>
        <v/>
      </c>
    </row>
    <row r="391" spans="1:26">
      <c r="A391" s="9">
        <v>1827</v>
      </c>
      <c r="B391" s="9">
        <v>5181</v>
      </c>
      <c r="C391" s="7">
        <f>IFERROR(LOOKUP(A391,[1]PREF!$A:$A,[1]PREF!$C:$C),"")</f>
        <v>42111</v>
      </c>
      <c r="D391" s="4" t="str">
        <f>IFERROR(LOOKUP(A391,[1]PREF!$A:$A,[1]PREF!$D:$D),"")</f>
        <v>086/SPP/NTH-PST/2015</v>
      </c>
      <c r="E391" s="4" t="str">
        <f>IFERROR(LOOKUP(A391,[1]PREF!$A:$A,[1]PREF!$E:$E),"")</f>
        <v>SI15040063</v>
      </c>
      <c r="F391" s="4" t="str">
        <f>IFERROR(LOOKUP(A391,[1]PREF!$A:$A,[1]PREF!$F:$F),"")</f>
        <v>DO15040214</v>
      </c>
      <c r="G391" s="4" t="str">
        <f>IFERROR(LOOKUP(A391,[1]PREF!$A:$A,[1]PREF!$G:$G),"")</f>
        <v>DO15040214</v>
      </c>
      <c r="H391" s="4" t="str">
        <f>IFERROR(LOOKUP(A391,[1]PREF!$A:$A,[1]PREF!$H:$H),"")</f>
        <v>PL15040063</v>
      </c>
      <c r="I391" s="4" t="str">
        <f>IFERROR(LOOKUP(A391,[1]PREF!$A:$A,[1]PREF!$U:$U),"")</f>
        <v>010,002-15.20328694</v>
      </c>
      <c r="J391" s="4">
        <f>IFERROR(LOOKUP(A391,[1]PREF!$A:$A,[1]PREF!$N:$N),"")</f>
        <v>0</v>
      </c>
      <c r="K391" s="4">
        <f>IFERROR(LOOKUP(A391,[1]PREF!$A:$A,[1]PREF!$O:$O),"")</f>
        <v>0</v>
      </c>
      <c r="L391" s="4">
        <f>IFERROR(LOOKUP(A391,[1]PREF!$A:$A,[1]PREF!$P:$P),"")</f>
        <v>0</v>
      </c>
      <c r="M391" s="4" t="str">
        <f>IFERROR(LOOKUP(A391,[1]PREF!$A:$A,[1]PREF!$W:$W),"")</f>
        <v>1.1.5.0.1</v>
      </c>
      <c r="N391" s="4" t="str">
        <f>IFERROR(LOOKUP(A391,[1]PREF!$A:$A,[1]PREF!$AB:$AB),"")</f>
        <v>Nathani Indonesia</v>
      </c>
      <c r="O391" s="4" t="str">
        <f>IFERROR(LOOKUP(A391,[1]PREF!$A:$A,[1]PREF!$AC:$AC),"")</f>
        <v>Agustina Y. Zulkarnain</v>
      </c>
      <c r="P391" s="4" t="str">
        <f>IFERROR(LOOKUP(B391,[1]CREF!$B:$B,[1]CREF!$E:$E),"")</f>
        <v>1.1.7.0.3.549</v>
      </c>
      <c r="Q391" s="4" t="str">
        <f>IFERROR(LOOKUP(B391,[1]CREF!$B:$B,[1]CREF!$G:$G),"")</f>
        <v>Curthane 80 WP @ 1Kg</v>
      </c>
      <c r="R391" s="4">
        <f>IFERROR(LOOKUP(B391,[1]CREF!$B:$B,[1]CREF!$H:$H),"")</f>
        <v>1</v>
      </c>
      <c r="S391" s="8">
        <f>IFERROR(LOOKUP(B391,[1]CREF!$B:$B,[1]CREF!$I:$I),"")</f>
        <v>20</v>
      </c>
      <c r="T391" s="11" t="str">
        <f>IFERROR(LOOKUP(B391,[1]CREF!$B:$B,[1]CREF!$J:$J),"")</f>
        <v>Pcs</v>
      </c>
      <c r="U391" s="11">
        <f>IFERROR(IF(AND(AND(D391&lt;&gt;0,E391&lt;&gt;0),SUMIF([2]JPBD!$W:$W,Q391,[2]JPBD!$AA:$AA)&gt;=0),LOOKUP(B391,[1]CREF!$B:$B,[1]CREF!$U:$U),""),"")</f>
        <v>1000</v>
      </c>
      <c r="V391" s="11">
        <f>IFERROR(LOOKUP(B391,[1]CREF!$B:$B,[1]CREF!$K:$K),"")</f>
        <v>40113.636363636368</v>
      </c>
      <c r="W391" s="11">
        <f>IFERROR(LOOKUP(B391,[1]CREF!$B:$B,[1]CREF!$T:$T),"")</f>
        <v>0</v>
      </c>
      <c r="X391" s="11" t="str">
        <f ca="1">IFERROR(IF(AND(SUMIF([3]JPD!$O:$O,M391,[3]JPD!$R:$R)&lt;=LOOKUP(M391,[4]Customer!$A:$A,[4]Customer!$BI:$BI),SUMIF([3]JPD!$O:$O,M391,[3]JPD!$D:$D)&gt;=60),"KREDIT LIMIT/OVERDUE",U391*(SUM(V391:W391))),"")</f>
        <v>KREDIT LIMIT/OVERDUE</v>
      </c>
      <c r="Y391" s="11" t="str">
        <f t="shared" ca="1" si="19"/>
        <v/>
      </c>
      <c r="Z391" s="11" t="str">
        <f t="shared" ca="1" si="20"/>
        <v/>
      </c>
    </row>
    <row r="392" spans="1:26">
      <c r="A392" s="9">
        <v>1841</v>
      </c>
      <c r="B392" s="9">
        <v>5246</v>
      </c>
      <c r="C392" s="7">
        <f>IFERROR(LOOKUP(A392,[1]PREF!$A:$A,[1]PREF!$C:$C),"")</f>
        <v>42115</v>
      </c>
      <c r="D392" s="4" t="str">
        <f>IFERROR(LOOKUP(A392,[1]PREF!$A:$A,[1]PREF!$D:$D),"")</f>
        <v>088/SPP/NTH-PST/2015</v>
      </c>
      <c r="E392" s="4" t="str">
        <f>IFERROR(LOOKUP(A392,[1]PREF!$A:$A,[1]PREF!$E:$E),"")</f>
        <v>SI15040064</v>
      </c>
      <c r="F392" s="4" t="str">
        <f>IFERROR(LOOKUP(A392,[1]PREF!$A:$A,[1]PREF!$F:$F),"")</f>
        <v>DO15040220</v>
      </c>
      <c r="G392" s="4" t="str">
        <f>IFERROR(LOOKUP(A392,[1]PREF!$A:$A,[1]PREF!$G:$G),"")</f>
        <v>DO15040220</v>
      </c>
      <c r="H392" s="4" t="str">
        <f>IFERROR(LOOKUP(A392,[1]PREF!$A:$A,[1]PREF!$H:$H),"")</f>
        <v>PL15040064</v>
      </c>
      <c r="I392" s="4" t="str">
        <f>IFERROR(LOOKUP(A392,[1]PREF!$A:$A,[1]PREF!$U:$U),"")</f>
        <v>010,002-15.20328695</v>
      </c>
      <c r="J392" s="4">
        <f>IFERROR(LOOKUP(A392,[1]PREF!$A:$A,[1]PREF!$N:$N),"")</f>
        <v>0</v>
      </c>
      <c r="K392" s="4">
        <f>IFERROR(LOOKUP(A392,[1]PREF!$A:$A,[1]PREF!$O:$O),"")</f>
        <v>0</v>
      </c>
      <c r="L392" s="4">
        <f>IFERROR(LOOKUP(A392,[1]PREF!$A:$A,[1]PREF!$P:$P),"")</f>
        <v>0</v>
      </c>
      <c r="M392" s="4" t="str">
        <f>IFERROR(LOOKUP(A392,[1]PREF!$A:$A,[1]PREF!$W:$W),"")</f>
        <v>1.1.5.0.1</v>
      </c>
      <c r="N392" s="4" t="str">
        <f>IFERROR(LOOKUP(A392,[1]PREF!$A:$A,[1]PREF!$AB:$AB),"")</f>
        <v>Nathani Indonesia</v>
      </c>
      <c r="O392" s="4" t="str">
        <f>IFERROR(LOOKUP(A392,[1]PREF!$A:$A,[1]PREF!$AC:$AC),"")</f>
        <v>Agustina Y. Zulkarnain</v>
      </c>
      <c r="P392" s="4" t="str">
        <f>IFERROR(LOOKUP(B392,[1]CREF!$B:$B,[1]CREF!$E:$E),"")</f>
        <v>1.1.7.0.3.561</v>
      </c>
      <c r="Q392" s="4" t="str">
        <f>IFERROR(LOOKUP(B392,[1]CREF!$B:$B,[1]CREF!$G:$G),"")</f>
        <v>Mark Up 480 SL + Actifast@5 ltr</v>
      </c>
      <c r="R392" s="4">
        <f>IFERROR(LOOKUP(B392,[1]CREF!$B:$B,[1]CREF!$H:$H),"")</f>
        <v>5</v>
      </c>
      <c r="S392" s="8">
        <f>IFERROR(LOOKUP(B392,[1]CREF!$B:$B,[1]CREF!$I:$I),"")</f>
        <v>5</v>
      </c>
      <c r="T392" s="11" t="str">
        <f>IFERROR(LOOKUP(B392,[1]CREF!$B:$B,[1]CREF!$J:$J),"")</f>
        <v>Pcs</v>
      </c>
      <c r="U392" s="11">
        <f>IFERROR(IF(AND(AND(D392&lt;&gt;0,E392&lt;&gt;0),SUMIF([2]JPBD!$W:$W,Q392,[2]JPBD!$AA:$AA)&gt;=0),LOOKUP(B392,[1]CREF!$B:$B,[1]CREF!$U:$U),""),"")</f>
        <v>5000</v>
      </c>
      <c r="V392" s="11">
        <f>IFERROR(LOOKUP(B392,[1]CREF!$B:$B,[1]CREF!$K:$K),"")</f>
        <v>23265.72101010101</v>
      </c>
      <c r="W392" s="11">
        <f>IFERROR(LOOKUP(B392,[1]CREF!$B:$B,[1]CREF!$T:$T),"")</f>
        <v>0</v>
      </c>
      <c r="X392" s="11" t="str">
        <f ca="1">IFERROR(IF(AND(SUMIF([3]JPD!$O:$O,M392,[3]JPD!$R:$R)&lt;=LOOKUP(M392,[4]Customer!$A:$A,[4]Customer!$BI:$BI),SUMIF([3]JPD!$O:$O,M392,[3]JPD!$D:$D)&gt;=60),"KREDIT LIMIT/OVERDUE",U392*(SUM(V392:W392))),"")</f>
        <v>KREDIT LIMIT/OVERDUE</v>
      </c>
      <c r="Y392" s="11" t="str">
        <f t="shared" ca="1" si="19"/>
        <v/>
      </c>
      <c r="Z392" s="11" t="str">
        <f t="shared" ca="1" si="20"/>
        <v/>
      </c>
    </row>
    <row r="393" spans="1:26">
      <c r="A393" s="9">
        <v>1846</v>
      </c>
      <c r="B393" s="9">
        <v>5266</v>
      </c>
      <c r="C393" s="7">
        <f>IFERROR(LOOKUP(A393,[1]PREF!$A:$A,[1]PREF!$C:$C),"")</f>
        <v>42117</v>
      </c>
      <c r="D393" s="4" t="str">
        <f>IFERROR(LOOKUP(A393,[1]PREF!$A:$A,[1]PREF!$D:$D),"")</f>
        <v>091/SPP/NTH-PST/2015</v>
      </c>
      <c r="E393" s="4" t="str">
        <f>IFERROR(LOOKUP(A393,[1]PREF!$A:$A,[1]PREF!$E:$E),"")</f>
        <v>SI15040065</v>
      </c>
      <c r="F393" s="4" t="str">
        <f>IFERROR(LOOKUP(A393,[1]PREF!$A:$A,[1]PREF!$F:$F),"")</f>
        <v>DO15040222</v>
      </c>
      <c r="G393" s="4" t="str">
        <f>IFERROR(LOOKUP(A393,[1]PREF!$A:$A,[1]PREF!$G:$G),"")</f>
        <v>DO15040222</v>
      </c>
      <c r="H393" s="4" t="str">
        <f>IFERROR(LOOKUP(A393,[1]PREF!$A:$A,[1]PREF!$H:$H),"")</f>
        <v>PL15040065</v>
      </c>
      <c r="I393" s="4" t="str">
        <f>IFERROR(LOOKUP(A393,[1]PREF!$A:$A,[1]PREF!$U:$U),"")</f>
        <v>010,002-15.20328696</v>
      </c>
      <c r="J393" s="4">
        <f>IFERROR(LOOKUP(A393,[1]PREF!$A:$A,[1]PREF!$N:$N),"")</f>
        <v>0</v>
      </c>
      <c r="K393" s="4">
        <f>IFERROR(LOOKUP(A393,[1]PREF!$A:$A,[1]PREF!$O:$O),"")</f>
        <v>0</v>
      </c>
      <c r="L393" s="4">
        <f>IFERROR(LOOKUP(A393,[1]PREF!$A:$A,[1]PREF!$P:$P),"")</f>
        <v>0</v>
      </c>
      <c r="M393" s="4" t="str">
        <f>IFERROR(LOOKUP(A393,[1]PREF!$A:$A,[1]PREF!$W:$W),"")</f>
        <v>1.1.5.0.1</v>
      </c>
      <c r="N393" s="4" t="str">
        <f>IFERROR(LOOKUP(A393,[1]PREF!$A:$A,[1]PREF!$AB:$AB),"")</f>
        <v>Nathani Indonesia</v>
      </c>
      <c r="O393" s="4" t="str">
        <f>IFERROR(LOOKUP(A393,[1]PREF!$A:$A,[1]PREF!$AC:$AC),"")</f>
        <v>Agustina Y. Zulkarnain</v>
      </c>
      <c r="P393" s="4" t="str">
        <f>IFERROR(LOOKUP(B393,[1]CREF!$B:$B,[1]CREF!$E:$E),"")</f>
        <v>1.1.7.0.3.562</v>
      </c>
      <c r="Q393" s="4" t="str">
        <f>IFERROR(LOOKUP(B393,[1]CREF!$B:$B,[1]CREF!$G:$G),"")</f>
        <v>Grandup 480 SL + Acticoad @1 ltr</v>
      </c>
      <c r="R393" s="4">
        <f>IFERROR(LOOKUP(B393,[1]CREF!$B:$B,[1]CREF!$H:$H),"")</f>
        <v>1</v>
      </c>
      <c r="S393" s="8">
        <f>IFERROR(LOOKUP(B393,[1]CREF!$B:$B,[1]CREF!$I:$I),"")</f>
        <v>12</v>
      </c>
      <c r="T393" s="11" t="str">
        <f>IFERROR(LOOKUP(B393,[1]CREF!$B:$B,[1]CREF!$J:$J),"")</f>
        <v>Pcs</v>
      </c>
      <c r="U393" s="11">
        <f>IFERROR(IF(AND(AND(D393&lt;&gt;0,E393&lt;&gt;0),SUMIF([2]JPBD!$W:$W,Q393,[2]JPBD!$AA:$AA)&gt;=0),LOOKUP(B393,[1]CREF!$B:$B,[1]CREF!$U:$U),""),"")</f>
        <v>996</v>
      </c>
      <c r="V393" s="11">
        <f>IFERROR(LOOKUP(B393,[1]CREF!$B:$B,[1]CREF!$K:$K),"")</f>
        <v>27283.480067340071</v>
      </c>
      <c r="W393" s="11">
        <f>IFERROR(LOOKUP(B393,[1]CREF!$B:$B,[1]CREF!$T:$T),"")</f>
        <v>0</v>
      </c>
      <c r="X393" s="11" t="str">
        <f ca="1">IFERROR(IF(AND(SUMIF([3]JPD!$O:$O,M393,[3]JPD!$R:$R)&lt;=LOOKUP(M393,[4]Customer!$A:$A,[4]Customer!$BI:$BI),SUMIF([3]JPD!$O:$O,M393,[3]JPD!$D:$D)&gt;=60),"KREDIT LIMIT/OVERDUE",U393*(SUM(V393:W393))),"")</f>
        <v>KREDIT LIMIT/OVERDUE</v>
      </c>
      <c r="Y393" s="11" t="str">
        <f t="shared" ca="1" si="19"/>
        <v/>
      </c>
      <c r="Z393" s="11" t="str">
        <f t="shared" ca="1" si="20"/>
        <v/>
      </c>
    </row>
    <row r="394" spans="1:26">
      <c r="A394" s="9">
        <v>1861</v>
      </c>
      <c r="B394" s="9">
        <v>5290</v>
      </c>
      <c r="C394" s="7">
        <f>IFERROR(LOOKUP(A394,[1]PREF!$A:$A,[1]PREF!$C:$C),"")</f>
        <v>42118</v>
      </c>
      <c r="D394" s="4" t="str">
        <f>IFERROR(LOOKUP(A394,[1]PREF!$A:$A,[1]PREF!$D:$D),"")</f>
        <v>092/SPP/NTH-PST/2015</v>
      </c>
      <c r="E394" s="4" t="str">
        <f>IFERROR(LOOKUP(A394,[1]PREF!$A:$A,[1]PREF!$E:$E),"")</f>
        <v>SI15040066</v>
      </c>
      <c r="F394" s="4" t="str">
        <f>IFERROR(LOOKUP(A394,[1]PREF!$A:$A,[1]PREF!$F:$F),"")</f>
        <v>DO15040224</v>
      </c>
      <c r="G394" s="4" t="str">
        <f>IFERROR(LOOKUP(A394,[1]PREF!$A:$A,[1]PREF!$G:$G),"")</f>
        <v>DO15040224</v>
      </c>
      <c r="H394" s="4" t="str">
        <f>IFERROR(LOOKUP(A394,[1]PREF!$A:$A,[1]PREF!$H:$H),"")</f>
        <v>PL15040066</v>
      </c>
      <c r="I394" s="4" t="str">
        <f>IFERROR(LOOKUP(A394,[1]PREF!$A:$A,[1]PREF!$U:$U),"")</f>
        <v>010,002-15.20328697</v>
      </c>
      <c r="J394" s="4">
        <f>IFERROR(LOOKUP(A394,[1]PREF!$A:$A,[1]PREF!$N:$N),"")</f>
        <v>0</v>
      </c>
      <c r="K394" s="4">
        <f>IFERROR(LOOKUP(A394,[1]PREF!$A:$A,[1]PREF!$O:$O),"")</f>
        <v>0</v>
      </c>
      <c r="L394" s="4">
        <f>IFERROR(LOOKUP(A394,[1]PREF!$A:$A,[1]PREF!$P:$P),"")</f>
        <v>0</v>
      </c>
      <c r="M394" s="4" t="str">
        <f>IFERROR(LOOKUP(A394,[1]PREF!$A:$A,[1]PREF!$W:$W),"")</f>
        <v>1.1.5.0.1</v>
      </c>
      <c r="N394" s="4" t="str">
        <f>IFERROR(LOOKUP(A394,[1]PREF!$A:$A,[1]PREF!$AB:$AB),"")</f>
        <v>Nathani Indonesia</v>
      </c>
      <c r="O394" s="4" t="str">
        <f>IFERROR(LOOKUP(A394,[1]PREF!$A:$A,[1]PREF!$AC:$AC),"")</f>
        <v>Agustina Y. Zulkarnain</v>
      </c>
      <c r="P394" s="4" t="str">
        <f>IFERROR(LOOKUP(B394,[1]CREF!$B:$B,[1]CREF!$E:$E),"")</f>
        <v>1.1.7.0.3.562</v>
      </c>
      <c r="Q394" s="4" t="str">
        <f>IFERROR(LOOKUP(B394,[1]CREF!$B:$B,[1]CREF!$G:$G),"")</f>
        <v>Grandup 480 SL + Acticoad @1 ltr</v>
      </c>
      <c r="R394" s="4">
        <f>IFERROR(LOOKUP(B394,[1]CREF!$B:$B,[1]CREF!$H:$H),"")</f>
        <v>1</v>
      </c>
      <c r="S394" s="8">
        <f>IFERROR(LOOKUP(B394,[1]CREF!$B:$B,[1]CREF!$I:$I),"")</f>
        <v>12</v>
      </c>
      <c r="T394" s="11" t="str">
        <f>IFERROR(LOOKUP(B394,[1]CREF!$B:$B,[1]CREF!$J:$J),"")</f>
        <v>Pcs</v>
      </c>
      <c r="U394" s="11">
        <f>IFERROR(IF(AND(AND(D394&lt;&gt;0,E394&lt;&gt;0),SUMIF([2]JPBD!$W:$W,Q394,[2]JPBD!$AA:$AA)&gt;=0),LOOKUP(B394,[1]CREF!$B:$B,[1]CREF!$U:$U),""),"")</f>
        <v>996</v>
      </c>
      <c r="V394" s="11">
        <f>IFERROR(LOOKUP(B394,[1]CREF!$B:$B,[1]CREF!$K:$K),"")</f>
        <v>27283.480067340071</v>
      </c>
      <c r="W394" s="11">
        <f>IFERROR(LOOKUP(B394,[1]CREF!$B:$B,[1]CREF!$T:$T),"")</f>
        <v>0</v>
      </c>
      <c r="X394" s="11" t="str">
        <f ca="1">IFERROR(IF(AND(SUMIF([3]JPD!$O:$O,M394,[3]JPD!$R:$R)&lt;=LOOKUP(M394,[4]Customer!$A:$A,[4]Customer!$BI:$BI),SUMIF([3]JPD!$O:$O,M394,[3]JPD!$D:$D)&gt;=60),"KREDIT LIMIT/OVERDUE",U394*(SUM(V394:W394))),"")</f>
        <v>KREDIT LIMIT/OVERDUE</v>
      </c>
      <c r="Y394" s="11" t="str">
        <f t="shared" ca="1" si="19"/>
        <v/>
      </c>
      <c r="Z394" s="11" t="str">
        <f t="shared" ca="1" si="20"/>
        <v/>
      </c>
    </row>
    <row r="395" spans="1:26">
      <c r="A395" s="9">
        <v>1869</v>
      </c>
      <c r="B395" s="9">
        <v>5319</v>
      </c>
      <c r="C395" s="7">
        <f>IFERROR(LOOKUP(A395,[1]PREF!$A:$A,[1]PREF!$C:$C),"")</f>
        <v>42119</v>
      </c>
      <c r="D395" s="4" t="str">
        <f>IFERROR(LOOKUP(A395,[1]PREF!$A:$A,[1]PREF!$D:$D),"")</f>
        <v>093/SPP/NTH-PST/2015</v>
      </c>
      <c r="E395" s="4" t="str">
        <f>IFERROR(LOOKUP(A395,[1]PREF!$A:$A,[1]PREF!$E:$E),"")</f>
        <v>SI15040067</v>
      </c>
      <c r="F395" s="4" t="str">
        <f>IFERROR(LOOKUP(A395,[1]PREF!$A:$A,[1]PREF!$F:$F),"")</f>
        <v>DO15040228</v>
      </c>
      <c r="G395" s="4" t="str">
        <f>IFERROR(LOOKUP(A395,[1]PREF!$A:$A,[1]PREF!$G:$G),"")</f>
        <v>DO15040228</v>
      </c>
      <c r="H395" s="4" t="str">
        <f>IFERROR(LOOKUP(A395,[1]PREF!$A:$A,[1]PREF!$H:$H),"")</f>
        <v>PL15040067</v>
      </c>
      <c r="I395" s="4" t="str">
        <f>IFERROR(LOOKUP(A395,[1]PREF!$A:$A,[1]PREF!$U:$U),"")</f>
        <v>010,002-15.20328698</v>
      </c>
      <c r="J395" s="4">
        <f>IFERROR(LOOKUP(A395,[1]PREF!$A:$A,[1]PREF!$N:$N),"")</f>
        <v>0</v>
      </c>
      <c r="K395" s="4">
        <f>IFERROR(LOOKUP(A395,[1]PREF!$A:$A,[1]PREF!$O:$O),"")</f>
        <v>0</v>
      </c>
      <c r="L395" s="4">
        <f>IFERROR(LOOKUP(A395,[1]PREF!$A:$A,[1]PREF!$P:$P),"")</f>
        <v>0</v>
      </c>
      <c r="M395" s="4" t="str">
        <f>IFERROR(LOOKUP(A395,[1]PREF!$A:$A,[1]PREF!$W:$W),"")</f>
        <v>1.1.5.0.1</v>
      </c>
      <c r="N395" s="4" t="str">
        <f>IFERROR(LOOKUP(A395,[1]PREF!$A:$A,[1]PREF!$AB:$AB),"")</f>
        <v>Nathani Indonesia</v>
      </c>
      <c r="O395" s="4" t="str">
        <f>IFERROR(LOOKUP(A395,[1]PREF!$A:$A,[1]PREF!$AC:$AC),"")</f>
        <v>Agustina Y. Zulkarnain</v>
      </c>
      <c r="P395" s="4" t="str">
        <f>IFERROR(LOOKUP(B395,[1]CREF!$B:$B,[1]CREF!$E:$E),"")</f>
        <v>1.1.7.0.3.564</v>
      </c>
      <c r="Q395" s="4" t="str">
        <f>IFERROR(LOOKUP(B395,[1]CREF!$B:$B,[1]CREF!$G:$G),"")</f>
        <v>Mark Up 480 SL + Actifast@1 ltr</v>
      </c>
      <c r="R395" s="4">
        <f>IFERROR(LOOKUP(B395,[1]CREF!$B:$B,[1]CREF!$H:$H),"")</f>
        <v>1</v>
      </c>
      <c r="S395" s="8">
        <f>IFERROR(LOOKUP(B395,[1]CREF!$B:$B,[1]CREF!$I:$I),"")</f>
        <v>12</v>
      </c>
      <c r="T395" s="11" t="str">
        <f>IFERROR(LOOKUP(B395,[1]CREF!$B:$B,[1]CREF!$J:$J),"")</f>
        <v>Pcs</v>
      </c>
      <c r="U395" s="11">
        <f>IFERROR(IF(AND(AND(D395&lt;&gt;0,E395&lt;&gt;0),SUMIF([2]JPBD!$W:$W,Q395,[2]JPBD!$AA:$AA)&gt;=0),LOOKUP(B395,[1]CREF!$B:$B,[1]CREF!$U:$U),""),"")</f>
        <v>996</v>
      </c>
      <c r="V395" s="11">
        <f>IFERROR(LOOKUP(B395,[1]CREF!$B:$B,[1]CREF!$K:$K),"")</f>
        <v>26916.343905723908</v>
      </c>
      <c r="W395" s="11">
        <f>IFERROR(LOOKUP(B395,[1]CREF!$B:$B,[1]CREF!$T:$T),"")</f>
        <v>0</v>
      </c>
      <c r="X395" s="11" t="str">
        <f ca="1">IFERROR(IF(AND(SUMIF([3]JPD!$O:$O,M395,[3]JPD!$R:$R)&lt;=LOOKUP(M395,[4]Customer!$A:$A,[4]Customer!$BI:$BI),SUMIF([3]JPD!$O:$O,M395,[3]JPD!$D:$D)&gt;=60),"KREDIT LIMIT/OVERDUE",U395*(SUM(V395:W395))),"")</f>
        <v>KREDIT LIMIT/OVERDUE</v>
      </c>
      <c r="Y395" s="11" t="str">
        <f t="shared" ca="1" si="19"/>
        <v/>
      </c>
      <c r="Z395" s="11" t="str">
        <f t="shared" ca="1" si="20"/>
        <v/>
      </c>
    </row>
    <row r="396" spans="1:26">
      <c r="A396" s="9">
        <v>1869</v>
      </c>
      <c r="B396" s="9">
        <v>5320</v>
      </c>
      <c r="C396" s="7">
        <f>IFERROR(LOOKUP(A396,[1]PREF!$A:$A,[1]PREF!$C:$C),"")</f>
        <v>42119</v>
      </c>
      <c r="D396" s="4" t="str">
        <f>IFERROR(LOOKUP(A396,[1]PREF!$A:$A,[1]PREF!$D:$D),"")</f>
        <v>093/SPP/NTH-PST/2015</v>
      </c>
      <c r="E396" s="4" t="str">
        <f>IFERROR(LOOKUP(A396,[1]PREF!$A:$A,[1]PREF!$E:$E),"")</f>
        <v>SI15040067</v>
      </c>
      <c r="F396" s="4" t="str">
        <f>IFERROR(LOOKUP(A396,[1]PREF!$A:$A,[1]PREF!$F:$F),"")</f>
        <v>DO15040228</v>
      </c>
      <c r="G396" s="4" t="str">
        <f>IFERROR(LOOKUP(A396,[1]PREF!$A:$A,[1]PREF!$G:$G),"")</f>
        <v>DO15040228</v>
      </c>
      <c r="H396" s="4" t="str">
        <f>IFERROR(LOOKUP(A396,[1]PREF!$A:$A,[1]PREF!$H:$H),"")</f>
        <v>PL15040067</v>
      </c>
      <c r="I396" s="4" t="str">
        <f>IFERROR(LOOKUP(A396,[1]PREF!$A:$A,[1]PREF!$U:$U),"")</f>
        <v>010,002-15.20328698</v>
      </c>
      <c r="J396" s="4">
        <f>IFERROR(LOOKUP(A396,[1]PREF!$A:$A,[1]PREF!$N:$N),"")</f>
        <v>0</v>
      </c>
      <c r="K396" s="4">
        <f>IFERROR(LOOKUP(A396,[1]PREF!$A:$A,[1]PREF!$O:$O),"")</f>
        <v>0</v>
      </c>
      <c r="L396" s="4">
        <f>IFERROR(LOOKUP(A396,[1]PREF!$A:$A,[1]PREF!$P:$P),"")</f>
        <v>0</v>
      </c>
      <c r="M396" s="4" t="str">
        <f>IFERROR(LOOKUP(A396,[1]PREF!$A:$A,[1]PREF!$W:$W),"")</f>
        <v>1.1.5.0.1</v>
      </c>
      <c r="N396" s="4" t="str">
        <f>IFERROR(LOOKUP(A396,[1]PREF!$A:$A,[1]PREF!$AB:$AB),"")</f>
        <v>Nathani Indonesia</v>
      </c>
      <c r="O396" s="4" t="str">
        <f>IFERROR(LOOKUP(A396,[1]PREF!$A:$A,[1]PREF!$AC:$AC),"")</f>
        <v>Agustina Y. Zulkarnain</v>
      </c>
      <c r="P396" s="4" t="str">
        <f>IFERROR(LOOKUP(B396,[1]CREF!$B:$B,[1]CREF!$E:$E),"")</f>
        <v>1.1.7.0.3.563</v>
      </c>
      <c r="Q396" s="4" t="str">
        <f>IFERROR(LOOKUP(B396,[1]CREF!$B:$B,[1]CREF!$G:$G),"")</f>
        <v>Combitox 550 EC @500 ML</v>
      </c>
      <c r="R396" s="4">
        <f>IFERROR(LOOKUP(B396,[1]CREF!$B:$B,[1]CREF!$H:$H),"")</f>
        <v>0.5</v>
      </c>
      <c r="S396" s="8">
        <f>IFERROR(LOOKUP(B396,[1]CREF!$B:$B,[1]CREF!$I:$I),"")</f>
        <v>24</v>
      </c>
      <c r="T396" s="11" t="str">
        <f>IFERROR(LOOKUP(B396,[1]CREF!$B:$B,[1]CREF!$J:$J),"")</f>
        <v>Pcs</v>
      </c>
      <c r="U396" s="11">
        <f>IFERROR(IF(AND(AND(D396&lt;&gt;0,E396&lt;&gt;0),SUMIF([2]JPBD!$W:$W,Q396,[2]JPBD!$AA:$AA)&gt;=0),LOOKUP(B396,[1]CREF!$B:$B,[1]CREF!$U:$U),""),"")</f>
        <v>2004</v>
      </c>
      <c r="V396" s="11">
        <f>IFERROR(LOOKUP(B396,[1]CREF!$B:$B,[1]CREF!$K:$K),"")</f>
        <v>82744.865319865319</v>
      </c>
      <c r="W396" s="11">
        <f>IFERROR(LOOKUP(B396,[1]CREF!$B:$B,[1]CREF!$T:$T),"")</f>
        <v>0</v>
      </c>
      <c r="X396" s="11" t="str">
        <f ca="1">IFERROR(IF(AND(SUMIF([3]JPD!$O:$O,M396,[3]JPD!$R:$R)&lt;=LOOKUP(M396,[4]Customer!$A:$A,[4]Customer!$BI:$BI),SUMIF([3]JPD!$O:$O,M396,[3]JPD!$D:$D)&gt;=60),"KREDIT LIMIT/OVERDUE",U396*(SUM(V396:W396))),"")</f>
        <v>KREDIT LIMIT/OVERDUE</v>
      </c>
      <c r="Y396" s="11" t="str">
        <f t="shared" ca="1" si="19"/>
        <v/>
      </c>
      <c r="Z396" s="11" t="str">
        <f t="shared" ca="1" si="20"/>
        <v/>
      </c>
    </row>
    <row r="397" spans="1:26">
      <c r="A397" s="9">
        <v>1874</v>
      </c>
      <c r="B397" s="9">
        <v>5338</v>
      </c>
      <c r="C397" s="7">
        <f>IFERROR(LOOKUP(A397,[1]PREF!$A:$A,[1]PREF!$C:$C),"")</f>
        <v>42121</v>
      </c>
      <c r="D397" s="4" t="str">
        <f>IFERROR(LOOKUP(A397,[1]PREF!$A:$A,[1]PREF!$D:$D),"")</f>
        <v>094/SPP/NTH-PST/2015</v>
      </c>
      <c r="E397" s="4" t="str">
        <f>IFERROR(LOOKUP(A397,[1]PREF!$A:$A,[1]PREF!$E:$E),"")</f>
        <v>SI15040068</v>
      </c>
      <c r="F397" s="4" t="str">
        <f>IFERROR(LOOKUP(A397,[1]PREF!$A:$A,[1]PREF!$F:$F),"")</f>
        <v>DO15040230</v>
      </c>
      <c r="G397" s="4" t="str">
        <f>IFERROR(LOOKUP(A397,[1]PREF!$A:$A,[1]PREF!$G:$G),"")</f>
        <v>DO15040230</v>
      </c>
      <c r="H397" s="4" t="str">
        <f>IFERROR(LOOKUP(A397,[1]PREF!$A:$A,[1]PREF!$H:$H),"")</f>
        <v>PL15040068</v>
      </c>
      <c r="I397" s="4" t="str">
        <f>IFERROR(LOOKUP(A397,[1]PREF!$A:$A,[1]PREF!$U:$U),"")</f>
        <v>010,002-15.20328699</v>
      </c>
      <c r="J397" s="4">
        <f>IFERROR(LOOKUP(A397,[1]PREF!$A:$A,[1]PREF!$N:$N),"")</f>
        <v>0</v>
      </c>
      <c r="K397" s="4">
        <f>IFERROR(LOOKUP(A397,[1]PREF!$A:$A,[1]PREF!$O:$O),"")</f>
        <v>0</v>
      </c>
      <c r="L397" s="4">
        <f>IFERROR(LOOKUP(A397,[1]PREF!$A:$A,[1]PREF!$P:$P),"")</f>
        <v>0</v>
      </c>
      <c r="M397" s="4" t="str">
        <f>IFERROR(LOOKUP(A397,[1]PREF!$A:$A,[1]PREF!$W:$W),"")</f>
        <v>1.1.5.0.1</v>
      </c>
      <c r="N397" s="4" t="str">
        <f>IFERROR(LOOKUP(A397,[1]PREF!$A:$A,[1]PREF!$AB:$AB),"")</f>
        <v>Nathani Indonesia</v>
      </c>
      <c r="O397" s="4" t="str">
        <f>IFERROR(LOOKUP(A397,[1]PREF!$A:$A,[1]PREF!$AC:$AC),"")</f>
        <v>Agustina Y. Zulkarnain</v>
      </c>
      <c r="P397" s="4" t="str">
        <f>IFERROR(LOOKUP(B397,[1]CREF!$B:$B,[1]CREF!$E:$E),"")</f>
        <v>1.1.7.0.3.564</v>
      </c>
      <c r="Q397" s="4" t="str">
        <f>IFERROR(LOOKUP(B397,[1]CREF!$B:$B,[1]CREF!$G:$G),"")</f>
        <v>Mark Up 480 SL + Actifast@1 ltr</v>
      </c>
      <c r="R397" s="4">
        <f>IFERROR(LOOKUP(B397,[1]CREF!$B:$B,[1]CREF!$H:$H),"")</f>
        <v>1</v>
      </c>
      <c r="S397" s="8">
        <f>IFERROR(LOOKUP(B397,[1]CREF!$B:$B,[1]CREF!$I:$I),"")</f>
        <v>12</v>
      </c>
      <c r="T397" s="11" t="str">
        <f>IFERROR(LOOKUP(B397,[1]CREF!$B:$B,[1]CREF!$J:$J),"")</f>
        <v>Pcs</v>
      </c>
      <c r="U397" s="11">
        <f>IFERROR(IF(AND(AND(D397&lt;&gt;0,E397&lt;&gt;0),SUMIF([2]JPBD!$W:$W,Q397,[2]JPBD!$AA:$AA)&gt;=0),LOOKUP(B397,[1]CREF!$B:$B,[1]CREF!$U:$U),""),"")</f>
        <v>996</v>
      </c>
      <c r="V397" s="11">
        <f>IFERROR(LOOKUP(B397,[1]CREF!$B:$B,[1]CREF!$K:$K),"")</f>
        <v>26916.343905723908</v>
      </c>
      <c r="W397" s="11">
        <f>IFERROR(LOOKUP(B397,[1]CREF!$B:$B,[1]CREF!$T:$T),"")</f>
        <v>0</v>
      </c>
      <c r="X397" s="11" t="str">
        <f ca="1">IFERROR(IF(AND(SUMIF([3]JPD!$O:$O,M397,[3]JPD!$R:$R)&lt;=LOOKUP(M397,[4]Customer!$A:$A,[4]Customer!$BI:$BI),SUMIF([3]JPD!$O:$O,M397,[3]JPD!$D:$D)&gt;=60),"KREDIT LIMIT/OVERDUE",U397*(SUM(V397:W397))),"")</f>
        <v>KREDIT LIMIT/OVERDUE</v>
      </c>
      <c r="Y397" s="11" t="str">
        <f t="shared" ca="1" si="19"/>
        <v/>
      </c>
      <c r="Z397" s="11" t="str">
        <f t="shared" ca="1" si="20"/>
        <v/>
      </c>
    </row>
    <row r="398" spans="1:26">
      <c r="A398" s="9">
        <v>1879</v>
      </c>
      <c r="B398" s="9">
        <v>5358</v>
      </c>
      <c r="C398" s="7">
        <f>IFERROR(LOOKUP(A398,[1]PREF!$A:$A,[1]PREF!$C:$C),"")</f>
        <v>42122</v>
      </c>
      <c r="D398" s="4" t="str">
        <f>IFERROR(LOOKUP(A398,[1]PREF!$A:$A,[1]PREF!$D:$D),"")</f>
        <v>095/SPP/NTH-PST/2015</v>
      </c>
      <c r="E398" s="4" t="str">
        <f>IFERROR(LOOKUP(A398,[1]PREF!$A:$A,[1]PREF!$E:$E),"")</f>
        <v>SI15040069</v>
      </c>
      <c r="F398" s="4" t="str">
        <f>IFERROR(LOOKUP(A398,[1]PREF!$A:$A,[1]PREF!$F:$F),"")</f>
        <v>DO15040233</v>
      </c>
      <c r="G398" s="4" t="str">
        <f>IFERROR(LOOKUP(A398,[1]PREF!$A:$A,[1]PREF!$G:$G),"")</f>
        <v>DO15040233</v>
      </c>
      <c r="H398" s="4" t="str">
        <f>IFERROR(LOOKUP(A398,[1]PREF!$A:$A,[1]PREF!$H:$H),"")</f>
        <v>PL15040069</v>
      </c>
      <c r="I398" s="4" t="str">
        <f>IFERROR(LOOKUP(A398,[1]PREF!$A:$A,[1]PREF!$U:$U),"")</f>
        <v>010,002-15.20328700</v>
      </c>
      <c r="J398" s="4">
        <f>IFERROR(LOOKUP(A398,[1]PREF!$A:$A,[1]PREF!$N:$N),"")</f>
        <v>0</v>
      </c>
      <c r="K398" s="4">
        <f>IFERROR(LOOKUP(A398,[1]PREF!$A:$A,[1]PREF!$O:$O),"")</f>
        <v>0</v>
      </c>
      <c r="L398" s="4">
        <f>IFERROR(LOOKUP(A398,[1]PREF!$A:$A,[1]PREF!$P:$P),"")</f>
        <v>0</v>
      </c>
      <c r="M398" s="4" t="str">
        <f>IFERROR(LOOKUP(A398,[1]PREF!$A:$A,[1]PREF!$W:$W),"")</f>
        <v>1.1.5.0.1</v>
      </c>
      <c r="N398" s="4" t="str">
        <f>IFERROR(LOOKUP(A398,[1]PREF!$A:$A,[1]PREF!$AB:$AB),"")</f>
        <v>Nathani Indonesia</v>
      </c>
      <c r="O398" s="4" t="str">
        <f>IFERROR(LOOKUP(A398,[1]PREF!$A:$A,[1]PREF!$AC:$AC),"")</f>
        <v>Agustina Y. Zulkarnain</v>
      </c>
      <c r="P398" s="4" t="str">
        <f>IFERROR(LOOKUP(B398,[1]CREF!$B:$B,[1]CREF!$E:$E),"")</f>
        <v>1.1.7.0.3.563</v>
      </c>
      <c r="Q398" s="4" t="str">
        <f>IFERROR(LOOKUP(B398,[1]CREF!$B:$B,[1]CREF!$G:$G),"")</f>
        <v>Combitox 550 EC @500 ML</v>
      </c>
      <c r="R398" s="4">
        <f>IFERROR(LOOKUP(B398,[1]CREF!$B:$B,[1]CREF!$H:$H),"")</f>
        <v>0.5</v>
      </c>
      <c r="S398" s="8">
        <f>IFERROR(LOOKUP(B398,[1]CREF!$B:$B,[1]CREF!$I:$I),"")</f>
        <v>24</v>
      </c>
      <c r="T398" s="11" t="str">
        <f>IFERROR(LOOKUP(B398,[1]CREF!$B:$B,[1]CREF!$J:$J),"")</f>
        <v>Pcs</v>
      </c>
      <c r="U398" s="11">
        <f>IFERROR(IF(AND(AND(D398&lt;&gt;0,E398&lt;&gt;0),SUMIF([2]JPBD!$W:$W,Q398,[2]JPBD!$AA:$AA)&gt;=0),LOOKUP(B398,[1]CREF!$B:$B,[1]CREF!$U:$U),""),"")</f>
        <v>996</v>
      </c>
      <c r="V398" s="11">
        <f>IFERROR(LOOKUP(B398,[1]CREF!$B:$B,[1]CREF!$K:$K),"")</f>
        <v>82744.865319865319</v>
      </c>
      <c r="W398" s="11">
        <f>IFERROR(LOOKUP(B398,[1]CREF!$B:$B,[1]CREF!$T:$T),"")</f>
        <v>0</v>
      </c>
      <c r="X398" s="11" t="str">
        <f ca="1">IFERROR(IF(AND(SUMIF([3]JPD!$O:$O,M398,[3]JPD!$R:$R)&lt;=LOOKUP(M398,[4]Customer!$A:$A,[4]Customer!$BI:$BI),SUMIF([3]JPD!$O:$O,M398,[3]JPD!$D:$D)&gt;=60),"KREDIT LIMIT/OVERDUE",U398*(SUM(V398:W398))),"")</f>
        <v>KREDIT LIMIT/OVERDUE</v>
      </c>
      <c r="Y398" s="11" t="str">
        <f t="shared" ca="1" si="19"/>
        <v/>
      </c>
      <c r="Z398" s="11" t="str">
        <f t="shared" ca="1" si="20"/>
        <v/>
      </c>
    </row>
    <row r="399" spans="1:26">
      <c r="A399" s="9">
        <v>1879</v>
      </c>
      <c r="B399" s="9">
        <v>5359</v>
      </c>
      <c r="C399" s="7">
        <f>IFERROR(LOOKUP(A399,[1]PREF!$A:$A,[1]PREF!$C:$C),"")</f>
        <v>42122</v>
      </c>
      <c r="D399" s="4" t="str">
        <f>IFERROR(LOOKUP(A399,[1]PREF!$A:$A,[1]PREF!$D:$D),"")</f>
        <v>095/SPP/NTH-PST/2015</v>
      </c>
      <c r="E399" s="4" t="str">
        <f>IFERROR(LOOKUP(A399,[1]PREF!$A:$A,[1]PREF!$E:$E),"")</f>
        <v>SI15040069</v>
      </c>
      <c r="F399" s="4" t="str">
        <f>IFERROR(LOOKUP(A399,[1]PREF!$A:$A,[1]PREF!$F:$F),"")</f>
        <v>DO15040233</v>
      </c>
      <c r="G399" s="4" t="str">
        <f>IFERROR(LOOKUP(A399,[1]PREF!$A:$A,[1]PREF!$G:$G),"")</f>
        <v>DO15040233</v>
      </c>
      <c r="H399" s="4" t="str">
        <f>IFERROR(LOOKUP(A399,[1]PREF!$A:$A,[1]PREF!$H:$H),"")</f>
        <v>PL15040069</v>
      </c>
      <c r="I399" s="4" t="str">
        <f>IFERROR(LOOKUP(A399,[1]PREF!$A:$A,[1]PREF!$U:$U),"")</f>
        <v>010,002-15.20328700</v>
      </c>
      <c r="J399" s="4">
        <f>IFERROR(LOOKUP(A399,[1]PREF!$A:$A,[1]PREF!$N:$N),"")</f>
        <v>0</v>
      </c>
      <c r="K399" s="4">
        <f>IFERROR(LOOKUP(A399,[1]PREF!$A:$A,[1]PREF!$O:$O),"")</f>
        <v>0</v>
      </c>
      <c r="L399" s="4">
        <f>IFERROR(LOOKUP(A399,[1]PREF!$A:$A,[1]PREF!$P:$P),"")</f>
        <v>0</v>
      </c>
      <c r="M399" s="4" t="str">
        <f>IFERROR(LOOKUP(A399,[1]PREF!$A:$A,[1]PREF!$W:$W),"")</f>
        <v>1.1.5.0.1</v>
      </c>
      <c r="N399" s="4" t="str">
        <f>IFERROR(LOOKUP(A399,[1]PREF!$A:$A,[1]PREF!$AB:$AB),"")</f>
        <v>Nathani Indonesia</v>
      </c>
      <c r="O399" s="4" t="str">
        <f>IFERROR(LOOKUP(A399,[1]PREF!$A:$A,[1]PREF!$AC:$AC),"")</f>
        <v>Agustina Y. Zulkarnain</v>
      </c>
      <c r="P399" s="4" t="str">
        <f>IFERROR(LOOKUP(B399,[1]CREF!$B:$B,[1]CREF!$E:$E),"")</f>
        <v>1.1.7.0.3.565</v>
      </c>
      <c r="Q399" s="4" t="str">
        <f>IFERROR(LOOKUP(B399,[1]CREF!$B:$B,[1]CREF!$G:$G),"")</f>
        <v>Grand Up 480 SL + Actifast@5 ltr</v>
      </c>
      <c r="R399" s="4">
        <f>IFERROR(LOOKUP(B399,[1]CREF!$B:$B,[1]CREF!$H:$H),"")</f>
        <v>5</v>
      </c>
      <c r="S399" s="8">
        <f>IFERROR(LOOKUP(B399,[1]CREF!$B:$B,[1]CREF!$I:$I),"")</f>
        <v>5</v>
      </c>
      <c r="T399" s="11" t="str">
        <f>IFERROR(LOOKUP(B399,[1]CREF!$B:$B,[1]CREF!$J:$J),"")</f>
        <v>Pcs</v>
      </c>
      <c r="U399" s="11">
        <f>IFERROR(IF(AND(AND(D399&lt;&gt;0,E399&lt;&gt;0),SUMIF([2]JPBD!$W:$W,Q399,[2]JPBD!$AA:$AA)&gt;=0),LOOKUP(B399,[1]CREF!$B:$B,[1]CREF!$U:$U),""),"")</f>
        <v>1000</v>
      </c>
      <c r="V399" s="11">
        <f>IFERROR(LOOKUP(B399,[1]CREF!$B:$B,[1]CREF!$K:$K),"")</f>
        <v>23474.271313131314</v>
      </c>
      <c r="W399" s="11">
        <f>IFERROR(LOOKUP(B399,[1]CREF!$B:$B,[1]CREF!$T:$T),"")</f>
        <v>0</v>
      </c>
      <c r="X399" s="11" t="str">
        <f ca="1">IFERROR(IF(AND(SUMIF([3]JPD!$O:$O,M399,[3]JPD!$R:$R)&lt;=LOOKUP(M399,[4]Customer!$A:$A,[4]Customer!$BI:$BI),SUMIF([3]JPD!$O:$O,M399,[3]JPD!$D:$D)&gt;=60),"KREDIT LIMIT/OVERDUE",U399*(SUM(V399:W399))),"")</f>
        <v>KREDIT LIMIT/OVERDUE</v>
      </c>
      <c r="Y399" s="11" t="str">
        <f t="shared" ca="1" si="19"/>
        <v/>
      </c>
      <c r="Z399" s="11" t="str">
        <f t="shared" ca="1" si="20"/>
        <v/>
      </c>
    </row>
    <row r="400" spans="1:26">
      <c r="A400" s="9">
        <v>1890</v>
      </c>
      <c r="B400" s="9">
        <v>5398</v>
      </c>
      <c r="C400" s="7">
        <f>IFERROR(LOOKUP(A400,[1]PREF!$A:$A,[1]PREF!$C:$C),"")</f>
        <v>42123</v>
      </c>
      <c r="D400" s="4" t="str">
        <f>IFERROR(LOOKUP(A400,[1]PREF!$A:$A,[1]PREF!$D:$D),"")</f>
        <v>096/SPP/NTH-PST/2015</v>
      </c>
      <c r="E400" s="4" t="str">
        <f>IFERROR(LOOKUP(A400,[1]PREF!$A:$A,[1]PREF!$E:$E),"")</f>
        <v>SI15040070</v>
      </c>
      <c r="F400" s="4" t="str">
        <f>IFERROR(LOOKUP(A400,[1]PREF!$A:$A,[1]PREF!$F:$F),"")</f>
        <v>DO15040238</v>
      </c>
      <c r="G400" s="4" t="str">
        <f>IFERROR(LOOKUP(A400,[1]PREF!$A:$A,[1]PREF!$G:$G),"")</f>
        <v>DO15040238</v>
      </c>
      <c r="H400" s="4" t="str">
        <f>IFERROR(LOOKUP(A400,[1]PREF!$A:$A,[1]PREF!$H:$H),"")</f>
        <v>PL15040070</v>
      </c>
      <c r="I400" s="4" t="str">
        <f>IFERROR(LOOKUP(A400,[1]PREF!$A:$A,[1]PREF!$U:$U),"")</f>
        <v>010,002-15.20328701</v>
      </c>
      <c r="J400" s="4">
        <f>IFERROR(LOOKUP(A400,[1]PREF!$A:$A,[1]PREF!$N:$N),"")</f>
        <v>0</v>
      </c>
      <c r="K400" s="4">
        <f>IFERROR(LOOKUP(A400,[1]PREF!$A:$A,[1]PREF!$O:$O),"")</f>
        <v>0</v>
      </c>
      <c r="L400" s="4">
        <f>IFERROR(LOOKUP(A400,[1]PREF!$A:$A,[1]PREF!$P:$P),"")</f>
        <v>0</v>
      </c>
      <c r="M400" s="4" t="str">
        <f>IFERROR(LOOKUP(A400,[1]PREF!$A:$A,[1]PREF!$W:$W),"")</f>
        <v>1.1.5.0.1</v>
      </c>
      <c r="N400" s="4" t="str">
        <f>IFERROR(LOOKUP(A400,[1]PREF!$A:$A,[1]PREF!$AB:$AB),"")</f>
        <v>Nathani Indonesia</v>
      </c>
      <c r="O400" s="4" t="str">
        <f>IFERROR(LOOKUP(A400,[1]PREF!$A:$A,[1]PREF!$AC:$AC),"")</f>
        <v>Agustina Y. Zulkarnain</v>
      </c>
      <c r="P400" s="4" t="str">
        <f>IFERROR(LOOKUP(B400,[1]CREF!$B:$B,[1]CREF!$E:$E),"")</f>
        <v>1.1.7.0.3.566</v>
      </c>
      <c r="Q400" s="4" t="str">
        <f>IFERROR(LOOKUP(B400,[1]CREF!$B:$B,[1]CREF!$G:$G),"")</f>
        <v>Everstick 400 SL @1 ltr</v>
      </c>
      <c r="R400" s="4">
        <f>IFERROR(LOOKUP(B400,[1]CREF!$B:$B,[1]CREF!$H:$H),"")</f>
        <v>1</v>
      </c>
      <c r="S400" s="8">
        <f>IFERROR(LOOKUP(B400,[1]CREF!$B:$B,[1]CREF!$I:$I),"")</f>
        <v>12</v>
      </c>
      <c r="T400" s="11" t="str">
        <f>IFERROR(LOOKUP(B400,[1]CREF!$B:$B,[1]CREF!$J:$J),"")</f>
        <v>Pcs</v>
      </c>
      <c r="U400" s="11">
        <f>IFERROR(IF(AND(AND(D400&lt;&gt;0,E400&lt;&gt;0),SUMIF([2]JPBD!$W:$W,Q400,[2]JPBD!$AA:$AA)&gt;=0),LOOKUP(B400,[1]CREF!$B:$B,[1]CREF!$U:$U),""),"")</f>
        <v>2004</v>
      </c>
      <c r="V400" s="11">
        <f>IFERROR(LOOKUP(B400,[1]CREF!$B:$B,[1]CREF!$K:$K),"")</f>
        <v>28576.24915824916</v>
      </c>
      <c r="W400" s="11">
        <f>IFERROR(LOOKUP(B400,[1]CREF!$B:$B,[1]CREF!$T:$T),"")</f>
        <v>0</v>
      </c>
      <c r="X400" s="11" t="str">
        <f ca="1">IFERROR(IF(AND(SUMIF([3]JPD!$O:$O,M400,[3]JPD!$R:$R)&lt;=LOOKUP(M400,[4]Customer!$A:$A,[4]Customer!$BI:$BI),SUMIF([3]JPD!$O:$O,M400,[3]JPD!$D:$D)&gt;=60),"KREDIT LIMIT/OVERDUE",U400*(SUM(V400:W400))),"")</f>
        <v>KREDIT LIMIT/OVERDUE</v>
      </c>
      <c r="Y400" s="11" t="str">
        <f t="shared" ca="1" si="19"/>
        <v/>
      </c>
      <c r="Z400" s="11" t="str">
        <f t="shared" ca="1" si="20"/>
        <v/>
      </c>
    </row>
    <row r="401" spans="1:26">
      <c r="A401" s="9">
        <v>1890</v>
      </c>
      <c r="B401" s="9">
        <v>5399</v>
      </c>
      <c r="C401" s="7">
        <f>IFERROR(LOOKUP(A401,[1]PREF!$A:$A,[1]PREF!$C:$C),"")</f>
        <v>42123</v>
      </c>
      <c r="D401" s="4" t="str">
        <f>IFERROR(LOOKUP(A401,[1]PREF!$A:$A,[1]PREF!$D:$D),"")</f>
        <v>096/SPP/NTH-PST/2015</v>
      </c>
      <c r="E401" s="4" t="str">
        <f>IFERROR(LOOKUP(A401,[1]PREF!$A:$A,[1]PREF!$E:$E),"")</f>
        <v>SI15040070</v>
      </c>
      <c r="F401" s="4" t="str">
        <f>IFERROR(LOOKUP(A401,[1]PREF!$A:$A,[1]PREF!$F:$F),"")</f>
        <v>DO15040238</v>
      </c>
      <c r="G401" s="4" t="str">
        <f>IFERROR(LOOKUP(A401,[1]PREF!$A:$A,[1]PREF!$G:$G),"")</f>
        <v>DO15040238</v>
      </c>
      <c r="H401" s="4" t="str">
        <f>IFERROR(LOOKUP(A401,[1]PREF!$A:$A,[1]PREF!$H:$H),"")</f>
        <v>PL15040070</v>
      </c>
      <c r="I401" s="4" t="str">
        <f>IFERROR(LOOKUP(A401,[1]PREF!$A:$A,[1]PREF!$U:$U),"")</f>
        <v>010,002-15.20328701</v>
      </c>
      <c r="J401" s="4">
        <f>IFERROR(LOOKUP(A401,[1]PREF!$A:$A,[1]PREF!$N:$N),"")</f>
        <v>0</v>
      </c>
      <c r="K401" s="4">
        <f>IFERROR(LOOKUP(A401,[1]PREF!$A:$A,[1]PREF!$O:$O),"")</f>
        <v>0</v>
      </c>
      <c r="L401" s="4">
        <f>IFERROR(LOOKUP(A401,[1]PREF!$A:$A,[1]PREF!$P:$P),"")</f>
        <v>0</v>
      </c>
      <c r="M401" s="4" t="str">
        <f>IFERROR(LOOKUP(A401,[1]PREF!$A:$A,[1]PREF!$W:$W),"")</f>
        <v>1.1.5.0.1</v>
      </c>
      <c r="N401" s="4" t="str">
        <f>IFERROR(LOOKUP(A401,[1]PREF!$A:$A,[1]PREF!$AB:$AB),"")</f>
        <v>Nathani Indonesia</v>
      </c>
      <c r="O401" s="4" t="str">
        <f>IFERROR(LOOKUP(A401,[1]PREF!$A:$A,[1]PREF!$AC:$AC),"")</f>
        <v>Agustina Y. Zulkarnain</v>
      </c>
      <c r="P401" s="4" t="str">
        <f>IFERROR(LOOKUP(B401,[1]CREF!$B:$B,[1]CREF!$E:$E),"")</f>
        <v>1.1.7.0.3.567</v>
      </c>
      <c r="Q401" s="4" t="str">
        <f>IFERROR(LOOKUP(B401,[1]CREF!$B:$B,[1]CREF!$G:$G),"")</f>
        <v>Everstick 400 SL @1 ltr</v>
      </c>
      <c r="R401" s="4">
        <f>IFERROR(LOOKUP(B401,[1]CREF!$B:$B,[1]CREF!$H:$H),"")</f>
        <v>1</v>
      </c>
      <c r="S401" s="8">
        <f>IFERROR(LOOKUP(B401,[1]CREF!$B:$B,[1]CREF!$I:$I),"")</f>
        <v>12</v>
      </c>
      <c r="T401" s="11" t="str">
        <f>IFERROR(LOOKUP(B401,[1]CREF!$B:$B,[1]CREF!$J:$J),"")</f>
        <v>Pcs</v>
      </c>
      <c r="U401" s="11">
        <f>IFERROR(IF(AND(AND(D401&lt;&gt;0,E401&lt;&gt;0),SUMIF([2]JPBD!$W:$W,Q401,[2]JPBD!$AA:$AA)&gt;=0),LOOKUP(B401,[1]CREF!$B:$B,[1]CREF!$U:$U),""),"")</f>
        <v>996</v>
      </c>
      <c r="V401" s="11">
        <f>IFERROR(LOOKUP(B401,[1]CREF!$B:$B,[1]CREF!$K:$K),"")</f>
        <v>28576.24915824916</v>
      </c>
      <c r="W401" s="11">
        <f>IFERROR(LOOKUP(B401,[1]CREF!$B:$B,[1]CREF!$T:$T),"")</f>
        <v>0</v>
      </c>
      <c r="X401" s="11" t="str">
        <f ca="1">IFERROR(IF(AND(SUMIF([3]JPD!$O:$O,M401,[3]JPD!$R:$R)&lt;=LOOKUP(M401,[4]Customer!$A:$A,[4]Customer!$BI:$BI),SUMIF([3]JPD!$O:$O,M401,[3]JPD!$D:$D)&gt;=60),"KREDIT LIMIT/OVERDUE",U401*(SUM(V401:W401))),"")</f>
        <v>KREDIT LIMIT/OVERDUE</v>
      </c>
      <c r="Y401" s="11" t="str">
        <f t="shared" ca="1" si="19"/>
        <v/>
      </c>
      <c r="Z401" s="11" t="str">
        <f t="shared" ca="1" si="20"/>
        <v/>
      </c>
    </row>
    <row r="402" spans="1:26">
      <c r="A402" s="9">
        <v>1890</v>
      </c>
      <c r="B402" s="9">
        <v>5400</v>
      </c>
      <c r="C402" s="7">
        <f>IFERROR(LOOKUP(A402,[1]PREF!$A:$A,[1]PREF!$C:$C),"")</f>
        <v>42123</v>
      </c>
      <c r="D402" s="4" t="str">
        <f>IFERROR(LOOKUP(A402,[1]PREF!$A:$A,[1]PREF!$D:$D),"")</f>
        <v>096/SPP/NTH-PST/2015</v>
      </c>
      <c r="E402" s="4" t="str">
        <f>IFERROR(LOOKUP(A402,[1]PREF!$A:$A,[1]PREF!$E:$E),"")</f>
        <v>SI15040070</v>
      </c>
      <c r="F402" s="4" t="str">
        <f>IFERROR(LOOKUP(A402,[1]PREF!$A:$A,[1]PREF!$F:$F),"")</f>
        <v>DO15040238</v>
      </c>
      <c r="G402" s="4" t="str">
        <f>IFERROR(LOOKUP(A402,[1]PREF!$A:$A,[1]PREF!$G:$G),"")</f>
        <v>DO15040238</v>
      </c>
      <c r="H402" s="4" t="str">
        <f>IFERROR(LOOKUP(A402,[1]PREF!$A:$A,[1]PREF!$H:$H),"")</f>
        <v>PL15040070</v>
      </c>
      <c r="I402" s="4" t="str">
        <f>IFERROR(LOOKUP(A402,[1]PREF!$A:$A,[1]PREF!$U:$U),"")</f>
        <v>010,002-15.20328701</v>
      </c>
      <c r="J402" s="4">
        <f>IFERROR(LOOKUP(A402,[1]PREF!$A:$A,[1]PREF!$N:$N),"")</f>
        <v>0</v>
      </c>
      <c r="K402" s="4">
        <f>IFERROR(LOOKUP(A402,[1]PREF!$A:$A,[1]PREF!$O:$O),"")</f>
        <v>0</v>
      </c>
      <c r="L402" s="4">
        <f>IFERROR(LOOKUP(A402,[1]PREF!$A:$A,[1]PREF!$P:$P),"")</f>
        <v>0</v>
      </c>
      <c r="M402" s="4" t="str">
        <f>IFERROR(LOOKUP(A402,[1]PREF!$A:$A,[1]PREF!$W:$W),"")</f>
        <v>1.1.5.0.1</v>
      </c>
      <c r="N402" s="4" t="str">
        <f>IFERROR(LOOKUP(A402,[1]PREF!$A:$A,[1]PREF!$AB:$AB),"")</f>
        <v>Nathani Indonesia</v>
      </c>
      <c r="O402" s="4" t="str">
        <f>IFERROR(LOOKUP(A402,[1]PREF!$A:$A,[1]PREF!$AC:$AC),"")</f>
        <v>Agustina Y. Zulkarnain</v>
      </c>
      <c r="P402" s="4" t="str">
        <f>IFERROR(LOOKUP(B402,[1]CREF!$B:$B,[1]CREF!$E:$E),"")</f>
        <v>1.1.7.0.3.563</v>
      </c>
      <c r="Q402" s="4" t="str">
        <f>IFERROR(LOOKUP(B402,[1]CREF!$B:$B,[1]CREF!$G:$G),"")</f>
        <v>Combitox 550 EC @500 ML</v>
      </c>
      <c r="R402" s="4">
        <f>IFERROR(LOOKUP(B402,[1]CREF!$B:$B,[1]CREF!$H:$H),"")</f>
        <v>0.5</v>
      </c>
      <c r="S402" s="8">
        <f>IFERROR(LOOKUP(B402,[1]CREF!$B:$B,[1]CREF!$I:$I),"")</f>
        <v>24</v>
      </c>
      <c r="T402" s="11" t="str">
        <f>IFERROR(LOOKUP(B402,[1]CREF!$B:$B,[1]CREF!$J:$J),"")</f>
        <v>Pcs</v>
      </c>
      <c r="U402" s="11">
        <f>IFERROR(IF(AND(AND(D402&lt;&gt;0,E402&lt;&gt;0),SUMIF([2]JPBD!$W:$W,Q402,[2]JPBD!$AA:$AA)&gt;=0),LOOKUP(B402,[1]CREF!$B:$B,[1]CREF!$U:$U),""),"")</f>
        <v>996</v>
      </c>
      <c r="V402" s="11">
        <f>IFERROR(LOOKUP(B402,[1]CREF!$B:$B,[1]CREF!$K:$K),"")</f>
        <v>82744.865319865319</v>
      </c>
      <c r="W402" s="11">
        <f>IFERROR(LOOKUP(B402,[1]CREF!$B:$B,[1]CREF!$T:$T),"")</f>
        <v>0</v>
      </c>
      <c r="X402" s="11" t="str">
        <f ca="1">IFERROR(IF(AND(SUMIF([3]JPD!$O:$O,M402,[3]JPD!$R:$R)&lt;=LOOKUP(M402,[4]Customer!$A:$A,[4]Customer!$BI:$BI),SUMIF([3]JPD!$O:$O,M402,[3]JPD!$D:$D)&gt;=60),"KREDIT LIMIT/OVERDUE",U402*(SUM(V402:W402))),"")</f>
        <v>KREDIT LIMIT/OVERDUE</v>
      </c>
      <c r="Y402" s="11" t="str">
        <f t="shared" ca="1" si="19"/>
        <v/>
      </c>
      <c r="Z402" s="11" t="str">
        <f t="shared" ca="1" si="20"/>
        <v/>
      </c>
    </row>
    <row r="403" spans="1:26">
      <c r="A403" s="9">
        <v>1893</v>
      </c>
      <c r="B403" s="9">
        <v>5409</v>
      </c>
      <c r="C403" s="7">
        <f>IFERROR(LOOKUP(A403,[1]PREF!$A:$A,[1]PREF!$C:$C),"")</f>
        <v>42124</v>
      </c>
      <c r="D403" s="4" t="str">
        <f>IFERROR(LOOKUP(A403,[1]PREF!$A:$A,[1]PREF!$D:$D),"")</f>
        <v>097/SPP/NTH-PST/2015</v>
      </c>
      <c r="E403" s="4" t="str">
        <f>IFERROR(LOOKUP(A403,[1]PREF!$A:$A,[1]PREF!$E:$E),"")</f>
        <v>SI15040071</v>
      </c>
      <c r="F403" s="4" t="str">
        <f>IFERROR(LOOKUP(A403,[1]PREF!$A:$A,[1]PREF!$F:$F),"")</f>
        <v>DO15040240</v>
      </c>
      <c r="G403" s="4" t="str">
        <f>IFERROR(LOOKUP(A403,[1]PREF!$A:$A,[1]PREF!$G:$G),"")</f>
        <v>DO15040240</v>
      </c>
      <c r="H403" s="4" t="str">
        <f>IFERROR(LOOKUP(A403,[1]PREF!$A:$A,[1]PREF!$H:$H),"")</f>
        <v>PL15040071</v>
      </c>
      <c r="I403" s="4" t="str">
        <f>IFERROR(LOOKUP(A403,[1]PREF!$A:$A,[1]PREF!$U:$U),"")</f>
        <v>010,002-15.20328702</v>
      </c>
      <c r="J403" s="4">
        <f>IFERROR(LOOKUP(A403,[1]PREF!$A:$A,[1]PREF!$N:$N),"")</f>
        <v>0</v>
      </c>
      <c r="K403" s="4">
        <f>IFERROR(LOOKUP(A403,[1]PREF!$A:$A,[1]PREF!$O:$O),"")</f>
        <v>0</v>
      </c>
      <c r="L403" s="4">
        <f>IFERROR(LOOKUP(A403,[1]PREF!$A:$A,[1]PREF!$P:$P),"")</f>
        <v>0</v>
      </c>
      <c r="M403" s="4" t="str">
        <f>IFERROR(LOOKUP(A403,[1]PREF!$A:$A,[1]PREF!$W:$W),"")</f>
        <v>1.1.5.0.1</v>
      </c>
      <c r="N403" s="4" t="str">
        <f>IFERROR(LOOKUP(A403,[1]PREF!$A:$A,[1]PREF!$AB:$AB),"")</f>
        <v>Nathani Indonesia</v>
      </c>
      <c r="O403" s="4" t="str">
        <f>IFERROR(LOOKUP(A403,[1]PREF!$A:$A,[1]PREF!$AC:$AC),"")</f>
        <v>Agustina Y. Zulkarnain</v>
      </c>
      <c r="P403" s="4" t="str">
        <f>IFERROR(LOOKUP(B403,[1]CREF!$B:$B,[1]CREF!$E:$E),"")</f>
        <v>1.1.7.0.3.563</v>
      </c>
      <c r="Q403" s="4" t="str">
        <f>IFERROR(LOOKUP(B403,[1]CREF!$B:$B,[1]CREF!$G:$G),"")</f>
        <v>Combitox 550 EC @500 ML</v>
      </c>
      <c r="R403" s="4">
        <f>IFERROR(LOOKUP(B403,[1]CREF!$B:$B,[1]CREF!$H:$H),"")</f>
        <v>0.5</v>
      </c>
      <c r="S403" s="8">
        <f>IFERROR(LOOKUP(B403,[1]CREF!$B:$B,[1]CREF!$I:$I),"")</f>
        <v>24</v>
      </c>
      <c r="T403" s="11" t="str">
        <f>IFERROR(LOOKUP(B403,[1]CREF!$B:$B,[1]CREF!$J:$J),"")</f>
        <v>Pcs</v>
      </c>
      <c r="U403" s="11">
        <f>IFERROR(IF(AND(AND(D403&lt;&gt;0,E403&lt;&gt;0),SUMIF([2]JPBD!$W:$W,Q403,[2]JPBD!$AA:$AA)&gt;=0),LOOKUP(B403,[1]CREF!$B:$B,[1]CREF!$U:$U),""),"")</f>
        <v>1008</v>
      </c>
      <c r="V403" s="11">
        <f>IFERROR(LOOKUP(B403,[1]CREF!$B:$B,[1]CREF!$K:$K),"")</f>
        <v>82744.865319865319</v>
      </c>
      <c r="W403" s="11">
        <f>IFERROR(LOOKUP(B403,[1]CREF!$B:$B,[1]CREF!$T:$T),"")</f>
        <v>0</v>
      </c>
      <c r="X403" s="11" t="str">
        <f ca="1">IFERROR(IF(AND(SUMIF([3]JPD!$O:$O,M403,[3]JPD!$R:$R)&lt;=LOOKUP(M403,[4]Customer!$A:$A,[4]Customer!$BI:$BI),SUMIF([3]JPD!$O:$O,M403,[3]JPD!$D:$D)&gt;=60),"KREDIT LIMIT/OVERDUE",U403*(SUM(V403:W403))),"")</f>
        <v>KREDIT LIMIT/OVERDUE</v>
      </c>
      <c r="Y403" s="11" t="str">
        <f t="shared" ca="1" si="19"/>
        <v/>
      </c>
      <c r="Z403" s="11" t="str">
        <f t="shared" ca="1" si="20"/>
        <v/>
      </c>
    </row>
    <row r="404" spans="1:26">
      <c r="A404" s="9">
        <v>1896</v>
      </c>
      <c r="B404" s="9">
        <v>5418</v>
      </c>
      <c r="C404" s="7">
        <f>IFERROR(LOOKUP(A404,[1]PREF!$A:$A,[1]PREF!$C:$C),"")</f>
        <v>42126</v>
      </c>
      <c r="D404" s="4" t="str">
        <f>IFERROR(LOOKUP(A404,[1]PREF!$A:$A,[1]PREF!$D:$D),"")</f>
        <v>100/SPP/NTH-PST/2015</v>
      </c>
      <c r="E404" s="4" t="str">
        <f>IFERROR(LOOKUP(A404,[1]PREF!$A:$A,[1]PREF!$E:$E),"")</f>
        <v>SI15050072</v>
      </c>
      <c r="F404" s="4" t="str">
        <f>IFERROR(LOOKUP(A404,[1]PREF!$A:$A,[1]PREF!$F:$F),"")</f>
        <v>DO15050242</v>
      </c>
      <c r="G404" s="4" t="str">
        <f>IFERROR(LOOKUP(A404,[1]PREF!$A:$A,[1]PREF!$G:$G),"")</f>
        <v>DO15050242</v>
      </c>
      <c r="H404" s="4" t="str">
        <f>IFERROR(LOOKUP(A404,[1]PREF!$A:$A,[1]PREF!$H:$H),"")</f>
        <v>PL15050072</v>
      </c>
      <c r="I404" s="4" t="str">
        <f>IFERROR(LOOKUP(A404,[1]PREF!$A:$A,[1]PREF!$U:$U),"")</f>
        <v>010,002-15.20328703</v>
      </c>
      <c r="J404" s="4">
        <f>IFERROR(LOOKUP(A404,[1]PREF!$A:$A,[1]PREF!$N:$N),"")</f>
        <v>0</v>
      </c>
      <c r="K404" s="4">
        <f>IFERROR(LOOKUP(A404,[1]PREF!$A:$A,[1]PREF!$O:$O),"")</f>
        <v>0</v>
      </c>
      <c r="L404" s="4">
        <f>IFERROR(LOOKUP(A404,[1]PREF!$A:$A,[1]PREF!$P:$P),"")</f>
        <v>0</v>
      </c>
      <c r="M404" s="4" t="str">
        <f>IFERROR(LOOKUP(A404,[1]PREF!$A:$A,[1]PREF!$W:$W),"")</f>
        <v>1.1.5.0.1</v>
      </c>
      <c r="N404" s="4" t="str">
        <f>IFERROR(LOOKUP(A404,[1]PREF!$A:$A,[1]PREF!$AB:$AB),"")</f>
        <v>Nathani Indonesia</v>
      </c>
      <c r="O404" s="4" t="str">
        <f>IFERROR(LOOKUP(A404,[1]PREF!$A:$A,[1]PREF!$AC:$AC),"")</f>
        <v>Agustina Y. Zulkarnain</v>
      </c>
      <c r="P404" s="4" t="str">
        <f>IFERROR(LOOKUP(B404,[1]CREF!$B:$B,[1]CREF!$E:$E),"")</f>
        <v>1.1.7.0.3.563</v>
      </c>
      <c r="Q404" s="4" t="str">
        <f>IFERROR(LOOKUP(B404,[1]CREF!$B:$B,[1]CREF!$G:$G),"")</f>
        <v>Combitox 550 EC @500 ML</v>
      </c>
      <c r="R404" s="4">
        <f>IFERROR(LOOKUP(B404,[1]CREF!$B:$B,[1]CREF!$H:$H),"")</f>
        <v>0.5</v>
      </c>
      <c r="S404" s="8">
        <f>IFERROR(LOOKUP(B404,[1]CREF!$B:$B,[1]CREF!$I:$I),"")</f>
        <v>24</v>
      </c>
      <c r="T404" s="11" t="str">
        <f>IFERROR(LOOKUP(B404,[1]CREF!$B:$B,[1]CREF!$J:$J),"")</f>
        <v>Pcs</v>
      </c>
      <c r="U404" s="11">
        <f>IFERROR(IF(AND(AND(D404&lt;&gt;0,E404&lt;&gt;0),SUMIF([2]JPBD!$W:$W,Q404,[2]JPBD!$AA:$AA)&gt;=0),LOOKUP(B404,[1]CREF!$B:$B,[1]CREF!$U:$U),""),"")</f>
        <v>996</v>
      </c>
      <c r="V404" s="11">
        <f>IFERROR(LOOKUP(B404,[1]CREF!$B:$B,[1]CREF!$K:$K),"")</f>
        <v>82744.865319865319</v>
      </c>
      <c r="W404" s="11">
        <f>IFERROR(LOOKUP(B404,[1]CREF!$B:$B,[1]CREF!$T:$T),"")</f>
        <v>0</v>
      </c>
      <c r="X404" s="11" t="str">
        <f ca="1">IFERROR(IF(AND(SUMIF([3]JPD!$O:$O,M404,[3]JPD!$R:$R)&lt;=LOOKUP(M404,[4]Customer!$A:$A,[4]Customer!$BI:$BI),SUMIF([3]JPD!$O:$O,M404,[3]JPD!$D:$D)&gt;=60),"KREDIT LIMIT/OVERDUE",U404*(SUM(V404:W404))),"")</f>
        <v>KREDIT LIMIT/OVERDUE</v>
      </c>
      <c r="Y404" s="11" t="str">
        <f t="shared" ca="1" si="19"/>
        <v/>
      </c>
      <c r="Z404" s="11" t="str">
        <f t="shared" ca="1" si="20"/>
        <v/>
      </c>
    </row>
    <row r="405" spans="1:26">
      <c r="A405" s="9">
        <v>1904</v>
      </c>
      <c r="B405" s="9">
        <v>5446</v>
      </c>
      <c r="C405" s="7">
        <f>IFERROR(LOOKUP(A405,[1]PREF!$A:$A,[1]PREF!$C:$C),"")</f>
        <v>42129</v>
      </c>
      <c r="D405" s="4" t="str">
        <f>IFERROR(LOOKUP(A405,[1]PREF!$A:$A,[1]PREF!$D:$D),"")</f>
        <v>104/SPP/NTH-PST/2015</v>
      </c>
      <c r="E405" s="4" t="str">
        <f>IFERROR(LOOKUP(A405,[1]PREF!$A:$A,[1]PREF!$E:$E),"")</f>
        <v>SI15050073</v>
      </c>
      <c r="F405" s="4" t="str">
        <f>IFERROR(LOOKUP(A405,[1]PREF!$A:$A,[1]PREF!$F:$F),"")</f>
        <v>DO15050246</v>
      </c>
      <c r="G405" s="4" t="str">
        <f>IFERROR(LOOKUP(A405,[1]PREF!$A:$A,[1]PREF!$G:$G),"")</f>
        <v>DO15050246</v>
      </c>
      <c r="H405" s="4" t="str">
        <f>IFERROR(LOOKUP(A405,[1]PREF!$A:$A,[1]PREF!$H:$H),"")</f>
        <v>PL15050073</v>
      </c>
      <c r="I405" s="4" t="str">
        <f>IFERROR(LOOKUP(A405,[1]PREF!$A:$A,[1]PREF!$U:$U),"")</f>
        <v>010,002-15.20328704</v>
      </c>
      <c r="J405" s="4">
        <f>IFERROR(LOOKUP(A405,[1]PREF!$A:$A,[1]PREF!$N:$N),"")</f>
        <v>0</v>
      </c>
      <c r="K405" s="4">
        <f>IFERROR(LOOKUP(A405,[1]PREF!$A:$A,[1]PREF!$O:$O),"")</f>
        <v>0</v>
      </c>
      <c r="L405" s="4">
        <f>IFERROR(LOOKUP(A405,[1]PREF!$A:$A,[1]PREF!$P:$P),"")</f>
        <v>0</v>
      </c>
      <c r="M405" s="4" t="str">
        <f>IFERROR(LOOKUP(A405,[1]PREF!$A:$A,[1]PREF!$W:$W),"")</f>
        <v>1.1.5.0.1</v>
      </c>
      <c r="N405" s="4" t="str">
        <f>IFERROR(LOOKUP(A405,[1]PREF!$A:$A,[1]PREF!$AB:$AB),"")</f>
        <v>Nathani Indonesia</v>
      </c>
      <c r="O405" s="4" t="str">
        <f>IFERROR(LOOKUP(A405,[1]PREF!$A:$A,[1]PREF!$AC:$AC),"")</f>
        <v>Agustina Y. Zulkarnain</v>
      </c>
      <c r="P405" s="4" t="str">
        <f>IFERROR(LOOKUP(B405,[1]CREF!$B:$B,[1]CREF!$E:$E),"")</f>
        <v>1.1.7.0.3.563</v>
      </c>
      <c r="Q405" s="4" t="str">
        <f>IFERROR(LOOKUP(B405,[1]CREF!$B:$B,[1]CREF!$G:$G),"")</f>
        <v>Combitox 550 EC @500 ML</v>
      </c>
      <c r="R405" s="4">
        <f>IFERROR(LOOKUP(B405,[1]CREF!$B:$B,[1]CREF!$H:$H),"")</f>
        <v>0.5</v>
      </c>
      <c r="S405" s="8">
        <f>IFERROR(LOOKUP(B405,[1]CREF!$B:$B,[1]CREF!$I:$I),"")</f>
        <v>24</v>
      </c>
      <c r="T405" s="11" t="str">
        <f>IFERROR(LOOKUP(B405,[1]CREF!$B:$B,[1]CREF!$J:$J),"")</f>
        <v>Pcs</v>
      </c>
      <c r="U405" s="11">
        <f>IFERROR(IF(AND(AND(D405&lt;&gt;0,E405&lt;&gt;0),SUMIF([2]JPBD!$W:$W,Q405,[2]JPBD!$AA:$AA)&gt;=0),LOOKUP(B405,[1]CREF!$B:$B,[1]CREF!$U:$U),""),"")</f>
        <v>2004</v>
      </c>
      <c r="V405" s="11">
        <f>IFERROR(LOOKUP(B405,[1]CREF!$B:$B,[1]CREF!$K:$K),"")</f>
        <v>82744.865319865319</v>
      </c>
      <c r="W405" s="11">
        <f>IFERROR(LOOKUP(B405,[1]CREF!$B:$B,[1]CREF!$T:$T),"")</f>
        <v>0</v>
      </c>
      <c r="X405" s="11" t="str">
        <f ca="1">IFERROR(IF(AND(SUMIF([3]JPD!$O:$O,M405,[3]JPD!$R:$R)&lt;=LOOKUP(M405,[4]Customer!$A:$A,[4]Customer!$BI:$BI),SUMIF([3]JPD!$O:$O,M405,[3]JPD!$D:$D)&gt;=60),"KREDIT LIMIT/OVERDUE",U405*(SUM(V405:W405))),"")</f>
        <v>KREDIT LIMIT/OVERDUE</v>
      </c>
      <c r="Y405" s="11" t="str">
        <f t="shared" ca="1" si="19"/>
        <v/>
      </c>
      <c r="Z405" s="11" t="str">
        <f t="shared" ca="1" si="20"/>
        <v/>
      </c>
    </row>
    <row r="406" spans="1:26">
      <c r="A406" s="9">
        <v>1904</v>
      </c>
      <c r="B406" s="9">
        <v>5447</v>
      </c>
      <c r="C406" s="7">
        <f>IFERROR(LOOKUP(A406,[1]PREF!$A:$A,[1]PREF!$C:$C),"")</f>
        <v>42129</v>
      </c>
      <c r="D406" s="4" t="str">
        <f>IFERROR(LOOKUP(A406,[1]PREF!$A:$A,[1]PREF!$D:$D),"")</f>
        <v>104/SPP/NTH-PST/2015</v>
      </c>
      <c r="E406" s="4" t="str">
        <f>IFERROR(LOOKUP(A406,[1]PREF!$A:$A,[1]PREF!$E:$E),"")</f>
        <v>SI15050073</v>
      </c>
      <c r="F406" s="4" t="str">
        <f>IFERROR(LOOKUP(A406,[1]PREF!$A:$A,[1]PREF!$F:$F),"")</f>
        <v>DO15050246</v>
      </c>
      <c r="G406" s="4" t="str">
        <f>IFERROR(LOOKUP(A406,[1]PREF!$A:$A,[1]PREF!$G:$G),"")</f>
        <v>DO15050246</v>
      </c>
      <c r="H406" s="4" t="str">
        <f>IFERROR(LOOKUP(A406,[1]PREF!$A:$A,[1]PREF!$H:$H),"")</f>
        <v>PL15050073</v>
      </c>
      <c r="I406" s="4" t="str">
        <f>IFERROR(LOOKUP(A406,[1]PREF!$A:$A,[1]PREF!$U:$U),"")</f>
        <v>010,002-15.20328704</v>
      </c>
      <c r="J406" s="4">
        <f>IFERROR(LOOKUP(A406,[1]PREF!$A:$A,[1]PREF!$N:$N),"")</f>
        <v>0</v>
      </c>
      <c r="K406" s="4">
        <f>IFERROR(LOOKUP(A406,[1]PREF!$A:$A,[1]PREF!$O:$O),"")</f>
        <v>0</v>
      </c>
      <c r="L406" s="4">
        <f>IFERROR(LOOKUP(A406,[1]PREF!$A:$A,[1]PREF!$P:$P),"")</f>
        <v>0</v>
      </c>
      <c r="M406" s="4" t="str">
        <f>IFERROR(LOOKUP(A406,[1]PREF!$A:$A,[1]PREF!$W:$W),"")</f>
        <v>1.1.5.0.1</v>
      </c>
      <c r="N406" s="4" t="str">
        <f>IFERROR(LOOKUP(A406,[1]PREF!$A:$A,[1]PREF!$AB:$AB),"")</f>
        <v>Nathani Indonesia</v>
      </c>
      <c r="O406" s="4" t="str">
        <f>IFERROR(LOOKUP(A406,[1]PREF!$A:$A,[1]PREF!$AC:$AC),"")</f>
        <v>Agustina Y. Zulkarnain</v>
      </c>
      <c r="P406" s="4" t="str">
        <f>IFERROR(LOOKUP(B406,[1]CREF!$B:$B,[1]CREF!$E:$E),"")</f>
        <v>1.1.7.0.3.568</v>
      </c>
      <c r="Q406" s="4" t="str">
        <f>IFERROR(LOOKUP(B406,[1]CREF!$B:$B,[1]CREF!$G:$G),"")</f>
        <v>Combitox 550 EC @250 ML</v>
      </c>
      <c r="R406" s="4">
        <f>IFERROR(LOOKUP(B406,[1]CREF!$B:$B,[1]CREF!$H:$H),"")</f>
        <v>0.5</v>
      </c>
      <c r="S406" s="8">
        <f>IFERROR(LOOKUP(B406,[1]CREF!$B:$B,[1]CREF!$I:$I),"")</f>
        <v>40</v>
      </c>
      <c r="T406" s="11" t="str">
        <f>IFERROR(LOOKUP(B406,[1]CREF!$B:$B,[1]CREF!$J:$J),"")</f>
        <v>Pcs</v>
      </c>
      <c r="U406" s="11">
        <f>IFERROR(IF(AND(AND(D406&lt;&gt;0,E406&lt;&gt;0),SUMIF([2]JPBD!$W:$W,Q406,[2]JPBD!$AA:$AA)&gt;=0),LOOKUP(B406,[1]CREF!$B:$B,[1]CREF!$U:$U),""),"")</f>
        <v>1000</v>
      </c>
      <c r="V406" s="11">
        <f>IFERROR(LOOKUP(B406,[1]CREF!$B:$B,[1]CREF!$K:$K),"")</f>
        <v>87678.787878787873</v>
      </c>
      <c r="W406" s="11">
        <f>IFERROR(LOOKUP(B406,[1]CREF!$B:$B,[1]CREF!$T:$T),"")</f>
        <v>0</v>
      </c>
      <c r="X406" s="11" t="str">
        <f ca="1">IFERROR(IF(AND(SUMIF([3]JPD!$O:$O,M406,[3]JPD!$R:$R)&lt;=LOOKUP(M406,[4]Customer!$A:$A,[4]Customer!$BI:$BI),SUMIF([3]JPD!$O:$O,M406,[3]JPD!$D:$D)&gt;=60),"KREDIT LIMIT/OVERDUE",U406*(SUM(V406:W406))),"")</f>
        <v>KREDIT LIMIT/OVERDUE</v>
      </c>
      <c r="Y406" s="11" t="str">
        <f t="shared" ca="1" si="19"/>
        <v/>
      </c>
      <c r="Z406" s="11" t="str">
        <f t="shared" ca="1" si="20"/>
        <v/>
      </c>
    </row>
    <row r="407" spans="1:26">
      <c r="A407" s="9"/>
      <c r="B407" s="9"/>
      <c r="C407" s="7" t="str">
        <f>IFERROR(LOOKUP(A407,[1]PREF!$A:$A,[1]PREF!$C:$C),"")</f>
        <v/>
      </c>
      <c r="D407" s="4" t="str">
        <f>IFERROR(LOOKUP(A407,[1]PREF!$A:$A,[1]PREF!$D:$D),"")</f>
        <v/>
      </c>
      <c r="E407" s="4" t="str">
        <f>IFERROR(LOOKUP(A407,[1]PREF!$A:$A,[1]PREF!$E:$E),"")</f>
        <v/>
      </c>
      <c r="F407" s="4" t="str">
        <f>IFERROR(LOOKUP(A407,[1]PREF!$A:$A,[1]PREF!$F:$F),"")</f>
        <v/>
      </c>
      <c r="G407" s="4" t="str">
        <f>IFERROR(LOOKUP(A407,[1]PREF!$A:$A,[1]PREF!$G:$G),"")</f>
        <v/>
      </c>
      <c r="H407" s="4" t="str">
        <f>IFERROR(LOOKUP(A407,[1]PREF!$A:$A,[1]PREF!$H:$H),"")</f>
        <v/>
      </c>
      <c r="I407" s="4" t="str">
        <f>IFERROR(LOOKUP(A407,[1]PREF!$A:$A,[1]PREF!$U:$U),"")</f>
        <v/>
      </c>
      <c r="J407" s="4" t="str">
        <f>IFERROR(LOOKUP(A407,[1]PREF!$A:$A,[1]PREF!$N:$N),"")</f>
        <v/>
      </c>
      <c r="K407" s="4" t="str">
        <f>IFERROR(LOOKUP(A407,[1]PREF!$A:$A,[1]PREF!$O:$O),"")</f>
        <v/>
      </c>
      <c r="L407" s="4" t="str">
        <f>IFERROR(LOOKUP(A407,[1]PREF!$A:$A,[1]PREF!$P:$P),"")</f>
        <v/>
      </c>
      <c r="M407" s="4" t="str">
        <f>IFERROR(LOOKUP(A407,[1]PREF!$A:$A,[1]PREF!$W:$W),"")</f>
        <v/>
      </c>
      <c r="N407" s="4" t="str">
        <f>IFERROR(LOOKUP(A407,[1]PREF!$A:$A,[1]PREF!$AB:$AB),"")</f>
        <v/>
      </c>
      <c r="O407" s="4" t="str">
        <f>IFERROR(LOOKUP(A407,[1]PREF!$A:$A,[1]PREF!$AC:$AC),"")</f>
        <v/>
      </c>
      <c r="P407" s="4" t="str">
        <f>IFERROR(LOOKUP(B407,[1]CREF!$B:$B,[1]CREF!$E:$E),"")</f>
        <v/>
      </c>
      <c r="Q407" s="4" t="str">
        <f>IFERROR(LOOKUP(B407,[1]CREF!$B:$B,[1]CREF!$G:$G),"")</f>
        <v/>
      </c>
      <c r="R407" s="4" t="str">
        <f>IFERROR(LOOKUP(B407,[1]CREF!$B:$B,[1]CREF!$H:$H),"")</f>
        <v/>
      </c>
      <c r="S407" s="8" t="str">
        <f>IFERROR(LOOKUP(B407,[1]CREF!$B:$B,[1]CREF!$I:$I),"")</f>
        <v/>
      </c>
      <c r="T407" s="11" t="str">
        <f>IFERROR(LOOKUP(B407,[1]CREF!$B:$B,[1]CREF!$J:$J),"")</f>
        <v/>
      </c>
      <c r="U407" s="11" t="str">
        <f>IFERROR(IF(AND(AND(D407&lt;&gt;0,E407&lt;&gt;0),SUMIF([2]JPBD!$W:$W,Q407,[2]JPBD!$AA:$AA)&gt;=0),LOOKUP(B407,[1]CREF!$B:$B,[1]CREF!$U:$U),""),"")</f>
        <v/>
      </c>
      <c r="V407" s="11" t="str">
        <f>IFERROR(LOOKUP(B407,[1]CREF!$B:$B,[1]CREF!$K:$K),"")</f>
        <v/>
      </c>
      <c r="W407" s="11" t="str">
        <f>IFERROR(LOOKUP(B407,[1]CREF!$B:$B,[1]CREF!$T:$T),"")</f>
        <v/>
      </c>
      <c r="X407" s="11" t="str">
        <f ca="1">IFERROR(IF(AND(SUMIF([3]JPD!$O:$O,M407,[3]JPD!$R:$R)&lt;=LOOKUP(M407,[4]Customer!$A:$A,[4]Customer!$BI:$BI),SUMIF([3]JPD!$O:$O,M407,[3]JPD!$D:$D)&gt;=60),"KREDIT LIMIT/OVERDUE",U407*(SUM(V407:W407))),"")</f>
        <v/>
      </c>
      <c r="Y407" s="11" t="str">
        <f t="shared" ca="1" si="19"/>
        <v/>
      </c>
      <c r="Z407" s="11" t="str">
        <f t="shared" ca="1" si="20"/>
        <v/>
      </c>
    </row>
    <row r="408" spans="1:26">
      <c r="A408" s="9"/>
      <c r="B408" s="9"/>
      <c r="C408" s="7" t="str">
        <f>IFERROR(LOOKUP(A408,[1]PREF!$A:$A,[1]PREF!$C:$C),"")</f>
        <v/>
      </c>
      <c r="D408" s="4" t="str">
        <f>IFERROR(LOOKUP(A408,[1]PREF!$A:$A,[1]PREF!$D:$D),"")</f>
        <v/>
      </c>
      <c r="E408" s="4" t="str">
        <f>IFERROR(LOOKUP(A408,[1]PREF!$A:$A,[1]PREF!$E:$E),"")</f>
        <v/>
      </c>
      <c r="F408" s="4" t="str">
        <f>IFERROR(LOOKUP(A408,[1]PREF!$A:$A,[1]PREF!$F:$F),"")</f>
        <v/>
      </c>
      <c r="G408" s="4" t="str">
        <f>IFERROR(LOOKUP(A408,[1]PREF!$A:$A,[1]PREF!$G:$G),"")</f>
        <v/>
      </c>
      <c r="H408" s="4" t="str">
        <f>IFERROR(LOOKUP(A408,[1]PREF!$A:$A,[1]PREF!$H:$H),"")</f>
        <v/>
      </c>
      <c r="I408" s="4" t="str">
        <f>IFERROR(LOOKUP(A408,[1]PREF!$A:$A,[1]PREF!$U:$U),"")</f>
        <v/>
      </c>
      <c r="J408" s="4" t="str">
        <f>IFERROR(LOOKUP(A408,[1]PREF!$A:$A,[1]PREF!$N:$N),"")</f>
        <v/>
      </c>
      <c r="K408" s="4" t="str">
        <f>IFERROR(LOOKUP(A408,[1]PREF!$A:$A,[1]PREF!$O:$O),"")</f>
        <v/>
      </c>
      <c r="L408" s="4" t="str">
        <f>IFERROR(LOOKUP(A408,[1]PREF!$A:$A,[1]PREF!$P:$P),"")</f>
        <v/>
      </c>
      <c r="M408" s="4" t="str">
        <f>IFERROR(LOOKUP(A408,[1]PREF!$A:$A,[1]PREF!$W:$W),"")</f>
        <v/>
      </c>
      <c r="N408" s="4" t="str">
        <f>IFERROR(LOOKUP(A408,[1]PREF!$A:$A,[1]PREF!$AB:$AB),"")</f>
        <v/>
      </c>
      <c r="O408" s="4" t="str">
        <f>IFERROR(LOOKUP(A408,[1]PREF!$A:$A,[1]PREF!$AC:$AC),"")</f>
        <v/>
      </c>
      <c r="P408" s="4" t="str">
        <f>IFERROR(LOOKUP(B408,[1]CREF!$B:$B,[1]CREF!$E:$E),"")</f>
        <v/>
      </c>
      <c r="Q408" s="4" t="str">
        <f>IFERROR(LOOKUP(B408,[1]CREF!$B:$B,[1]CREF!$G:$G),"")</f>
        <v/>
      </c>
      <c r="R408" s="4" t="str">
        <f>IFERROR(LOOKUP(B408,[1]CREF!$B:$B,[1]CREF!$H:$H),"")</f>
        <v/>
      </c>
      <c r="S408" s="8" t="str">
        <f>IFERROR(LOOKUP(B408,[1]CREF!$B:$B,[1]CREF!$I:$I),"")</f>
        <v/>
      </c>
      <c r="T408" s="11" t="str">
        <f>IFERROR(LOOKUP(B408,[1]CREF!$B:$B,[1]CREF!$J:$J),"")</f>
        <v/>
      </c>
      <c r="U408" s="11" t="str">
        <f>IFERROR(IF(AND(AND(D408&lt;&gt;0,E408&lt;&gt;0),SUMIF([2]JPBD!$W:$W,Q408,[2]JPBD!$AA:$AA)&gt;=0),LOOKUP(B408,[1]CREF!$B:$B,[1]CREF!$U:$U),""),"")</f>
        <v/>
      </c>
      <c r="V408" s="11" t="str">
        <f>IFERROR(LOOKUP(B408,[1]CREF!$B:$B,[1]CREF!$K:$K),"")</f>
        <v/>
      </c>
      <c r="W408" s="11" t="str">
        <f>IFERROR(LOOKUP(B408,[1]CREF!$B:$B,[1]CREF!$T:$T),"")</f>
        <v/>
      </c>
      <c r="X408" s="11" t="str">
        <f ca="1">IFERROR(IF(AND(SUMIF([3]JPD!$O:$O,M408,[3]JPD!$R:$R)&lt;=LOOKUP(M408,[4]Customer!$A:$A,[4]Customer!$BI:$BI),SUMIF([3]JPD!$O:$O,M408,[3]JPD!$D:$D)&gt;=60),"KREDIT LIMIT/OVERDUE",U408*(SUM(V408:W408))),"")</f>
        <v/>
      </c>
      <c r="Y408" s="11" t="str">
        <f t="shared" ca="1" si="19"/>
        <v/>
      </c>
      <c r="Z408" s="11" t="str">
        <f t="shared" ca="1" si="20"/>
        <v/>
      </c>
    </row>
    <row r="409" spans="1:26">
      <c r="A409" s="9"/>
      <c r="B409" s="9"/>
      <c r="C409" s="7" t="str">
        <f>IFERROR(LOOKUP(A409,[1]PREF!$A:$A,[1]PREF!$C:$C),"")</f>
        <v/>
      </c>
      <c r="D409" s="4" t="str">
        <f>IFERROR(LOOKUP(A409,[1]PREF!$A:$A,[1]PREF!$D:$D),"")</f>
        <v/>
      </c>
      <c r="E409" s="4" t="str">
        <f>IFERROR(LOOKUP(A409,[1]PREF!$A:$A,[1]PREF!$E:$E),"")</f>
        <v/>
      </c>
      <c r="F409" s="4" t="str">
        <f>IFERROR(LOOKUP(A409,[1]PREF!$A:$A,[1]PREF!$F:$F),"")</f>
        <v/>
      </c>
      <c r="G409" s="4" t="str">
        <f>IFERROR(LOOKUP(A409,[1]PREF!$A:$A,[1]PREF!$G:$G),"")</f>
        <v/>
      </c>
      <c r="H409" s="4" t="str">
        <f>IFERROR(LOOKUP(A409,[1]PREF!$A:$A,[1]PREF!$H:$H),"")</f>
        <v/>
      </c>
      <c r="I409" s="4" t="str">
        <f>IFERROR(LOOKUP(A409,[1]PREF!$A:$A,[1]PREF!$U:$U),"")</f>
        <v/>
      </c>
      <c r="J409" s="4" t="str">
        <f>IFERROR(LOOKUP(A409,[1]PREF!$A:$A,[1]PREF!$N:$N),"")</f>
        <v/>
      </c>
      <c r="K409" s="4" t="str">
        <f>IFERROR(LOOKUP(A409,[1]PREF!$A:$A,[1]PREF!$O:$O),"")</f>
        <v/>
      </c>
      <c r="L409" s="4" t="str">
        <f>IFERROR(LOOKUP(A409,[1]PREF!$A:$A,[1]PREF!$P:$P),"")</f>
        <v/>
      </c>
      <c r="M409" s="4" t="str">
        <f>IFERROR(LOOKUP(A409,[1]PREF!$A:$A,[1]PREF!$W:$W),"")</f>
        <v/>
      </c>
      <c r="N409" s="4" t="str">
        <f>IFERROR(LOOKUP(A409,[1]PREF!$A:$A,[1]PREF!$AB:$AB),"")</f>
        <v/>
      </c>
      <c r="O409" s="4" t="str">
        <f>IFERROR(LOOKUP(A409,[1]PREF!$A:$A,[1]PREF!$AC:$AC),"")</f>
        <v/>
      </c>
      <c r="P409" s="4" t="str">
        <f>IFERROR(LOOKUP(B409,[1]CREF!$B:$B,[1]CREF!$E:$E),"")</f>
        <v/>
      </c>
      <c r="Q409" s="4" t="str">
        <f>IFERROR(LOOKUP(B409,[1]CREF!$B:$B,[1]CREF!$G:$G),"")</f>
        <v/>
      </c>
      <c r="R409" s="4" t="str">
        <f>IFERROR(LOOKUP(B409,[1]CREF!$B:$B,[1]CREF!$H:$H),"")</f>
        <v/>
      </c>
      <c r="S409" s="8" t="str">
        <f>IFERROR(LOOKUP(B409,[1]CREF!$B:$B,[1]CREF!$I:$I),"")</f>
        <v/>
      </c>
      <c r="T409" s="11" t="str">
        <f>IFERROR(LOOKUP(B409,[1]CREF!$B:$B,[1]CREF!$J:$J),"")</f>
        <v/>
      </c>
      <c r="U409" s="11" t="str">
        <f>IFERROR(IF(AND(AND(D409&lt;&gt;0,E409&lt;&gt;0),SUMIF([2]JPBD!$W:$W,Q409,[2]JPBD!$AA:$AA)&gt;=0),LOOKUP(B409,[1]CREF!$B:$B,[1]CREF!$U:$U),""),"")</f>
        <v/>
      </c>
      <c r="V409" s="11" t="str">
        <f>IFERROR(LOOKUP(B409,[1]CREF!$B:$B,[1]CREF!$K:$K),"")</f>
        <v/>
      </c>
      <c r="W409" s="11" t="str">
        <f>IFERROR(LOOKUP(B409,[1]CREF!$B:$B,[1]CREF!$T:$T),"")</f>
        <v/>
      </c>
      <c r="X409" s="11" t="str">
        <f ca="1">IFERROR(IF(AND(SUMIF([3]JPD!$O:$O,M409,[3]JPD!$R:$R)&lt;=LOOKUP(M409,[4]Customer!$A:$A,[4]Customer!$BI:$BI),SUMIF([3]JPD!$O:$O,M409,[3]JPD!$D:$D)&gt;=60),"KREDIT LIMIT/OVERDUE",U409*(SUM(V409:W409))),"")</f>
        <v/>
      </c>
      <c r="Y409" s="11" t="str">
        <f t="shared" ca="1" si="19"/>
        <v/>
      </c>
      <c r="Z409" s="11" t="str">
        <f t="shared" ca="1" si="20"/>
        <v/>
      </c>
    </row>
    <row r="410" spans="1:26">
      <c r="A410" s="9"/>
      <c r="B410" s="9"/>
      <c r="C410" s="7" t="str">
        <f>IFERROR(LOOKUP(A410,[1]PREF!$A:$A,[1]PREF!$C:$C),"")</f>
        <v/>
      </c>
      <c r="D410" s="4" t="str">
        <f>IFERROR(LOOKUP(A410,[1]PREF!$A:$A,[1]PREF!$D:$D),"")</f>
        <v/>
      </c>
      <c r="E410" s="4" t="str">
        <f>IFERROR(LOOKUP(A410,[1]PREF!$A:$A,[1]PREF!$E:$E),"")</f>
        <v/>
      </c>
      <c r="F410" s="4" t="str">
        <f>IFERROR(LOOKUP(A410,[1]PREF!$A:$A,[1]PREF!$F:$F),"")</f>
        <v/>
      </c>
      <c r="G410" s="4" t="str">
        <f>IFERROR(LOOKUP(A410,[1]PREF!$A:$A,[1]PREF!$G:$G),"")</f>
        <v/>
      </c>
      <c r="H410" s="4" t="str">
        <f>IFERROR(LOOKUP(A410,[1]PREF!$A:$A,[1]PREF!$H:$H),"")</f>
        <v/>
      </c>
      <c r="I410" s="4" t="str">
        <f>IFERROR(LOOKUP(A410,[1]PREF!$A:$A,[1]PREF!$U:$U),"")</f>
        <v/>
      </c>
      <c r="J410" s="4" t="str">
        <f>IFERROR(LOOKUP(A410,[1]PREF!$A:$A,[1]PREF!$N:$N),"")</f>
        <v/>
      </c>
      <c r="K410" s="4" t="str">
        <f>IFERROR(LOOKUP(A410,[1]PREF!$A:$A,[1]PREF!$O:$O),"")</f>
        <v/>
      </c>
      <c r="L410" s="4" t="str">
        <f>IFERROR(LOOKUP(A410,[1]PREF!$A:$A,[1]PREF!$P:$P),"")</f>
        <v/>
      </c>
      <c r="M410" s="4" t="str">
        <f>IFERROR(LOOKUP(A410,[1]PREF!$A:$A,[1]PREF!$W:$W),"")</f>
        <v/>
      </c>
      <c r="N410" s="4" t="str">
        <f>IFERROR(LOOKUP(A410,[1]PREF!$A:$A,[1]PREF!$AB:$AB),"")</f>
        <v/>
      </c>
      <c r="O410" s="4" t="str">
        <f>IFERROR(LOOKUP(A410,[1]PREF!$A:$A,[1]PREF!$AC:$AC),"")</f>
        <v/>
      </c>
      <c r="P410" s="4" t="str">
        <f>IFERROR(LOOKUP(B410,[1]CREF!$B:$B,[1]CREF!$E:$E),"")</f>
        <v/>
      </c>
      <c r="Q410" s="4" t="str">
        <f>IFERROR(LOOKUP(B410,[1]CREF!$B:$B,[1]CREF!$G:$G),"")</f>
        <v/>
      </c>
      <c r="R410" s="4" t="str">
        <f>IFERROR(LOOKUP(B410,[1]CREF!$B:$B,[1]CREF!$H:$H),"")</f>
        <v/>
      </c>
      <c r="S410" s="8" t="str">
        <f>IFERROR(LOOKUP(B410,[1]CREF!$B:$B,[1]CREF!$I:$I),"")</f>
        <v/>
      </c>
      <c r="T410" s="11" t="str">
        <f>IFERROR(LOOKUP(B410,[1]CREF!$B:$B,[1]CREF!$J:$J),"")</f>
        <v/>
      </c>
      <c r="U410" s="11" t="str">
        <f>IFERROR(IF(AND(AND(D410&lt;&gt;0,E410&lt;&gt;0),SUMIF([2]JPBD!$W:$W,Q410,[2]JPBD!$AA:$AA)&gt;=0),LOOKUP(B410,[1]CREF!$B:$B,[1]CREF!$U:$U),""),"")</f>
        <v/>
      </c>
      <c r="V410" s="11" t="str">
        <f>IFERROR(LOOKUP(B410,[1]CREF!$B:$B,[1]CREF!$K:$K),"")</f>
        <v/>
      </c>
      <c r="W410" s="11" t="str">
        <f>IFERROR(LOOKUP(B410,[1]CREF!$B:$B,[1]CREF!$T:$T),"")</f>
        <v/>
      </c>
      <c r="X410" s="11" t="str">
        <f ca="1">IFERROR(IF(AND(SUMIF([3]JPD!$O:$O,M410,[3]JPD!$R:$R)&lt;=LOOKUP(M410,[4]Customer!$A:$A,[4]Customer!$BI:$BI),SUMIF([3]JPD!$O:$O,M410,[3]JPD!$D:$D)&gt;=60),"KREDIT LIMIT/OVERDUE",U410*(SUM(V410:W410))),"")</f>
        <v/>
      </c>
      <c r="Y410" s="11" t="str">
        <f t="shared" ca="1" si="19"/>
        <v/>
      </c>
      <c r="Z410" s="11" t="str">
        <f t="shared" ca="1" si="20"/>
        <v/>
      </c>
    </row>
    <row r="411" spans="1:26">
      <c r="A411" s="9"/>
      <c r="B411" s="9"/>
      <c r="C411" s="7" t="str">
        <f>IFERROR(LOOKUP(A411,[1]PREF!$A:$A,[1]PREF!$C:$C),"")</f>
        <v/>
      </c>
      <c r="D411" s="4" t="str">
        <f>IFERROR(LOOKUP(A411,[1]PREF!$A:$A,[1]PREF!$D:$D),"")</f>
        <v/>
      </c>
      <c r="E411" s="4" t="str">
        <f>IFERROR(LOOKUP(A411,[1]PREF!$A:$A,[1]PREF!$E:$E),"")</f>
        <v/>
      </c>
      <c r="F411" s="4" t="str">
        <f>IFERROR(LOOKUP(A411,[1]PREF!$A:$A,[1]PREF!$F:$F),"")</f>
        <v/>
      </c>
      <c r="G411" s="4" t="str">
        <f>IFERROR(LOOKUP(A411,[1]PREF!$A:$A,[1]PREF!$G:$G),"")</f>
        <v/>
      </c>
      <c r="H411" s="4" t="str">
        <f>IFERROR(LOOKUP(A411,[1]PREF!$A:$A,[1]PREF!$H:$H),"")</f>
        <v/>
      </c>
      <c r="I411" s="4" t="str">
        <f>IFERROR(LOOKUP(A411,[1]PREF!$A:$A,[1]PREF!$U:$U),"")</f>
        <v/>
      </c>
      <c r="J411" s="4" t="str">
        <f>IFERROR(LOOKUP(A411,[1]PREF!$A:$A,[1]PREF!$N:$N),"")</f>
        <v/>
      </c>
      <c r="K411" s="4" t="str">
        <f>IFERROR(LOOKUP(A411,[1]PREF!$A:$A,[1]PREF!$O:$O),"")</f>
        <v/>
      </c>
      <c r="L411" s="4" t="str">
        <f>IFERROR(LOOKUP(A411,[1]PREF!$A:$A,[1]PREF!$P:$P),"")</f>
        <v/>
      </c>
      <c r="M411" s="4" t="str">
        <f>IFERROR(LOOKUP(A411,[1]PREF!$A:$A,[1]PREF!$W:$W),"")</f>
        <v/>
      </c>
      <c r="N411" s="4" t="str">
        <f>IFERROR(LOOKUP(A411,[1]PREF!$A:$A,[1]PREF!$AB:$AB),"")</f>
        <v/>
      </c>
      <c r="O411" s="4" t="str">
        <f>IFERROR(LOOKUP(A411,[1]PREF!$A:$A,[1]PREF!$AC:$AC),"")</f>
        <v/>
      </c>
      <c r="P411" s="4" t="str">
        <f>IFERROR(LOOKUP(B411,[1]CREF!$B:$B,[1]CREF!$E:$E),"")</f>
        <v/>
      </c>
      <c r="Q411" s="4" t="str">
        <f>IFERROR(LOOKUP(B411,[1]CREF!$B:$B,[1]CREF!$G:$G),"")</f>
        <v/>
      </c>
      <c r="R411" s="4" t="str">
        <f>IFERROR(LOOKUP(B411,[1]CREF!$B:$B,[1]CREF!$H:$H),"")</f>
        <v/>
      </c>
      <c r="S411" s="8" t="str">
        <f>IFERROR(LOOKUP(B411,[1]CREF!$B:$B,[1]CREF!$I:$I),"")</f>
        <v/>
      </c>
      <c r="T411" s="11" t="str">
        <f>IFERROR(LOOKUP(B411,[1]CREF!$B:$B,[1]CREF!$J:$J),"")</f>
        <v/>
      </c>
      <c r="U411" s="11" t="str">
        <f>IFERROR(IF(AND(AND(D411&lt;&gt;0,E411&lt;&gt;0),SUMIF([2]JPBD!$W:$W,Q411,[2]JPBD!$AA:$AA)&gt;=0),LOOKUP(B411,[1]CREF!$B:$B,[1]CREF!$U:$U),""),"")</f>
        <v/>
      </c>
      <c r="V411" s="11" t="str">
        <f>IFERROR(LOOKUP(B411,[1]CREF!$B:$B,[1]CREF!$K:$K),"")</f>
        <v/>
      </c>
      <c r="W411" s="11" t="str">
        <f>IFERROR(LOOKUP(B411,[1]CREF!$B:$B,[1]CREF!$T:$T),"")</f>
        <v/>
      </c>
      <c r="X411" s="11" t="str">
        <f ca="1">IFERROR(IF(AND(SUMIF([3]JPD!$O:$O,M411,[3]JPD!$R:$R)&lt;=LOOKUP(M411,[4]Customer!$A:$A,[4]Customer!$BI:$BI),SUMIF([3]JPD!$O:$O,M411,[3]JPD!$D:$D)&gt;=60),"KREDIT LIMIT/OVERDUE",U411*(SUM(V411:W411))),"")</f>
        <v/>
      </c>
      <c r="Y411" s="11" t="str">
        <f t="shared" ca="1" si="19"/>
        <v/>
      </c>
      <c r="Z411" s="11" t="str">
        <f t="shared" ca="1" si="20"/>
        <v/>
      </c>
    </row>
    <row r="412" spans="1:26">
      <c r="A412" s="9"/>
      <c r="B412" s="9"/>
      <c r="C412" s="7" t="str">
        <f>IFERROR(LOOKUP(A412,[1]PREF!$A:$A,[1]PREF!$C:$C),"")</f>
        <v/>
      </c>
      <c r="D412" s="4" t="str">
        <f>IFERROR(LOOKUP(A412,[1]PREF!$A:$A,[1]PREF!$D:$D),"")</f>
        <v/>
      </c>
      <c r="E412" s="4" t="str">
        <f>IFERROR(LOOKUP(A412,[1]PREF!$A:$A,[1]PREF!$E:$E),"")</f>
        <v/>
      </c>
      <c r="F412" s="4" t="str">
        <f>IFERROR(LOOKUP(A412,[1]PREF!$A:$A,[1]PREF!$F:$F),"")</f>
        <v/>
      </c>
      <c r="G412" s="4" t="str">
        <f>IFERROR(LOOKUP(A412,[1]PREF!$A:$A,[1]PREF!$G:$G),"")</f>
        <v/>
      </c>
      <c r="H412" s="4" t="str">
        <f>IFERROR(LOOKUP(A412,[1]PREF!$A:$A,[1]PREF!$H:$H),"")</f>
        <v/>
      </c>
      <c r="I412" s="4" t="str">
        <f>IFERROR(LOOKUP(A412,[1]PREF!$A:$A,[1]PREF!$U:$U),"")</f>
        <v/>
      </c>
      <c r="J412" s="4" t="str">
        <f>IFERROR(LOOKUP(A412,[1]PREF!$A:$A,[1]PREF!$N:$N),"")</f>
        <v/>
      </c>
      <c r="K412" s="4" t="str">
        <f>IFERROR(LOOKUP(A412,[1]PREF!$A:$A,[1]PREF!$O:$O),"")</f>
        <v/>
      </c>
      <c r="L412" s="4" t="str">
        <f>IFERROR(LOOKUP(A412,[1]PREF!$A:$A,[1]PREF!$P:$P),"")</f>
        <v/>
      </c>
      <c r="M412" s="4" t="str">
        <f>IFERROR(LOOKUP(A412,[1]PREF!$A:$A,[1]PREF!$W:$W),"")</f>
        <v/>
      </c>
      <c r="N412" s="4" t="str">
        <f>IFERROR(LOOKUP(A412,[1]PREF!$A:$A,[1]PREF!$AB:$AB),"")</f>
        <v/>
      </c>
      <c r="O412" s="4" t="str">
        <f>IFERROR(LOOKUP(A412,[1]PREF!$A:$A,[1]PREF!$AC:$AC),"")</f>
        <v/>
      </c>
      <c r="P412" s="4" t="str">
        <f>IFERROR(LOOKUP(B412,[1]CREF!$B:$B,[1]CREF!$E:$E),"")</f>
        <v/>
      </c>
      <c r="Q412" s="4" t="str">
        <f>IFERROR(LOOKUP(B412,[1]CREF!$B:$B,[1]CREF!$G:$G),"")</f>
        <v/>
      </c>
      <c r="R412" s="4" t="str">
        <f>IFERROR(LOOKUP(B412,[1]CREF!$B:$B,[1]CREF!$H:$H),"")</f>
        <v/>
      </c>
      <c r="S412" s="8" t="str">
        <f>IFERROR(LOOKUP(B412,[1]CREF!$B:$B,[1]CREF!$I:$I),"")</f>
        <v/>
      </c>
      <c r="T412" s="11" t="str">
        <f>IFERROR(LOOKUP(B412,[1]CREF!$B:$B,[1]CREF!$J:$J),"")</f>
        <v/>
      </c>
      <c r="U412" s="11" t="str">
        <f>IFERROR(IF(AND(AND(D412&lt;&gt;0,E412&lt;&gt;0),SUMIF([2]JPBD!$W:$W,Q412,[2]JPBD!$AA:$AA)&gt;=0),LOOKUP(B412,[1]CREF!$B:$B,[1]CREF!$U:$U),""),"")</f>
        <v/>
      </c>
      <c r="V412" s="11" t="str">
        <f>IFERROR(LOOKUP(B412,[1]CREF!$B:$B,[1]CREF!$K:$K),"")</f>
        <v/>
      </c>
      <c r="W412" s="11" t="str">
        <f>IFERROR(LOOKUP(B412,[1]CREF!$B:$B,[1]CREF!$T:$T),"")</f>
        <v/>
      </c>
      <c r="X412" s="11" t="str">
        <f ca="1">IFERROR(IF(AND(SUMIF([3]JPD!$O:$O,M412,[3]JPD!$R:$R)&lt;=LOOKUP(M412,[4]Customer!$A:$A,[4]Customer!$BI:$BI),SUMIF([3]JPD!$O:$O,M412,[3]JPD!$D:$D)&gt;=60),"KREDIT LIMIT/OVERDUE",U412*(SUM(V412:W412))),"")</f>
        <v/>
      </c>
      <c r="Y412" s="11" t="str">
        <f t="shared" ca="1" si="19"/>
        <v/>
      </c>
      <c r="Z412" s="11" t="str">
        <f t="shared" ca="1" si="20"/>
        <v/>
      </c>
    </row>
    <row r="413" spans="1:26">
      <c r="A413" s="9"/>
      <c r="B413" s="9"/>
      <c r="C413" s="7" t="str">
        <f>IFERROR(LOOKUP(A413,[1]PREF!$A:$A,[1]PREF!$C:$C),"")</f>
        <v/>
      </c>
      <c r="D413" s="4" t="str">
        <f>IFERROR(LOOKUP(A413,[1]PREF!$A:$A,[1]PREF!$D:$D),"")</f>
        <v/>
      </c>
      <c r="E413" s="4" t="str">
        <f>IFERROR(LOOKUP(A413,[1]PREF!$A:$A,[1]PREF!$E:$E),"")</f>
        <v/>
      </c>
      <c r="F413" s="4" t="str">
        <f>IFERROR(LOOKUP(A413,[1]PREF!$A:$A,[1]PREF!$F:$F),"")</f>
        <v/>
      </c>
      <c r="G413" s="4" t="str">
        <f>IFERROR(LOOKUP(A413,[1]PREF!$A:$A,[1]PREF!$G:$G),"")</f>
        <v/>
      </c>
      <c r="H413" s="4" t="str">
        <f>IFERROR(LOOKUP(A413,[1]PREF!$A:$A,[1]PREF!$H:$H),"")</f>
        <v/>
      </c>
      <c r="I413" s="4" t="str">
        <f>IFERROR(LOOKUP(A413,[1]PREF!$A:$A,[1]PREF!$U:$U),"")</f>
        <v/>
      </c>
      <c r="J413" s="4" t="str">
        <f>IFERROR(LOOKUP(A413,[1]PREF!$A:$A,[1]PREF!$N:$N),"")</f>
        <v/>
      </c>
      <c r="K413" s="4" t="str">
        <f>IFERROR(LOOKUP(A413,[1]PREF!$A:$A,[1]PREF!$O:$O),"")</f>
        <v/>
      </c>
      <c r="L413" s="4" t="str">
        <f>IFERROR(LOOKUP(A413,[1]PREF!$A:$A,[1]PREF!$P:$P),"")</f>
        <v/>
      </c>
      <c r="M413" s="4" t="str">
        <f>IFERROR(LOOKUP(A413,[1]PREF!$A:$A,[1]PREF!$W:$W),"")</f>
        <v/>
      </c>
      <c r="N413" s="4" t="str">
        <f>IFERROR(LOOKUP(A413,[1]PREF!$A:$A,[1]PREF!$AB:$AB),"")</f>
        <v/>
      </c>
      <c r="O413" s="4" t="str">
        <f>IFERROR(LOOKUP(A413,[1]PREF!$A:$A,[1]PREF!$AC:$AC),"")</f>
        <v/>
      </c>
      <c r="P413" s="4" t="str">
        <f>IFERROR(LOOKUP(B413,[1]CREF!$B:$B,[1]CREF!$E:$E),"")</f>
        <v/>
      </c>
      <c r="Q413" s="4" t="str">
        <f>IFERROR(LOOKUP(B413,[1]CREF!$B:$B,[1]CREF!$G:$G),"")</f>
        <v/>
      </c>
      <c r="R413" s="4" t="str">
        <f>IFERROR(LOOKUP(B413,[1]CREF!$B:$B,[1]CREF!$H:$H),"")</f>
        <v/>
      </c>
      <c r="S413" s="8" t="str">
        <f>IFERROR(LOOKUP(B413,[1]CREF!$B:$B,[1]CREF!$I:$I),"")</f>
        <v/>
      </c>
      <c r="T413" s="11" t="str">
        <f>IFERROR(LOOKUP(B413,[1]CREF!$B:$B,[1]CREF!$J:$J),"")</f>
        <v/>
      </c>
      <c r="U413" s="11" t="str">
        <f>IFERROR(IF(AND(AND(D413&lt;&gt;0,E413&lt;&gt;0),SUMIF([2]JPBD!$W:$W,Q413,[2]JPBD!$AA:$AA)&gt;=0),LOOKUP(B413,[1]CREF!$B:$B,[1]CREF!$U:$U),""),"")</f>
        <v/>
      </c>
      <c r="V413" s="11" t="str">
        <f>IFERROR(LOOKUP(B413,[1]CREF!$B:$B,[1]CREF!$K:$K),"")</f>
        <v/>
      </c>
      <c r="W413" s="11" t="str">
        <f>IFERROR(LOOKUP(B413,[1]CREF!$B:$B,[1]CREF!$T:$T),"")</f>
        <v/>
      </c>
      <c r="X413" s="11" t="str">
        <f ca="1">IFERROR(IF(AND(SUMIF([3]JPD!$O:$O,M413,[3]JPD!$R:$R)&lt;=LOOKUP(M413,[4]Customer!$A:$A,[4]Customer!$BI:$BI),SUMIF([3]JPD!$O:$O,M413,[3]JPD!$D:$D)&gt;=60),"KREDIT LIMIT/OVERDUE",U413*(SUM(V413:W413))),"")</f>
        <v/>
      </c>
      <c r="Y413" s="11" t="str">
        <f t="shared" ca="1" si="19"/>
        <v/>
      </c>
      <c r="Z413" s="11" t="str">
        <f t="shared" ca="1" si="20"/>
        <v/>
      </c>
    </row>
    <row r="414" spans="1:26">
      <c r="A414" s="9"/>
      <c r="B414" s="9"/>
      <c r="C414" s="7" t="str">
        <f>IFERROR(LOOKUP(A414,[1]PREF!$A:$A,[1]PREF!$C:$C),"")</f>
        <v/>
      </c>
      <c r="D414" s="4" t="str">
        <f>IFERROR(LOOKUP(A414,[1]PREF!$A:$A,[1]PREF!$D:$D),"")</f>
        <v/>
      </c>
      <c r="E414" s="4" t="str">
        <f>IFERROR(LOOKUP(A414,[1]PREF!$A:$A,[1]PREF!$E:$E),"")</f>
        <v/>
      </c>
      <c r="F414" s="4" t="str">
        <f>IFERROR(LOOKUP(A414,[1]PREF!$A:$A,[1]PREF!$F:$F),"")</f>
        <v/>
      </c>
      <c r="G414" s="4" t="str">
        <f>IFERROR(LOOKUP(A414,[1]PREF!$A:$A,[1]PREF!$G:$G),"")</f>
        <v/>
      </c>
      <c r="H414" s="4" t="str">
        <f>IFERROR(LOOKUP(A414,[1]PREF!$A:$A,[1]PREF!$H:$H),"")</f>
        <v/>
      </c>
      <c r="I414" s="4" t="str">
        <f>IFERROR(LOOKUP(A414,[1]PREF!$A:$A,[1]PREF!$U:$U),"")</f>
        <v/>
      </c>
      <c r="J414" s="4" t="str">
        <f>IFERROR(LOOKUP(A414,[1]PREF!$A:$A,[1]PREF!$N:$N),"")</f>
        <v/>
      </c>
      <c r="K414" s="4" t="str">
        <f>IFERROR(LOOKUP(A414,[1]PREF!$A:$A,[1]PREF!$O:$O),"")</f>
        <v/>
      </c>
      <c r="L414" s="4" t="str">
        <f>IFERROR(LOOKUP(A414,[1]PREF!$A:$A,[1]PREF!$P:$P),"")</f>
        <v/>
      </c>
      <c r="M414" s="4" t="str">
        <f>IFERROR(LOOKUP(A414,[1]PREF!$A:$A,[1]PREF!$W:$W),"")</f>
        <v/>
      </c>
      <c r="N414" s="4" t="str">
        <f>IFERROR(LOOKUP(A414,[1]PREF!$A:$A,[1]PREF!$AB:$AB),"")</f>
        <v/>
      </c>
      <c r="O414" s="4" t="str">
        <f>IFERROR(LOOKUP(A414,[1]PREF!$A:$A,[1]PREF!$AC:$AC),"")</f>
        <v/>
      </c>
      <c r="P414" s="4" t="str">
        <f>IFERROR(LOOKUP(B414,[1]CREF!$B:$B,[1]CREF!$E:$E),"")</f>
        <v/>
      </c>
      <c r="Q414" s="4" t="str">
        <f>IFERROR(LOOKUP(B414,[1]CREF!$B:$B,[1]CREF!$G:$G),"")</f>
        <v/>
      </c>
      <c r="R414" s="4" t="str">
        <f>IFERROR(LOOKUP(B414,[1]CREF!$B:$B,[1]CREF!$H:$H),"")</f>
        <v/>
      </c>
      <c r="S414" s="8" t="str">
        <f>IFERROR(LOOKUP(B414,[1]CREF!$B:$B,[1]CREF!$I:$I),"")</f>
        <v/>
      </c>
      <c r="T414" s="11" t="str">
        <f>IFERROR(LOOKUP(B414,[1]CREF!$B:$B,[1]CREF!$J:$J),"")</f>
        <v/>
      </c>
      <c r="U414" s="11" t="str">
        <f>IFERROR(IF(AND(AND(D414&lt;&gt;0,E414&lt;&gt;0),SUMIF([2]JPBD!$W:$W,Q414,[2]JPBD!$AA:$AA)&gt;=0),LOOKUP(B414,[1]CREF!$B:$B,[1]CREF!$U:$U),""),"")</f>
        <v/>
      </c>
      <c r="V414" s="11" t="str">
        <f>IFERROR(LOOKUP(B414,[1]CREF!$B:$B,[1]CREF!$K:$K),"")</f>
        <v/>
      </c>
      <c r="W414" s="11" t="str">
        <f>IFERROR(LOOKUP(B414,[1]CREF!$B:$B,[1]CREF!$T:$T),"")</f>
        <v/>
      </c>
      <c r="X414" s="11" t="str">
        <f ca="1">IFERROR(IF(AND(SUMIF([3]JPD!$O:$O,M414,[3]JPD!$R:$R)&lt;=LOOKUP(M414,[4]Customer!$A:$A,[4]Customer!$BI:$BI),SUMIF([3]JPD!$O:$O,M414,[3]JPD!$D:$D)&gt;=60),"KREDIT LIMIT/OVERDUE",U414*(SUM(V414:W414))),"")</f>
        <v/>
      </c>
      <c r="Y414" s="11" t="str">
        <f t="shared" ca="1" si="19"/>
        <v/>
      </c>
      <c r="Z414" s="11" t="str">
        <f t="shared" ca="1" si="20"/>
        <v/>
      </c>
    </row>
    <row r="415" spans="1:26">
      <c r="A415" s="9"/>
      <c r="B415" s="9"/>
      <c r="C415" s="7" t="str">
        <f>IFERROR(LOOKUP(A415,[1]PREF!$A:$A,[1]PREF!$C:$C),"")</f>
        <v/>
      </c>
      <c r="D415" s="4" t="str">
        <f>IFERROR(LOOKUP(A415,[1]PREF!$A:$A,[1]PREF!$D:$D),"")</f>
        <v/>
      </c>
      <c r="E415" s="4" t="str">
        <f>IFERROR(LOOKUP(A415,[1]PREF!$A:$A,[1]PREF!$E:$E),"")</f>
        <v/>
      </c>
      <c r="F415" s="4" t="str">
        <f>IFERROR(LOOKUP(A415,[1]PREF!$A:$A,[1]PREF!$F:$F),"")</f>
        <v/>
      </c>
      <c r="G415" s="4" t="str">
        <f>IFERROR(LOOKUP(A415,[1]PREF!$A:$A,[1]PREF!$G:$G),"")</f>
        <v/>
      </c>
      <c r="H415" s="4" t="str">
        <f>IFERROR(LOOKUP(A415,[1]PREF!$A:$A,[1]PREF!$H:$H),"")</f>
        <v/>
      </c>
      <c r="I415" s="4" t="str">
        <f>IFERROR(LOOKUP(A415,[1]PREF!$A:$A,[1]PREF!$U:$U),"")</f>
        <v/>
      </c>
      <c r="J415" s="4" t="str">
        <f>IFERROR(LOOKUP(A415,[1]PREF!$A:$A,[1]PREF!$N:$N),"")</f>
        <v/>
      </c>
      <c r="K415" s="4" t="str">
        <f>IFERROR(LOOKUP(A415,[1]PREF!$A:$A,[1]PREF!$O:$O),"")</f>
        <v/>
      </c>
      <c r="L415" s="4" t="str">
        <f>IFERROR(LOOKUP(A415,[1]PREF!$A:$A,[1]PREF!$P:$P),"")</f>
        <v/>
      </c>
      <c r="M415" s="4" t="str">
        <f>IFERROR(LOOKUP(A415,[1]PREF!$A:$A,[1]PREF!$W:$W),"")</f>
        <v/>
      </c>
      <c r="N415" s="4" t="str">
        <f>IFERROR(LOOKUP(A415,[1]PREF!$A:$A,[1]PREF!$AB:$AB),"")</f>
        <v/>
      </c>
      <c r="O415" s="4" t="str">
        <f>IFERROR(LOOKUP(A415,[1]PREF!$A:$A,[1]PREF!$AC:$AC),"")</f>
        <v/>
      </c>
      <c r="P415" s="4" t="str">
        <f>IFERROR(LOOKUP(B415,[1]CREF!$B:$B,[1]CREF!$E:$E),"")</f>
        <v/>
      </c>
      <c r="Q415" s="4" t="str">
        <f>IFERROR(LOOKUP(B415,[1]CREF!$B:$B,[1]CREF!$G:$G),"")</f>
        <v/>
      </c>
      <c r="R415" s="4" t="str">
        <f>IFERROR(LOOKUP(B415,[1]CREF!$B:$B,[1]CREF!$H:$H),"")</f>
        <v/>
      </c>
      <c r="S415" s="8" t="str">
        <f>IFERROR(LOOKUP(B415,[1]CREF!$B:$B,[1]CREF!$I:$I),"")</f>
        <v/>
      </c>
      <c r="T415" s="11" t="str">
        <f>IFERROR(LOOKUP(B415,[1]CREF!$B:$B,[1]CREF!$J:$J),"")</f>
        <v/>
      </c>
      <c r="U415" s="11" t="str">
        <f>IFERROR(IF(AND(AND(D415&lt;&gt;0,E415&lt;&gt;0),SUMIF([2]JPBD!$W:$W,Q415,[2]JPBD!$AA:$AA)&gt;=0),LOOKUP(B415,[1]CREF!$B:$B,[1]CREF!$U:$U),""),"")</f>
        <v/>
      </c>
      <c r="V415" s="11" t="str">
        <f>IFERROR(LOOKUP(B415,[1]CREF!$B:$B,[1]CREF!$K:$K),"")</f>
        <v/>
      </c>
      <c r="W415" s="11" t="str">
        <f>IFERROR(LOOKUP(B415,[1]CREF!$B:$B,[1]CREF!$T:$T),"")</f>
        <v/>
      </c>
      <c r="X415" s="11" t="str">
        <f ca="1">IFERROR(IF(AND(SUMIF([3]JPD!$O:$O,M415,[3]JPD!$R:$R)&lt;=LOOKUP(M415,[4]Customer!$A:$A,[4]Customer!$BI:$BI),SUMIF([3]JPD!$O:$O,M415,[3]JPD!$D:$D)&gt;=60),"KREDIT LIMIT/OVERDUE",U415*(SUM(V415:W415))),"")</f>
        <v/>
      </c>
      <c r="Y415" s="11" t="str">
        <f t="shared" ca="1" si="19"/>
        <v/>
      </c>
      <c r="Z415" s="11" t="str">
        <f t="shared" ca="1" si="20"/>
        <v/>
      </c>
    </row>
    <row r="416" spans="1:26">
      <c r="A416" s="9"/>
      <c r="B416" s="9"/>
      <c r="C416" s="7" t="str">
        <f>IFERROR(LOOKUP(A416,[1]PREF!$A:$A,[1]PREF!$C:$C),"")</f>
        <v/>
      </c>
      <c r="D416" s="4" t="str">
        <f>IFERROR(LOOKUP(A416,[1]PREF!$A:$A,[1]PREF!$D:$D),"")</f>
        <v/>
      </c>
      <c r="E416" s="4" t="str">
        <f>IFERROR(LOOKUP(A416,[1]PREF!$A:$A,[1]PREF!$E:$E),"")</f>
        <v/>
      </c>
      <c r="F416" s="4" t="str">
        <f>IFERROR(LOOKUP(A416,[1]PREF!$A:$A,[1]PREF!$F:$F),"")</f>
        <v/>
      </c>
      <c r="G416" s="4" t="str">
        <f>IFERROR(LOOKUP(A416,[1]PREF!$A:$A,[1]PREF!$G:$G),"")</f>
        <v/>
      </c>
      <c r="H416" s="4" t="str">
        <f>IFERROR(LOOKUP(A416,[1]PREF!$A:$A,[1]PREF!$H:$H),"")</f>
        <v/>
      </c>
      <c r="I416" s="4" t="str">
        <f>IFERROR(LOOKUP(A416,[1]PREF!$A:$A,[1]PREF!$U:$U),"")</f>
        <v/>
      </c>
      <c r="J416" s="4" t="str">
        <f>IFERROR(LOOKUP(A416,[1]PREF!$A:$A,[1]PREF!$N:$N),"")</f>
        <v/>
      </c>
      <c r="K416" s="4" t="str">
        <f>IFERROR(LOOKUP(A416,[1]PREF!$A:$A,[1]PREF!$O:$O),"")</f>
        <v/>
      </c>
      <c r="L416" s="4" t="str">
        <f>IFERROR(LOOKUP(A416,[1]PREF!$A:$A,[1]PREF!$P:$P),"")</f>
        <v/>
      </c>
      <c r="M416" s="4" t="str">
        <f>IFERROR(LOOKUP(A416,[1]PREF!$A:$A,[1]PREF!$W:$W),"")</f>
        <v/>
      </c>
      <c r="N416" s="4" t="str">
        <f>IFERROR(LOOKUP(A416,[1]PREF!$A:$A,[1]PREF!$AB:$AB),"")</f>
        <v/>
      </c>
      <c r="O416" s="4" t="str">
        <f>IFERROR(LOOKUP(A416,[1]PREF!$A:$A,[1]PREF!$AC:$AC),"")</f>
        <v/>
      </c>
      <c r="P416" s="4" t="str">
        <f>IFERROR(LOOKUP(B416,[1]CREF!$B:$B,[1]CREF!$E:$E),"")</f>
        <v/>
      </c>
      <c r="Q416" s="4" t="str">
        <f>IFERROR(LOOKUP(B416,[1]CREF!$B:$B,[1]CREF!$G:$G),"")</f>
        <v/>
      </c>
      <c r="R416" s="4" t="str">
        <f>IFERROR(LOOKUP(B416,[1]CREF!$B:$B,[1]CREF!$H:$H),"")</f>
        <v/>
      </c>
      <c r="S416" s="8" t="str">
        <f>IFERROR(LOOKUP(B416,[1]CREF!$B:$B,[1]CREF!$I:$I),"")</f>
        <v/>
      </c>
      <c r="T416" s="11" t="str">
        <f>IFERROR(LOOKUP(B416,[1]CREF!$B:$B,[1]CREF!$J:$J),"")</f>
        <v/>
      </c>
      <c r="U416" s="11" t="str">
        <f>IFERROR(IF(AND(AND(D416&lt;&gt;0,E416&lt;&gt;0),SUMIF([2]JPBD!$W:$W,Q416,[2]JPBD!$AA:$AA)&gt;=0),LOOKUP(B416,[1]CREF!$B:$B,[1]CREF!$U:$U),""),"")</f>
        <v/>
      </c>
      <c r="V416" s="11" t="str">
        <f>IFERROR(LOOKUP(B416,[1]CREF!$B:$B,[1]CREF!$K:$K),"")</f>
        <v/>
      </c>
      <c r="W416" s="11" t="str">
        <f>IFERROR(LOOKUP(B416,[1]CREF!$B:$B,[1]CREF!$T:$T),"")</f>
        <v/>
      </c>
      <c r="X416" s="11" t="str">
        <f ca="1">IFERROR(IF(AND(SUMIF([3]JPD!$O:$O,M416,[3]JPD!$R:$R)&lt;=LOOKUP(M416,[4]Customer!$A:$A,[4]Customer!$BI:$BI),SUMIF([3]JPD!$O:$O,M416,[3]JPD!$D:$D)&gt;=60),"KREDIT LIMIT/OVERDUE",U416*(SUM(V416:W416))),"")</f>
        <v/>
      </c>
      <c r="Y416" s="11" t="str">
        <f t="shared" ca="1" si="19"/>
        <v/>
      </c>
      <c r="Z416" s="11" t="str">
        <f t="shared" ca="1" si="20"/>
        <v/>
      </c>
    </row>
    <row r="417" spans="1:26">
      <c r="A417" s="9"/>
      <c r="B417" s="9"/>
      <c r="C417" s="7" t="str">
        <f>IFERROR(LOOKUP(A417,[1]PREF!$A:$A,[1]PREF!$C:$C),"")</f>
        <v/>
      </c>
      <c r="D417" s="4" t="str">
        <f>IFERROR(LOOKUP(A417,[1]PREF!$A:$A,[1]PREF!$D:$D),"")</f>
        <v/>
      </c>
      <c r="E417" s="4" t="str">
        <f>IFERROR(LOOKUP(A417,[1]PREF!$A:$A,[1]PREF!$E:$E),"")</f>
        <v/>
      </c>
      <c r="F417" s="4" t="str">
        <f>IFERROR(LOOKUP(A417,[1]PREF!$A:$A,[1]PREF!$F:$F),"")</f>
        <v/>
      </c>
      <c r="G417" s="4" t="str">
        <f>IFERROR(LOOKUP(A417,[1]PREF!$A:$A,[1]PREF!$G:$G),"")</f>
        <v/>
      </c>
      <c r="H417" s="4" t="str">
        <f>IFERROR(LOOKUP(A417,[1]PREF!$A:$A,[1]PREF!$H:$H),"")</f>
        <v/>
      </c>
      <c r="I417" s="4" t="str">
        <f>IFERROR(LOOKUP(A417,[1]PREF!$A:$A,[1]PREF!$U:$U),"")</f>
        <v/>
      </c>
      <c r="J417" s="4" t="str">
        <f>IFERROR(LOOKUP(A417,[1]PREF!$A:$A,[1]PREF!$N:$N),"")</f>
        <v/>
      </c>
      <c r="K417" s="4" t="str">
        <f>IFERROR(LOOKUP(A417,[1]PREF!$A:$A,[1]PREF!$O:$O),"")</f>
        <v/>
      </c>
      <c r="L417" s="4" t="str">
        <f>IFERROR(LOOKUP(A417,[1]PREF!$A:$A,[1]PREF!$P:$P),"")</f>
        <v/>
      </c>
      <c r="M417" s="4" t="str">
        <f>IFERROR(LOOKUP(A417,[1]PREF!$A:$A,[1]PREF!$W:$W),"")</f>
        <v/>
      </c>
      <c r="N417" s="4" t="str">
        <f>IFERROR(LOOKUP(A417,[1]PREF!$A:$A,[1]PREF!$AB:$AB),"")</f>
        <v/>
      </c>
      <c r="O417" s="4" t="str">
        <f>IFERROR(LOOKUP(A417,[1]PREF!$A:$A,[1]PREF!$AC:$AC),"")</f>
        <v/>
      </c>
      <c r="P417" s="4" t="str">
        <f>IFERROR(LOOKUP(B417,[1]CREF!$B:$B,[1]CREF!$E:$E),"")</f>
        <v/>
      </c>
      <c r="Q417" s="4" t="str">
        <f>IFERROR(LOOKUP(B417,[1]CREF!$B:$B,[1]CREF!$G:$G),"")</f>
        <v/>
      </c>
      <c r="R417" s="4" t="str">
        <f>IFERROR(LOOKUP(B417,[1]CREF!$B:$B,[1]CREF!$H:$H),"")</f>
        <v/>
      </c>
      <c r="S417" s="8" t="str">
        <f>IFERROR(LOOKUP(B417,[1]CREF!$B:$B,[1]CREF!$I:$I),"")</f>
        <v/>
      </c>
      <c r="T417" s="11" t="str">
        <f>IFERROR(LOOKUP(B417,[1]CREF!$B:$B,[1]CREF!$J:$J),"")</f>
        <v/>
      </c>
      <c r="U417" s="11" t="str">
        <f>IFERROR(IF(AND(AND(D417&lt;&gt;0,E417&lt;&gt;0),SUMIF([2]JPBD!$W:$W,Q417,[2]JPBD!$AA:$AA)&gt;=0),LOOKUP(B417,[1]CREF!$B:$B,[1]CREF!$U:$U),""),"")</f>
        <v/>
      </c>
      <c r="V417" s="11" t="str">
        <f>IFERROR(LOOKUP(B417,[1]CREF!$B:$B,[1]CREF!$K:$K),"")</f>
        <v/>
      </c>
      <c r="W417" s="11" t="str">
        <f>IFERROR(LOOKUP(B417,[1]CREF!$B:$B,[1]CREF!$T:$T),"")</f>
        <v/>
      </c>
      <c r="X417" s="11" t="str">
        <f ca="1">IFERROR(IF(AND(SUMIF([3]JPD!$O:$O,M417,[3]JPD!$R:$R)&lt;=LOOKUP(M417,[4]Customer!$A:$A,[4]Customer!$BI:$BI),SUMIF([3]JPD!$O:$O,M417,[3]JPD!$D:$D)&gt;=60),"KREDIT LIMIT/OVERDUE",U417*(SUM(V417:W417))),"")</f>
        <v/>
      </c>
      <c r="Y417" s="11" t="str">
        <f t="shared" ca="1" si="19"/>
        <v/>
      </c>
      <c r="Z417" s="11" t="str">
        <f t="shared" ca="1" si="20"/>
        <v/>
      </c>
    </row>
    <row r="418" spans="1:26">
      <c r="A418" s="9"/>
      <c r="B418" s="9"/>
      <c r="C418" s="7" t="str">
        <f>IFERROR(LOOKUP(A418,[1]PREF!$A:$A,[1]PREF!$C:$C),"")</f>
        <v/>
      </c>
      <c r="D418" s="4" t="str">
        <f>IFERROR(LOOKUP(A418,[1]PREF!$A:$A,[1]PREF!$D:$D),"")</f>
        <v/>
      </c>
      <c r="E418" s="4" t="str">
        <f>IFERROR(LOOKUP(A418,[1]PREF!$A:$A,[1]PREF!$E:$E),"")</f>
        <v/>
      </c>
      <c r="F418" s="4" t="str">
        <f>IFERROR(LOOKUP(A418,[1]PREF!$A:$A,[1]PREF!$F:$F),"")</f>
        <v/>
      </c>
      <c r="G418" s="4" t="str">
        <f>IFERROR(LOOKUP(A418,[1]PREF!$A:$A,[1]PREF!$G:$G),"")</f>
        <v/>
      </c>
      <c r="H418" s="4" t="str">
        <f>IFERROR(LOOKUP(A418,[1]PREF!$A:$A,[1]PREF!$H:$H),"")</f>
        <v/>
      </c>
      <c r="I418" s="4" t="str">
        <f>IFERROR(LOOKUP(A418,[1]PREF!$A:$A,[1]PREF!$U:$U),"")</f>
        <v/>
      </c>
      <c r="J418" s="4" t="str">
        <f>IFERROR(LOOKUP(A418,[1]PREF!$A:$A,[1]PREF!$N:$N),"")</f>
        <v/>
      </c>
      <c r="K418" s="4" t="str">
        <f>IFERROR(LOOKUP(A418,[1]PREF!$A:$A,[1]PREF!$O:$O),"")</f>
        <v/>
      </c>
      <c r="L418" s="4" t="str">
        <f>IFERROR(LOOKUP(A418,[1]PREF!$A:$A,[1]PREF!$P:$P),"")</f>
        <v/>
      </c>
      <c r="M418" s="4" t="str">
        <f>IFERROR(LOOKUP(A418,[1]PREF!$A:$A,[1]PREF!$W:$W),"")</f>
        <v/>
      </c>
      <c r="N418" s="4" t="str">
        <f>IFERROR(LOOKUP(A418,[1]PREF!$A:$A,[1]PREF!$AB:$AB),"")</f>
        <v/>
      </c>
      <c r="O418" s="4" t="str">
        <f>IFERROR(LOOKUP(A418,[1]PREF!$A:$A,[1]PREF!$AC:$AC),"")</f>
        <v/>
      </c>
      <c r="P418" s="4" t="str">
        <f>IFERROR(LOOKUP(B418,[1]CREF!$B:$B,[1]CREF!$E:$E),"")</f>
        <v/>
      </c>
      <c r="Q418" s="4" t="str">
        <f>IFERROR(LOOKUP(B418,[1]CREF!$B:$B,[1]CREF!$G:$G),"")</f>
        <v/>
      </c>
      <c r="R418" s="4" t="str">
        <f>IFERROR(LOOKUP(B418,[1]CREF!$B:$B,[1]CREF!$H:$H),"")</f>
        <v/>
      </c>
      <c r="S418" s="8" t="str">
        <f>IFERROR(LOOKUP(B418,[1]CREF!$B:$B,[1]CREF!$I:$I),"")</f>
        <v/>
      </c>
      <c r="T418" s="11" t="str">
        <f>IFERROR(LOOKUP(B418,[1]CREF!$B:$B,[1]CREF!$J:$J),"")</f>
        <v/>
      </c>
      <c r="U418" s="11" t="str">
        <f>IFERROR(IF(AND(AND(D418&lt;&gt;0,E418&lt;&gt;0),SUMIF([2]JPBD!$W:$W,Q418,[2]JPBD!$AA:$AA)&gt;=0),LOOKUP(B418,[1]CREF!$B:$B,[1]CREF!$U:$U),""),"")</f>
        <v/>
      </c>
      <c r="V418" s="11" t="str">
        <f>IFERROR(LOOKUP(B418,[1]CREF!$B:$B,[1]CREF!$K:$K),"")</f>
        <v/>
      </c>
      <c r="W418" s="11" t="str">
        <f>IFERROR(LOOKUP(B418,[1]CREF!$B:$B,[1]CREF!$T:$T),"")</f>
        <v/>
      </c>
      <c r="X418" s="11" t="str">
        <f ca="1">IFERROR(IF(AND(SUMIF([3]JPD!$O:$O,M418,[3]JPD!$R:$R)&lt;=LOOKUP(M418,[4]Customer!$A:$A,[4]Customer!$BI:$BI),SUMIF([3]JPD!$O:$O,M418,[3]JPD!$D:$D)&gt;=60),"KREDIT LIMIT/OVERDUE",U418*(SUM(V418:W418))),"")</f>
        <v/>
      </c>
      <c r="Y418" s="11" t="str">
        <f t="shared" ca="1" si="19"/>
        <v/>
      </c>
      <c r="Z418" s="11" t="str">
        <f t="shared" ca="1" si="20"/>
        <v/>
      </c>
    </row>
    <row r="419" spans="1:26">
      <c r="A419" s="9"/>
      <c r="B419" s="9"/>
      <c r="C419" s="7" t="str">
        <f>IFERROR(LOOKUP(A419,[1]PREF!$A:$A,[1]PREF!$C:$C),"")</f>
        <v/>
      </c>
      <c r="D419" s="4" t="str">
        <f>IFERROR(LOOKUP(A419,[1]PREF!$A:$A,[1]PREF!$D:$D),"")</f>
        <v/>
      </c>
      <c r="E419" s="4" t="str">
        <f>IFERROR(LOOKUP(A419,[1]PREF!$A:$A,[1]PREF!$E:$E),"")</f>
        <v/>
      </c>
      <c r="F419" s="4" t="str">
        <f>IFERROR(LOOKUP(A419,[1]PREF!$A:$A,[1]PREF!$F:$F),"")</f>
        <v/>
      </c>
      <c r="G419" s="4" t="str">
        <f>IFERROR(LOOKUP(A419,[1]PREF!$A:$A,[1]PREF!$G:$G),"")</f>
        <v/>
      </c>
      <c r="H419" s="4" t="str">
        <f>IFERROR(LOOKUP(A419,[1]PREF!$A:$A,[1]PREF!$H:$H),"")</f>
        <v/>
      </c>
      <c r="I419" s="4" t="str">
        <f>IFERROR(LOOKUP(A419,[1]PREF!$A:$A,[1]PREF!$U:$U),"")</f>
        <v/>
      </c>
      <c r="J419" s="4" t="str">
        <f>IFERROR(LOOKUP(A419,[1]PREF!$A:$A,[1]PREF!$N:$N),"")</f>
        <v/>
      </c>
      <c r="K419" s="4" t="str">
        <f>IFERROR(LOOKUP(A419,[1]PREF!$A:$A,[1]PREF!$O:$O),"")</f>
        <v/>
      </c>
      <c r="L419" s="4" t="str">
        <f>IFERROR(LOOKUP(A419,[1]PREF!$A:$A,[1]PREF!$P:$P),"")</f>
        <v/>
      </c>
      <c r="M419" s="4" t="str">
        <f>IFERROR(LOOKUP(A419,[1]PREF!$A:$A,[1]PREF!$W:$W),"")</f>
        <v/>
      </c>
      <c r="N419" s="4" t="str">
        <f>IFERROR(LOOKUP(A419,[1]PREF!$A:$A,[1]PREF!$AB:$AB),"")</f>
        <v/>
      </c>
      <c r="O419" s="4" t="str">
        <f>IFERROR(LOOKUP(A419,[1]PREF!$A:$A,[1]PREF!$AC:$AC),"")</f>
        <v/>
      </c>
      <c r="P419" s="4" t="str">
        <f>IFERROR(LOOKUP(B419,[1]CREF!$B:$B,[1]CREF!$E:$E),"")</f>
        <v/>
      </c>
      <c r="Q419" s="4" t="str">
        <f>IFERROR(LOOKUP(B419,[1]CREF!$B:$B,[1]CREF!$G:$G),"")</f>
        <v/>
      </c>
      <c r="R419" s="4" t="str">
        <f>IFERROR(LOOKUP(B419,[1]CREF!$B:$B,[1]CREF!$H:$H),"")</f>
        <v/>
      </c>
      <c r="S419" s="8" t="str">
        <f>IFERROR(LOOKUP(B419,[1]CREF!$B:$B,[1]CREF!$I:$I),"")</f>
        <v/>
      </c>
      <c r="T419" s="11" t="str">
        <f>IFERROR(LOOKUP(B419,[1]CREF!$B:$B,[1]CREF!$J:$J),"")</f>
        <v/>
      </c>
      <c r="U419" s="11" t="str">
        <f>IFERROR(IF(AND(AND(D419&lt;&gt;0,E419&lt;&gt;0),SUMIF([2]JPBD!$W:$W,Q419,[2]JPBD!$AA:$AA)&gt;=0),LOOKUP(B419,[1]CREF!$B:$B,[1]CREF!$U:$U),""),"")</f>
        <v/>
      </c>
      <c r="V419" s="11" t="str">
        <f>IFERROR(LOOKUP(B419,[1]CREF!$B:$B,[1]CREF!$K:$K),"")</f>
        <v/>
      </c>
      <c r="W419" s="11" t="str">
        <f>IFERROR(LOOKUP(B419,[1]CREF!$B:$B,[1]CREF!$T:$T),"")</f>
        <v/>
      </c>
      <c r="X419" s="11" t="str">
        <f ca="1">IFERROR(IF(AND(SUMIF([3]JPD!$O:$O,M419,[3]JPD!$R:$R)&lt;=LOOKUP(M419,[4]Customer!$A:$A,[4]Customer!$BI:$BI),SUMIF([3]JPD!$O:$O,M419,[3]JPD!$D:$D)&gt;=60),"KREDIT LIMIT/OVERDUE",U419*(SUM(V419:W419))),"")</f>
        <v/>
      </c>
      <c r="Y419" s="11" t="str">
        <f t="shared" ca="1" si="19"/>
        <v/>
      </c>
      <c r="Z419" s="11" t="str">
        <f t="shared" ca="1" si="20"/>
        <v/>
      </c>
    </row>
    <row r="420" spans="1:26">
      <c r="A420" s="9"/>
      <c r="B420" s="9"/>
      <c r="C420" s="7" t="str">
        <f>IFERROR(LOOKUP(A420,[1]PREF!$A:$A,[1]PREF!$C:$C),"")</f>
        <v/>
      </c>
      <c r="D420" s="4" t="str">
        <f>IFERROR(LOOKUP(A420,[1]PREF!$A:$A,[1]PREF!$D:$D),"")</f>
        <v/>
      </c>
      <c r="E420" s="4" t="str">
        <f>IFERROR(LOOKUP(A420,[1]PREF!$A:$A,[1]PREF!$E:$E),"")</f>
        <v/>
      </c>
      <c r="F420" s="4" t="str">
        <f>IFERROR(LOOKUP(A420,[1]PREF!$A:$A,[1]PREF!$F:$F),"")</f>
        <v/>
      </c>
      <c r="G420" s="4" t="str">
        <f>IFERROR(LOOKUP(A420,[1]PREF!$A:$A,[1]PREF!$G:$G),"")</f>
        <v/>
      </c>
      <c r="H420" s="4" t="str">
        <f>IFERROR(LOOKUP(A420,[1]PREF!$A:$A,[1]PREF!$H:$H),"")</f>
        <v/>
      </c>
      <c r="I420" s="4" t="str">
        <f>IFERROR(LOOKUP(A420,[1]PREF!$A:$A,[1]PREF!$U:$U),"")</f>
        <v/>
      </c>
      <c r="J420" s="4" t="str">
        <f>IFERROR(LOOKUP(A420,[1]PREF!$A:$A,[1]PREF!$N:$N),"")</f>
        <v/>
      </c>
      <c r="K420" s="4" t="str">
        <f>IFERROR(LOOKUP(A420,[1]PREF!$A:$A,[1]PREF!$O:$O),"")</f>
        <v/>
      </c>
      <c r="L420" s="4" t="str">
        <f>IFERROR(LOOKUP(A420,[1]PREF!$A:$A,[1]PREF!$P:$P),"")</f>
        <v/>
      </c>
      <c r="M420" s="4" t="str">
        <f>IFERROR(LOOKUP(A420,[1]PREF!$A:$A,[1]PREF!$W:$W),"")</f>
        <v/>
      </c>
      <c r="N420" s="4" t="str">
        <f>IFERROR(LOOKUP(A420,[1]PREF!$A:$A,[1]PREF!$AB:$AB),"")</f>
        <v/>
      </c>
      <c r="O420" s="4" t="str">
        <f>IFERROR(LOOKUP(A420,[1]PREF!$A:$A,[1]PREF!$AC:$AC),"")</f>
        <v/>
      </c>
      <c r="P420" s="4" t="str">
        <f>IFERROR(LOOKUP(B420,[1]CREF!$B:$B,[1]CREF!$E:$E),"")</f>
        <v/>
      </c>
      <c r="Q420" s="4" t="str">
        <f>IFERROR(LOOKUP(B420,[1]CREF!$B:$B,[1]CREF!$G:$G),"")</f>
        <v/>
      </c>
      <c r="R420" s="4" t="str">
        <f>IFERROR(LOOKUP(B420,[1]CREF!$B:$B,[1]CREF!$H:$H),"")</f>
        <v/>
      </c>
      <c r="S420" s="8" t="str">
        <f>IFERROR(LOOKUP(B420,[1]CREF!$B:$B,[1]CREF!$I:$I),"")</f>
        <v/>
      </c>
      <c r="T420" s="11" t="str">
        <f>IFERROR(LOOKUP(B420,[1]CREF!$B:$B,[1]CREF!$J:$J),"")</f>
        <v/>
      </c>
      <c r="U420" s="11" t="str">
        <f>IFERROR(IF(AND(AND(D420&lt;&gt;0,E420&lt;&gt;0),SUMIF([2]JPBD!$W:$W,Q420,[2]JPBD!$AA:$AA)&gt;=0),LOOKUP(B420,[1]CREF!$B:$B,[1]CREF!$U:$U),""),"")</f>
        <v/>
      </c>
      <c r="V420" s="11" t="str">
        <f>IFERROR(LOOKUP(B420,[1]CREF!$B:$B,[1]CREF!$K:$K),"")</f>
        <v/>
      </c>
      <c r="W420" s="11" t="str">
        <f>IFERROR(LOOKUP(B420,[1]CREF!$B:$B,[1]CREF!$T:$T),"")</f>
        <v/>
      </c>
      <c r="X420" s="11" t="str">
        <f ca="1">IFERROR(IF(AND(SUMIF([3]JPD!$O:$O,M420,[3]JPD!$R:$R)&lt;=LOOKUP(M420,[4]Customer!$A:$A,[4]Customer!$BI:$BI),SUMIF([3]JPD!$O:$O,M420,[3]JPD!$D:$D)&gt;=60),"KREDIT LIMIT/OVERDUE",U420*(SUM(V420:W420))),"")</f>
        <v/>
      </c>
      <c r="Y420" s="11" t="str">
        <f t="shared" ca="1" si="19"/>
        <v/>
      </c>
      <c r="Z420" s="11" t="str">
        <f t="shared" ca="1" si="20"/>
        <v/>
      </c>
    </row>
    <row r="421" spans="1:26">
      <c r="B421" s="12"/>
      <c r="C421" s="7" t="str">
        <f>IFERROR(LOOKUP(A421,[1]PREF!$A:$A,[1]PREF!$C:$C),"")</f>
        <v/>
      </c>
      <c r="D421" s="4" t="str">
        <f>IFERROR(LOOKUP(A421,[1]PREF!$A:$A,[1]PREF!$D:$D),"")</f>
        <v/>
      </c>
      <c r="E421" s="4" t="str">
        <f>IFERROR(LOOKUP(A421,[1]PREF!$A:$A,[1]PREF!$E:$E),"")</f>
        <v/>
      </c>
      <c r="F421" s="4" t="str">
        <f>IFERROR(LOOKUP(A421,[1]PREF!$A:$A,[1]PREF!$F:$F),"")</f>
        <v/>
      </c>
      <c r="G421" s="4" t="str">
        <f>IFERROR(LOOKUP(A421,[1]PREF!$A:$A,[1]PREF!$G:$G),"")</f>
        <v/>
      </c>
      <c r="H421" s="4" t="str">
        <f>IFERROR(LOOKUP(A421,[1]PREF!$A:$A,[1]PREF!$H:$H),"")</f>
        <v/>
      </c>
      <c r="I421" s="4" t="str">
        <f>IFERROR(LOOKUP(A421,[1]PREF!$A:$A,[1]PREF!$U:$U),"")</f>
        <v/>
      </c>
      <c r="J421" s="4" t="str">
        <f>IFERROR(LOOKUP(A421,[1]PREF!$A:$A,[1]PREF!$N:$N),"")</f>
        <v/>
      </c>
      <c r="K421" s="4" t="str">
        <f>IFERROR(LOOKUP(A421,[1]PREF!$A:$A,[1]PREF!$O:$O),"")</f>
        <v/>
      </c>
      <c r="L421" s="4" t="str">
        <f>IFERROR(LOOKUP(A421,[1]PREF!$A:$A,[1]PREF!$P:$P),"")</f>
        <v/>
      </c>
      <c r="M421" s="4" t="str">
        <f>IFERROR(LOOKUP(A421,[1]PREF!$A:$A,[1]PREF!$W:$W),"")</f>
        <v/>
      </c>
      <c r="N421" s="4" t="str">
        <f>IFERROR(LOOKUP(A421,[1]PREF!$A:$A,[1]PREF!$AB:$AB),"")</f>
        <v/>
      </c>
      <c r="O421" s="4" t="str">
        <f>IFERROR(LOOKUP(A421,[1]PREF!$A:$A,[1]PREF!$AC:$AC),"")</f>
        <v/>
      </c>
      <c r="P421" s="4" t="str">
        <f>IFERROR(LOOKUP(B421,[1]CREF!$B:$B,[1]CREF!$E:$E),"")</f>
        <v/>
      </c>
      <c r="Q421" s="4" t="str">
        <f>IFERROR(LOOKUP(B421,[1]CREF!$B:$B,[1]CREF!$G:$G),"")</f>
        <v/>
      </c>
      <c r="R421" s="4" t="str">
        <f>IFERROR(LOOKUP(B421,[1]CREF!$B:$B,[1]CREF!$H:$H),"")</f>
        <v/>
      </c>
      <c r="S421" s="8" t="str">
        <f>IFERROR(LOOKUP(B421,[1]CREF!$B:$B,[1]CREF!$I:$I),"")</f>
        <v/>
      </c>
      <c r="T421" s="11" t="str">
        <f>IFERROR(LOOKUP(B421,[1]CREF!$B:$B,[1]CREF!$J:$J),"")</f>
        <v/>
      </c>
      <c r="U421" s="11" t="str">
        <f>IFERROR(IF(AND(AND(D421&lt;&gt;0,E421&lt;&gt;0),SUMIF([2]JPBD!$W:$W,Q421,[2]JPBD!$AA:$AA)&gt;=0),LOOKUP(B421,[1]CREF!$B:$B,[1]CREF!$U:$U),""),"")</f>
        <v/>
      </c>
      <c r="V421" s="11" t="str">
        <f>IFERROR(LOOKUP(B421,[1]CREF!$B:$B,[1]CREF!$K:$K),"")</f>
        <v/>
      </c>
      <c r="W421" s="11" t="str">
        <f>IFERROR(LOOKUP(B421,[1]CREF!$B:$B,[1]CREF!$T:$T),"")</f>
        <v/>
      </c>
      <c r="X421" s="11" t="str">
        <f ca="1">IFERROR(IF(AND(SUMIF([3]JPD!$O:$O,M421,[3]JPD!$R:$R)&lt;=LOOKUP(M421,[4]Customer!$A:$A,[4]Customer!$BI:$BI),SUMIF([3]JPD!$O:$O,M421,[3]JPD!$D:$D)&gt;=60),"KREDIT LIMIT/OVERDUE",U421*(SUM(V421:W421))),"")</f>
        <v/>
      </c>
      <c r="Y421" s="11" t="str">
        <f t="shared" ca="1" si="19"/>
        <v/>
      </c>
      <c r="Z421" s="11" t="str">
        <f t="shared" ca="1" si="20"/>
        <v/>
      </c>
    </row>
    <row r="422" spans="1:26">
      <c r="B422" s="12"/>
      <c r="C422" s="7" t="str">
        <f>IFERROR(LOOKUP(A422,[1]PREF!$A:$A,[1]PREF!$C:$C),"")</f>
        <v/>
      </c>
      <c r="D422" s="4" t="str">
        <f>IFERROR(LOOKUP(A422,[1]PREF!$A:$A,[1]PREF!$D:$D),"")</f>
        <v/>
      </c>
      <c r="E422" s="4" t="str">
        <f>IFERROR(LOOKUP(A422,[1]PREF!$A:$A,[1]PREF!$E:$E),"")</f>
        <v/>
      </c>
      <c r="F422" s="4" t="str">
        <f>IFERROR(LOOKUP(A422,[1]PREF!$A:$A,[1]PREF!$F:$F),"")</f>
        <v/>
      </c>
      <c r="G422" s="4" t="str">
        <f>IFERROR(LOOKUP(A422,[1]PREF!$A:$A,[1]PREF!$G:$G),"")</f>
        <v/>
      </c>
      <c r="H422" s="4" t="str">
        <f>IFERROR(LOOKUP(A422,[1]PREF!$A:$A,[1]PREF!$H:$H),"")</f>
        <v/>
      </c>
      <c r="I422" s="4" t="str">
        <f>IFERROR(LOOKUP(A422,[1]PREF!$A:$A,[1]PREF!$U:$U),"")</f>
        <v/>
      </c>
      <c r="J422" s="4" t="str">
        <f>IFERROR(LOOKUP(A422,[1]PREF!$A:$A,[1]PREF!$N:$N),"")</f>
        <v/>
      </c>
      <c r="K422" s="4" t="str">
        <f>IFERROR(LOOKUP(A422,[1]PREF!$A:$A,[1]PREF!$O:$O),"")</f>
        <v/>
      </c>
      <c r="L422" s="4" t="str">
        <f>IFERROR(LOOKUP(A422,[1]PREF!$A:$A,[1]PREF!$P:$P),"")</f>
        <v/>
      </c>
      <c r="M422" s="4" t="str">
        <f>IFERROR(LOOKUP(A422,[1]PREF!$A:$A,[1]PREF!$W:$W),"")</f>
        <v/>
      </c>
      <c r="N422" s="4" t="str">
        <f>IFERROR(LOOKUP(A422,[1]PREF!$A:$A,[1]PREF!$AB:$AB),"")</f>
        <v/>
      </c>
      <c r="O422" s="4" t="str">
        <f>IFERROR(LOOKUP(A422,[1]PREF!$A:$A,[1]PREF!$AC:$AC),"")</f>
        <v/>
      </c>
      <c r="P422" s="4" t="str">
        <f>IFERROR(LOOKUP(B422,[1]CREF!$B:$B,[1]CREF!$E:$E),"")</f>
        <v/>
      </c>
      <c r="Q422" s="4" t="str">
        <f>IFERROR(LOOKUP(B422,[1]CREF!$B:$B,[1]CREF!$G:$G),"")</f>
        <v/>
      </c>
      <c r="R422" s="4" t="str">
        <f>IFERROR(LOOKUP(B422,[1]CREF!$B:$B,[1]CREF!$H:$H),"")</f>
        <v/>
      </c>
      <c r="S422" s="8" t="str">
        <f>IFERROR(LOOKUP(B422,[1]CREF!$B:$B,[1]CREF!$I:$I),"")</f>
        <v/>
      </c>
      <c r="T422" s="11" t="str">
        <f>IFERROR(LOOKUP(B422,[1]CREF!$B:$B,[1]CREF!$J:$J),"")</f>
        <v/>
      </c>
      <c r="U422" s="11" t="str">
        <f>IFERROR(IF(AND(AND(D422&lt;&gt;0,E422&lt;&gt;0),SUMIF([2]JPBD!$W:$W,Q422,[2]JPBD!$AA:$AA)&gt;=0),LOOKUP(B422,[1]CREF!$B:$B,[1]CREF!$U:$U),""),"")</f>
        <v/>
      </c>
      <c r="V422" s="11" t="str">
        <f>IFERROR(LOOKUP(B422,[1]CREF!$B:$B,[1]CREF!$K:$K),"")</f>
        <v/>
      </c>
      <c r="W422" s="11" t="str">
        <f>IFERROR(LOOKUP(B422,[1]CREF!$B:$B,[1]CREF!$T:$T),"")</f>
        <v/>
      </c>
      <c r="X422" s="11" t="str">
        <f ca="1">IFERROR(IF(AND(SUMIF([3]JPD!$O:$O,M422,[3]JPD!$R:$R)&lt;=LOOKUP(M422,[4]Customer!$A:$A,[4]Customer!$BI:$BI),SUMIF([3]JPD!$O:$O,M422,[3]JPD!$D:$D)&gt;=60),"KREDIT LIMIT/OVERDUE",U422*(SUM(V422:W422))),"")</f>
        <v/>
      </c>
      <c r="Y422" s="11" t="str">
        <f t="shared" ca="1" si="19"/>
        <v/>
      </c>
      <c r="Z422" s="11" t="str">
        <f t="shared" ca="1" si="20"/>
        <v/>
      </c>
    </row>
    <row r="423" spans="1:26">
      <c r="B423" s="12"/>
      <c r="C423" s="7" t="str">
        <f>IFERROR(LOOKUP(A423,[1]PREF!$A:$A,[1]PREF!$C:$C),"")</f>
        <v/>
      </c>
      <c r="D423" s="4" t="str">
        <f>IFERROR(LOOKUP(A423,[1]PREF!$A:$A,[1]PREF!$D:$D),"")</f>
        <v/>
      </c>
      <c r="E423" s="4" t="str">
        <f>IFERROR(LOOKUP(A423,[1]PREF!$A:$A,[1]PREF!$E:$E),"")</f>
        <v/>
      </c>
      <c r="F423" s="4" t="str">
        <f>IFERROR(LOOKUP(A423,[1]PREF!$A:$A,[1]PREF!$F:$F),"")</f>
        <v/>
      </c>
      <c r="G423" s="4" t="str">
        <f>IFERROR(LOOKUP(A423,[1]PREF!$A:$A,[1]PREF!$G:$G),"")</f>
        <v/>
      </c>
      <c r="H423" s="4" t="str">
        <f>IFERROR(LOOKUP(A423,[1]PREF!$A:$A,[1]PREF!$H:$H),"")</f>
        <v/>
      </c>
      <c r="I423" s="4" t="str">
        <f>IFERROR(LOOKUP(A423,[1]PREF!$A:$A,[1]PREF!$U:$U),"")</f>
        <v/>
      </c>
      <c r="J423" s="4" t="str">
        <f>IFERROR(LOOKUP(A423,[1]PREF!$A:$A,[1]PREF!$N:$N),"")</f>
        <v/>
      </c>
      <c r="K423" s="4" t="str">
        <f>IFERROR(LOOKUP(A423,[1]PREF!$A:$A,[1]PREF!$O:$O),"")</f>
        <v/>
      </c>
      <c r="L423" s="4" t="str">
        <f>IFERROR(LOOKUP(A423,[1]PREF!$A:$A,[1]PREF!$P:$P),"")</f>
        <v/>
      </c>
      <c r="M423" s="4" t="str">
        <f>IFERROR(LOOKUP(A423,[1]PREF!$A:$A,[1]PREF!$W:$W),"")</f>
        <v/>
      </c>
      <c r="N423" s="4" t="str">
        <f>IFERROR(LOOKUP(A423,[1]PREF!$A:$A,[1]PREF!$AB:$AB),"")</f>
        <v/>
      </c>
      <c r="O423" s="4" t="str">
        <f>IFERROR(LOOKUP(A423,[1]PREF!$A:$A,[1]PREF!$AC:$AC),"")</f>
        <v/>
      </c>
      <c r="P423" s="4" t="str">
        <f>IFERROR(LOOKUP(B423,[1]CREF!$B:$B,[1]CREF!$E:$E),"")</f>
        <v/>
      </c>
      <c r="Q423" s="4" t="str">
        <f>IFERROR(LOOKUP(B423,[1]CREF!$B:$B,[1]CREF!$G:$G),"")</f>
        <v/>
      </c>
      <c r="R423" s="4" t="str">
        <f>IFERROR(LOOKUP(B423,[1]CREF!$B:$B,[1]CREF!$H:$H),"")</f>
        <v/>
      </c>
      <c r="S423" s="8" t="str">
        <f>IFERROR(LOOKUP(B423,[1]CREF!$B:$B,[1]CREF!$I:$I),"")</f>
        <v/>
      </c>
      <c r="T423" s="11" t="str">
        <f>IFERROR(LOOKUP(B423,[1]CREF!$B:$B,[1]CREF!$J:$J),"")</f>
        <v/>
      </c>
      <c r="U423" s="11" t="str">
        <f>IFERROR(IF(AND(AND(D423&lt;&gt;0,E423&lt;&gt;0),SUMIF([2]JPBD!$W:$W,Q423,[2]JPBD!$AA:$AA)&gt;=0),LOOKUP(B423,[1]CREF!$B:$B,[1]CREF!$U:$U),""),"")</f>
        <v/>
      </c>
      <c r="V423" s="11" t="str">
        <f>IFERROR(LOOKUP(B423,[1]CREF!$B:$B,[1]CREF!$K:$K),"")</f>
        <v/>
      </c>
      <c r="W423" s="11" t="str">
        <f>IFERROR(LOOKUP(B423,[1]CREF!$B:$B,[1]CREF!$T:$T),"")</f>
        <v/>
      </c>
      <c r="X423" s="11" t="str">
        <f ca="1">IFERROR(IF(AND(SUMIF([3]JPD!$O:$O,M423,[3]JPD!$R:$R)&lt;=LOOKUP(M423,[4]Customer!$A:$A,[4]Customer!$BI:$BI),SUMIF([3]JPD!$O:$O,M423,[3]JPD!$D:$D)&gt;=60),"KREDIT LIMIT/OVERDUE",U423*(SUM(V423:W423))),"")</f>
        <v/>
      </c>
      <c r="Y423" s="11" t="str">
        <f t="shared" ca="1" si="19"/>
        <v/>
      </c>
      <c r="Z423" s="11" t="str">
        <f t="shared" ca="1" si="20"/>
        <v/>
      </c>
    </row>
    <row r="424" spans="1:26">
      <c r="B424" s="12"/>
      <c r="C424" s="7" t="str">
        <f>IFERROR(LOOKUP(A424,[1]PREF!$A:$A,[1]PREF!$C:$C),"")</f>
        <v/>
      </c>
      <c r="D424" s="4" t="str">
        <f>IFERROR(LOOKUP(A424,[1]PREF!$A:$A,[1]PREF!$D:$D),"")</f>
        <v/>
      </c>
      <c r="E424" s="4" t="str">
        <f>IFERROR(LOOKUP(A424,[1]PREF!$A:$A,[1]PREF!$E:$E),"")</f>
        <v/>
      </c>
      <c r="F424" s="4" t="str">
        <f>IFERROR(LOOKUP(A424,[1]PREF!$A:$A,[1]PREF!$F:$F),"")</f>
        <v/>
      </c>
      <c r="G424" s="4" t="str">
        <f>IFERROR(LOOKUP(A424,[1]PREF!$A:$A,[1]PREF!$G:$G),"")</f>
        <v/>
      </c>
      <c r="H424" s="4" t="str">
        <f>IFERROR(LOOKUP(A424,[1]PREF!$A:$A,[1]PREF!$H:$H),"")</f>
        <v/>
      </c>
      <c r="I424" s="4" t="str">
        <f>IFERROR(LOOKUP(A424,[1]PREF!$A:$A,[1]PREF!$U:$U),"")</f>
        <v/>
      </c>
      <c r="J424" s="4" t="str">
        <f>IFERROR(LOOKUP(A424,[1]PREF!$A:$A,[1]PREF!$N:$N),"")</f>
        <v/>
      </c>
      <c r="K424" s="4" t="str">
        <f>IFERROR(LOOKUP(A424,[1]PREF!$A:$A,[1]PREF!$O:$O),"")</f>
        <v/>
      </c>
      <c r="L424" s="4" t="str">
        <f>IFERROR(LOOKUP(A424,[1]PREF!$A:$A,[1]PREF!$P:$P),"")</f>
        <v/>
      </c>
      <c r="M424" s="4" t="str">
        <f>IFERROR(LOOKUP(A424,[1]PREF!$A:$A,[1]PREF!$W:$W),"")</f>
        <v/>
      </c>
      <c r="N424" s="4" t="str">
        <f>IFERROR(LOOKUP(A424,[1]PREF!$A:$A,[1]PREF!$AB:$AB),"")</f>
        <v/>
      </c>
      <c r="O424" s="4" t="str">
        <f>IFERROR(LOOKUP(A424,[1]PREF!$A:$A,[1]PREF!$AC:$AC),"")</f>
        <v/>
      </c>
      <c r="P424" s="4" t="str">
        <f>IFERROR(LOOKUP(B424,[1]CREF!$B:$B,[1]CREF!$E:$E),"")</f>
        <v/>
      </c>
      <c r="Q424" s="4" t="str">
        <f>IFERROR(LOOKUP(B424,[1]CREF!$B:$B,[1]CREF!$G:$G),"")</f>
        <v/>
      </c>
      <c r="R424" s="4" t="str">
        <f>IFERROR(LOOKUP(B424,[1]CREF!$B:$B,[1]CREF!$H:$H),"")</f>
        <v/>
      </c>
      <c r="S424" s="8" t="str">
        <f>IFERROR(LOOKUP(B424,[1]CREF!$B:$B,[1]CREF!$I:$I),"")</f>
        <v/>
      </c>
      <c r="T424" s="11" t="str">
        <f>IFERROR(LOOKUP(B424,[1]CREF!$B:$B,[1]CREF!$J:$J),"")</f>
        <v/>
      </c>
      <c r="U424" s="11" t="str">
        <f>IFERROR(IF(AND(AND(D424&lt;&gt;0,E424&lt;&gt;0),SUMIF([2]JPBD!$W:$W,Q424,[2]JPBD!$AA:$AA)&gt;=0),LOOKUP(B424,[1]CREF!$B:$B,[1]CREF!$U:$U),""),"")</f>
        <v/>
      </c>
      <c r="V424" s="11" t="str">
        <f>IFERROR(LOOKUP(B424,[1]CREF!$B:$B,[1]CREF!$K:$K),"")</f>
        <v/>
      </c>
      <c r="W424" s="11" t="str">
        <f>IFERROR(LOOKUP(B424,[1]CREF!$B:$B,[1]CREF!$T:$T),"")</f>
        <v/>
      </c>
      <c r="X424" s="11" t="str">
        <f ca="1">IFERROR(IF(AND(SUMIF([3]JPD!$O:$O,M424,[3]JPD!$R:$R)&lt;=LOOKUP(M424,[4]Customer!$A:$A,[4]Customer!$BI:$BI),SUMIF([3]JPD!$O:$O,M424,[3]JPD!$D:$D)&gt;=60),"KREDIT LIMIT/OVERDUE",U424*(SUM(V424:W424))),"")</f>
        <v/>
      </c>
      <c r="Y424" s="11" t="str">
        <f t="shared" ca="1" si="19"/>
        <v/>
      </c>
      <c r="Z424" s="11" t="str">
        <f t="shared" ca="1" si="20"/>
        <v/>
      </c>
    </row>
    <row r="425" spans="1:26">
      <c r="A425" s="9"/>
      <c r="B425" s="9"/>
      <c r="C425" s="7" t="str">
        <f>IFERROR(LOOKUP(A425,[1]PREF!$A:$A,[1]PREF!$C:$C),"")</f>
        <v/>
      </c>
      <c r="D425" s="4" t="str">
        <f>IFERROR(LOOKUP(A425,[1]PREF!$A:$A,[1]PREF!$D:$D),"")</f>
        <v/>
      </c>
      <c r="E425" s="4" t="str">
        <f>IFERROR(LOOKUP(A425,[1]PREF!$A:$A,[1]PREF!$E:$E),"")</f>
        <v/>
      </c>
      <c r="F425" s="4" t="str">
        <f>IFERROR(LOOKUP(A425,[1]PREF!$A:$A,[1]PREF!$F:$F),"")</f>
        <v/>
      </c>
      <c r="G425" s="4" t="str">
        <f>IFERROR(LOOKUP(A425,[1]PREF!$A:$A,[1]PREF!$G:$G),"")</f>
        <v/>
      </c>
      <c r="H425" s="4" t="str">
        <f>IFERROR(LOOKUP(A425,[1]PREF!$A:$A,[1]PREF!$H:$H),"")</f>
        <v/>
      </c>
      <c r="I425" s="4" t="str">
        <f>IFERROR(LOOKUP(A425,[1]PREF!$A:$A,[1]PREF!$U:$U),"")</f>
        <v/>
      </c>
      <c r="J425" s="4" t="str">
        <f>IFERROR(LOOKUP(A425,[1]PREF!$A:$A,[1]PREF!$N:$N),"")</f>
        <v/>
      </c>
      <c r="K425" s="4" t="str">
        <f>IFERROR(LOOKUP(A425,[1]PREF!$A:$A,[1]PREF!$O:$O),"")</f>
        <v/>
      </c>
      <c r="L425" s="4" t="str">
        <f>IFERROR(LOOKUP(A425,[1]PREF!$A:$A,[1]PREF!$P:$P),"")</f>
        <v/>
      </c>
      <c r="M425" s="4" t="str">
        <f>IFERROR(LOOKUP(A425,[1]PREF!$A:$A,[1]PREF!$W:$W),"")</f>
        <v/>
      </c>
      <c r="N425" s="4" t="str">
        <f>IFERROR(LOOKUP(A425,[1]PREF!$A:$A,[1]PREF!$AB:$AB),"")</f>
        <v/>
      </c>
      <c r="O425" s="4" t="str">
        <f>IFERROR(LOOKUP(A425,[1]PREF!$A:$A,[1]PREF!$AC:$AC),"")</f>
        <v/>
      </c>
      <c r="P425" s="4" t="str">
        <f>IFERROR(LOOKUP(B425,[1]CREF!$B:$B,[1]CREF!$E:$E),"")</f>
        <v/>
      </c>
      <c r="Q425" s="4" t="str">
        <f>IFERROR(LOOKUP(B425,[1]CREF!$B:$B,[1]CREF!$G:$G),"")</f>
        <v/>
      </c>
      <c r="R425" s="4" t="str">
        <f>IFERROR(LOOKUP(B425,[1]CREF!$B:$B,[1]CREF!$H:$H),"")</f>
        <v/>
      </c>
      <c r="S425" s="8" t="str">
        <f>IFERROR(LOOKUP(B425,[1]CREF!$B:$B,[1]CREF!$I:$I),"")</f>
        <v/>
      </c>
      <c r="T425" s="11" t="str">
        <f>IFERROR(LOOKUP(B425,[1]CREF!$B:$B,[1]CREF!$J:$J),"")</f>
        <v/>
      </c>
      <c r="U425" s="11" t="str">
        <f>IFERROR(IF(AND(AND(D425&lt;&gt;0,E425&lt;&gt;0),SUMIF([2]JPBD!$W:$W,Q425,[2]JPBD!$AA:$AA)&gt;=0),LOOKUP(B425,[1]CREF!$B:$B,[1]CREF!$U:$U),""),"")</f>
        <v/>
      </c>
      <c r="V425" s="11" t="str">
        <f>IFERROR(LOOKUP(B425,[1]CREF!$B:$B,[1]CREF!$K:$K),"")</f>
        <v/>
      </c>
      <c r="W425" s="11" t="str">
        <f>IFERROR(LOOKUP(B425,[1]CREF!$B:$B,[1]CREF!$T:$T),"")</f>
        <v/>
      </c>
      <c r="X425" s="11" t="str">
        <f ca="1">IFERROR(IF(AND(SUMIF([3]JPD!$O:$O,M425,[3]JPD!$R:$R)&lt;=LOOKUP(M425,[4]Customer!$A:$A,[4]Customer!$BI:$BI),SUMIF([3]JPD!$O:$O,M425,[3]JPD!$D:$D)&gt;=60),"KREDIT LIMIT/OVERDUE",U425*(SUM(V425:W425))),"")</f>
        <v/>
      </c>
      <c r="Y425" s="11" t="str">
        <f t="shared" ca="1" si="19"/>
        <v/>
      </c>
      <c r="Z425" s="11" t="str">
        <f t="shared" ca="1" si="20"/>
        <v/>
      </c>
    </row>
    <row r="426" spans="1:26">
      <c r="A426" s="9"/>
      <c r="B426" s="9"/>
      <c r="C426" s="7" t="str">
        <f>IFERROR(LOOKUP(A426,[1]PREF!$A:$A,[1]PREF!$C:$C),"")</f>
        <v/>
      </c>
      <c r="D426" s="4" t="str">
        <f>IFERROR(LOOKUP(A426,[1]PREF!$A:$A,[1]PREF!$D:$D),"")</f>
        <v/>
      </c>
      <c r="E426" s="4" t="str">
        <f>IFERROR(LOOKUP(A426,[1]PREF!$A:$A,[1]PREF!$E:$E),"")</f>
        <v/>
      </c>
      <c r="F426" s="4" t="str">
        <f>IFERROR(LOOKUP(A426,[1]PREF!$A:$A,[1]PREF!$F:$F),"")</f>
        <v/>
      </c>
      <c r="G426" s="4" t="str">
        <f>IFERROR(LOOKUP(A426,[1]PREF!$A:$A,[1]PREF!$G:$G),"")</f>
        <v/>
      </c>
      <c r="H426" s="4" t="str">
        <f>IFERROR(LOOKUP(A426,[1]PREF!$A:$A,[1]PREF!$H:$H),"")</f>
        <v/>
      </c>
      <c r="I426" s="4" t="str">
        <f>IFERROR(LOOKUP(A426,[1]PREF!$A:$A,[1]PREF!$U:$U),"")</f>
        <v/>
      </c>
      <c r="J426" s="4" t="str">
        <f>IFERROR(LOOKUP(A426,[1]PREF!$A:$A,[1]PREF!$N:$N),"")</f>
        <v/>
      </c>
      <c r="K426" s="4" t="str">
        <f>IFERROR(LOOKUP(A426,[1]PREF!$A:$A,[1]PREF!$O:$O),"")</f>
        <v/>
      </c>
      <c r="L426" s="4" t="str">
        <f>IFERROR(LOOKUP(A426,[1]PREF!$A:$A,[1]PREF!$P:$P),"")</f>
        <v/>
      </c>
      <c r="M426" s="4" t="str">
        <f>IFERROR(LOOKUP(A426,[1]PREF!$A:$A,[1]PREF!$W:$W),"")</f>
        <v/>
      </c>
      <c r="N426" s="4" t="str">
        <f>IFERROR(LOOKUP(A426,[1]PREF!$A:$A,[1]PREF!$AB:$AB),"")</f>
        <v/>
      </c>
      <c r="O426" s="4" t="str">
        <f>IFERROR(LOOKUP(A426,[1]PREF!$A:$A,[1]PREF!$AC:$AC),"")</f>
        <v/>
      </c>
      <c r="P426" s="4" t="str">
        <f>IFERROR(LOOKUP(B426,[1]CREF!$B:$B,[1]CREF!$E:$E),"")</f>
        <v/>
      </c>
      <c r="Q426" s="4" t="str">
        <f>IFERROR(LOOKUP(B426,[1]CREF!$B:$B,[1]CREF!$G:$G),"")</f>
        <v/>
      </c>
      <c r="R426" s="4" t="str">
        <f>IFERROR(LOOKUP(B426,[1]CREF!$B:$B,[1]CREF!$H:$H),"")</f>
        <v/>
      </c>
      <c r="S426" s="8" t="str">
        <f>IFERROR(LOOKUP(B426,[1]CREF!$B:$B,[1]CREF!$I:$I),"")</f>
        <v/>
      </c>
      <c r="T426" s="11" t="str">
        <f>IFERROR(LOOKUP(B426,[1]CREF!$B:$B,[1]CREF!$J:$J),"")</f>
        <v/>
      </c>
      <c r="U426" s="11" t="str">
        <f>IFERROR(IF(AND(AND(D426&lt;&gt;0,E426&lt;&gt;0),SUMIF([2]JPBD!$W:$W,Q426,[2]JPBD!$AA:$AA)&gt;=0),LOOKUP(B426,[1]CREF!$B:$B,[1]CREF!$U:$U),""),"")</f>
        <v/>
      </c>
      <c r="V426" s="11" t="str">
        <f>IFERROR(LOOKUP(B426,[1]CREF!$B:$B,[1]CREF!$K:$K),"")</f>
        <v/>
      </c>
      <c r="W426" s="11" t="str">
        <f>IFERROR(LOOKUP(B426,[1]CREF!$B:$B,[1]CREF!$T:$T),"")</f>
        <v/>
      </c>
      <c r="X426" s="11" t="str">
        <f ca="1">IFERROR(IF(AND(SUMIF([3]JPD!$O:$O,M426,[3]JPD!$R:$R)&lt;=LOOKUP(M426,[4]Customer!$A:$A,[4]Customer!$BI:$BI),SUMIF([3]JPD!$O:$O,M426,[3]JPD!$D:$D)&gt;=60),"KREDIT LIMIT/OVERDUE",U426*(SUM(V426:W426))),"")</f>
        <v/>
      </c>
      <c r="Y426" s="11" t="str">
        <f t="shared" ca="1" si="19"/>
        <v/>
      </c>
      <c r="Z426" s="11" t="str">
        <f t="shared" ca="1" si="20"/>
        <v/>
      </c>
    </row>
    <row r="427" spans="1:26">
      <c r="A427" s="9"/>
      <c r="B427" s="9"/>
      <c r="C427" s="7" t="str">
        <f>IFERROR(LOOKUP(A427,[1]PREF!$A:$A,[1]PREF!$C:$C),"")</f>
        <v/>
      </c>
      <c r="D427" s="4" t="str">
        <f>IFERROR(LOOKUP(A427,[1]PREF!$A:$A,[1]PREF!$D:$D),"")</f>
        <v/>
      </c>
      <c r="E427" s="4" t="str">
        <f>IFERROR(LOOKUP(A427,[1]PREF!$A:$A,[1]PREF!$E:$E),"")</f>
        <v/>
      </c>
      <c r="F427" s="4" t="str">
        <f>IFERROR(LOOKUP(A427,[1]PREF!$A:$A,[1]PREF!$F:$F),"")</f>
        <v/>
      </c>
      <c r="G427" s="4" t="str">
        <f>IFERROR(LOOKUP(A427,[1]PREF!$A:$A,[1]PREF!$G:$G),"")</f>
        <v/>
      </c>
      <c r="H427" s="4" t="str">
        <f>IFERROR(LOOKUP(A427,[1]PREF!$A:$A,[1]PREF!$H:$H),"")</f>
        <v/>
      </c>
      <c r="I427" s="4" t="str">
        <f>IFERROR(LOOKUP(A427,[1]PREF!$A:$A,[1]PREF!$U:$U),"")</f>
        <v/>
      </c>
      <c r="J427" s="4" t="str">
        <f>IFERROR(LOOKUP(A427,[1]PREF!$A:$A,[1]PREF!$N:$N),"")</f>
        <v/>
      </c>
      <c r="K427" s="4" t="str">
        <f>IFERROR(LOOKUP(A427,[1]PREF!$A:$A,[1]PREF!$O:$O),"")</f>
        <v/>
      </c>
      <c r="L427" s="4" t="str">
        <f>IFERROR(LOOKUP(A427,[1]PREF!$A:$A,[1]PREF!$P:$P),"")</f>
        <v/>
      </c>
      <c r="M427" s="4" t="str">
        <f>IFERROR(LOOKUP(A427,[1]PREF!$A:$A,[1]PREF!$W:$W),"")</f>
        <v/>
      </c>
      <c r="N427" s="4" t="str">
        <f>IFERROR(LOOKUP(A427,[1]PREF!$A:$A,[1]PREF!$AB:$AB),"")</f>
        <v/>
      </c>
      <c r="O427" s="4" t="str">
        <f>IFERROR(LOOKUP(A427,[1]PREF!$A:$A,[1]PREF!$AC:$AC),"")</f>
        <v/>
      </c>
      <c r="P427" s="4" t="str">
        <f>IFERROR(LOOKUP(B427,[1]CREF!$B:$B,[1]CREF!$E:$E),"")</f>
        <v/>
      </c>
      <c r="Q427" s="4" t="str">
        <f>IFERROR(LOOKUP(B427,[1]CREF!$B:$B,[1]CREF!$G:$G),"")</f>
        <v/>
      </c>
      <c r="R427" s="4" t="str">
        <f>IFERROR(LOOKUP(B427,[1]CREF!$B:$B,[1]CREF!$H:$H),"")</f>
        <v/>
      </c>
      <c r="S427" s="8" t="str">
        <f>IFERROR(LOOKUP(B427,[1]CREF!$B:$B,[1]CREF!$I:$I),"")</f>
        <v/>
      </c>
      <c r="T427" s="11" t="str">
        <f>IFERROR(LOOKUP(B427,[1]CREF!$B:$B,[1]CREF!$J:$J),"")</f>
        <v/>
      </c>
      <c r="U427" s="11" t="str">
        <f>IFERROR(IF(AND(AND(D427&lt;&gt;0,E427&lt;&gt;0),SUMIF([2]JPBD!$W:$W,Q427,[2]JPBD!$AA:$AA)&gt;=0),LOOKUP(B427,[1]CREF!$B:$B,[1]CREF!$U:$U),""),"")</f>
        <v/>
      </c>
      <c r="V427" s="11" t="str">
        <f>IFERROR(LOOKUP(B427,[1]CREF!$B:$B,[1]CREF!$K:$K),"")</f>
        <v/>
      </c>
      <c r="W427" s="11" t="str">
        <f>IFERROR(LOOKUP(B427,[1]CREF!$B:$B,[1]CREF!$T:$T),"")</f>
        <v/>
      </c>
      <c r="X427" s="11" t="str">
        <f ca="1">IFERROR(IF(AND(SUMIF([3]JPD!$O:$O,M427,[3]JPD!$R:$R)&lt;=LOOKUP(M427,[4]Customer!$A:$A,[4]Customer!$BI:$BI),SUMIF([3]JPD!$O:$O,M427,[3]JPD!$D:$D)&gt;=60),"KREDIT LIMIT/OVERDUE",U427*(SUM(V427:W427))),"")</f>
        <v/>
      </c>
      <c r="Y427" s="11" t="str">
        <f t="shared" ca="1" si="19"/>
        <v/>
      </c>
      <c r="Z427" s="11" t="str">
        <f t="shared" ca="1" si="20"/>
        <v/>
      </c>
    </row>
    <row r="428" spans="1:26">
      <c r="A428" s="9"/>
      <c r="B428" s="9"/>
      <c r="C428" s="7" t="str">
        <f>IFERROR(LOOKUP(A428,[1]PREF!$A:$A,[1]PREF!$C:$C),"")</f>
        <v/>
      </c>
      <c r="D428" s="4" t="str">
        <f>IFERROR(LOOKUP(A428,[1]PREF!$A:$A,[1]PREF!$D:$D),"")</f>
        <v/>
      </c>
      <c r="E428" s="4" t="str">
        <f>IFERROR(LOOKUP(A428,[1]PREF!$A:$A,[1]PREF!$E:$E),"")</f>
        <v/>
      </c>
      <c r="F428" s="4" t="str">
        <f>IFERROR(LOOKUP(A428,[1]PREF!$A:$A,[1]PREF!$F:$F),"")</f>
        <v/>
      </c>
      <c r="G428" s="4" t="str">
        <f>IFERROR(LOOKUP(A428,[1]PREF!$A:$A,[1]PREF!$G:$G),"")</f>
        <v/>
      </c>
      <c r="H428" s="4" t="str">
        <f>IFERROR(LOOKUP(A428,[1]PREF!$A:$A,[1]PREF!$H:$H),"")</f>
        <v/>
      </c>
      <c r="I428" s="4" t="str">
        <f>IFERROR(LOOKUP(A428,[1]PREF!$A:$A,[1]PREF!$U:$U),"")</f>
        <v/>
      </c>
      <c r="J428" s="4" t="str">
        <f>IFERROR(LOOKUP(A428,[1]PREF!$A:$A,[1]PREF!$N:$N),"")</f>
        <v/>
      </c>
      <c r="K428" s="4" t="str">
        <f>IFERROR(LOOKUP(A428,[1]PREF!$A:$A,[1]PREF!$O:$O),"")</f>
        <v/>
      </c>
      <c r="L428" s="4" t="str">
        <f>IFERROR(LOOKUP(A428,[1]PREF!$A:$A,[1]PREF!$P:$P),"")</f>
        <v/>
      </c>
      <c r="M428" s="4" t="str">
        <f>IFERROR(LOOKUP(A428,[1]PREF!$A:$A,[1]PREF!$W:$W),"")</f>
        <v/>
      </c>
      <c r="N428" s="4" t="str">
        <f>IFERROR(LOOKUP(A428,[1]PREF!$A:$A,[1]PREF!$AB:$AB),"")</f>
        <v/>
      </c>
      <c r="O428" s="4" t="str">
        <f>IFERROR(LOOKUP(A428,[1]PREF!$A:$A,[1]PREF!$AC:$AC),"")</f>
        <v/>
      </c>
      <c r="P428" s="4" t="str">
        <f>IFERROR(LOOKUP(B428,[1]CREF!$B:$B,[1]CREF!$E:$E),"")</f>
        <v/>
      </c>
      <c r="Q428" s="4" t="str">
        <f>IFERROR(LOOKUP(B428,[1]CREF!$B:$B,[1]CREF!$G:$G),"")</f>
        <v/>
      </c>
      <c r="R428" s="4" t="str">
        <f>IFERROR(LOOKUP(B428,[1]CREF!$B:$B,[1]CREF!$H:$H),"")</f>
        <v/>
      </c>
      <c r="S428" s="8" t="str">
        <f>IFERROR(LOOKUP(B428,[1]CREF!$B:$B,[1]CREF!$I:$I),"")</f>
        <v/>
      </c>
      <c r="T428" s="11" t="str">
        <f>IFERROR(LOOKUP(B428,[1]CREF!$B:$B,[1]CREF!$J:$J),"")</f>
        <v/>
      </c>
      <c r="U428" s="11" t="str">
        <f>IFERROR(IF(AND(AND(D428&lt;&gt;0,E428&lt;&gt;0),SUMIF([2]JPBD!$W:$W,Q428,[2]JPBD!$AA:$AA)&gt;=0),LOOKUP(B428,[1]CREF!$B:$B,[1]CREF!$U:$U),""),"")</f>
        <v/>
      </c>
      <c r="V428" s="11" t="str">
        <f>IFERROR(LOOKUP(B428,[1]CREF!$B:$B,[1]CREF!$K:$K),"")</f>
        <v/>
      </c>
      <c r="W428" s="11" t="str">
        <f>IFERROR(LOOKUP(B428,[1]CREF!$B:$B,[1]CREF!$T:$T),"")</f>
        <v/>
      </c>
      <c r="X428" s="11" t="str">
        <f ca="1">IFERROR(IF(AND(SUMIF([3]JPD!$O:$O,M428,[3]JPD!$R:$R)&lt;=LOOKUP(M428,[4]Customer!$A:$A,[4]Customer!$BI:$BI),SUMIF([3]JPD!$O:$O,M428,[3]JPD!$D:$D)&gt;=60),"KREDIT LIMIT/OVERDUE",U428*(SUM(V428:W428))),"")</f>
        <v/>
      </c>
      <c r="Y428" s="11" t="str">
        <f t="shared" ca="1" si="19"/>
        <v/>
      </c>
      <c r="Z428" s="11" t="str">
        <f t="shared" ca="1" si="20"/>
        <v/>
      </c>
    </row>
    <row r="429" spans="1:26">
      <c r="A429" s="9"/>
      <c r="B429" s="9"/>
      <c r="C429" s="7" t="str">
        <f>IFERROR(LOOKUP(A429,[1]PREF!$A:$A,[1]PREF!$C:$C),"")</f>
        <v/>
      </c>
      <c r="D429" s="4" t="str">
        <f>IFERROR(LOOKUP(A429,[1]PREF!$A:$A,[1]PREF!$D:$D),"")</f>
        <v/>
      </c>
      <c r="E429" s="4" t="str">
        <f>IFERROR(LOOKUP(A429,[1]PREF!$A:$A,[1]PREF!$E:$E),"")</f>
        <v/>
      </c>
      <c r="F429" s="4" t="str">
        <f>IFERROR(LOOKUP(A429,[1]PREF!$A:$A,[1]PREF!$F:$F),"")</f>
        <v/>
      </c>
      <c r="G429" s="4" t="str">
        <f>IFERROR(LOOKUP(A429,[1]PREF!$A:$A,[1]PREF!$G:$G),"")</f>
        <v/>
      </c>
      <c r="H429" s="4" t="str">
        <f>IFERROR(LOOKUP(A429,[1]PREF!$A:$A,[1]PREF!$H:$H),"")</f>
        <v/>
      </c>
      <c r="I429" s="4" t="str">
        <f>IFERROR(LOOKUP(A429,[1]PREF!$A:$A,[1]PREF!$U:$U),"")</f>
        <v/>
      </c>
      <c r="J429" s="4" t="str">
        <f>IFERROR(LOOKUP(A429,[1]PREF!$A:$A,[1]PREF!$N:$N),"")</f>
        <v/>
      </c>
      <c r="K429" s="4" t="str">
        <f>IFERROR(LOOKUP(A429,[1]PREF!$A:$A,[1]PREF!$O:$O),"")</f>
        <v/>
      </c>
      <c r="L429" s="4" t="str">
        <f>IFERROR(LOOKUP(A429,[1]PREF!$A:$A,[1]PREF!$P:$P),"")</f>
        <v/>
      </c>
      <c r="M429" s="4" t="str">
        <f>IFERROR(LOOKUP(A429,[1]PREF!$A:$A,[1]PREF!$W:$W),"")</f>
        <v/>
      </c>
      <c r="N429" s="4" t="str">
        <f>IFERROR(LOOKUP(A429,[1]PREF!$A:$A,[1]PREF!$AB:$AB),"")</f>
        <v/>
      </c>
      <c r="O429" s="4" t="str">
        <f>IFERROR(LOOKUP(A429,[1]PREF!$A:$A,[1]PREF!$AC:$AC),"")</f>
        <v/>
      </c>
      <c r="P429" s="4" t="str">
        <f>IFERROR(LOOKUP(B429,[1]CREF!$B:$B,[1]CREF!$E:$E),"")</f>
        <v/>
      </c>
      <c r="Q429" s="4" t="str">
        <f>IFERROR(LOOKUP(B429,[1]CREF!$B:$B,[1]CREF!$G:$G),"")</f>
        <v/>
      </c>
      <c r="R429" s="4" t="str">
        <f>IFERROR(LOOKUP(B429,[1]CREF!$B:$B,[1]CREF!$H:$H),"")</f>
        <v/>
      </c>
      <c r="S429" s="8" t="str">
        <f>IFERROR(LOOKUP(B429,[1]CREF!$B:$B,[1]CREF!$I:$I),"")</f>
        <v/>
      </c>
      <c r="T429" s="11" t="str">
        <f>IFERROR(LOOKUP(B429,[1]CREF!$B:$B,[1]CREF!$J:$J),"")</f>
        <v/>
      </c>
      <c r="U429" s="11" t="str">
        <f>IFERROR(IF(AND(AND(D429&lt;&gt;0,E429&lt;&gt;0),SUMIF([2]JPBD!$W:$W,Q429,[2]JPBD!$AA:$AA)&gt;=0),LOOKUP(B429,[1]CREF!$B:$B,[1]CREF!$U:$U),""),"")</f>
        <v/>
      </c>
      <c r="V429" s="11" t="str">
        <f>IFERROR(LOOKUP(B429,[1]CREF!$B:$B,[1]CREF!$K:$K),"")</f>
        <v/>
      </c>
      <c r="W429" s="11" t="str">
        <f>IFERROR(LOOKUP(B429,[1]CREF!$B:$B,[1]CREF!$T:$T),"")</f>
        <v/>
      </c>
      <c r="X429" s="11" t="str">
        <f ca="1">IFERROR(IF(AND(SUMIF([3]JPD!$O:$O,M429,[3]JPD!$R:$R)&lt;=LOOKUP(M429,[4]Customer!$A:$A,[4]Customer!$BI:$BI),SUMIF([3]JPD!$O:$O,M429,[3]JPD!$D:$D)&gt;=60),"KREDIT LIMIT/OVERDUE",U429*(SUM(V429:W429))),"")</f>
        <v/>
      </c>
      <c r="Y429" s="11" t="str">
        <f t="shared" ca="1" si="19"/>
        <v/>
      </c>
      <c r="Z429" s="11" t="str">
        <f t="shared" ca="1" si="20"/>
        <v/>
      </c>
    </row>
    <row r="430" spans="1:26">
      <c r="A430" s="9"/>
      <c r="B430" s="9"/>
      <c r="C430" s="7" t="str">
        <f>IFERROR(LOOKUP(A430,[1]PREF!$A:$A,[1]PREF!$C:$C),"")</f>
        <v/>
      </c>
      <c r="D430" s="4" t="str">
        <f>IFERROR(LOOKUP(A430,[1]PREF!$A:$A,[1]PREF!$D:$D),"")</f>
        <v/>
      </c>
      <c r="E430" s="4" t="str">
        <f>IFERROR(LOOKUP(A430,[1]PREF!$A:$A,[1]PREF!$E:$E),"")</f>
        <v/>
      </c>
      <c r="F430" s="4" t="str">
        <f>IFERROR(LOOKUP(A430,[1]PREF!$A:$A,[1]PREF!$F:$F),"")</f>
        <v/>
      </c>
      <c r="G430" s="4" t="str">
        <f>IFERROR(LOOKUP(A430,[1]PREF!$A:$A,[1]PREF!$G:$G),"")</f>
        <v/>
      </c>
      <c r="H430" s="4" t="str">
        <f>IFERROR(LOOKUP(A430,[1]PREF!$A:$A,[1]PREF!$H:$H),"")</f>
        <v/>
      </c>
      <c r="I430" s="4" t="str">
        <f>IFERROR(LOOKUP(A430,[1]PREF!$A:$A,[1]PREF!$U:$U),"")</f>
        <v/>
      </c>
      <c r="J430" s="4" t="str">
        <f>IFERROR(LOOKUP(A430,[1]PREF!$A:$A,[1]PREF!$N:$N),"")</f>
        <v/>
      </c>
      <c r="K430" s="4" t="str">
        <f>IFERROR(LOOKUP(A430,[1]PREF!$A:$A,[1]PREF!$O:$O),"")</f>
        <v/>
      </c>
      <c r="L430" s="4" t="str">
        <f>IFERROR(LOOKUP(A430,[1]PREF!$A:$A,[1]PREF!$P:$P),"")</f>
        <v/>
      </c>
      <c r="M430" s="4" t="str">
        <f>IFERROR(LOOKUP(A430,[1]PREF!$A:$A,[1]PREF!$W:$W),"")</f>
        <v/>
      </c>
      <c r="N430" s="4" t="str">
        <f>IFERROR(LOOKUP(A430,[1]PREF!$A:$A,[1]PREF!$AB:$AB),"")</f>
        <v/>
      </c>
      <c r="O430" s="4" t="str">
        <f>IFERROR(LOOKUP(A430,[1]PREF!$A:$A,[1]PREF!$AC:$AC),"")</f>
        <v/>
      </c>
      <c r="P430" s="4" t="str">
        <f>IFERROR(LOOKUP(B430,[1]CREF!$B:$B,[1]CREF!$E:$E),"")</f>
        <v/>
      </c>
      <c r="Q430" s="4" t="str">
        <f>IFERROR(LOOKUP(B430,[1]CREF!$B:$B,[1]CREF!$G:$G),"")</f>
        <v/>
      </c>
      <c r="R430" s="4" t="str">
        <f>IFERROR(LOOKUP(B430,[1]CREF!$B:$B,[1]CREF!$H:$H),"")</f>
        <v/>
      </c>
      <c r="S430" s="8" t="str">
        <f>IFERROR(LOOKUP(B430,[1]CREF!$B:$B,[1]CREF!$I:$I),"")</f>
        <v/>
      </c>
      <c r="T430" s="11" t="str">
        <f>IFERROR(LOOKUP(B430,[1]CREF!$B:$B,[1]CREF!$J:$J),"")</f>
        <v/>
      </c>
      <c r="U430" s="11" t="str">
        <f>IFERROR(IF(AND(AND(D430&lt;&gt;0,E430&lt;&gt;0),SUMIF([2]JPBD!$W:$W,Q430,[2]JPBD!$AA:$AA)&gt;=0),LOOKUP(B430,[1]CREF!$B:$B,[1]CREF!$U:$U),""),"")</f>
        <v/>
      </c>
      <c r="V430" s="11" t="str">
        <f>IFERROR(LOOKUP(B430,[1]CREF!$B:$B,[1]CREF!$K:$K),"")</f>
        <v/>
      </c>
      <c r="W430" s="11" t="str">
        <f>IFERROR(LOOKUP(B430,[1]CREF!$B:$B,[1]CREF!$T:$T),"")</f>
        <v/>
      </c>
      <c r="X430" s="11" t="str">
        <f ca="1">IFERROR(IF(AND(SUMIF([3]JPD!$O:$O,M430,[3]JPD!$R:$R)&lt;=LOOKUP(M430,[4]Customer!$A:$A,[4]Customer!$BI:$BI),SUMIF([3]JPD!$O:$O,M430,[3]JPD!$D:$D)&gt;=60),"KREDIT LIMIT/OVERDUE",U430*(SUM(V430:W430))),"")</f>
        <v/>
      </c>
      <c r="Y430" s="11" t="str">
        <f t="shared" ca="1" si="19"/>
        <v/>
      </c>
      <c r="Z430" s="11" t="str">
        <f t="shared" ca="1" si="20"/>
        <v/>
      </c>
    </row>
    <row r="431" spans="1:26">
      <c r="A431" s="9"/>
      <c r="B431" s="9"/>
      <c r="C431" s="7" t="str">
        <f>IFERROR(LOOKUP(A431,[1]PREF!$A:$A,[1]PREF!$C:$C),"")</f>
        <v/>
      </c>
      <c r="D431" s="4" t="str">
        <f>IFERROR(LOOKUP(A431,[1]PREF!$A:$A,[1]PREF!$D:$D),"")</f>
        <v/>
      </c>
      <c r="E431" s="4" t="str">
        <f>IFERROR(LOOKUP(A431,[1]PREF!$A:$A,[1]PREF!$E:$E),"")</f>
        <v/>
      </c>
      <c r="F431" s="4" t="str">
        <f>IFERROR(LOOKUP(A431,[1]PREF!$A:$A,[1]PREF!$F:$F),"")</f>
        <v/>
      </c>
      <c r="G431" s="4" t="str">
        <f>IFERROR(LOOKUP(A431,[1]PREF!$A:$A,[1]PREF!$G:$G),"")</f>
        <v/>
      </c>
      <c r="H431" s="4" t="str">
        <f>IFERROR(LOOKUP(A431,[1]PREF!$A:$A,[1]PREF!$H:$H),"")</f>
        <v/>
      </c>
      <c r="I431" s="4" t="str">
        <f>IFERROR(LOOKUP(A431,[1]PREF!$A:$A,[1]PREF!$U:$U),"")</f>
        <v/>
      </c>
      <c r="J431" s="4" t="str">
        <f>IFERROR(LOOKUP(A431,[1]PREF!$A:$A,[1]PREF!$N:$N),"")</f>
        <v/>
      </c>
      <c r="K431" s="4" t="str">
        <f>IFERROR(LOOKUP(A431,[1]PREF!$A:$A,[1]PREF!$O:$O),"")</f>
        <v/>
      </c>
      <c r="L431" s="4" t="str">
        <f>IFERROR(LOOKUP(A431,[1]PREF!$A:$A,[1]PREF!$P:$P),"")</f>
        <v/>
      </c>
      <c r="M431" s="4" t="str">
        <f>IFERROR(LOOKUP(A431,[1]PREF!$A:$A,[1]PREF!$W:$W),"")</f>
        <v/>
      </c>
      <c r="N431" s="4" t="str">
        <f>IFERROR(LOOKUP(A431,[1]PREF!$A:$A,[1]PREF!$AB:$AB),"")</f>
        <v/>
      </c>
      <c r="O431" s="4" t="str">
        <f>IFERROR(LOOKUP(A431,[1]PREF!$A:$A,[1]PREF!$AC:$AC),"")</f>
        <v/>
      </c>
      <c r="P431" s="4" t="str">
        <f>IFERROR(LOOKUP(B431,[1]CREF!$B:$B,[1]CREF!$E:$E),"")</f>
        <v/>
      </c>
      <c r="Q431" s="4" t="str">
        <f>IFERROR(LOOKUP(B431,[1]CREF!$B:$B,[1]CREF!$G:$G),"")</f>
        <v/>
      </c>
      <c r="R431" s="4" t="str">
        <f>IFERROR(LOOKUP(B431,[1]CREF!$B:$B,[1]CREF!$H:$H),"")</f>
        <v/>
      </c>
      <c r="S431" s="8" t="str">
        <f>IFERROR(LOOKUP(B431,[1]CREF!$B:$B,[1]CREF!$I:$I),"")</f>
        <v/>
      </c>
      <c r="T431" s="11" t="str">
        <f>IFERROR(LOOKUP(B431,[1]CREF!$B:$B,[1]CREF!$J:$J),"")</f>
        <v/>
      </c>
      <c r="U431" s="11" t="str">
        <f>IFERROR(IF(AND(AND(D431&lt;&gt;0,E431&lt;&gt;0),SUMIF([2]JPBD!$W:$W,Q431,[2]JPBD!$AA:$AA)&gt;=0),LOOKUP(B431,[1]CREF!$B:$B,[1]CREF!$U:$U),""),"")</f>
        <v/>
      </c>
      <c r="V431" s="11" t="str">
        <f>IFERROR(LOOKUP(B431,[1]CREF!$B:$B,[1]CREF!$K:$K),"")</f>
        <v/>
      </c>
      <c r="W431" s="11" t="str">
        <f>IFERROR(LOOKUP(B431,[1]CREF!$B:$B,[1]CREF!$T:$T),"")</f>
        <v/>
      </c>
      <c r="X431" s="11" t="str">
        <f ca="1">IFERROR(IF(AND(SUMIF([3]JPD!$O:$O,M431,[3]JPD!$R:$R)&lt;=LOOKUP(M431,[4]Customer!$A:$A,[4]Customer!$BI:$BI),SUMIF([3]JPD!$O:$O,M431,[3]JPD!$D:$D)&gt;=60),"KREDIT LIMIT/OVERDUE",U431*(SUM(V431:W431))),"")</f>
        <v/>
      </c>
      <c r="Y431" s="11" t="str">
        <f t="shared" ca="1" si="19"/>
        <v/>
      </c>
      <c r="Z431" s="11" t="str">
        <f t="shared" ca="1" si="20"/>
        <v/>
      </c>
    </row>
    <row r="432" spans="1:26">
      <c r="A432" s="9"/>
      <c r="B432" s="9"/>
      <c r="C432" s="7" t="str">
        <f>IFERROR(LOOKUP(A432,[1]PREF!$A:$A,[1]PREF!$C:$C),"")</f>
        <v/>
      </c>
      <c r="D432" s="4" t="str">
        <f>IFERROR(LOOKUP(A432,[1]PREF!$A:$A,[1]PREF!$D:$D),"")</f>
        <v/>
      </c>
      <c r="E432" s="4" t="str">
        <f>IFERROR(LOOKUP(A432,[1]PREF!$A:$A,[1]PREF!$E:$E),"")</f>
        <v/>
      </c>
      <c r="F432" s="4" t="str">
        <f>IFERROR(LOOKUP(A432,[1]PREF!$A:$A,[1]PREF!$F:$F),"")</f>
        <v/>
      </c>
      <c r="G432" s="4" t="str">
        <f>IFERROR(LOOKUP(A432,[1]PREF!$A:$A,[1]PREF!$G:$G),"")</f>
        <v/>
      </c>
      <c r="H432" s="4" t="str">
        <f>IFERROR(LOOKUP(A432,[1]PREF!$A:$A,[1]PREF!$H:$H),"")</f>
        <v/>
      </c>
      <c r="I432" s="4" t="str">
        <f>IFERROR(LOOKUP(A432,[1]PREF!$A:$A,[1]PREF!$U:$U),"")</f>
        <v/>
      </c>
      <c r="J432" s="4" t="str">
        <f>IFERROR(LOOKUP(A432,[1]PREF!$A:$A,[1]PREF!$N:$N),"")</f>
        <v/>
      </c>
      <c r="K432" s="4" t="str">
        <f>IFERROR(LOOKUP(A432,[1]PREF!$A:$A,[1]PREF!$O:$O),"")</f>
        <v/>
      </c>
      <c r="L432" s="4" t="str">
        <f>IFERROR(LOOKUP(A432,[1]PREF!$A:$A,[1]PREF!$P:$P),"")</f>
        <v/>
      </c>
      <c r="M432" s="4" t="str">
        <f>IFERROR(LOOKUP(A432,[1]PREF!$A:$A,[1]PREF!$W:$W),"")</f>
        <v/>
      </c>
      <c r="N432" s="4" t="str">
        <f>IFERROR(LOOKUP(A432,[1]PREF!$A:$A,[1]PREF!$AB:$AB),"")</f>
        <v/>
      </c>
      <c r="O432" s="4" t="str">
        <f>IFERROR(LOOKUP(A432,[1]PREF!$A:$A,[1]PREF!$AC:$AC),"")</f>
        <v/>
      </c>
      <c r="P432" s="4" t="str">
        <f>IFERROR(LOOKUP(B432,[1]CREF!$B:$B,[1]CREF!$E:$E),"")</f>
        <v/>
      </c>
      <c r="Q432" s="4" t="str">
        <f>IFERROR(LOOKUP(B432,[1]CREF!$B:$B,[1]CREF!$G:$G),"")</f>
        <v/>
      </c>
      <c r="R432" s="4" t="str">
        <f>IFERROR(LOOKUP(B432,[1]CREF!$B:$B,[1]CREF!$H:$H),"")</f>
        <v/>
      </c>
      <c r="S432" s="8" t="str">
        <f>IFERROR(LOOKUP(B432,[1]CREF!$B:$B,[1]CREF!$I:$I),"")</f>
        <v/>
      </c>
      <c r="T432" s="11" t="str">
        <f>IFERROR(LOOKUP(B432,[1]CREF!$B:$B,[1]CREF!$J:$J),"")</f>
        <v/>
      </c>
      <c r="U432" s="11" t="str">
        <f>IFERROR(IF(AND(AND(D432&lt;&gt;0,E432&lt;&gt;0),SUMIF([2]JPBD!$W:$W,Q432,[2]JPBD!$AA:$AA)&gt;=0),LOOKUP(B432,[1]CREF!$B:$B,[1]CREF!$U:$U),""),"")</f>
        <v/>
      </c>
      <c r="V432" s="11" t="str">
        <f>IFERROR(LOOKUP(B432,[1]CREF!$B:$B,[1]CREF!$K:$K),"")</f>
        <v/>
      </c>
      <c r="W432" s="11" t="str">
        <f>IFERROR(LOOKUP(B432,[1]CREF!$B:$B,[1]CREF!$T:$T),"")</f>
        <v/>
      </c>
      <c r="X432" s="11" t="str">
        <f ca="1">IFERROR(IF(AND(SUMIF([3]JPD!$O:$O,M432,[3]JPD!$R:$R)&lt;=LOOKUP(M432,[4]Customer!$A:$A,[4]Customer!$BI:$BI),SUMIF([3]JPD!$O:$O,M432,[3]JPD!$D:$D)&gt;=60),"KREDIT LIMIT/OVERDUE",U432*(SUM(V432:W432))),"")</f>
        <v/>
      </c>
      <c r="Y432" s="11" t="str">
        <f t="shared" ca="1" si="19"/>
        <v/>
      </c>
      <c r="Z432" s="11" t="str">
        <f t="shared" ca="1" si="20"/>
        <v/>
      </c>
    </row>
    <row r="433" spans="1:26">
      <c r="A433" s="9"/>
      <c r="B433" s="9"/>
      <c r="C433" s="7" t="str">
        <f>IFERROR(LOOKUP(A433,[1]PREF!$A:$A,[1]PREF!$C:$C),"")</f>
        <v/>
      </c>
      <c r="D433" s="4" t="str">
        <f>IFERROR(LOOKUP(A433,[1]PREF!$A:$A,[1]PREF!$D:$D),"")</f>
        <v/>
      </c>
      <c r="E433" s="4" t="str">
        <f>IFERROR(LOOKUP(A433,[1]PREF!$A:$A,[1]PREF!$E:$E),"")</f>
        <v/>
      </c>
      <c r="F433" s="4" t="str">
        <f>IFERROR(LOOKUP(A433,[1]PREF!$A:$A,[1]PREF!$F:$F),"")</f>
        <v/>
      </c>
      <c r="G433" s="4" t="str">
        <f>IFERROR(LOOKUP(A433,[1]PREF!$A:$A,[1]PREF!$G:$G),"")</f>
        <v/>
      </c>
      <c r="H433" s="4" t="str">
        <f>IFERROR(LOOKUP(A433,[1]PREF!$A:$A,[1]PREF!$H:$H),"")</f>
        <v/>
      </c>
      <c r="I433" s="4" t="str">
        <f>IFERROR(LOOKUP(A433,[1]PREF!$A:$A,[1]PREF!$U:$U),"")</f>
        <v/>
      </c>
      <c r="J433" s="4" t="str">
        <f>IFERROR(LOOKUP(A433,[1]PREF!$A:$A,[1]PREF!$N:$N),"")</f>
        <v/>
      </c>
      <c r="K433" s="4" t="str">
        <f>IFERROR(LOOKUP(A433,[1]PREF!$A:$A,[1]PREF!$O:$O),"")</f>
        <v/>
      </c>
      <c r="L433" s="4" t="str">
        <f>IFERROR(LOOKUP(A433,[1]PREF!$A:$A,[1]PREF!$P:$P),"")</f>
        <v/>
      </c>
      <c r="M433" s="4" t="str">
        <f>IFERROR(LOOKUP(A433,[1]PREF!$A:$A,[1]PREF!$W:$W),"")</f>
        <v/>
      </c>
      <c r="N433" s="4" t="str">
        <f>IFERROR(LOOKUP(A433,[1]PREF!$A:$A,[1]PREF!$AB:$AB),"")</f>
        <v/>
      </c>
      <c r="O433" s="4" t="str">
        <f>IFERROR(LOOKUP(A433,[1]PREF!$A:$A,[1]PREF!$AC:$AC),"")</f>
        <v/>
      </c>
      <c r="P433" s="4" t="str">
        <f>IFERROR(LOOKUP(B433,[1]CREF!$B:$B,[1]CREF!$E:$E),"")</f>
        <v/>
      </c>
      <c r="Q433" s="4" t="str">
        <f>IFERROR(LOOKUP(B433,[1]CREF!$B:$B,[1]CREF!$G:$G),"")</f>
        <v/>
      </c>
      <c r="R433" s="4" t="str">
        <f>IFERROR(LOOKUP(B433,[1]CREF!$B:$B,[1]CREF!$H:$H),"")</f>
        <v/>
      </c>
      <c r="S433" s="8" t="str">
        <f>IFERROR(LOOKUP(B433,[1]CREF!$B:$B,[1]CREF!$I:$I),"")</f>
        <v/>
      </c>
      <c r="T433" s="11" t="str">
        <f>IFERROR(LOOKUP(B433,[1]CREF!$B:$B,[1]CREF!$J:$J),"")</f>
        <v/>
      </c>
      <c r="U433" s="11" t="str">
        <f>IFERROR(IF(AND(AND(D433&lt;&gt;0,E433&lt;&gt;0),SUMIF([2]JPBD!$W:$W,Q433,[2]JPBD!$AA:$AA)&gt;=0),LOOKUP(B433,[1]CREF!$B:$B,[1]CREF!$U:$U),""),"")</f>
        <v/>
      </c>
      <c r="V433" s="11" t="str">
        <f>IFERROR(LOOKUP(B433,[1]CREF!$B:$B,[1]CREF!$K:$K),"")</f>
        <v/>
      </c>
      <c r="W433" s="11" t="str">
        <f>IFERROR(LOOKUP(B433,[1]CREF!$B:$B,[1]CREF!$T:$T),"")</f>
        <v/>
      </c>
      <c r="X433" s="11" t="str">
        <f ca="1">IFERROR(IF(AND(SUMIF([3]JPD!$O:$O,M433,[3]JPD!$R:$R)&lt;=LOOKUP(M433,[4]Customer!$A:$A,[4]Customer!$BI:$BI),SUMIF([3]JPD!$O:$O,M433,[3]JPD!$D:$D)&gt;=60),"KREDIT LIMIT/OVERDUE",U433*(SUM(V433:W433))),"")</f>
        <v/>
      </c>
      <c r="Y433" s="11" t="str">
        <f t="shared" ca="1" si="19"/>
        <v/>
      </c>
      <c r="Z433" s="11" t="str">
        <f t="shared" ca="1" si="20"/>
        <v/>
      </c>
    </row>
    <row r="434" spans="1:26">
      <c r="A434" s="9"/>
      <c r="B434" s="9"/>
      <c r="C434" s="7" t="str">
        <f>IFERROR(LOOKUP(A434,[1]PREF!$A:$A,[1]PREF!$C:$C),"")</f>
        <v/>
      </c>
      <c r="D434" s="4" t="str">
        <f>IFERROR(LOOKUP(A434,[1]PREF!$A:$A,[1]PREF!$D:$D),"")</f>
        <v/>
      </c>
      <c r="E434" s="4" t="str">
        <f>IFERROR(LOOKUP(A434,[1]PREF!$A:$A,[1]PREF!$E:$E),"")</f>
        <v/>
      </c>
      <c r="F434" s="4" t="str">
        <f>IFERROR(LOOKUP(A434,[1]PREF!$A:$A,[1]PREF!$F:$F),"")</f>
        <v/>
      </c>
      <c r="G434" s="4" t="str">
        <f>IFERROR(LOOKUP(A434,[1]PREF!$A:$A,[1]PREF!$G:$G),"")</f>
        <v/>
      </c>
      <c r="H434" s="4" t="str">
        <f>IFERROR(LOOKUP(A434,[1]PREF!$A:$A,[1]PREF!$H:$H),"")</f>
        <v/>
      </c>
      <c r="I434" s="4" t="str">
        <f>IFERROR(LOOKUP(A434,[1]PREF!$A:$A,[1]PREF!$U:$U),"")</f>
        <v/>
      </c>
      <c r="J434" s="4" t="str">
        <f>IFERROR(LOOKUP(A434,[1]PREF!$A:$A,[1]PREF!$N:$N),"")</f>
        <v/>
      </c>
      <c r="K434" s="4" t="str">
        <f>IFERROR(LOOKUP(A434,[1]PREF!$A:$A,[1]PREF!$O:$O),"")</f>
        <v/>
      </c>
      <c r="L434" s="4" t="str">
        <f>IFERROR(LOOKUP(A434,[1]PREF!$A:$A,[1]PREF!$P:$P),"")</f>
        <v/>
      </c>
      <c r="M434" s="4" t="str">
        <f>IFERROR(LOOKUP(A434,[1]PREF!$A:$A,[1]PREF!$W:$W),"")</f>
        <v/>
      </c>
      <c r="N434" s="4" t="str">
        <f>IFERROR(LOOKUP(A434,[1]PREF!$A:$A,[1]PREF!$AB:$AB),"")</f>
        <v/>
      </c>
      <c r="O434" s="4" t="str">
        <f>IFERROR(LOOKUP(A434,[1]PREF!$A:$A,[1]PREF!$AC:$AC),"")</f>
        <v/>
      </c>
      <c r="P434" s="4" t="str">
        <f>IFERROR(LOOKUP(B434,[1]CREF!$B:$B,[1]CREF!$E:$E),"")</f>
        <v/>
      </c>
      <c r="Q434" s="4" t="str">
        <f>IFERROR(LOOKUP(B434,[1]CREF!$B:$B,[1]CREF!$G:$G),"")</f>
        <v/>
      </c>
      <c r="R434" s="4" t="str">
        <f>IFERROR(LOOKUP(B434,[1]CREF!$B:$B,[1]CREF!$H:$H),"")</f>
        <v/>
      </c>
      <c r="S434" s="8" t="str">
        <f>IFERROR(LOOKUP(B434,[1]CREF!$B:$B,[1]CREF!$I:$I),"")</f>
        <v/>
      </c>
      <c r="T434" s="11" t="str">
        <f>IFERROR(LOOKUP(B434,[1]CREF!$B:$B,[1]CREF!$J:$J),"")</f>
        <v/>
      </c>
      <c r="U434" s="11" t="str">
        <f>IFERROR(IF(AND(AND(D434&lt;&gt;0,E434&lt;&gt;0),SUMIF([2]JPBD!$W:$W,Q434,[2]JPBD!$AA:$AA)&gt;=0),LOOKUP(B434,[1]CREF!$B:$B,[1]CREF!$U:$U),""),"")</f>
        <v/>
      </c>
      <c r="V434" s="11" t="str">
        <f>IFERROR(LOOKUP(B434,[1]CREF!$B:$B,[1]CREF!$K:$K),"")</f>
        <v/>
      </c>
      <c r="W434" s="11" t="str">
        <f>IFERROR(LOOKUP(B434,[1]CREF!$B:$B,[1]CREF!$T:$T),"")</f>
        <v/>
      </c>
      <c r="X434" s="11" t="str">
        <f ca="1">IFERROR(IF(AND(SUMIF([3]JPD!$O:$O,M434,[3]JPD!$R:$R)&lt;=LOOKUP(M434,[4]Customer!$A:$A,[4]Customer!$BI:$BI),SUMIF([3]JPD!$O:$O,M434,[3]JPD!$D:$D)&gt;=60),"KREDIT LIMIT/OVERDUE",U434*(SUM(V434:W434))),"")</f>
        <v/>
      </c>
      <c r="Y434" s="11" t="str">
        <f t="shared" ca="1" si="19"/>
        <v/>
      </c>
      <c r="Z434" s="11" t="str">
        <f t="shared" ca="1" si="20"/>
        <v/>
      </c>
    </row>
    <row r="435" spans="1:26">
      <c r="A435" s="9"/>
      <c r="B435" s="9"/>
      <c r="C435" s="7" t="str">
        <f>IFERROR(LOOKUP(A435,[1]PREF!$A:$A,[1]PREF!$C:$C),"")</f>
        <v/>
      </c>
      <c r="D435" s="4" t="str">
        <f>IFERROR(LOOKUP(A435,[1]PREF!$A:$A,[1]PREF!$D:$D),"")</f>
        <v/>
      </c>
      <c r="E435" s="4" t="str">
        <f>IFERROR(LOOKUP(A435,[1]PREF!$A:$A,[1]PREF!$E:$E),"")</f>
        <v/>
      </c>
      <c r="F435" s="4" t="str">
        <f>IFERROR(LOOKUP(A435,[1]PREF!$A:$A,[1]PREF!$F:$F),"")</f>
        <v/>
      </c>
      <c r="G435" s="4" t="str">
        <f>IFERROR(LOOKUP(A435,[1]PREF!$A:$A,[1]PREF!$G:$G),"")</f>
        <v/>
      </c>
      <c r="H435" s="4" t="str">
        <f>IFERROR(LOOKUP(A435,[1]PREF!$A:$A,[1]PREF!$H:$H),"")</f>
        <v/>
      </c>
      <c r="I435" s="4" t="str">
        <f>IFERROR(LOOKUP(A435,[1]PREF!$A:$A,[1]PREF!$U:$U),"")</f>
        <v/>
      </c>
      <c r="J435" s="4" t="str">
        <f>IFERROR(LOOKUP(A435,[1]PREF!$A:$A,[1]PREF!$N:$N),"")</f>
        <v/>
      </c>
      <c r="K435" s="4" t="str">
        <f>IFERROR(LOOKUP(A435,[1]PREF!$A:$A,[1]PREF!$O:$O),"")</f>
        <v/>
      </c>
      <c r="L435" s="4" t="str">
        <f>IFERROR(LOOKUP(A435,[1]PREF!$A:$A,[1]PREF!$P:$P),"")</f>
        <v/>
      </c>
      <c r="M435" s="4" t="str">
        <f>IFERROR(LOOKUP(A435,[1]PREF!$A:$A,[1]PREF!$W:$W),"")</f>
        <v/>
      </c>
      <c r="N435" s="4" t="str">
        <f>IFERROR(LOOKUP(A435,[1]PREF!$A:$A,[1]PREF!$AB:$AB),"")</f>
        <v/>
      </c>
      <c r="O435" s="4" t="str">
        <f>IFERROR(LOOKUP(A435,[1]PREF!$A:$A,[1]PREF!$AC:$AC),"")</f>
        <v/>
      </c>
      <c r="P435" s="4" t="str">
        <f>IFERROR(LOOKUP(B435,[1]CREF!$B:$B,[1]CREF!$E:$E),"")</f>
        <v/>
      </c>
      <c r="Q435" s="4" t="str">
        <f>IFERROR(LOOKUP(B435,[1]CREF!$B:$B,[1]CREF!$G:$G),"")</f>
        <v/>
      </c>
      <c r="R435" s="4" t="str">
        <f>IFERROR(LOOKUP(B435,[1]CREF!$B:$B,[1]CREF!$H:$H),"")</f>
        <v/>
      </c>
      <c r="S435" s="8" t="str">
        <f>IFERROR(LOOKUP(B435,[1]CREF!$B:$B,[1]CREF!$I:$I),"")</f>
        <v/>
      </c>
      <c r="T435" s="11" t="str">
        <f>IFERROR(LOOKUP(B435,[1]CREF!$B:$B,[1]CREF!$J:$J),"")</f>
        <v/>
      </c>
      <c r="U435" s="11" t="str">
        <f>IFERROR(IF(AND(AND(D435&lt;&gt;0,E435&lt;&gt;0),SUMIF([2]JPBD!$W:$W,Q435,[2]JPBD!$AA:$AA)&gt;=0),LOOKUP(B435,[1]CREF!$B:$B,[1]CREF!$U:$U),""),"")</f>
        <v/>
      </c>
      <c r="V435" s="11" t="str">
        <f>IFERROR(LOOKUP(B435,[1]CREF!$B:$B,[1]CREF!$K:$K),"")</f>
        <v/>
      </c>
      <c r="W435" s="11" t="str">
        <f>IFERROR(LOOKUP(B435,[1]CREF!$B:$B,[1]CREF!$T:$T),"")</f>
        <v/>
      </c>
      <c r="X435" s="11" t="str">
        <f ca="1">IFERROR(IF(AND(SUMIF([3]JPD!$O:$O,M435,[3]JPD!$R:$R)&lt;=LOOKUP(M435,[4]Customer!$A:$A,[4]Customer!$BI:$BI),SUMIF([3]JPD!$O:$O,M435,[3]JPD!$D:$D)&gt;=60),"KREDIT LIMIT/OVERDUE",U435*(SUM(V435:W435))),"")</f>
        <v/>
      </c>
      <c r="Y435" s="11" t="str">
        <f t="shared" ca="1" si="19"/>
        <v/>
      </c>
      <c r="Z435" s="11" t="str">
        <f t="shared" ca="1" si="20"/>
        <v/>
      </c>
    </row>
    <row r="436" spans="1:26">
      <c r="A436" s="9"/>
      <c r="B436" s="9"/>
      <c r="C436" s="7" t="str">
        <f>IFERROR(LOOKUP(A436,[1]PREF!$A:$A,[1]PREF!$C:$C),"")</f>
        <v/>
      </c>
      <c r="D436" s="4" t="str">
        <f>IFERROR(LOOKUP(A436,[1]PREF!$A:$A,[1]PREF!$D:$D),"")</f>
        <v/>
      </c>
      <c r="E436" s="4" t="str">
        <f>IFERROR(LOOKUP(A436,[1]PREF!$A:$A,[1]PREF!$E:$E),"")</f>
        <v/>
      </c>
      <c r="F436" s="4" t="str">
        <f>IFERROR(LOOKUP(A436,[1]PREF!$A:$A,[1]PREF!$F:$F),"")</f>
        <v/>
      </c>
      <c r="G436" s="4" t="str">
        <f>IFERROR(LOOKUP(A436,[1]PREF!$A:$A,[1]PREF!$G:$G),"")</f>
        <v/>
      </c>
      <c r="H436" s="4" t="str">
        <f>IFERROR(LOOKUP(A436,[1]PREF!$A:$A,[1]PREF!$H:$H),"")</f>
        <v/>
      </c>
      <c r="I436" s="4" t="str">
        <f>IFERROR(LOOKUP(A436,[1]PREF!$A:$A,[1]PREF!$U:$U),"")</f>
        <v/>
      </c>
      <c r="J436" s="4" t="str">
        <f>IFERROR(LOOKUP(A436,[1]PREF!$A:$A,[1]PREF!$N:$N),"")</f>
        <v/>
      </c>
      <c r="K436" s="4" t="str">
        <f>IFERROR(LOOKUP(A436,[1]PREF!$A:$A,[1]PREF!$O:$O),"")</f>
        <v/>
      </c>
      <c r="L436" s="4" t="str">
        <f>IFERROR(LOOKUP(A436,[1]PREF!$A:$A,[1]PREF!$P:$P),"")</f>
        <v/>
      </c>
      <c r="M436" s="4" t="str">
        <f>IFERROR(LOOKUP(A436,[1]PREF!$A:$A,[1]PREF!$W:$W),"")</f>
        <v/>
      </c>
      <c r="N436" s="4" t="str">
        <f>IFERROR(LOOKUP(A436,[1]PREF!$A:$A,[1]PREF!$AB:$AB),"")</f>
        <v/>
      </c>
      <c r="O436" s="4" t="str">
        <f>IFERROR(LOOKUP(A436,[1]PREF!$A:$A,[1]PREF!$AC:$AC),"")</f>
        <v/>
      </c>
      <c r="P436" s="4" t="str">
        <f>IFERROR(LOOKUP(B436,[1]CREF!$B:$B,[1]CREF!$E:$E),"")</f>
        <v/>
      </c>
      <c r="Q436" s="4" t="str">
        <f>IFERROR(LOOKUP(B436,[1]CREF!$B:$B,[1]CREF!$G:$G),"")</f>
        <v/>
      </c>
      <c r="R436" s="4" t="str">
        <f>IFERROR(LOOKUP(B436,[1]CREF!$B:$B,[1]CREF!$H:$H),"")</f>
        <v/>
      </c>
      <c r="S436" s="8" t="str">
        <f>IFERROR(LOOKUP(B436,[1]CREF!$B:$B,[1]CREF!$I:$I),"")</f>
        <v/>
      </c>
      <c r="T436" s="11" t="str">
        <f>IFERROR(LOOKUP(B436,[1]CREF!$B:$B,[1]CREF!$J:$J),"")</f>
        <v/>
      </c>
      <c r="U436" s="11" t="str">
        <f>IFERROR(IF(AND(AND(D436&lt;&gt;0,E436&lt;&gt;0),SUMIF([2]JPBD!$W:$W,Q436,[2]JPBD!$AA:$AA)&gt;=0),LOOKUP(B436,[1]CREF!$B:$B,[1]CREF!$U:$U),""),"")</f>
        <v/>
      </c>
      <c r="V436" s="11" t="str">
        <f>IFERROR(LOOKUP(B436,[1]CREF!$B:$B,[1]CREF!$K:$K),"")</f>
        <v/>
      </c>
      <c r="W436" s="11" t="str">
        <f>IFERROR(LOOKUP(B436,[1]CREF!$B:$B,[1]CREF!$T:$T),"")</f>
        <v/>
      </c>
      <c r="X436" s="11" t="str">
        <f ca="1">IFERROR(IF(AND(SUMIF([3]JPD!$O:$O,M436,[3]JPD!$R:$R)&lt;=LOOKUP(M436,[4]Customer!$A:$A,[4]Customer!$BI:$BI),SUMIF([3]JPD!$O:$O,M436,[3]JPD!$D:$D)&gt;=60),"KREDIT LIMIT/OVERDUE",U436*(SUM(V436:W436))),"")</f>
        <v/>
      </c>
      <c r="Y436" s="11" t="str">
        <f t="shared" ca="1" si="19"/>
        <v/>
      </c>
      <c r="Z436" s="11" t="str">
        <f t="shared" ca="1" si="20"/>
        <v/>
      </c>
    </row>
    <row r="437" spans="1:26">
      <c r="A437" s="9"/>
      <c r="B437" s="9"/>
      <c r="C437" s="7" t="str">
        <f>IFERROR(LOOKUP(A437,[1]PREF!$A:$A,[1]PREF!$C:$C),"")</f>
        <v/>
      </c>
      <c r="D437" s="4" t="str">
        <f>IFERROR(LOOKUP(A437,[1]PREF!$A:$A,[1]PREF!$D:$D),"")</f>
        <v/>
      </c>
      <c r="E437" s="4" t="str">
        <f>IFERROR(LOOKUP(A437,[1]PREF!$A:$A,[1]PREF!$E:$E),"")</f>
        <v/>
      </c>
      <c r="F437" s="4" t="str">
        <f>IFERROR(LOOKUP(A437,[1]PREF!$A:$A,[1]PREF!$F:$F),"")</f>
        <v/>
      </c>
      <c r="G437" s="4" t="str">
        <f>IFERROR(LOOKUP(A437,[1]PREF!$A:$A,[1]PREF!$G:$G),"")</f>
        <v/>
      </c>
      <c r="H437" s="4" t="str">
        <f>IFERROR(LOOKUP(A437,[1]PREF!$A:$A,[1]PREF!$H:$H),"")</f>
        <v/>
      </c>
      <c r="I437" s="4" t="str">
        <f>IFERROR(LOOKUP(A437,[1]PREF!$A:$A,[1]PREF!$U:$U),"")</f>
        <v/>
      </c>
      <c r="J437" s="4" t="str">
        <f>IFERROR(LOOKUP(A437,[1]PREF!$A:$A,[1]PREF!$N:$N),"")</f>
        <v/>
      </c>
      <c r="K437" s="4" t="str">
        <f>IFERROR(LOOKUP(A437,[1]PREF!$A:$A,[1]PREF!$O:$O),"")</f>
        <v/>
      </c>
      <c r="L437" s="4" t="str">
        <f>IFERROR(LOOKUP(A437,[1]PREF!$A:$A,[1]PREF!$P:$P),"")</f>
        <v/>
      </c>
      <c r="M437" s="4" t="str">
        <f>IFERROR(LOOKUP(A437,[1]PREF!$A:$A,[1]PREF!$W:$W),"")</f>
        <v/>
      </c>
      <c r="N437" s="4" t="str">
        <f>IFERROR(LOOKUP(A437,[1]PREF!$A:$A,[1]PREF!$AB:$AB),"")</f>
        <v/>
      </c>
      <c r="O437" s="4" t="str">
        <f>IFERROR(LOOKUP(A437,[1]PREF!$A:$A,[1]PREF!$AC:$AC),"")</f>
        <v/>
      </c>
      <c r="P437" s="4" t="str">
        <f>IFERROR(LOOKUP(B437,[1]CREF!$B:$B,[1]CREF!$E:$E),"")</f>
        <v/>
      </c>
      <c r="Q437" s="4" t="str">
        <f>IFERROR(LOOKUP(B437,[1]CREF!$B:$B,[1]CREF!$G:$G),"")</f>
        <v/>
      </c>
      <c r="R437" s="4" t="str">
        <f>IFERROR(LOOKUP(B437,[1]CREF!$B:$B,[1]CREF!$H:$H),"")</f>
        <v/>
      </c>
      <c r="S437" s="8" t="str">
        <f>IFERROR(LOOKUP(B437,[1]CREF!$B:$B,[1]CREF!$I:$I),"")</f>
        <v/>
      </c>
      <c r="T437" s="11" t="str">
        <f>IFERROR(LOOKUP(B437,[1]CREF!$B:$B,[1]CREF!$J:$J),"")</f>
        <v/>
      </c>
      <c r="U437" s="11" t="str">
        <f>IFERROR(IF(AND(AND(D437&lt;&gt;0,E437&lt;&gt;0),SUMIF([2]JPBD!$W:$W,Q437,[2]JPBD!$AA:$AA)&gt;=0),LOOKUP(B437,[1]CREF!$B:$B,[1]CREF!$U:$U),""),"")</f>
        <v/>
      </c>
      <c r="V437" s="11" t="str">
        <f>IFERROR(LOOKUP(B437,[1]CREF!$B:$B,[1]CREF!$K:$K),"")</f>
        <v/>
      </c>
      <c r="W437" s="11" t="str">
        <f>IFERROR(LOOKUP(B437,[1]CREF!$B:$B,[1]CREF!$T:$T),"")</f>
        <v/>
      </c>
      <c r="X437" s="11" t="str">
        <f ca="1">IFERROR(IF(AND(SUMIF([3]JPD!$O:$O,M437,[3]JPD!$R:$R)&lt;=LOOKUP(M437,[4]Customer!$A:$A,[4]Customer!$BI:$BI),SUMIF([3]JPD!$O:$O,M437,[3]JPD!$D:$D)&gt;=60),"KREDIT LIMIT/OVERDUE",U437*(SUM(V437:W437))),"")</f>
        <v/>
      </c>
      <c r="Y437" s="11" t="str">
        <f t="shared" ca="1" si="19"/>
        <v/>
      </c>
      <c r="Z437" s="11" t="str">
        <f t="shared" ca="1" si="20"/>
        <v/>
      </c>
    </row>
    <row r="438" spans="1:26">
      <c r="A438" s="9"/>
      <c r="B438" s="9"/>
      <c r="C438" s="7" t="str">
        <f>IFERROR(LOOKUP(A438,[1]PREF!$A:$A,[1]PREF!$C:$C),"")</f>
        <v/>
      </c>
      <c r="D438" s="4" t="str">
        <f>IFERROR(LOOKUP(A438,[1]PREF!$A:$A,[1]PREF!$D:$D),"")</f>
        <v/>
      </c>
      <c r="E438" s="4" t="str">
        <f>IFERROR(LOOKUP(A438,[1]PREF!$A:$A,[1]PREF!$E:$E),"")</f>
        <v/>
      </c>
      <c r="F438" s="4" t="str">
        <f>IFERROR(LOOKUP(A438,[1]PREF!$A:$A,[1]PREF!$F:$F),"")</f>
        <v/>
      </c>
      <c r="G438" s="4" t="str">
        <f>IFERROR(LOOKUP(A438,[1]PREF!$A:$A,[1]PREF!$G:$G),"")</f>
        <v/>
      </c>
      <c r="H438" s="4" t="str">
        <f>IFERROR(LOOKUP(A438,[1]PREF!$A:$A,[1]PREF!$H:$H),"")</f>
        <v/>
      </c>
      <c r="I438" s="4" t="str">
        <f>IFERROR(LOOKUP(A438,[1]PREF!$A:$A,[1]PREF!$U:$U),"")</f>
        <v/>
      </c>
      <c r="J438" s="4" t="str">
        <f>IFERROR(LOOKUP(A438,[1]PREF!$A:$A,[1]PREF!$N:$N),"")</f>
        <v/>
      </c>
      <c r="K438" s="4" t="str">
        <f>IFERROR(LOOKUP(A438,[1]PREF!$A:$A,[1]PREF!$O:$O),"")</f>
        <v/>
      </c>
      <c r="L438" s="4" t="str">
        <f>IFERROR(LOOKUP(A438,[1]PREF!$A:$A,[1]PREF!$P:$P),"")</f>
        <v/>
      </c>
      <c r="M438" s="4" t="str">
        <f>IFERROR(LOOKUP(A438,[1]PREF!$A:$A,[1]PREF!$W:$W),"")</f>
        <v/>
      </c>
      <c r="N438" s="4" t="str">
        <f>IFERROR(LOOKUP(A438,[1]PREF!$A:$A,[1]PREF!$AB:$AB),"")</f>
        <v/>
      </c>
      <c r="O438" s="4" t="str">
        <f>IFERROR(LOOKUP(A438,[1]PREF!$A:$A,[1]PREF!$AC:$AC),"")</f>
        <v/>
      </c>
      <c r="P438" s="4" t="str">
        <f>IFERROR(LOOKUP(B438,[1]CREF!$B:$B,[1]CREF!$E:$E),"")</f>
        <v/>
      </c>
      <c r="Q438" s="4" t="str">
        <f>IFERROR(LOOKUP(B438,[1]CREF!$B:$B,[1]CREF!$G:$G),"")</f>
        <v/>
      </c>
      <c r="R438" s="4" t="str">
        <f>IFERROR(LOOKUP(B438,[1]CREF!$B:$B,[1]CREF!$H:$H),"")</f>
        <v/>
      </c>
      <c r="S438" s="8" t="str">
        <f>IFERROR(LOOKUP(B438,[1]CREF!$B:$B,[1]CREF!$I:$I),"")</f>
        <v/>
      </c>
      <c r="T438" s="11" t="str">
        <f>IFERROR(LOOKUP(B438,[1]CREF!$B:$B,[1]CREF!$J:$J),"")</f>
        <v/>
      </c>
      <c r="U438" s="11" t="str">
        <f>IFERROR(IF(AND(AND(D438&lt;&gt;0,E438&lt;&gt;0),SUMIF([2]JPBD!$W:$W,Q438,[2]JPBD!$AA:$AA)&gt;=0),LOOKUP(B438,[1]CREF!$B:$B,[1]CREF!$U:$U),""),"")</f>
        <v/>
      </c>
      <c r="V438" s="11" t="str">
        <f>IFERROR(LOOKUP(B438,[1]CREF!$B:$B,[1]CREF!$K:$K),"")</f>
        <v/>
      </c>
      <c r="W438" s="11" t="str">
        <f>IFERROR(LOOKUP(B438,[1]CREF!$B:$B,[1]CREF!$T:$T),"")</f>
        <v/>
      </c>
      <c r="X438" s="11" t="str">
        <f ca="1">IFERROR(IF(AND(SUMIF([3]JPD!$O:$O,M438,[3]JPD!$R:$R)&lt;=LOOKUP(M438,[4]Customer!$A:$A,[4]Customer!$BI:$BI),SUMIF([3]JPD!$O:$O,M438,[3]JPD!$D:$D)&gt;=60),"KREDIT LIMIT/OVERDUE",U438*(SUM(V438:W438))),"")</f>
        <v/>
      </c>
      <c r="Y438" s="11" t="str">
        <f t="shared" ca="1" si="19"/>
        <v/>
      </c>
      <c r="Z438" s="11" t="str">
        <f t="shared" ca="1" si="20"/>
        <v/>
      </c>
    </row>
    <row r="439" spans="1:26">
      <c r="A439" s="9"/>
      <c r="B439" s="9"/>
      <c r="C439" s="7" t="str">
        <f>IFERROR(LOOKUP(A439,[1]PREF!$A:$A,[1]PREF!$C:$C),"")</f>
        <v/>
      </c>
      <c r="D439" s="4" t="str">
        <f>IFERROR(LOOKUP(A439,[1]PREF!$A:$A,[1]PREF!$D:$D),"")</f>
        <v/>
      </c>
      <c r="E439" s="4" t="str">
        <f>IFERROR(LOOKUP(A439,[1]PREF!$A:$A,[1]PREF!$E:$E),"")</f>
        <v/>
      </c>
      <c r="F439" s="4" t="str">
        <f>IFERROR(LOOKUP(A439,[1]PREF!$A:$A,[1]PREF!$F:$F),"")</f>
        <v/>
      </c>
      <c r="G439" s="4" t="str">
        <f>IFERROR(LOOKUP(A439,[1]PREF!$A:$A,[1]PREF!$G:$G),"")</f>
        <v/>
      </c>
      <c r="H439" s="4" t="str">
        <f>IFERROR(LOOKUP(A439,[1]PREF!$A:$A,[1]PREF!$H:$H),"")</f>
        <v/>
      </c>
      <c r="I439" s="4" t="str">
        <f>IFERROR(LOOKUP(A439,[1]PREF!$A:$A,[1]PREF!$U:$U),"")</f>
        <v/>
      </c>
      <c r="J439" s="4" t="str">
        <f>IFERROR(LOOKUP(A439,[1]PREF!$A:$A,[1]PREF!$N:$N),"")</f>
        <v/>
      </c>
      <c r="K439" s="4" t="str">
        <f>IFERROR(LOOKUP(A439,[1]PREF!$A:$A,[1]PREF!$O:$O),"")</f>
        <v/>
      </c>
      <c r="L439" s="4" t="str">
        <f>IFERROR(LOOKUP(A439,[1]PREF!$A:$A,[1]PREF!$P:$P),"")</f>
        <v/>
      </c>
      <c r="M439" s="4" t="str">
        <f>IFERROR(LOOKUP(A439,[1]PREF!$A:$A,[1]PREF!$W:$W),"")</f>
        <v/>
      </c>
      <c r="N439" s="4" t="str">
        <f>IFERROR(LOOKUP(A439,[1]PREF!$A:$A,[1]PREF!$AB:$AB),"")</f>
        <v/>
      </c>
      <c r="O439" s="4" t="str">
        <f>IFERROR(LOOKUP(A439,[1]PREF!$A:$A,[1]PREF!$AC:$AC),"")</f>
        <v/>
      </c>
      <c r="P439" s="4" t="str">
        <f>IFERROR(LOOKUP(B439,[1]CREF!$B:$B,[1]CREF!$E:$E),"")</f>
        <v/>
      </c>
      <c r="Q439" s="4" t="str">
        <f>IFERROR(LOOKUP(B439,[1]CREF!$B:$B,[1]CREF!$G:$G),"")</f>
        <v/>
      </c>
      <c r="R439" s="4" t="str">
        <f>IFERROR(LOOKUP(B439,[1]CREF!$B:$B,[1]CREF!$H:$H),"")</f>
        <v/>
      </c>
      <c r="S439" s="8" t="str">
        <f>IFERROR(LOOKUP(B439,[1]CREF!$B:$B,[1]CREF!$I:$I),"")</f>
        <v/>
      </c>
      <c r="T439" s="11" t="str">
        <f>IFERROR(LOOKUP(B439,[1]CREF!$B:$B,[1]CREF!$J:$J),"")</f>
        <v/>
      </c>
      <c r="U439" s="11" t="str">
        <f>IFERROR(IF(AND(AND(D439&lt;&gt;0,E439&lt;&gt;0),SUMIF([2]JPBD!$W:$W,Q439,[2]JPBD!$AA:$AA)&gt;=0),LOOKUP(B439,[1]CREF!$B:$B,[1]CREF!$U:$U),""),"")</f>
        <v/>
      </c>
      <c r="V439" s="11" t="str">
        <f>IFERROR(LOOKUP(B439,[1]CREF!$B:$B,[1]CREF!$K:$K),"")</f>
        <v/>
      </c>
      <c r="W439" s="11" t="str">
        <f>IFERROR(LOOKUP(B439,[1]CREF!$B:$B,[1]CREF!$T:$T),"")</f>
        <v/>
      </c>
      <c r="X439" s="11" t="str">
        <f ca="1">IFERROR(IF(AND(SUMIF([3]JPD!$O:$O,M439,[3]JPD!$R:$R)&lt;=LOOKUP(M439,[4]Customer!$A:$A,[4]Customer!$BI:$BI),SUMIF([3]JPD!$O:$O,M439,[3]JPD!$D:$D)&gt;=60),"KREDIT LIMIT/OVERDUE",U439*(SUM(V439:W439))),"")</f>
        <v/>
      </c>
      <c r="Y439" s="11" t="str">
        <f t="shared" ca="1" si="19"/>
        <v/>
      </c>
      <c r="Z439" s="11" t="str">
        <f t="shared" ca="1" si="20"/>
        <v/>
      </c>
    </row>
    <row r="440" spans="1:26">
      <c r="A440" s="9"/>
      <c r="B440" s="9"/>
      <c r="C440" s="7" t="str">
        <f>IFERROR(LOOKUP(A440,[1]PREF!$A:$A,[1]PREF!$C:$C),"")</f>
        <v/>
      </c>
      <c r="D440" s="4" t="str">
        <f>IFERROR(LOOKUP(A440,[1]PREF!$A:$A,[1]PREF!$D:$D),"")</f>
        <v/>
      </c>
      <c r="E440" s="4" t="str">
        <f>IFERROR(LOOKUP(A440,[1]PREF!$A:$A,[1]PREF!$E:$E),"")</f>
        <v/>
      </c>
      <c r="F440" s="4" t="str">
        <f>IFERROR(LOOKUP(A440,[1]PREF!$A:$A,[1]PREF!$F:$F),"")</f>
        <v/>
      </c>
      <c r="G440" s="4" t="str">
        <f>IFERROR(LOOKUP(A440,[1]PREF!$A:$A,[1]PREF!$G:$G),"")</f>
        <v/>
      </c>
      <c r="H440" s="4" t="str">
        <f>IFERROR(LOOKUP(A440,[1]PREF!$A:$A,[1]PREF!$H:$H),"")</f>
        <v/>
      </c>
      <c r="I440" s="4" t="str">
        <f>IFERROR(LOOKUP(A440,[1]PREF!$A:$A,[1]PREF!$U:$U),"")</f>
        <v/>
      </c>
      <c r="J440" s="4" t="str">
        <f>IFERROR(LOOKUP(A440,[1]PREF!$A:$A,[1]PREF!$N:$N),"")</f>
        <v/>
      </c>
      <c r="K440" s="4" t="str">
        <f>IFERROR(LOOKUP(A440,[1]PREF!$A:$A,[1]PREF!$O:$O),"")</f>
        <v/>
      </c>
      <c r="L440" s="4" t="str">
        <f>IFERROR(LOOKUP(A440,[1]PREF!$A:$A,[1]PREF!$P:$P),"")</f>
        <v/>
      </c>
      <c r="M440" s="4" t="str">
        <f>IFERROR(LOOKUP(A440,[1]PREF!$A:$A,[1]PREF!$W:$W),"")</f>
        <v/>
      </c>
      <c r="N440" s="4" t="str">
        <f>IFERROR(LOOKUP(A440,[1]PREF!$A:$A,[1]PREF!$AB:$AB),"")</f>
        <v/>
      </c>
      <c r="O440" s="4" t="str">
        <f>IFERROR(LOOKUP(A440,[1]PREF!$A:$A,[1]PREF!$AC:$AC),"")</f>
        <v/>
      </c>
      <c r="P440" s="4" t="str">
        <f>IFERROR(LOOKUP(B440,[1]CREF!$B:$B,[1]CREF!$E:$E),"")</f>
        <v/>
      </c>
      <c r="Q440" s="4" t="str">
        <f>IFERROR(LOOKUP(B440,[1]CREF!$B:$B,[1]CREF!$G:$G),"")</f>
        <v/>
      </c>
      <c r="R440" s="4" t="str">
        <f>IFERROR(LOOKUP(B440,[1]CREF!$B:$B,[1]CREF!$H:$H),"")</f>
        <v/>
      </c>
      <c r="S440" s="8" t="str">
        <f>IFERROR(LOOKUP(B440,[1]CREF!$B:$B,[1]CREF!$I:$I),"")</f>
        <v/>
      </c>
      <c r="T440" s="11" t="str">
        <f>IFERROR(LOOKUP(B440,[1]CREF!$B:$B,[1]CREF!$J:$J),"")</f>
        <v/>
      </c>
      <c r="U440" s="11" t="str">
        <f>IFERROR(IF(AND(AND(D440&lt;&gt;0,E440&lt;&gt;0),SUMIF([2]JPBD!$W:$W,Q440,[2]JPBD!$AA:$AA)&gt;=0),LOOKUP(B440,[1]CREF!$B:$B,[1]CREF!$U:$U),""),"")</f>
        <v/>
      </c>
      <c r="V440" s="11" t="str">
        <f>IFERROR(LOOKUP(B440,[1]CREF!$B:$B,[1]CREF!$K:$K),"")</f>
        <v/>
      </c>
      <c r="W440" s="11" t="str">
        <f>IFERROR(LOOKUP(B440,[1]CREF!$B:$B,[1]CREF!$T:$T),"")</f>
        <v/>
      </c>
      <c r="X440" s="11" t="str">
        <f ca="1">IFERROR(IF(AND(SUMIF([3]JPD!$O:$O,M440,[3]JPD!$R:$R)&lt;=LOOKUP(M440,[4]Customer!$A:$A,[4]Customer!$BI:$BI),SUMIF([3]JPD!$O:$O,M440,[3]JPD!$D:$D)&gt;=60),"KREDIT LIMIT/OVERDUE",U440*(SUM(V440:W440))),"")</f>
        <v/>
      </c>
      <c r="Y440" s="11" t="str">
        <f t="shared" ca="1" si="19"/>
        <v/>
      </c>
      <c r="Z440" s="11" t="str">
        <f t="shared" ca="1" si="20"/>
        <v/>
      </c>
    </row>
    <row r="441" spans="1:26">
      <c r="A441" s="9"/>
      <c r="B441" s="9"/>
      <c r="C441" s="7" t="str">
        <f>IFERROR(LOOKUP(A441,[1]PREF!$A:$A,[1]PREF!$C:$C),"")</f>
        <v/>
      </c>
      <c r="D441" s="4" t="str">
        <f>IFERROR(LOOKUP(A441,[1]PREF!$A:$A,[1]PREF!$D:$D),"")</f>
        <v/>
      </c>
      <c r="E441" s="4" t="str">
        <f>IFERROR(LOOKUP(A441,[1]PREF!$A:$A,[1]PREF!$E:$E),"")</f>
        <v/>
      </c>
      <c r="F441" s="4" t="str">
        <f>IFERROR(LOOKUP(A441,[1]PREF!$A:$A,[1]PREF!$F:$F),"")</f>
        <v/>
      </c>
      <c r="G441" s="4" t="str">
        <f>IFERROR(LOOKUP(A441,[1]PREF!$A:$A,[1]PREF!$G:$G),"")</f>
        <v/>
      </c>
      <c r="H441" s="4" t="str">
        <f>IFERROR(LOOKUP(A441,[1]PREF!$A:$A,[1]PREF!$H:$H),"")</f>
        <v/>
      </c>
      <c r="I441" s="4" t="str">
        <f>IFERROR(LOOKUP(A441,[1]PREF!$A:$A,[1]PREF!$U:$U),"")</f>
        <v/>
      </c>
      <c r="J441" s="4" t="str">
        <f>IFERROR(LOOKUP(A441,[1]PREF!$A:$A,[1]PREF!$N:$N),"")</f>
        <v/>
      </c>
      <c r="K441" s="4" t="str">
        <f>IFERROR(LOOKUP(A441,[1]PREF!$A:$A,[1]PREF!$O:$O),"")</f>
        <v/>
      </c>
      <c r="L441" s="4" t="str">
        <f>IFERROR(LOOKUP(A441,[1]PREF!$A:$A,[1]PREF!$P:$P),"")</f>
        <v/>
      </c>
      <c r="M441" s="4" t="str">
        <f>IFERROR(LOOKUP(A441,[1]PREF!$A:$A,[1]PREF!$W:$W),"")</f>
        <v/>
      </c>
      <c r="N441" s="4" t="str">
        <f>IFERROR(LOOKUP(A441,[1]PREF!$A:$A,[1]PREF!$AB:$AB),"")</f>
        <v/>
      </c>
      <c r="O441" s="4" t="str">
        <f>IFERROR(LOOKUP(A441,[1]PREF!$A:$A,[1]PREF!$AC:$AC),"")</f>
        <v/>
      </c>
      <c r="P441" s="4" t="str">
        <f>IFERROR(LOOKUP(B441,[1]CREF!$B:$B,[1]CREF!$E:$E),"")</f>
        <v/>
      </c>
      <c r="Q441" s="4" t="str">
        <f>IFERROR(LOOKUP(B441,[1]CREF!$B:$B,[1]CREF!$G:$G),"")</f>
        <v/>
      </c>
      <c r="R441" s="4" t="str">
        <f>IFERROR(LOOKUP(B441,[1]CREF!$B:$B,[1]CREF!$H:$H),"")</f>
        <v/>
      </c>
      <c r="S441" s="8" t="str">
        <f>IFERROR(LOOKUP(B441,[1]CREF!$B:$B,[1]CREF!$I:$I),"")</f>
        <v/>
      </c>
      <c r="T441" s="11" t="str">
        <f>IFERROR(LOOKUP(B441,[1]CREF!$B:$B,[1]CREF!$J:$J),"")</f>
        <v/>
      </c>
      <c r="U441" s="11" t="str">
        <f>IFERROR(IF(AND(AND(D441&lt;&gt;0,E441&lt;&gt;0),SUMIF([2]JPBD!$W:$W,Q441,[2]JPBD!$AA:$AA)&gt;=0),LOOKUP(B441,[1]CREF!$B:$B,[1]CREF!$U:$U),""),"")</f>
        <v/>
      </c>
      <c r="V441" s="11" t="str">
        <f>IFERROR(LOOKUP(B441,[1]CREF!$B:$B,[1]CREF!$K:$K),"")</f>
        <v/>
      </c>
      <c r="W441" s="11" t="str">
        <f>IFERROR(LOOKUP(B441,[1]CREF!$B:$B,[1]CREF!$T:$T),"")</f>
        <v/>
      </c>
      <c r="X441" s="11" t="str">
        <f ca="1">IFERROR(IF(AND(SUMIF([3]JPD!$O:$O,M441,[3]JPD!$R:$R)&lt;=LOOKUP(M441,[4]Customer!$A:$A,[4]Customer!$BI:$BI),SUMIF([3]JPD!$O:$O,M441,[3]JPD!$D:$D)&gt;=60),"KREDIT LIMIT/OVERDUE",U441*(SUM(V441:W441))),"")</f>
        <v/>
      </c>
      <c r="Y441" s="11" t="str">
        <f t="shared" ca="1" si="19"/>
        <v/>
      </c>
      <c r="Z441" s="11" t="str">
        <f t="shared" ca="1" si="20"/>
        <v/>
      </c>
    </row>
    <row r="442" spans="1:26">
      <c r="A442" s="9"/>
      <c r="B442" s="9"/>
      <c r="C442" s="7" t="str">
        <f>IFERROR(LOOKUP(A442,[1]PREF!$A:$A,[1]PREF!$C:$C),"")</f>
        <v/>
      </c>
      <c r="D442" s="4" t="str">
        <f>IFERROR(LOOKUP(A442,[1]PREF!$A:$A,[1]PREF!$D:$D),"")</f>
        <v/>
      </c>
      <c r="E442" s="4" t="str">
        <f>IFERROR(LOOKUP(A442,[1]PREF!$A:$A,[1]PREF!$E:$E),"")</f>
        <v/>
      </c>
      <c r="F442" s="4" t="str">
        <f>IFERROR(LOOKUP(A442,[1]PREF!$A:$A,[1]PREF!$F:$F),"")</f>
        <v/>
      </c>
      <c r="G442" s="4" t="str">
        <f>IFERROR(LOOKUP(A442,[1]PREF!$A:$A,[1]PREF!$G:$G),"")</f>
        <v/>
      </c>
      <c r="H442" s="4" t="str">
        <f>IFERROR(LOOKUP(A442,[1]PREF!$A:$A,[1]PREF!$H:$H),"")</f>
        <v/>
      </c>
      <c r="I442" s="4" t="str">
        <f>IFERROR(LOOKUP(A442,[1]PREF!$A:$A,[1]PREF!$U:$U),"")</f>
        <v/>
      </c>
      <c r="J442" s="4" t="str">
        <f>IFERROR(LOOKUP(A442,[1]PREF!$A:$A,[1]PREF!$N:$N),"")</f>
        <v/>
      </c>
      <c r="K442" s="4" t="str">
        <f>IFERROR(LOOKUP(A442,[1]PREF!$A:$A,[1]PREF!$O:$O),"")</f>
        <v/>
      </c>
      <c r="L442" s="4" t="str">
        <f>IFERROR(LOOKUP(A442,[1]PREF!$A:$A,[1]PREF!$P:$P),"")</f>
        <v/>
      </c>
      <c r="M442" s="4" t="str">
        <f>IFERROR(LOOKUP(A442,[1]PREF!$A:$A,[1]PREF!$W:$W),"")</f>
        <v/>
      </c>
      <c r="N442" s="4" t="str">
        <f>IFERROR(LOOKUP(A442,[1]PREF!$A:$A,[1]PREF!$AB:$AB),"")</f>
        <v/>
      </c>
      <c r="O442" s="4" t="str">
        <f>IFERROR(LOOKUP(A442,[1]PREF!$A:$A,[1]PREF!$AC:$AC),"")</f>
        <v/>
      </c>
      <c r="P442" s="4" t="str">
        <f>IFERROR(LOOKUP(B442,[1]CREF!$B:$B,[1]CREF!$E:$E),"")</f>
        <v/>
      </c>
      <c r="Q442" s="4" t="str">
        <f>IFERROR(LOOKUP(B442,[1]CREF!$B:$B,[1]CREF!$G:$G),"")</f>
        <v/>
      </c>
      <c r="R442" s="4" t="str">
        <f>IFERROR(LOOKUP(B442,[1]CREF!$B:$B,[1]CREF!$H:$H),"")</f>
        <v/>
      </c>
      <c r="S442" s="8" t="str">
        <f>IFERROR(LOOKUP(B442,[1]CREF!$B:$B,[1]CREF!$I:$I),"")</f>
        <v/>
      </c>
      <c r="T442" s="11" t="str">
        <f>IFERROR(LOOKUP(B442,[1]CREF!$B:$B,[1]CREF!$J:$J),"")</f>
        <v/>
      </c>
      <c r="U442" s="11" t="str">
        <f>IFERROR(IF(AND(AND(D442&lt;&gt;0,E442&lt;&gt;0),SUMIF([2]JPBD!$W:$W,Q442,[2]JPBD!$AA:$AA)&gt;=0),LOOKUP(B442,[1]CREF!$B:$B,[1]CREF!$U:$U),""),"")</f>
        <v/>
      </c>
      <c r="V442" s="11" t="str">
        <f>IFERROR(LOOKUP(B442,[1]CREF!$B:$B,[1]CREF!$K:$K),"")</f>
        <v/>
      </c>
      <c r="W442" s="11" t="str">
        <f>IFERROR(LOOKUP(B442,[1]CREF!$B:$B,[1]CREF!$T:$T),"")</f>
        <v/>
      </c>
      <c r="X442" s="11" t="str">
        <f ca="1">IFERROR(IF(AND(SUMIF([3]JPD!$O:$O,M442,[3]JPD!$R:$R)&lt;=LOOKUP(M442,[4]Customer!$A:$A,[4]Customer!$BI:$BI),SUMIF([3]JPD!$O:$O,M442,[3]JPD!$D:$D)&gt;=60),"KREDIT LIMIT/OVERDUE",U442*(SUM(V442:W442))),"")</f>
        <v/>
      </c>
      <c r="Y442" s="11" t="str">
        <f t="shared" ca="1" si="19"/>
        <v/>
      </c>
      <c r="Z442" s="11" t="str">
        <f t="shared" ca="1" si="20"/>
        <v/>
      </c>
    </row>
    <row r="443" spans="1:26">
      <c r="A443" s="9"/>
      <c r="B443" s="9"/>
      <c r="C443" s="7" t="str">
        <f>IFERROR(LOOKUP(A443,[1]PREF!$A:$A,[1]PREF!$C:$C),"")</f>
        <v/>
      </c>
      <c r="D443" s="4" t="str">
        <f>IFERROR(LOOKUP(A443,[1]PREF!$A:$A,[1]PREF!$D:$D),"")</f>
        <v/>
      </c>
      <c r="E443" s="4" t="str">
        <f>IFERROR(LOOKUP(A443,[1]PREF!$A:$A,[1]PREF!$E:$E),"")</f>
        <v/>
      </c>
      <c r="F443" s="4" t="str">
        <f>IFERROR(LOOKUP(A443,[1]PREF!$A:$A,[1]PREF!$F:$F),"")</f>
        <v/>
      </c>
      <c r="G443" s="4" t="str">
        <f>IFERROR(LOOKUP(A443,[1]PREF!$A:$A,[1]PREF!$G:$G),"")</f>
        <v/>
      </c>
      <c r="H443" s="4" t="str">
        <f>IFERROR(LOOKUP(A443,[1]PREF!$A:$A,[1]PREF!$H:$H),"")</f>
        <v/>
      </c>
      <c r="I443" s="4" t="str">
        <f>IFERROR(LOOKUP(A443,[1]PREF!$A:$A,[1]PREF!$U:$U),"")</f>
        <v/>
      </c>
      <c r="J443" s="4" t="str">
        <f>IFERROR(LOOKUP(A443,[1]PREF!$A:$A,[1]PREF!$N:$N),"")</f>
        <v/>
      </c>
      <c r="K443" s="4" t="str">
        <f>IFERROR(LOOKUP(A443,[1]PREF!$A:$A,[1]PREF!$O:$O),"")</f>
        <v/>
      </c>
      <c r="L443" s="4" t="str">
        <f>IFERROR(LOOKUP(A443,[1]PREF!$A:$A,[1]PREF!$P:$P),"")</f>
        <v/>
      </c>
      <c r="M443" s="4" t="str">
        <f>IFERROR(LOOKUP(A443,[1]PREF!$A:$A,[1]PREF!$W:$W),"")</f>
        <v/>
      </c>
      <c r="N443" s="4" t="str">
        <f>IFERROR(LOOKUP(A443,[1]PREF!$A:$A,[1]PREF!$AB:$AB),"")</f>
        <v/>
      </c>
      <c r="O443" s="4" t="str">
        <f>IFERROR(LOOKUP(A443,[1]PREF!$A:$A,[1]PREF!$AC:$AC),"")</f>
        <v/>
      </c>
      <c r="P443" s="4" t="str">
        <f>IFERROR(LOOKUP(B443,[1]CREF!$B:$B,[1]CREF!$E:$E),"")</f>
        <v/>
      </c>
      <c r="Q443" s="4" t="str">
        <f>IFERROR(LOOKUP(B443,[1]CREF!$B:$B,[1]CREF!$G:$G),"")</f>
        <v/>
      </c>
      <c r="R443" s="4" t="str">
        <f>IFERROR(LOOKUP(B443,[1]CREF!$B:$B,[1]CREF!$H:$H),"")</f>
        <v/>
      </c>
      <c r="S443" s="8" t="str">
        <f>IFERROR(LOOKUP(B443,[1]CREF!$B:$B,[1]CREF!$I:$I),"")</f>
        <v/>
      </c>
      <c r="T443" s="11" t="str">
        <f>IFERROR(LOOKUP(B443,[1]CREF!$B:$B,[1]CREF!$J:$J),"")</f>
        <v/>
      </c>
      <c r="U443" s="11" t="str">
        <f>IFERROR(IF(AND(AND(D443&lt;&gt;0,E443&lt;&gt;0),SUMIF([2]JPBD!$W:$W,Q443,[2]JPBD!$AA:$AA)&gt;=0),LOOKUP(B443,[1]CREF!$B:$B,[1]CREF!$U:$U),""),"")</f>
        <v/>
      </c>
      <c r="V443" s="11" t="str">
        <f>IFERROR(LOOKUP(B443,[1]CREF!$B:$B,[1]CREF!$K:$K),"")</f>
        <v/>
      </c>
      <c r="W443" s="11" t="str">
        <f>IFERROR(LOOKUP(B443,[1]CREF!$B:$B,[1]CREF!$T:$T),"")</f>
        <v/>
      </c>
      <c r="X443" s="11" t="str">
        <f ca="1">IFERROR(IF(AND(SUMIF([3]JPD!$O:$O,M443,[3]JPD!$R:$R)&lt;=LOOKUP(M443,[4]Customer!$A:$A,[4]Customer!$BI:$BI),SUMIF([3]JPD!$O:$O,M443,[3]JPD!$D:$D)&gt;=60),"KREDIT LIMIT/OVERDUE",U443*(SUM(V443:W443))),"")</f>
        <v/>
      </c>
      <c r="Y443" s="11" t="str">
        <f t="shared" ca="1" si="19"/>
        <v/>
      </c>
      <c r="Z443" s="11" t="str">
        <f t="shared" ca="1" si="20"/>
        <v/>
      </c>
    </row>
    <row r="444" spans="1:26">
      <c r="A444" s="9"/>
      <c r="B444" s="9"/>
      <c r="C444" s="7" t="str">
        <f>IFERROR(LOOKUP(A444,[1]PREF!$A:$A,[1]PREF!$C:$C),"")</f>
        <v/>
      </c>
      <c r="D444" s="4" t="str">
        <f>IFERROR(LOOKUP(A444,[1]PREF!$A:$A,[1]PREF!$D:$D),"")</f>
        <v/>
      </c>
      <c r="E444" s="4" t="str">
        <f>IFERROR(LOOKUP(A444,[1]PREF!$A:$A,[1]PREF!$E:$E),"")</f>
        <v/>
      </c>
      <c r="F444" s="4" t="str">
        <f>IFERROR(LOOKUP(A444,[1]PREF!$A:$A,[1]PREF!$F:$F),"")</f>
        <v/>
      </c>
      <c r="G444" s="4" t="str">
        <f>IFERROR(LOOKUP(A444,[1]PREF!$A:$A,[1]PREF!$G:$G),"")</f>
        <v/>
      </c>
      <c r="H444" s="4" t="str">
        <f>IFERROR(LOOKUP(A444,[1]PREF!$A:$A,[1]PREF!$H:$H),"")</f>
        <v/>
      </c>
      <c r="I444" s="4" t="str">
        <f>IFERROR(LOOKUP(A444,[1]PREF!$A:$A,[1]PREF!$U:$U),"")</f>
        <v/>
      </c>
      <c r="J444" s="4" t="str">
        <f>IFERROR(LOOKUP(A444,[1]PREF!$A:$A,[1]PREF!$N:$N),"")</f>
        <v/>
      </c>
      <c r="K444" s="4" t="str">
        <f>IFERROR(LOOKUP(A444,[1]PREF!$A:$A,[1]PREF!$O:$O),"")</f>
        <v/>
      </c>
      <c r="L444" s="4" t="str">
        <f>IFERROR(LOOKUP(A444,[1]PREF!$A:$A,[1]PREF!$P:$P),"")</f>
        <v/>
      </c>
      <c r="M444" s="4" t="str">
        <f>IFERROR(LOOKUP(A444,[1]PREF!$A:$A,[1]PREF!$W:$W),"")</f>
        <v/>
      </c>
      <c r="N444" s="4" t="str">
        <f>IFERROR(LOOKUP(A444,[1]PREF!$A:$A,[1]PREF!$AB:$AB),"")</f>
        <v/>
      </c>
      <c r="O444" s="4" t="str">
        <f>IFERROR(LOOKUP(A444,[1]PREF!$A:$A,[1]PREF!$AC:$AC),"")</f>
        <v/>
      </c>
      <c r="P444" s="4" t="str">
        <f>IFERROR(LOOKUP(B444,[1]CREF!$B:$B,[1]CREF!$E:$E),"")</f>
        <v/>
      </c>
      <c r="Q444" s="4" t="str">
        <f>IFERROR(LOOKUP(B444,[1]CREF!$B:$B,[1]CREF!$G:$G),"")</f>
        <v/>
      </c>
      <c r="R444" s="4" t="str">
        <f>IFERROR(LOOKUP(B444,[1]CREF!$B:$B,[1]CREF!$H:$H),"")</f>
        <v/>
      </c>
      <c r="S444" s="8" t="str">
        <f>IFERROR(LOOKUP(B444,[1]CREF!$B:$B,[1]CREF!$I:$I),"")</f>
        <v/>
      </c>
      <c r="T444" s="11" t="str">
        <f>IFERROR(LOOKUP(B444,[1]CREF!$B:$B,[1]CREF!$J:$J),"")</f>
        <v/>
      </c>
      <c r="U444" s="11" t="str">
        <f>IFERROR(IF(AND(AND(D444&lt;&gt;0,E444&lt;&gt;0),SUMIF([2]JPBD!$W:$W,Q444,[2]JPBD!$AA:$AA)&gt;=0),LOOKUP(B444,[1]CREF!$B:$B,[1]CREF!$U:$U),""),"")</f>
        <v/>
      </c>
      <c r="V444" s="11" t="str">
        <f>IFERROR(LOOKUP(B444,[1]CREF!$B:$B,[1]CREF!$K:$K),"")</f>
        <v/>
      </c>
      <c r="W444" s="11" t="str">
        <f>IFERROR(LOOKUP(B444,[1]CREF!$B:$B,[1]CREF!$T:$T),"")</f>
        <v/>
      </c>
      <c r="X444" s="11" t="str">
        <f ca="1">IFERROR(IF(AND(SUMIF([3]JPD!$O:$O,M444,[3]JPD!$R:$R)&lt;=LOOKUP(M444,[4]Customer!$A:$A,[4]Customer!$BI:$BI),SUMIF([3]JPD!$O:$O,M444,[3]JPD!$D:$D)&gt;=60),"KREDIT LIMIT/OVERDUE",U444*(SUM(V444:W444))),"")</f>
        <v/>
      </c>
      <c r="Y444" s="11" t="str">
        <f t="shared" ca="1" si="19"/>
        <v/>
      </c>
      <c r="Z444" s="11" t="str">
        <f t="shared" ca="1" si="20"/>
        <v/>
      </c>
    </row>
    <row r="445" spans="1:26">
      <c r="A445" s="9"/>
      <c r="B445" s="9"/>
      <c r="C445" s="7" t="str">
        <f>IFERROR(LOOKUP(A445,[1]PREF!$A:$A,[1]PREF!$C:$C),"")</f>
        <v/>
      </c>
      <c r="D445" s="4" t="str">
        <f>IFERROR(LOOKUP(A445,[1]PREF!$A:$A,[1]PREF!$D:$D),"")</f>
        <v/>
      </c>
      <c r="E445" s="4" t="str">
        <f>IFERROR(LOOKUP(A445,[1]PREF!$A:$A,[1]PREF!$E:$E),"")</f>
        <v/>
      </c>
      <c r="F445" s="4" t="str">
        <f>IFERROR(LOOKUP(A445,[1]PREF!$A:$A,[1]PREF!$F:$F),"")</f>
        <v/>
      </c>
      <c r="G445" s="4" t="str">
        <f>IFERROR(LOOKUP(A445,[1]PREF!$A:$A,[1]PREF!$G:$G),"")</f>
        <v/>
      </c>
      <c r="H445" s="4" t="str">
        <f>IFERROR(LOOKUP(A445,[1]PREF!$A:$A,[1]PREF!$H:$H),"")</f>
        <v/>
      </c>
      <c r="I445" s="4" t="str">
        <f>IFERROR(LOOKUP(A445,[1]PREF!$A:$A,[1]PREF!$U:$U),"")</f>
        <v/>
      </c>
      <c r="J445" s="4" t="str">
        <f>IFERROR(LOOKUP(A445,[1]PREF!$A:$A,[1]PREF!$N:$N),"")</f>
        <v/>
      </c>
      <c r="K445" s="4" t="str">
        <f>IFERROR(LOOKUP(A445,[1]PREF!$A:$A,[1]PREF!$O:$O),"")</f>
        <v/>
      </c>
      <c r="L445" s="4" t="str">
        <f>IFERROR(LOOKUP(A445,[1]PREF!$A:$A,[1]PREF!$P:$P),"")</f>
        <v/>
      </c>
      <c r="M445" s="4" t="str">
        <f>IFERROR(LOOKUP(A445,[1]PREF!$A:$A,[1]PREF!$W:$W),"")</f>
        <v/>
      </c>
      <c r="N445" s="4" t="str">
        <f>IFERROR(LOOKUP(A445,[1]PREF!$A:$A,[1]PREF!$AB:$AB),"")</f>
        <v/>
      </c>
      <c r="O445" s="4" t="str">
        <f>IFERROR(LOOKUP(A445,[1]PREF!$A:$A,[1]PREF!$AC:$AC),"")</f>
        <v/>
      </c>
      <c r="P445" s="4" t="str">
        <f>IFERROR(LOOKUP(B445,[1]CREF!$B:$B,[1]CREF!$E:$E),"")</f>
        <v/>
      </c>
      <c r="Q445" s="4" t="str">
        <f>IFERROR(LOOKUP(B445,[1]CREF!$B:$B,[1]CREF!$G:$G),"")</f>
        <v/>
      </c>
      <c r="R445" s="4" t="str">
        <f>IFERROR(LOOKUP(B445,[1]CREF!$B:$B,[1]CREF!$H:$H),"")</f>
        <v/>
      </c>
      <c r="S445" s="8" t="str">
        <f>IFERROR(LOOKUP(B445,[1]CREF!$B:$B,[1]CREF!$I:$I),"")</f>
        <v/>
      </c>
      <c r="T445" s="11" t="str">
        <f>IFERROR(LOOKUP(B445,[1]CREF!$B:$B,[1]CREF!$J:$J),"")</f>
        <v/>
      </c>
      <c r="U445" s="11" t="str">
        <f>IFERROR(IF(AND(AND(D445&lt;&gt;0,E445&lt;&gt;0),SUMIF([2]JPBD!$W:$W,Q445,[2]JPBD!$AA:$AA)&gt;=0),LOOKUP(B445,[1]CREF!$B:$B,[1]CREF!$U:$U),""),"")</f>
        <v/>
      </c>
      <c r="V445" s="11" t="str">
        <f>IFERROR(LOOKUP(B445,[1]CREF!$B:$B,[1]CREF!$K:$K),"")</f>
        <v/>
      </c>
      <c r="W445" s="11" t="str">
        <f>IFERROR(LOOKUP(B445,[1]CREF!$B:$B,[1]CREF!$T:$T),"")</f>
        <v/>
      </c>
      <c r="X445" s="11" t="str">
        <f ca="1">IFERROR(IF(AND(SUMIF([3]JPD!$O:$O,M445,[3]JPD!$R:$R)&lt;=LOOKUP(M445,[4]Customer!$A:$A,[4]Customer!$BI:$BI),SUMIF([3]JPD!$O:$O,M445,[3]JPD!$D:$D)&gt;=60),"KREDIT LIMIT/OVERDUE",U445*(SUM(V445:W445))),"")</f>
        <v/>
      </c>
      <c r="Y445" s="11" t="str">
        <f t="shared" ca="1" si="19"/>
        <v/>
      </c>
      <c r="Z445" s="11" t="str">
        <f t="shared" ca="1" si="20"/>
        <v/>
      </c>
    </row>
    <row r="446" spans="1:26">
      <c r="A446" s="9"/>
      <c r="B446" s="9"/>
      <c r="C446" s="7" t="str">
        <f>IFERROR(LOOKUP(A446,[1]PREF!$A:$A,[1]PREF!$C:$C),"")</f>
        <v/>
      </c>
      <c r="D446" s="4" t="str">
        <f>IFERROR(LOOKUP(A446,[1]PREF!$A:$A,[1]PREF!$D:$D),"")</f>
        <v/>
      </c>
      <c r="E446" s="4" t="str">
        <f>IFERROR(LOOKUP(A446,[1]PREF!$A:$A,[1]PREF!$E:$E),"")</f>
        <v/>
      </c>
      <c r="F446" s="4" t="str">
        <f>IFERROR(LOOKUP(A446,[1]PREF!$A:$A,[1]PREF!$F:$F),"")</f>
        <v/>
      </c>
      <c r="G446" s="4" t="str">
        <f>IFERROR(LOOKUP(A446,[1]PREF!$A:$A,[1]PREF!$G:$G),"")</f>
        <v/>
      </c>
      <c r="H446" s="4" t="str">
        <f>IFERROR(LOOKUP(A446,[1]PREF!$A:$A,[1]PREF!$H:$H),"")</f>
        <v/>
      </c>
      <c r="I446" s="4" t="str">
        <f>IFERROR(LOOKUP(A446,[1]PREF!$A:$A,[1]PREF!$U:$U),"")</f>
        <v/>
      </c>
      <c r="J446" s="4" t="str">
        <f>IFERROR(LOOKUP(A446,[1]PREF!$A:$A,[1]PREF!$N:$N),"")</f>
        <v/>
      </c>
      <c r="K446" s="4" t="str">
        <f>IFERROR(LOOKUP(A446,[1]PREF!$A:$A,[1]PREF!$O:$O),"")</f>
        <v/>
      </c>
      <c r="L446" s="4" t="str">
        <f>IFERROR(LOOKUP(A446,[1]PREF!$A:$A,[1]PREF!$P:$P),"")</f>
        <v/>
      </c>
      <c r="M446" s="4" t="str">
        <f>IFERROR(LOOKUP(A446,[1]PREF!$A:$A,[1]PREF!$W:$W),"")</f>
        <v/>
      </c>
      <c r="N446" s="4" t="str">
        <f>IFERROR(LOOKUP(A446,[1]PREF!$A:$A,[1]PREF!$AB:$AB),"")</f>
        <v/>
      </c>
      <c r="O446" s="4" t="str">
        <f>IFERROR(LOOKUP(A446,[1]PREF!$A:$A,[1]PREF!$AC:$AC),"")</f>
        <v/>
      </c>
      <c r="P446" s="4" t="str">
        <f>IFERROR(LOOKUP(B446,[1]CREF!$B:$B,[1]CREF!$E:$E),"")</f>
        <v/>
      </c>
      <c r="Q446" s="4" t="str">
        <f>IFERROR(LOOKUP(B446,[1]CREF!$B:$B,[1]CREF!$G:$G),"")</f>
        <v/>
      </c>
      <c r="R446" s="4" t="str">
        <f>IFERROR(LOOKUP(B446,[1]CREF!$B:$B,[1]CREF!$H:$H),"")</f>
        <v/>
      </c>
      <c r="S446" s="8" t="str">
        <f>IFERROR(LOOKUP(B446,[1]CREF!$B:$B,[1]CREF!$I:$I),"")</f>
        <v/>
      </c>
      <c r="T446" s="11" t="str">
        <f>IFERROR(LOOKUP(B446,[1]CREF!$B:$B,[1]CREF!$J:$J),"")</f>
        <v/>
      </c>
      <c r="U446" s="11" t="str">
        <f>IFERROR(IF(AND(AND(D446&lt;&gt;0,E446&lt;&gt;0),SUMIF([2]JPBD!$W:$W,Q446,[2]JPBD!$AA:$AA)&gt;=0),LOOKUP(B446,[1]CREF!$B:$B,[1]CREF!$U:$U),""),"")</f>
        <v/>
      </c>
      <c r="V446" s="11" t="str">
        <f>IFERROR(LOOKUP(B446,[1]CREF!$B:$B,[1]CREF!$K:$K),"")</f>
        <v/>
      </c>
      <c r="W446" s="11" t="str">
        <f>IFERROR(LOOKUP(B446,[1]CREF!$B:$B,[1]CREF!$T:$T),"")</f>
        <v/>
      </c>
      <c r="X446" s="11" t="str">
        <f ca="1">IFERROR(IF(AND(SUMIF([3]JPD!$O:$O,M446,[3]JPD!$R:$R)&lt;=LOOKUP(M446,[4]Customer!$A:$A,[4]Customer!$BI:$BI),SUMIF([3]JPD!$O:$O,M446,[3]JPD!$D:$D)&gt;=60),"KREDIT LIMIT/OVERDUE",U446*(SUM(V446:W446))),"")</f>
        <v/>
      </c>
      <c r="Y446" s="11" t="str">
        <f t="shared" ca="1" si="19"/>
        <v/>
      </c>
      <c r="Z446" s="11" t="str">
        <f t="shared" ca="1" si="20"/>
        <v/>
      </c>
    </row>
    <row r="447" spans="1:26">
      <c r="A447" s="9"/>
      <c r="B447" s="9"/>
      <c r="C447" s="7" t="str">
        <f>IFERROR(LOOKUP(A447,[1]PREF!$A:$A,[1]PREF!$C:$C),"")</f>
        <v/>
      </c>
      <c r="D447" s="4" t="str">
        <f>IFERROR(LOOKUP(A447,[1]PREF!$A:$A,[1]PREF!$D:$D),"")</f>
        <v/>
      </c>
      <c r="E447" s="4" t="str">
        <f>IFERROR(LOOKUP(A447,[1]PREF!$A:$A,[1]PREF!$E:$E),"")</f>
        <v/>
      </c>
      <c r="F447" s="4" t="str">
        <f>IFERROR(LOOKUP(A447,[1]PREF!$A:$A,[1]PREF!$F:$F),"")</f>
        <v/>
      </c>
      <c r="G447" s="4" t="str">
        <f>IFERROR(LOOKUP(A447,[1]PREF!$A:$A,[1]PREF!$G:$G),"")</f>
        <v/>
      </c>
      <c r="H447" s="4" t="str">
        <f>IFERROR(LOOKUP(A447,[1]PREF!$A:$A,[1]PREF!$H:$H),"")</f>
        <v/>
      </c>
      <c r="I447" s="4" t="str">
        <f>IFERROR(LOOKUP(A447,[1]PREF!$A:$A,[1]PREF!$U:$U),"")</f>
        <v/>
      </c>
      <c r="J447" s="4" t="str">
        <f>IFERROR(LOOKUP(A447,[1]PREF!$A:$A,[1]PREF!$N:$N),"")</f>
        <v/>
      </c>
      <c r="K447" s="4" t="str">
        <f>IFERROR(LOOKUP(A447,[1]PREF!$A:$A,[1]PREF!$O:$O),"")</f>
        <v/>
      </c>
      <c r="L447" s="4" t="str">
        <f>IFERROR(LOOKUP(A447,[1]PREF!$A:$A,[1]PREF!$P:$P),"")</f>
        <v/>
      </c>
      <c r="M447" s="4" t="str">
        <f>IFERROR(LOOKUP(A447,[1]PREF!$A:$A,[1]PREF!$W:$W),"")</f>
        <v/>
      </c>
      <c r="N447" s="4" t="str">
        <f>IFERROR(LOOKUP(A447,[1]PREF!$A:$A,[1]PREF!$AB:$AB),"")</f>
        <v/>
      </c>
      <c r="O447" s="4" t="str">
        <f>IFERROR(LOOKUP(A447,[1]PREF!$A:$A,[1]PREF!$AC:$AC),"")</f>
        <v/>
      </c>
      <c r="P447" s="4" t="str">
        <f>IFERROR(LOOKUP(B447,[1]CREF!$B:$B,[1]CREF!$E:$E),"")</f>
        <v/>
      </c>
      <c r="Q447" s="4" t="str">
        <f>IFERROR(LOOKUP(B447,[1]CREF!$B:$B,[1]CREF!$G:$G),"")</f>
        <v/>
      </c>
      <c r="R447" s="4" t="str">
        <f>IFERROR(LOOKUP(B447,[1]CREF!$B:$B,[1]CREF!$H:$H),"")</f>
        <v/>
      </c>
      <c r="S447" s="8" t="str">
        <f>IFERROR(LOOKUP(B447,[1]CREF!$B:$B,[1]CREF!$I:$I),"")</f>
        <v/>
      </c>
      <c r="T447" s="11" t="str">
        <f>IFERROR(LOOKUP(B447,[1]CREF!$B:$B,[1]CREF!$J:$J),"")</f>
        <v/>
      </c>
      <c r="U447" s="11" t="str">
        <f>IFERROR(IF(AND(AND(D447&lt;&gt;0,E447&lt;&gt;0),SUMIF([2]JPBD!$W:$W,Q447,[2]JPBD!$AA:$AA)&gt;=0),LOOKUP(B447,[1]CREF!$B:$B,[1]CREF!$U:$U),""),"")</f>
        <v/>
      </c>
      <c r="V447" s="11" t="str">
        <f>IFERROR(LOOKUP(B447,[1]CREF!$B:$B,[1]CREF!$K:$K),"")</f>
        <v/>
      </c>
      <c r="W447" s="11" t="str">
        <f>IFERROR(LOOKUP(B447,[1]CREF!$B:$B,[1]CREF!$T:$T),"")</f>
        <v/>
      </c>
      <c r="X447" s="11" t="str">
        <f ca="1">IFERROR(IF(AND(SUMIF([3]JPD!$O:$O,M447,[3]JPD!$R:$R)&lt;=LOOKUP(M447,[4]Customer!$A:$A,[4]Customer!$BI:$BI),SUMIF([3]JPD!$O:$O,M447,[3]JPD!$D:$D)&gt;=60),"KREDIT LIMIT/OVERDUE",U447*(SUM(V447:W447))),"")</f>
        <v/>
      </c>
      <c r="Y447" s="11" t="str">
        <f t="shared" ca="1" si="19"/>
        <v/>
      </c>
      <c r="Z447" s="11" t="str">
        <f t="shared" ca="1" si="20"/>
        <v/>
      </c>
    </row>
    <row r="448" spans="1:26">
      <c r="A448" s="9"/>
      <c r="B448" s="9"/>
      <c r="C448" s="7" t="str">
        <f>IFERROR(LOOKUP(A448,[1]PREF!$A:$A,[1]PREF!$C:$C),"")</f>
        <v/>
      </c>
      <c r="D448" s="4" t="str">
        <f>IFERROR(LOOKUP(A448,[1]PREF!$A:$A,[1]PREF!$D:$D),"")</f>
        <v/>
      </c>
      <c r="E448" s="4" t="str">
        <f>IFERROR(LOOKUP(A448,[1]PREF!$A:$A,[1]PREF!$E:$E),"")</f>
        <v/>
      </c>
      <c r="F448" s="4" t="str">
        <f>IFERROR(LOOKUP(A448,[1]PREF!$A:$A,[1]PREF!$F:$F),"")</f>
        <v/>
      </c>
      <c r="G448" s="4" t="str">
        <f>IFERROR(LOOKUP(A448,[1]PREF!$A:$A,[1]PREF!$G:$G),"")</f>
        <v/>
      </c>
      <c r="H448" s="4" t="str">
        <f>IFERROR(LOOKUP(A448,[1]PREF!$A:$A,[1]PREF!$H:$H),"")</f>
        <v/>
      </c>
      <c r="I448" s="4" t="str">
        <f>IFERROR(LOOKUP(A448,[1]PREF!$A:$A,[1]PREF!$U:$U),"")</f>
        <v/>
      </c>
      <c r="J448" s="4" t="str">
        <f>IFERROR(LOOKUP(A448,[1]PREF!$A:$A,[1]PREF!$N:$N),"")</f>
        <v/>
      </c>
      <c r="K448" s="4" t="str">
        <f>IFERROR(LOOKUP(A448,[1]PREF!$A:$A,[1]PREF!$O:$O),"")</f>
        <v/>
      </c>
      <c r="L448" s="4" t="str">
        <f>IFERROR(LOOKUP(A448,[1]PREF!$A:$A,[1]PREF!$P:$P),"")</f>
        <v/>
      </c>
      <c r="M448" s="4" t="str">
        <f>IFERROR(LOOKUP(A448,[1]PREF!$A:$A,[1]PREF!$W:$W),"")</f>
        <v/>
      </c>
      <c r="N448" s="4" t="str">
        <f>IFERROR(LOOKUP(A448,[1]PREF!$A:$A,[1]PREF!$AB:$AB),"")</f>
        <v/>
      </c>
      <c r="O448" s="4" t="str">
        <f>IFERROR(LOOKUP(A448,[1]PREF!$A:$A,[1]PREF!$AC:$AC),"")</f>
        <v/>
      </c>
      <c r="P448" s="4" t="str">
        <f>IFERROR(LOOKUP(B448,[1]CREF!$B:$B,[1]CREF!$E:$E),"")</f>
        <v/>
      </c>
      <c r="Q448" s="4" t="str">
        <f>IFERROR(LOOKUP(B448,[1]CREF!$B:$B,[1]CREF!$G:$G),"")</f>
        <v/>
      </c>
      <c r="R448" s="4" t="str">
        <f>IFERROR(LOOKUP(B448,[1]CREF!$B:$B,[1]CREF!$H:$H),"")</f>
        <v/>
      </c>
      <c r="S448" s="8" t="str">
        <f>IFERROR(LOOKUP(B448,[1]CREF!$B:$B,[1]CREF!$I:$I),"")</f>
        <v/>
      </c>
      <c r="T448" s="11" t="str">
        <f>IFERROR(LOOKUP(B448,[1]CREF!$B:$B,[1]CREF!$J:$J),"")</f>
        <v/>
      </c>
      <c r="U448" s="11" t="str">
        <f>IFERROR(IF(AND(AND(D448&lt;&gt;0,E448&lt;&gt;0),SUMIF([2]JPBD!$W:$W,Q448,[2]JPBD!$AA:$AA)&gt;=0),LOOKUP(B448,[1]CREF!$B:$B,[1]CREF!$U:$U),""),"")</f>
        <v/>
      </c>
      <c r="V448" s="11" t="str">
        <f>IFERROR(LOOKUP(B448,[1]CREF!$B:$B,[1]CREF!$K:$K),"")</f>
        <v/>
      </c>
      <c r="W448" s="11" t="str">
        <f>IFERROR(LOOKUP(B448,[1]CREF!$B:$B,[1]CREF!$T:$T),"")</f>
        <v/>
      </c>
      <c r="X448" s="11" t="str">
        <f ca="1">IFERROR(IF(AND(SUMIF([3]JPD!$O:$O,M448,[3]JPD!$R:$R)&lt;=LOOKUP(M448,[4]Customer!$A:$A,[4]Customer!$BI:$BI),SUMIF([3]JPD!$O:$O,M448,[3]JPD!$D:$D)&gt;=60),"KREDIT LIMIT/OVERDUE",U448*(SUM(V448:W448))),"")</f>
        <v/>
      </c>
      <c r="Y448" s="11" t="str">
        <f t="shared" ca="1" si="19"/>
        <v/>
      </c>
      <c r="Z448" s="11" t="str">
        <f t="shared" ca="1" si="20"/>
        <v/>
      </c>
    </row>
    <row r="449" spans="1:26">
      <c r="A449" s="9"/>
      <c r="B449" s="9"/>
      <c r="C449" s="7" t="str">
        <f>IFERROR(LOOKUP(A449,[1]PREF!$A:$A,[1]PREF!$C:$C),"")</f>
        <v/>
      </c>
      <c r="D449" s="4" t="str">
        <f>IFERROR(LOOKUP(A449,[1]PREF!$A:$A,[1]PREF!$D:$D),"")</f>
        <v/>
      </c>
      <c r="E449" s="4" t="str">
        <f>IFERROR(LOOKUP(A449,[1]PREF!$A:$A,[1]PREF!$E:$E),"")</f>
        <v/>
      </c>
      <c r="F449" s="4" t="str">
        <f>IFERROR(LOOKUP(A449,[1]PREF!$A:$A,[1]PREF!$F:$F),"")</f>
        <v/>
      </c>
      <c r="G449" s="4" t="str">
        <f>IFERROR(LOOKUP(A449,[1]PREF!$A:$A,[1]PREF!$G:$G),"")</f>
        <v/>
      </c>
      <c r="H449" s="4" t="str">
        <f>IFERROR(LOOKUP(A449,[1]PREF!$A:$A,[1]PREF!$H:$H),"")</f>
        <v/>
      </c>
      <c r="I449" s="4" t="str">
        <f>IFERROR(LOOKUP(A449,[1]PREF!$A:$A,[1]PREF!$U:$U),"")</f>
        <v/>
      </c>
      <c r="J449" s="4" t="str">
        <f>IFERROR(LOOKUP(A449,[1]PREF!$A:$A,[1]PREF!$N:$N),"")</f>
        <v/>
      </c>
      <c r="K449" s="4" t="str">
        <f>IFERROR(LOOKUP(A449,[1]PREF!$A:$A,[1]PREF!$O:$O),"")</f>
        <v/>
      </c>
      <c r="L449" s="4" t="str">
        <f>IFERROR(LOOKUP(A449,[1]PREF!$A:$A,[1]PREF!$P:$P),"")</f>
        <v/>
      </c>
      <c r="M449" s="4" t="str">
        <f>IFERROR(LOOKUP(A449,[1]PREF!$A:$A,[1]PREF!$W:$W),"")</f>
        <v/>
      </c>
      <c r="N449" s="4" t="str">
        <f>IFERROR(LOOKUP(A449,[1]PREF!$A:$A,[1]PREF!$AB:$AB),"")</f>
        <v/>
      </c>
      <c r="O449" s="4" t="str">
        <f>IFERROR(LOOKUP(A449,[1]PREF!$A:$A,[1]PREF!$AC:$AC),"")</f>
        <v/>
      </c>
      <c r="P449" s="4" t="str">
        <f>IFERROR(LOOKUP(B449,[1]CREF!$B:$B,[1]CREF!$E:$E),"")</f>
        <v/>
      </c>
      <c r="Q449" s="4" t="str">
        <f>IFERROR(LOOKUP(B449,[1]CREF!$B:$B,[1]CREF!$G:$G),"")</f>
        <v/>
      </c>
      <c r="R449" s="4" t="str">
        <f>IFERROR(LOOKUP(B449,[1]CREF!$B:$B,[1]CREF!$H:$H),"")</f>
        <v/>
      </c>
      <c r="S449" s="8" t="str">
        <f>IFERROR(LOOKUP(B449,[1]CREF!$B:$B,[1]CREF!$I:$I),"")</f>
        <v/>
      </c>
      <c r="T449" s="11" t="str">
        <f>IFERROR(LOOKUP(B449,[1]CREF!$B:$B,[1]CREF!$J:$J),"")</f>
        <v/>
      </c>
      <c r="U449" s="11" t="str">
        <f>IFERROR(IF(AND(AND(D449&lt;&gt;0,E449&lt;&gt;0),SUMIF([2]JPBD!$W:$W,Q449,[2]JPBD!$AA:$AA)&gt;=0),LOOKUP(B449,[1]CREF!$B:$B,[1]CREF!$U:$U),""),"")</f>
        <v/>
      </c>
      <c r="V449" s="11" t="str">
        <f>IFERROR(LOOKUP(B449,[1]CREF!$B:$B,[1]CREF!$K:$K),"")</f>
        <v/>
      </c>
      <c r="W449" s="11" t="str">
        <f>IFERROR(LOOKUP(B449,[1]CREF!$B:$B,[1]CREF!$T:$T),"")</f>
        <v/>
      </c>
      <c r="X449" s="11" t="str">
        <f ca="1">IFERROR(IF(AND(SUMIF([3]JPD!$O:$O,M449,[3]JPD!$R:$R)&lt;=LOOKUP(M449,[4]Customer!$A:$A,[4]Customer!$BI:$BI),SUMIF([3]JPD!$O:$O,M449,[3]JPD!$D:$D)&gt;=60),"KREDIT LIMIT/OVERDUE",U449*(SUM(V449:W449))),"")</f>
        <v/>
      </c>
      <c r="Y449" s="11" t="str">
        <f t="shared" ca="1" si="19"/>
        <v/>
      </c>
      <c r="Z449" s="11" t="str">
        <f t="shared" ca="1" si="20"/>
        <v/>
      </c>
    </row>
    <row r="450" spans="1:26">
      <c r="A450" s="9"/>
      <c r="B450" s="9"/>
      <c r="C450" s="7" t="str">
        <f>IFERROR(LOOKUP(A450,[1]PREF!$A:$A,[1]PREF!$C:$C),"")</f>
        <v/>
      </c>
      <c r="D450" s="4" t="str">
        <f>IFERROR(LOOKUP(A450,[1]PREF!$A:$A,[1]PREF!$D:$D),"")</f>
        <v/>
      </c>
      <c r="E450" s="4" t="str">
        <f>IFERROR(LOOKUP(A450,[1]PREF!$A:$A,[1]PREF!$E:$E),"")</f>
        <v/>
      </c>
      <c r="F450" s="4" t="str">
        <f>IFERROR(LOOKUP(A450,[1]PREF!$A:$A,[1]PREF!$F:$F),"")</f>
        <v/>
      </c>
      <c r="G450" s="4" t="str">
        <f>IFERROR(LOOKUP(A450,[1]PREF!$A:$A,[1]PREF!$G:$G),"")</f>
        <v/>
      </c>
      <c r="H450" s="4" t="str">
        <f>IFERROR(LOOKUP(A450,[1]PREF!$A:$A,[1]PREF!$H:$H),"")</f>
        <v/>
      </c>
      <c r="I450" s="4" t="str">
        <f>IFERROR(LOOKUP(A450,[1]PREF!$A:$A,[1]PREF!$U:$U),"")</f>
        <v/>
      </c>
      <c r="J450" s="4" t="str">
        <f>IFERROR(LOOKUP(A450,[1]PREF!$A:$A,[1]PREF!$N:$N),"")</f>
        <v/>
      </c>
      <c r="K450" s="4" t="str">
        <f>IFERROR(LOOKUP(A450,[1]PREF!$A:$A,[1]PREF!$O:$O),"")</f>
        <v/>
      </c>
      <c r="L450" s="4" t="str">
        <f>IFERROR(LOOKUP(A450,[1]PREF!$A:$A,[1]PREF!$P:$P),"")</f>
        <v/>
      </c>
      <c r="M450" s="4" t="str">
        <f>IFERROR(LOOKUP(A450,[1]PREF!$A:$A,[1]PREF!$W:$W),"")</f>
        <v/>
      </c>
      <c r="N450" s="4" t="str">
        <f>IFERROR(LOOKUP(A450,[1]PREF!$A:$A,[1]PREF!$AB:$AB),"")</f>
        <v/>
      </c>
      <c r="O450" s="4" t="str">
        <f>IFERROR(LOOKUP(A450,[1]PREF!$A:$A,[1]PREF!$AC:$AC),"")</f>
        <v/>
      </c>
      <c r="P450" s="4" t="str">
        <f>IFERROR(LOOKUP(B450,[1]CREF!$B:$B,[1]CREF!$E:$E),"")</f>
        <v/>
      </c>
      <c r="Q450" s="4" t="str">
        <f>IFERROR(LOOKUP(B450,[1]CREF!$B:$B,[1]CREF!$G:$G),"")</f>
        <v/>
      </c>
      <c r="R450" s="4" t="str">
        <f>IFERROR(LOOKUP(B450,[1]CREF!$B:$B,[1]CREF!$H:$H),"")</f>
        <v/>
      </c>
      <c r="S450" s="8" t="str">
        <f>IFERROR(LOOKUP(B450,[1]CREF!$B:$B,[1]CREF!$I:$I),"")</f>
        <v/>
      </c>
      <c r="T450" s="11" t="str">
        <f>IFERROR(LOOKUP(B450,[1]CREF!$B:$B,[1]CREF!$J:$J),"")</f>
        <v/>
      </c>
      <c r="U450" s="11" t="str">
        <f>IFERROR(IF(AND(AND(D450&lt;&gt;0,E450&lt;&gt;0),SUMIF([2]JPBD!$W:$W,Q450,[2]JPBD!$AA:$AA)&gt;=0),LOOKUP(B450,[1]CREF!$B:$B,[1]CREF!$U:$U),""),"")</f>
        <v/>
      </c>
      <c r="V450" s="11" t="str">
        <f>IFERROR(LOOKUP(B450,[1]CREF!$B:$B,[1]CREF!$K:$K),"")</f>
        <v/>
      </c>
      <c r="W450" s="11" t="str">
        <f>IFERROR(LOOKUP(B450,[1]CREF!$B:$B,[1]CREF!$T:$T),"")</f>
        <v/>
      </c>
      <c r="X450" s="11" t="str">
        <f ca="1">IFERROR(IF(AND(SUMIF([3]JPD!$O:$O,M450,[3]JPD!$R:$R)&lt;=LOOKUP(M450,[4]Customer!$A:$A,[4]Customer!$BI:$BI),SUMIF([3]JPD!$O:$O,M450,[3]JPD!$D:$D)&gt;=60),"KREDIT LIMIT/OVERDUE",U450*(SUM(V450:W450))),"")</f>
        <v/>
      </c>
      <c r="Y450" s="11" t="str">
        <f t="shared" ca="1" si="19"/>
        <v/>
      </c>
      <c r="Z450" s="11" t="str">
        <f t="shared" ca="1" si="20"/>
        <v/>
      </c>
    </row>
    <row r="451" spans="1:26">
      <c r="A451" s="9"/>
      <c r="B451" s="9"/>
      <c r="C451" s="7" t="str">
        <f>IFERROR(LOOKUP(A451,[1]PREF!$A:$A,[1]PREF!$C:$C),"")</f>
        <v/>
      </c>
      <c r="D451" s="4" t="str">
        <f>IFERROR(LOOKUP(A451,[1]PREF!$A:$A,[1]PREF!$D:$D),"")</f>
        <v/>
      </c>
      <c r="E451" s="4" t="str">
        <f>IFERROR(LOOKUP(A451,[1]PREF!$A:$A,[1]PREF!$E:$E),"")</f>
        <v/>
      </c>
      <c r="F451" s="4" t="str">
        <f>IFERROR(LOOKUP(A451,[1]PREF!$A:$A,[1]PREF!$F:$F),"")</f>
        <v/>
      </c>
      <c r="G451" s="4" t="str">
        <f>IFERROR(LOOKUP(A451,[1]PREF!$A:$A,[1]PREF!$G:$G),"")</f>
        <v/>
      </c>
      <c r="H451" s="4" t="str">
        <f>IFERROR(LOOKUP(A451,[1]PREF!$A:$A,[1]PREF!$H:$H),"")</f>
        <v/>
      </c>
      <c r="I451" s="4" t="str">
        <f>IFERROR(LOOKUP(A451,[1]PREF!$A:$A,[1]PREF!$U:$U),"")</f>
        <v/>
      </c>
      <c r="J451" s="4" t="str">
        <f>IFERROR(LOOKUP(A451,[1]PREF!$A:$A,[1]PREF!$N:$N),"")</f>
        <v/>
      </c>
      <c r="K451" s="4" t="str">
        <f>IFERROR(LOOKUP(A451,[1]PREF!$A:$A,[1]PREF!$O:$O),"")</f>
        <v/>
      </c>
      <c r="L451" s="4" t="str">
        <f>IFERROR(LOOKUP(A451,[1]PREF!$A:$A,[1]PREF!$P:$P),"")</f>
        <v/>
      </c>
      <c r="M451" s="4" t="str">
        <f>IFERROR(LOOKUP(A451,[1]PREF!$A:$A,[1]PREF!$W:$W),"")</f>
        <v/>
      </c>
      <c r="N451" s="4" t="str">
        <f>IFERROR(LOOKUP(A451,[1]PREF!$A:$A,[1]PREF!$AB:$AB),"")</f>
        <v/>
      </c>
      <c r="O451" s="4" t="str">
        <f>IFERROR(LOOKUP(A451,[1]PREF!$A:$A,[1]PREF!$AC:$AC),"")</f>
        <v/>
      </c>
      <c r="P451" s="4" t="str">
        <f>IFERROR(LOOKUP(B451,[1]CREF!$B:$B,[1]CREF!$E:$E),"")</f>
        <v/>
      </c>
      <c r="Q451" s="4" t="str">
        <f>IFERROR(LOOKUP(B451,[1]CREF!$B:$B,[1]CREF!$G:$G),"")</f>
        <v/>
      </c>
      <c r="R451" s="4" t="str">
        <f>IFERROR(LOOKUP(B451,[1]CREF!$B:$B,[1]CREF!$H:$H),"")</f>
        <v/>
      </c>
      <c r="S451" s="8" t="str">
        <f>IFERROR(LOOKUP(B451,[1]CREF!$B:$B,[1]CREF!$I:$I),"")</f>
        <v/>
      </c>
      <c r="T451" s="11" t="str">
        <f>IFERROR(LOOKUP(B451,[1]CREF!$B:$B,[1]CREF!$J:$J),"")</f>
        <v/>
      </c>
      <c r="U451" s="11" t="str">
        <f>IFERROR(IF(AND(AND(D451&lt;&gt;0,E451&lt;&gt;0),SUMIF([2]JPBD!$W:$W,Q451,[2]JPBD!$AA:$AA)&gt;=0),LOOKUP(B451,[1]CREF!$B:$B,[1]CREF!$U:$U),""),"")</f>
        <v/>
      </c>
      <c r="V451" s="11" t="str">
        <f>IFERROR(LOOKUP(B451,[1]CREF!$B:$B,[1]CREF!$K:$K),"")</f>
        <v/>
      </c>
      <c r="W451" s="11" t="str">
        <f>IFERROR(LOOKUP(B451,[1]CREF!$B:$B,[1]CREF!$T:$T),"")</f>
        <v/>
      </c>
      <c r="X451" s="11" t="str">
        <f ca="1">IFERROR(IF(AND(SUMIF([3]JPD!$O:$O,M451,[3]JPD!$R:$R)&lt;=LOOKUP(M451,[4]Customer!$A:$A,[4]Customer!$BI:$BI),SUMIF([3]JPD!$O:$O,M451,[3]JPD!$D:$D)&gt;=60),"KREDIT LIMIT/OVERDUE",U451*(SUM(V451:W451))),"")</f>
        <v/>
      </c>
      <c r="Y451" s="11" t="str">
        <f t="shared" ref="Y451:Y514" ca="1" si="21">IFERROR((X451*10%),"")</f>
        <v/>
      </c>
      <c r="Z451" s="11" t="str">
        <f t="shared" ref="Z451:Z514" ca="1" si="22">IFERROR((X451+Y451),"")</f>
        <v/>
      </c>
    </row>
    <row r="452" spans="1:26">
      <c r="A452" s="9"/>
      <c r="B452" s="9"/>
      <c r="C452" s="7" t="str">
        <f>IFERROR(LOOKUP(A452,[1]PREF!$A:$A,[1]PREF!$C:$C),"")</f>
        <v/>
      </c>
      <c r="D452" s="4" t="str">
        <f>IFERROR(LOOKUP(A452,[1]PREF!$A:$A,[1]PREF!$D:$D),"")</f>
        <v/>
      </c>
      <c r="E452" s="4" t="str">
        <f>IFERROR(LOOKUP(A452,[1]PREF!$A:$A,[1]PREF!$E:$E),"")</f>
        <v/>
      </c>
      <c r="F452" s="4" t="str">
        <f>IFERROR(LOOKUP(A452,[1]PREF!$A:$A,[1]PREF!$F:$F),"")</f>
        <v/>
      </c>
      <c r="G452" s="4" t="str">
        <f>IFERROR(LOOKUP(A452,[1]PREF!$A:$A,[1]PREF!$G:$G),"")</f>
        <v/>
      </c>
      <c r="H452" s="4" t="str">
        <f>IFERROR(LOOKUP(A452,[1]PREF!$A:$A,[1]PREF!$H:$H),"")</f>
        <v/>
      </c>
      <c r="I452" s="4" t="str">
        <f>IFERROR(LOOKUP(A452,[1]PREF!$A:$A,[1]PREF!$U:$U),"")</f>
        <v/>
      </c>
      <c r="J452" s="4" t="str">
        <f>IFERROR(LOOKUP(A452,[1]PREF!$A:$A,[1]PREF!$N:$N),"")</f>
        <v/>
      </c>
      <c r="K452" s="4" t="str">
        <f>IFERROR(LOOKUP(A452,[1]PREF!$A:$A,[1]PREF!$O:$O),"")</f>
        <v/>
      </c>
      <c r="L452" s="4" t="str">
        <f>IFERROR(LOOKUP(A452,[1]PREF!$A:$A,[1]PREF!$P:$P),"")</f>
        <v/>
      </c>
      <c r="M452" s="4" t="str">
        <f>IFERROR(LOOKUP(A452,[1]PREF!$A:$A,[1]PREF!$W:$W),"")</f>
        <v/>
      </c>
      <c r="N452" s="4" t="str">
        <f>IFERROR(LOOKUP(A452,[1]PREF!$A:$A,[1]PREF!$AB:$AB),"")</f>
        <v/>
      </c>
      <c r="O452" s="4" t="str">
        <f>IFERROR(LOOKUP(A452,[1]PREF!$A:$A,[1]PREF!$AC:$AC),"")</f>
        <v/>
      </c>
      <c r="P452" s="4" t="str">
        <f>IFERROR(LOOKUP(B452,[1]CREF!$B:$B,[1]CREF!$E:$E),"")</f>
        <v/>
      </c>
      <c r="Q452" s="4" t="str">
        <f>IFERROR(LOOKUP(B452,[1]CREF!$B:$B,[1]CREF!$G:$G),"")</f>
        <v/>
      </c>
      <c r="R452" s="4" t="str">
        <f>IFERROR(LOOKUP(B452,[1]CREF!$B:$B,[1]CREF!$H:$H),"")</f>
        <v/>
      </c>
      <c r="S452" s="8" t="str">
        <f>IFERROR(LOOKUP(B452,[1]CREF!$B:$B,[1]CREF!$I:$I),"")</f>
        <v/>
      </c>
      <c r="T452" s="11" t="str">
        <f>IFERROR(LOOKUP(B452,[1]CREF!$B:$B,[1]CREF!$J:$J),"")</f>
        <v/>
      </c>
      <c r="U452" s="11" t="str">
        <f>IFERROR(IF(AND(AND(D452&lt;&gt;0,E452&lt;&gt;0),SUMIF([2]JPBD!$W:$W,Q452,[2]JPBD!$AA:$AA)&gt;=0),LOOKUP(B452,[1]CREF!$B:$B,[1]CREF!$U:$U),""),"")</f>
        <v/>
      </c>
      <c r="V452" s="11" t="str">
        <f>IFERROR(LOOKUP(B452,[1]CREF!$B:$B,[1]CREF!$K:$K),"")</f>
        <v/>
      </c>
      <c r="W452" s="11" t="str">
        <f>IFERROR(LOOKUP(B452,[1]CREF!$B:$B,[1]CREF!$T:$T),"")</f>
        <v/>
      </c>
      <c r="X452" s="11" t="str">
        <f ca="1">IFERROR(IF(AND(SUMIF([3]JPD!$O:$O,M452,[3]JPD!$R:$R)&lt;=LOOKUP(M452,[4]Customer!$A:$A,[4]Customer!$BI:$BI),SUMIF([3]JPD!$O:$O,M452,[3]JPD!$D:$D)&gt;=60),"KREDIT LIMIT/OVERDUE",U452*(SUM(V452:W452))),"")</f>
        <v/>
      </c>
      <c r="Y452" s="11" t="str">
        <f t="shared" ca="1" si="21"/>
        <v/>
      </c>
      <c r="Z452" s="11" t="str">
        <f t="shared" ca="1" si="22"/>
        <v/>
      </c>
    </row>
    <row r="453" spans="1:26">
      <c r="A453" s="9"/>
      <c r="B453" s="9"/>
      <c r="C453" s="7" t="str">
        <f>IFERROR(LOOKUP(A453,[1]PREF!$A:$A,[1]PREF!$C:$C),"")</f>
        <v/>
      </c>
      <c r="D453" s="4" t="str">
        <f>IFERROR(LOOKUP(A453,[1]PREF!$A:$A,[1]PREF!$D:$D),"")</f>
        <v/>
      </c>
      <c r="E453" s="4" t="str">
        <f>IFERROR(LOOKUP(A453,[1]PREF!$A:$A,[1]PREF!$E:$E),"")</f>
        <v/>
      </c>
      <c r="F453" s="4" t="str">
        <f>IFERROR(LOOKUP(A453,[1]PREF!$A:$A,[1]PREF!$F:$F),"")</f>
        <v/>
      </c>
      <c r="G453" s="4" t="str">
        <f>IFERROR(LOOKUP(A453,[1]PREF!$A:$A,[1]PREF!$G:$G),"")</f>
        <v/>
      </c>
      <c r="H453" s="4" t="str">
        <f>IFERROR(LOOKUP(A453,[1]PREF!$A:$A,[1]PREF!$H:$H),"")</f>
        <v/>
      </c>
      <c r="I453" s="4" t="str">
        <f>IFERROR(LOOKUP(A453,[1]PREF!$A:$A,[1]PREF!$U:$U),"")</f>
        <v/>
      </c>
      <c r="J453" s="4" t="str">
        <f>IFERROR(LOOKUP(A453,[1]PREF!$A:$A,[1]PREF!$N:$N),"")</f>
        <v/>
      </c>
      <c r="K453" s="4" t="str">
        <f>IFERROR(LOOKUP(A453,[1]PREF!$A:$A,[1]PREF!$O:$O),"")</f>
        <v/>
      </c>
      <c r="L453" s="4" t="str">
        <f>IFERROR(LOOKUP(A453,[1]PREF!$A:$A,[1]PREF!$P:$P),"")</f>
        <v/>
      </c>
      <c r="M453" s="4" t="str">
        <f>IFERROR(LOOKUP(A453,[1]PREF!$A:$A,[1]PREF!$W:$W),"")</f>
        <v/>
      </c>
      <c r="N453" s="4" t="str">
        <f>IFERROR(LOOKUP(A453,[1]PREF!$A:$A,[1]PREF!$AB:$AB),"")</f>
        <v/>
      </c>
      <c r="O453" s="4" t="str">
        <f>IFERROR(LOOKUP(A453,[1]PREF!$A:$A,[1]PREF!$AC:$AC),"")</f>
        <v/>
      </c>
      <c r="P453" s="4" t="str">
        <f>IFERROR(LOOKUP(B453,[1]CREF!$B:$B,[1]CREF!$E:$E),"")</f>
        <v/>
      </c>
      <c r="Q453" s="4" t="str">
        <f>IFERROR(LOOKUP(B453,[1]CREF!$B:$B,[1]CREF!$G:$G),"")</f>
        <v/>
      </c>
      <c r="R453" s="4" t="str">
        <f>IFERROR(LOOKUP(B453,[1]CREF!$B:$B,[1]CREF!$H:$H),"")</f>
        <v/>
      </c>
      <c r="S453" s="8" t="str">
        <f>IFERROR(LOOKUP(B453,[1]CREF!$B:$B,[1]CREF!$I:$I),"")</f>
        <v/>
      </c>
      <c r="T453" s="11" t="str">
        <f>IFERROR(LOOKUP(B453,[1]CREF!$B:$B,[1]CREF!$J:$J),"")</f>
        <v/>
      </c>
      <c r="U453" s="11" t="str">
        <f>IFERROR(IF(AND(AND(D453&lt;&gt;0,E453&lt;&gt;0),SUMIF([2]JPBD!$W:$W,Q453,[2]JPBD!$AA:$AA)&gt;=0),LOOKUP(B453,[1]CREF!$B:$B,[1]CREF!$U:$U),""),"")</f>
        <v/>
      </c>
      <c r="V453" s="11" t="str">
        <f>IFERROR(LOOKUP(B453,[1]CREF!$B:$B,[1]CREF!$K:$K),"")</f>
        <v/>
      </c>
      <c r="W453" s="11" t="str">
        <f>IFERROR(LOOKUP(B453,[1]CREF!$B:$B,[1]CREF!$T:$T),"")</f>
        <v/>
      </c>
      <c r="X453" s="11" t="str">
        <f ca="1">IFERROR(IF(AND(SUMIF([3]JPD!$O:$O,M453,[3]JPD!$R:$R)&lt;=LOOKUP(M453,[4]Customer!$A:$A,[4]Customer!$BI:$BI),SUMIF([3]JPD!$O:$O,M453,[3]JPD!$D:$D)&gt;=60),"KREDIT LIMIT/OVERDUE",U453*(SUM(V453:W453))),"")</f>
        <v/>
      </c>
      <c r="Y453" s="11" t="str">
        <f t="shared" ca="1" si="21"/>
        <v/>
      </c>
      <c r="Z453" s="11" t="str">
        <f t="shared" ca="1" si="22"/>
        <v/>
      </c>
    </row>
    <row r="454" spans="1:26">
      <c r="A454" s="9"/>
      <c r="B454" s="9"/>
      <c r="C454" s="7" t="str">
        <f>IFERROR(LOOKUP(A454,[1]PREF!$A:$A,[1]PREF!$C:$C),"")</f>
        <v/>
      </c>
      <c r="D454" s="4" t="str">
        <f>IFERROR(LOOKUP(A454,[1]PREF!$A:$A,[1]PREF!$D:$D),"")</f>
        <v/>
      </c>
      <c r="E454" s="4" t="str">
        <f>IFERROR(LOOKUP(A454,[1]PREF!$A:$A,[1]PREF!$E:$E),"")</f>
        <v/>
      </c>
      <c r="F454" s="4" t="str">
        <f>IFERROR(LOOKUP(A454,[1]PREF!$A:$A,[1]PREF!$F:$F),"")</f>
        <v/>
      </c>
      <c r="G454" s="4" t="str">
        <f>IFERROR(LOOKUP(A454,[1]PREF!$A:$A,[1]PREF!$G:$G),"")</f>
        <v/>
      </c>
      <c r="H454" s="4" t="str">
        <f>IFERROR(LOOKUP(A454,[1]PREF!$A:$A,[1]PREF!$H:$H),"")</f>
        <v/>
      </c>
      <c r="I454" s="4" t="str">
        <f>IFERROR(LOOKUP(A454,[1]PREF!$A:$A,[1]PREF!$U:$U),"")</f>
        <v/>
      </c>
      <c r="J454" s="4" t="str">
        <f>IFERROR(LOOKUP(A454,[1]PREF!$A:$A,[1]PREF!$N:$N),"")</f>
        <v/>
      </c>
      <c r="K454" s="4" t="str">
        <f>IFERROR(LOOKUP(A454,[1]PREF!$A:$A,[1]PREF!$O:$O),"")</f>
        <v/>
      </c>
      <c r="L454" s="4" t="str">
        <f>IFERROR(LOOKUP(A454,[1]PREF!$A:$A,[1]PREF!$P:$P),"")</f>
        <v/>
      </c>
      <c r="M454" s="4" t="str">
        <f>IFERROR(LOOKUP(A454,[1]PREF!$A:$A,[1]PREF!$W:$W),"")</f>
        <v/>
      </c>
      <c r="N454" s="4" t="str">
        <f>IFERROR(LOOKUP(A454,[1]PREF!$A:$A,[1]PREF!$AB:$AB),"")</f>
        <v/>
      </c>
      <c r="O454" s="4" t="str">
        <f>IFERROR(LOOKUP(A454,[1]PREF!$A:$A,[1]PREF!$AC:$AC),"")</f>
        <v/>
      </c>
      <c r="P454" s="4" t="str">
        <f>IFERROR(LOOKUP(B454,[1]CREF!$B:$B,[1]CREF!$E:$E),"")</f>
        <v/>
      </c>
      <c r="Q454" s="4" t="str">
        <f>IFERROR(LOOKUP(B454,[1]CREF!$B:$B,[1]CREF!$G:$G),"")</f>
        <v/>
      </c>
      <c r="R454" s="4" t="str">
        <f>IFERROR(LOOKUP(B454,[1]CREF!$B:$B,[1]CREF!$H:$H),"")</f>
        <v/>
      </c>
      <c r="S454" s="8" t="str">
        <f>IFERROR(LOOKUP(B454,[1]CREF!$B:$B,[1]CREF!$I:$I),"")</f>
        <v/>
      </c>
      <c r="T454" s="11" t="str">
        <f>IFERROR(LOOKUP(B454,[1]CREF!$B:$B,[1]CREF!$J:$J),"")</f>
        <v/>
      </c>
      <c r="U454" s="11" t="str">
        <f>IFERROR(IF(AND(AND(D454&lt;&gt;0,E454&lt;&gt;0),SUMIF([2]JPBD!$W:$W,Q454,[2]JPBD!$AA:$AA)&gt;=0),LOOKUP(B454,[1]CREF!$B:$B,[1]CREF!$U:$U),""),"")</f>
        <v/>
      </c>
      <c r="V454" s="11" t="str">
        <f>IFERROR(LOOKUP(B454,[1]CREF!$B:$B,[1]CREF!$K:$K),"")</f>
        <v/>
      </c>
      <c r="W454" s="11" t="str">
        <f>IFERROR(LOOKUP(B454,[1]CREF!$B:$B,[1]CREF!$T:$T),"")</f>
        <v/>
      </c>
      <c r="X454" s="11" t="str">
        <f ca="1">IFERROR(IF(AND(SUMIF([3]JPD!$O:$O,M454,[3]JPD!$R:$R)&lt;=LOOKUP(M454,[4]Customer!$A:$A,[4]Customer!$BI:$BI),SUMIF([3]JPD!$O:$O,M454,[3]JPD!$D:$D)&gt;=60),"KREDIT LIMIT/OVERDUE",U454*(SUM(V454:W454))),"")</f>
        <v/>
      </c>
      <c r="Y454" s="11" t="str">
        <f t="shared" ca="1" si="21"/>
        <v/>
      </c>
      <c r="Z454" s="11" t="str">
        <f t="shared" ca="1" si="22"/>
        <v/>
      </c>
    </row>
    <row r="455" spans="1:26">
      <c r="A455" s="9"/>
      <c r="B455" s="9"/>
      <c r="C455" s="7" t="str">
        <f>IFERROR(LOOKUP(A455,[1]PREF!$A:$A,[1]PREF!$C:$C),"")</f>
        <v/>
      </c>
      <c r="D455" s="4" t="str">
        <f>IFERROR(LOOKUP(A455,[1]PREF!$A:$A,[1]PREF!$D:$D),"")</f>
        <v/>
      </c>
      <c r="E455" s="4" t="str">
        <f>IFERROR(LOOKUP(A455,[1]PREF!$A:$A,[1]PREF!$E:$E),"")</f>
        <v/>
      </c>
      <c r="F455" s="4" t="str">
        <f>IFERROR(LOOKUP(A455,[1]PREF!$A:$A,[1]PREF!$F:$F),"")</f>
        <v/>
      </c>
      <c r="G455" s="4" t="str">
        <f>IFERROR(LOOKUP(A455,[1]PREF!$A:$A,[1]PREF!$G:$G),"")</f>
        <v/>
      </c>
      <c r="H455" s="4" t="str">
        <f>IFERROR(LOOKUP(A455,[1]PREF!$A:$A,[1]PREF!$H:$H),"")</f>
        <v/>
      </c>
      <c r="I455" s="4" t="str">
        <f>IFERROR(LOOKUP(A455,[1]PREF!$A:$A,[1]PREF!$U:$U),"")</f>
        <v/>
      </c>
      <c r="J455" s="4" t="str">
        <f>IFERROR(LOOKUP(A455,[1]PREF!$A:$A,[1]PREF!$N:$N),"")</f>
        <v/>
      </c>
      <c r="K455" s="4" t="str">
        <f>IFERROR(LOOKUP(A455,[1]PREF!$A:$A,[1]PREF!$O:$O),"")</f>
        <v/>
      </c>
      <c r="L455" s="4" t="str">
        <f>IFERROR(LOOKUP(A455,[1]PREF!$A:$A,[1]PREF!$P:$P),"")</f>
        <v/>
      </c>
      <c r="M455" s="4" t="str">
        <f>IFERROR(LOOKUP(A455,[1]PREF!$A:$A,[1]PREF!$W:$W),"")</f>
        <v/>
      </c>
      <c r="N455" s="4" t="str">
        <f>IFERROR(LOOKUP(A455,[1]PREF!$A:$A,[1]PREF!$AB:$AB),"")</f>
        <v/>
      </c>
      <c r="O455" s="4" t="str">
        <f>IFERROR(LOOKUP(A455,[1]PREF!$A:$A,[1]PREF!$AC:$AC),"")</f>
        <v/>
      </c>
      <c r="P455" s="4" t="str">
        <f>IFERROR(LOOKUP(B455,[1]CREF!$B:$B,[1]CREF!$E:$E),"")</f>
        <v/>
      </c>
      <c r="Q455" s="4" t="str">
        <f>IFERROR(LOOKUP(B455,[1]CREF!$B:$B,[1]CREF!$G:$G),"")</f>
        <v/>
      </c>
      <c r="R455" s="4" t="str">
        <f>IFERROR(LOOKUP(B455,[1]CREF!$B:$B,[1]CREF!$H:$H),"")</f>
        <v/>
      </c>
      <c r="S455" s="8" t="str">
        <f>IFERROR(LOOKUP(B455,[1]CREF!$B:$B,[1]CREF!$I:$I),"")</f>
        <v/>
      </c>
      <c r="T455" s="11" t="str">
        <f>IFERROR(LOOKUP(B455,[1]CREF!$B:$B,[1]CREF!$J:$J),"")</f>
        <v/>
      </c>
      <c r="U455" s="11" t="str">
        <f>IFERROR(IF(AND(AND(D455&lt;&gt;0,E455&lt;&gt;0),SUMIF([2]JPBD!$W:$W,Q455,[2]JPBD!$AA:$AA)&gt;=0),LOOKUP(B455,[1]CREF!$B:$B,[1]CREF!$U:$U),""),"")</f>
        <v/>
      </c>
      <c r="V455" s="11" t="str">
        <f>IFERROR(LOOKUP(B455,[1]CREF!$B:$B,[1]CREF!$K:$K),"")</f>
        <v/>
      </c>
      <c r="W455" s="11" t="str">
        <f>IFERROR(LOOKUP(B455,[1]CREF!$B:$B,[1]CREF!$T:$T),"")</f>
        <v/>
      </c>
      <c r="X455" s="11" t="str">
        <f ca="1">IFERROR(IF(AND(SUMIF([3]JPD!$O:$O,M455,[3]JPD!$R:$R)&lt;=LOOKUP(M455,[4]Customer!$A:$A,[4]Customer!$BI:$BI),SUMIF([3]JPD!$O:$O,M455,[3]JPD!$D:$D)&gt;=60),"KREDIT LIMIT/OVERDUE",U455*(SUM(V455:W455))),"")</f>
        <v/>
      </c>
      <c r="Y455" s="11" t="str">
        <f t="shared" ca="1" si="21"/>
        <v/>
      </c>
      <c r="Z455" s="11" t="str">
        <f t="shared" ca="1" si="22"/>
        <v/>
      </c>
    </row>
    <row r="456" spans="1:26">
      <c r="A456" s="9"/>
      <c r="B456" s="9"/>
      <c r="C456" s="7" t="str">
        <f>IFERROR(LOOKUP(A456,[1]PREF!$A:$A,[1]PREF!$C:$C),"")</f>
        <v/>
      </c>
      <c r="D456" s="4" t="str">
        <f>IFERROR(LOOKUP(A456,[1]PREF!$A:$A,[1]PREF!$D:$D),"")</f>
        <v/>
      </c>
      <c r="E456" s="4" t="str">
        <f>IFERROR(LOOKUP(A456,[1]PREF!$A:$A,[1]PREF!$E:$E),"")</f>
        <v/>
      </c>
      <c r="F456" s="4" t="str">
        <f>IFERROR(LOOKUP(A456,[1]PREF!$A:$A,[1]PREF!$F:$F),"")</f>
        <v/>
      </c>
      <c r="G456" s="4" t="str">
        <f>IFERROR(LOOKUP(A456,[1]PREF!$A:$A,[1]PREF!$G:$G),"")</f>
        <v/>
      </c>
      <c r="H456" s="4" t="str">
        <f>IFERROR(LOOKUP(A456,[1]PREF!$A:$A,[1]PREF!$H:$H),"")</f>
        <v/>
      </c>
      <c r="I456" s="4" t="str">
        <f>IFERROR(LOOKUP(A456,[1]PREF!$A:$A,[1]PREF!$U:$U),"")</f>
        <v/>
      </c>
      <c r="J456" s="4" t="str">
        <f>IFERROR(LOOKUP(A456,[1]PREF!$A:$A,[1]PREF!$N:$N),"")</f>
        <v/>
      </c>
      <c r="K456" s="4" t="str">
        <f>IFERROR(LOOKUP(A456,[1]PREF!$A:$A,[1]PREF!$O:$O),"")</f>
        <v/>
      </c>
      <c r="L456" s="4" t="str">
        <f>IFERROR(LOOKUP(A456,[1]PREF!$A:$A,[1]PREF!$P:$P),"")</f>
        <v/>
      </c>
      <c r="M456" s="4" t="str">
        <f>IFERROR(LOOKUP(A456,[1]PREF!$A:$A,[1]PREF!$W:$W),"")</f>
        <v/>
      </c>
      <c r="N456" s="4" t="str">
        <f>IFERROR(LOOKUP(A456,[1]PREF!$A:$A,[1]PREF!$AB:$AB),"")</f>
        <v/>
      </c>
      <c r="O456" s="4" t="str">
        <f>IFERROR(LOOKUP(A456,[1]PREF!$A:$A,[1]PREF!$AC:$AC),"")</f>
        <v/>
      </c>
      <c r="P456" s="4" t="str">
        <f>IFERROR(LOOKUP(B456,[1]CREF!$B:$B,[1]CREF!$E:$E),"")</f>
        <v/>
      </c>
      <c r="Q456" s="4" t="str">
        <f>IFERROR(LOOKUP(B456,[1]CREF!$B:$B,[1]CREF!$G:$G),"")</f>
        <v/>
      </c>
      <c r="R456" s="4" t="str">
        <f>IFERROR(LOOKUP(B456,[1]CREF!$B:$B,[1]CREF!$H:$H),"")</f>
        <v/>
      </c>
      <c r="S456" s="8" t="str">
        <f>IFERROR(LOOKUP(B456,[1]CREF!$B:$B,[1]CREF!$I:$I),"")</f>
        <v/>
      </c>
      <c r="T456" s="11" t="str">
        <f>IFERROR(LOOKUP(B456,[1]CREF!$B:$B,[1]CREF!$J:$J),"")</f>
        <v/>
      </c>
      <c r="U456" s="11" t="str">
        <f>IFERROR(IF(AND(AND(D456&lt;&gt;0,E456&lt;&gt;0),SUMIF([2]JPBD!$W:$W,Q456,[2]JPBD!$AA:$AA)&gt;=0),LOOKUP(B456,[1]CREF!$B:$B,[1]CREF!$U:$U),""),"")</f>
        <v/>
      </c>
      <c r="V456" s="11" t="str">
        <f>IFERROR(LOOKUP(B456,[1]CREF!$B:$B,[1]CREF!$K:$K),"")</f>
        <v/>
      </c>
      <c r="W456" s="11" t="str">
        <f>IFERROR(LOOKUP(B456,[1]CREF!$B:$B,[1]CREF!$T:$T),"")</f>
        <v/>
      </c>
      <c r="X456" s="11" t="str">
        <f ca="1">IFERROR(IF(AND(SUMIF([3]JPD!$O:$O,M456,[3]JPD!$R:$R)&lt;=LOOKUP(M456,[4]Customer!$A:$A,[4]Customer!$BI:$BI),SUMIF([3]JPD!$O:$O,M456,[3]JPD!$D:$D)&gt;=60),"KREDIT LIMIT/OVERDUE",U456*(SUM(V456:W456))),"")</f>
        <v/>
      </c>
      <c r="Y456" s="11" t="str">
        <f t="shared" ca="1" si="21"/>
        <v/>
      </c>
      <c r="Z456" s="11" t="str">
        <f t="shared" ca="1" si="22"/>
        <v/>
      </c>
    </row>
    <row r="457" spans="1:26">
      <c r="A457" s="9"/>
      <c r="B457" s="9"/>
      <c r="C457" s="7" t="str">
        <f>IFERROR(LOOKUP(A457,[1]PREF!$A:$A,[1]PREF!$C:$C),"")</f>
        <v/>
      </c>
      <c r="D457" s="4" t="str">
        <f>IFERROR(LOOKUP(A457,[1]PREF!$A:$A,[1]PREF!$D:$D),"")</f>
        <v/>
      </c>
      <c r="E457" s="4" t="str">
        <f>IFERROR(LOOKUP(A457,[1]PREF!$A:$A,[1]PREF!$E:$E),"")</f>
        <v/>
      </c>
      <c r="F457" s="4" t="str">
        <f>IFERROR(LOOKUP(A457,[1]PREF!$A:$A,[1]PREF!$F:$F),"")</f>
        <v/>
      </c>
      <c r="G457" s="4" t="str">
        <f>IFERROR(LOOKUP(A457,[1]PREF!$A:$A,[1]PREF!$G:$G),"")</f>
        <v/>
      </c>
      <c r="H457" s="4" t="str">
        <f>IFERROR(LOOKUP(A457,[1]PREF!$A:$A,[1]PREF!$H:$H),"")</f>
        <v/>
      </c>
      <c r="I457" s="4" t="str">
        <f>IFERROR(LOOKUP(A457,[1]PREF!$A:$A,[1]PREF!$U:$U),"")</f>
        <v/>
      </c>
      <c r="J457" s="4" t="str">
        <f>IFERROR(LOOKUP(A457,[1]PREF!$A:$A,[1]PREF!$N:$N),"")</f>
        <v/>
      </c>
      <c r="K457" s="4" t="str">
        <f>IFERROR(LOOKUP(A457,[1]PREF!$A:$A,[1]PREF!$O:$O),"")</f>
        <v/>
      </c>
      <c r="L457" s="4" t="str">
        <f>IFERROR(LOOKUP(A457,[1]PREF!$A:$A,[1]PREF!$P:$P),"")</f>
        <v/>
      </c>
      <c r="M457" s="4" t="str">
        <f>IFERROR(LOOKUP(A457,[1]PREF!$A:$A,[1]PREF!$W:$W),"")</f>
        <v/>
      </c>
      <c r="N457" s="4" t="str">
        <f>IFERROR(LOOKUP(A457,[1]PREF!$A:$A,[1]PREF!$AB:$AB),"")</f>
        <v/>
      </c>
      <c r="O457" s="4" t="str">
        <f>IFERROR(LOOKUP(A457,[1]PREF!$A:$A,[1]PREF!$AC:$AC),"")</f>
        <v/>
      </c>
      <c r="P457" s="4" t="str">
        <f>IFERROR(LOOKUP(B457,[1]CREF!$B:$B,[1]CREF!$E:$E),"")</f>
        <v/>
      </c>
      <c r="Q457" s="4" t="str">
        <f>IFERROR(LOOKUP(B457,[1]CREF!$B:$B,[1]CREF!$G:$G),"")</f>
        <v/>
      </c>
      <c r="R457" s="4" t="str">
        <f>IFERROR(LOOKUP(B457,[1]CREF!$B:$B,[1]CREF!$H:$H),"")</f>
        <v/>
      </c>
      <c r="S457" s="8" t="str">
        <f>IFERROR(LOOKUP(B457,[1]CREF!$B:$B,[1]CREF!$I:$I),"")</f>
        <v/>
      </c>
      <c r="T457" s="11" t="str">
        <f>IFERROR(LOOKUP(B457,[1]CREF!$B:$B,[1]CREF!$J:$J),"")</f>
        <v/>
      </c>
      <c r="U457" s="11" t="str">
        <f>IFERROR(IF(AND(AND(D457&lt;&gt;0,E457&lt;&gt;0),SUMIF([2]JPBD!$W:$W,Q457,[2]JPBD!$AA:$AA)&gt;=0),LOOKUP(B457,[1]CREF!$B:$B,[1]CREF!$U:$U),""),"")</f>
        <v/>
      </c>
      <c r="V457" s="11" t="str">
        <f>IFERROR(LOOKUP(B457,[1]CREF!$B:$B,[1]CREF!$K:$K),"")</f>
        <v/>
      </c>
      <c r="W457" s="11" t="str">
        <f>IFERROR(LOOKUP(B457,[1]CREF!$B:$B,[1]CREF!$T:$T),"")</f>
        <v/>
      </c>
      <c r="X457" s="11" t="str">
        <f ca="1">IFERROR(IF(AND(SUMIF([3]JPD!$O:$O,M457,[3]JPD!$R:$R)&lt;=LOOKUP(M457,[4]Customer!$A:$A,[4]Customer!$BI:$BI),SUMIF([3]JPD!$O:$O,M457,[3]JPD!$D:$D)&gt;=60),"KREDIT LIMIT/OVERDUE",U457*(SUM(V457:W457))),"")</f>
        <v/>
      </c>
      <c r="Y457" s="11" t="str">
        <f t="shared" ca="1" si="21"/>
        <v/>
      </c>
      <c r="Z457" s="11" t="str">
        <f t="shared" ca="1" si="22"/>
        <v/>
      </c>
    </row>
    <row r="458" spans="1:26">
      <c r="A458" s="9"/>
      <c r="B458" s="9"/>
      <c r="C458" s="7" t="str">
        <f>IFERROR(LOOKUP(A458,[1]PREF!$A:$A,[1]PREF!$C:$C),"")</f>
        <v/>
      </c>
      <c r="D458" s="4" t="str">
        <f>IFERROR(LOOKUP(A458,[1]PREF!$A:$A,[1]PREF!$D:$D),"")</f>
        <v/>
      </c>
      <c r="E458" s="4" t="str">
        <f>IFERROR(LOOKUP(A458,[1]PREF!$A:$A,[1]PREF!$E:$E),"")</f>
        <v/>
      </c>
      <c r="F458" s="4" t="str">
        <f>IFERROR(LOOKUP(A458,[1]PREF!$A:$A,[1]PREF!$F:$F),"")</f>
        <v/>
      </c>
      <c r="G458" s="4" t="str">
        <f>IFERROR(LOOKUP(A458,[1]PREF!$A:$A,[1]PREF!$G:$G),"")</f>
        <v/>
      </c>
      <c r="H458" s="4" t="str">
        <f>IFERROR(LOOKUP(A458,[1]PREF!$A:$A,[1]PREF!$H:$H),"")</f>
        <v/>
      </c>
      <c r="I458" s="4" t="str">
        <f>IFERROR(LOOKUP(A458,[1]PREF!$A:$A,[1]PREF!$U:$U),"")</f>
        <v/>
      </c>
      <c r="J458" s="4" t="str">
        <f>IFERROR(LOOKUP(A458,[1]PREF!$A:$A,[1]PREF!$N:$N),"")</f>
        <v/>
      </c>
      <c r="K458" s="4" t="str">
        <f>IFERROR(LOOKUP(A458,[1]PREF!$A:$A,[1]PREF!$O:$O),"")</f>
        <v/>
      </c>
      <c r="L458" s="4" t="str">
        <f>IFERROR(LOOKUP(A458,[1]PREF!$A:$A,[1]PREF!$P:$P),"")</f>
        <v/>
      </c>
      <c r="M458" s="4" t="str">
        <f>IFERROR(LOOKUP(A458,[1]PREF!$A:$A,[1]PREF!$W:$W),"")</f>
        <v/>
      </c>
      <c r="N458" s="4" t="str">
        <f>IFERROR(LOOKUP(A458,[1]PREF!$A:$A,[1]PREF!$AB:$AB),"")</f>
        <v/>
      </c>
      <c r="O458" s="4" t="str">
        <f>IFERROR(LOOKUP(A458,[1]PREF!$A:$A,[1]PREF!$AC:$AC),"")</f>
        <v/>
      </c>
      <c r="P458" s="4" t="str">
        <f>IFERROR(LOOKUP(B458,[1]CREF!$B:$B,[1]CREF!$E:$E),"")</f>
        <v/>
      </c>
      <c r="Q458" s="4" t="str">
        <f>IFERROR(LOOKUP(B458,[1]CREF!$B:$B,[1]CREF!$G:$G),"")</f>
        <v/>
      </c>
      <c r="R458" s="4" t="str">
        <f>IFERROR(LOOKUP(B458,[1]CREF!$B:$B,[1]CREF!$H:$H),"")</f>
        <v/>
      </c>
      <c r="S458" s="8" t="str">
        <f>IFERROR(LOOKUP(B458,[1]CREF!$B:$B,[1]CREF!$I:$I),"")</f>
        <v/>
      </c>
      <c r="T458" s="11" t="str">
        <f>IFERROR(LOOKUP(B458,[1]CREF!$B:$B,[1]CREF!$J:$J),"")</f>
        <v/>
      </c>
      <c r="U458" s="11" t="str">
        <f>IFERROR(IF(AND(AND(D458&lt;&gt;0,E458&lt;&gt;0),SUMIF([2]JPBD!$W:$W,Q458,[2]JPBD!$AA:$AA)&gt;=0),LOOKUP(B458,[1]CREF!$B:$B,[1]CREF!$U:$U),""),"")</f>
        <v/>
      </c>
      <c r="V458" s="11" t="str">
        <f>IFERROR(LOOKUP(B458,[1]CREF!$B:$B,[1]CREF!$K:$K),"")</f>
        <v/>
      </c>
      <c r="W458" s="11" t="str">
        <f>IFERROR(LOOKUP(B458,[1]CREF!$B:$B,[1]CREF!$T:$T),"")</f>
        <v/>
      </c>
      <c r="X458" s="11" t="str">
        <f ca="1">IFERROR(IF(AND(SUMIF([3]JPD!$O:$O,M458,[3]JPD!$R:$R)&lt;=LOOKUP(M458,[4]Customer!$A:$A,[4]Customer!$BI:$BI),SUMIF([3]JPD!$O:$O,M458,[3]JPD!$D:$D)&gt;=60),"KREDIT LIMIT/OVERDUE",U458*(SUM(V458:W458))),"")</f>
        <v/>
      </c>
      <c r="Y458" s="11" t="str">
        <f t="shared" ca="1" si="21"/>
        <v/>
      </c>
      <c r="Z458" s="11" t="str">
        <f t="shared" ca="1" si="22"/>
        <v/>
      </c>
    </row>
    <row r="459" spans="1:26">
      <c r="A459" s="9"/>
      <c r="B459" s="9"/>
      <c r="C459" s="7" t="str">
        <f>IFERROR(LOOKUP(A459,[1]PREF!$A:$A,[1]PREF!$C:$C),"")</f>
        <v/>
      </c>
      <c r="D459" s="4" t="str">
        <f>IFERROR(LOOKUP(A459,[1]PREF!$A:$A,[1]PREF!$D:$D),"")</f>
        <v/>
      </c>
      <c r="E459" s="4" t="str">
        <f>IFERROR(LOOKUP(A459,[1]PREF!$A:$A,[1]PREF!$E:$E),"")</f>
        <v/>
      </c>
      <c r="F459" s="4" t="str">
        <f>IFERROR(LOOKUP(A459,[1]PREF!$A:$A,[1]PREF!$F:$F),"")</f>
        <v/>
      </c>
      <c r="G459" s="4" t="str">
        <f>IFERROR(LOOKUP(A459,[1]PREF!$A:$A,[1]PREF!$G:$G),"")</f>
        <v/>
      </c>
      <c r="H459" s="4" t="str">
        <f>IFERROR(LOOKUP(A459,[1]PREF!$A:$A,[1]PREF!$H:$H),"")</f>
        <v/>
      </c>
      <c r="I459" s="4" t="str">
        <f>IFERROR(LOOKUP(A459,[1]PREF!$A:$A,[1]PREF!$U:$U),"")</f>
        <v/>
      </c>
      <c r="J459" s="4" t="str">
        <f>IFERROR(LOOKUP(A459,[1]PREF!$A:$A,[1]PREF!$N:$N),"")</f>
        <v/>
      </c>
      <c r="K459" s="4" t="str">
        <f>IFERROR(LOOKUP(A459,[1]PREF!$A:$A,[1]PREF!$O:$O),"")</f>
        <v/>
      </c>
      <c r="L459" s="4" t="str">
        <f>IFERROR(LOOKUP(A459,[1]PREF!$A:$A,[1]PREF!$P:$P),"")</f>
        <v/>
      </c>
      <c r="M459" s="4" t="str">
        <f>IFERROR(LOOKUP(A459,[1]PREF!$A:$A,[1]PREF!$W:$W),"")</f>
        <v/>
      </c>
      <c r="N459" s="4" t="str">
        <f>IFERROR(LOOKUP(A459,[1]PREF!$A:$A,[1]PREF!$AB:$AB),"")</f>
        <v/>
      </c>
      <c r="O459" s="4" t="str">
        <f>IFERROR(LOOKUP(A459,[1]PREF!$A:$A,[1]PREF!$AC:$AC),"")</f>
        <v/>
      </c>
      <c r="P459" s="4" t="str">
        <f>IFERROR(LOOKUP(B459,[1]CREF!$B:$B,[1]CREF!$E:$E),"")</f>
        <v/>
      </c>
      <c r="Q459" s="4" t="str">
        <f>IFERROR(LOOKUP(B459,[1]CREF!$B:$B,[1]CREF!$G:$G),"")</f>
        <v/>
      </c>
      <c r="R459" s="4" t="str">
        <f>IFERROR(LOOKUP(B459,[1]CREF!$B:$B,[1]CREF!$H:$H),"")</f>
        <v/>
      </c>
      <c r="S459" s="8" t="str">
        <f>IFERROR(LOOKUP(B459,[1]CREF!$B:$B,[1]CREF!$I:$I),"")</f>
        <v/>
      </c>
      <c r="T459" s="11" t="str">
        <f>IFERROR(LOOKUP(B459,[1]CREF!$B:$B,[1]CREF!$J:$J),"")</f>
        <v/>
      </c>
      <c r="U459" s="11" t="str">
        <f>IFERROR(IF(AND(AND(D459&lt;&gt;0,E459&lt;&gt;0),SUMIF([2]JPBD!$W:$W,Q459,[2]JPBD!$AA:$AA)&gt;=0),LOOKUP(B459,[1]CREF!$B:$B,[1]CREF!$U:$U),""),"")</f>
        <v/>
      </c>
      <c r="V459" s="11" t="str">
        <f>IFERROR(LOOKUP(B459,[1]CREF!$B:$B,[1]CREF!$K:$K),"")</f>
        <v/>
      </c>
      <c r="W459" s="11" t="str">
        <f>IFERROR(LOOKUP(B459,[1]CREF!$B:$B,[1]CREF!$T:$T),"")</f>
        <v/>
      </c>
      <c r="X459" s="11" t="str">
        <f ca="1">IFERROR(IF(AND(SUMIF([3]JPD!$O:$O,M459,[3]JPD!$R:$R)&lt;=LOOKUP(M459,[4]Customer!$A:$A,[4]Customer!$BI:$BI),SUMIF([3]JPD!$O:$O,M459,[3]JPD!$D:$D)&gt;=60),"KREDIT LIMIT/OVERDUE",U459*(SUM(V459:W459))),"")</f>
        <v/>
      </c>
      <c r="Y459" s="11" t="str">
        <f t="shared" ca="1" si="21"/>
        <v/>
      </c>
      <c r="Z459" s="11" t="str">
        <f t="shared" ca="1" si="22"/>
        <v/>
      </c>
    </row>
    <row r="460" spans="1:26">
      <c r="A460" s="9"/>
      <c r="B460" s="9"/>
      <c r="C460" s="7" t="str">
        <f>IFERROR(LOOKUP(A460,[1]PREF!$A:$A,[1]PREF!$C:$C),"")</f>
        <v/>
      </c>
      <c r="D460" s="4" t="str">
        <f>IFERROR(LOOKUP(A460,[1]PREF!$A:$A,[1]PREF!$D:$D),"")</f>
        <v/>
      </c>
      <c r="E460" s="4" t="str">
        <f>IFERROR(LOOKUP(A460,[1]PREF!$A:$A,[1]PREF!$E:$E),"")</f>
        <v/>
      </c>
      <c r="F460" s="4" t="str">
        <f>IFERROR(LOOKUP(A460,[1]PREF!$A:$A,[1]PREF!$F:$F),"")</f>
        <v/>
      </c>
      <c r="G460" s="4" t="str">
        <f>IFERROR(LOOKUP(A460,[1]PREF!$A:$A,[1]PREF!$G:$G),"")</f>
        <v/>
      </c>
      <c r="H460" s="4" t="str">
        <f>IFERROR(LOOKUP(A460,[1]PREF!$A:$A,[1]PREF!$H:$H),"")</f>
        <v/>
      </c>
      <c r="I460" s="4" t="str">
        <f>IFERROR(LOOKUP(A460,[1]PREF!$A:$A,[1]PREF!$U:$U),"")</f>
        <v/>
      </c>
      <c r="J460" s="4" t="str">
        <f>IFERROR(LOOKUP(A460,[1]PREF!$A:$A,[1]PREF!$N:$N),"")</f>
        <v/>
      </c>
      <c r="K460" s="4" t="str">
        <f>IFERROR(LOOKUP(A460,[1]PREF!$A:$A,[1]PREF!$O:$O),"")</f>
        <v/>
      </c>
      <c r="L460" s="4" t="str">
        <f>IFERROR(LOOKUP(A460,[1]PREF!$A:$A,[1]PREF!$P:$P),"")</f>
        <v/>
      </c>
      <c r="M460" s="4" t="str">
        <f>IFERROR(LOOKUP(A460,[1]PREF!$A:$A,[1]PREF!$W:$W),"")</f>
        <v/>
      </c>
      <c r="N460" s="4" t="str">
        <f>IFERROR(LOOKUP(A460,[1]PREF!$A:$A,[1]PREF!$AB:$AB),"")</f>
        <v/>
      </c>
      <c r="O460" s="4" t="str">
        <f>IFERROR(LOOKUP(A460,[1]PREF!$A:$A,[1]PREF!$AC:$AC),"")</f>
        <v/>
      </c>
      <c r="P460" s="4" t="str">
        <f>IFERROR(LOOKUP(B460,[1]CREF!$B:$B,[1]CREF!$E:$E),"")</f>
        <v/>
      </c>
      <c r="Q460" s="4" t="str">
        <f>IFERROR(LOOKUP(B460,[1]CREF!$B:$B,[1]CREF!$G:$G),"")</f>
        <v/>
      </c>
      <c r="R460" s="4" t="str">
        <f>IFERROR(LOOKUP(B460,[1]CREF!$B:$B,[1]CREF!$H:$H),"")</f>
        <v/>
      </c>
      <c r="S460" s="8" t="str">
        <f>IFERROR(LOOKUP(B460,[1]CREF!$B:$B,[1]CREF!$I:$I),"")</f>
        <v/>
      </c>
      <c r="T460" s="11" t="str">
        <f>IFERROR(LOOKUP(B460,[1]CREF!$B:$B,[1]CREF!$J:$J),"")</f>
        <v/>
      </c>
      <c r="U460" s="11" t="str">
        <f>IFERROR(IF(AND(AND(D460&lt;&gt;0,E460&lt;&gt;0),SUMIF([2]JPBD!$W:$W,Q460,[2]JPBD!$AA:$AA)&gt;=0),LOOKUP(B460,[1]CREF!$B:$B,[1]CREF!$U:$U),""),"")</f>
        <v/>
      </c>
      <c r="V460" s="11" t="str">
        <f>IFERROR(LOOKUP(B460,[1]CREF!$B:$B,[1]CREF!$K:$K),"")</f>
        <v/>
      </c>
      <c r="W460" s="11" t="str">
        <f>IFERROR(LOOKUP(B460,[1]CREF!$B:$B,[1]CREF!$T:$T),"")</f>
        <v/>
      </c>
      <c r="X460" s="11" t="str">
        <f ca="1">IFERROR(IF(AND(SUMIF([3]JPD!$O:$O,M460,[3]JPD!$R:$R)&lt;=LOOKUP(M460,[4]Customer!$A:$A,[4]Customer!$BI:$BI),SUMIF([3]JPD!$O:$O,M460,[3]JPD!$D:$D)&gt;=60),"KREDIT LIMIT/OVERDUE",U460*(SUM(V460:W460))),"")</f>
        <v/>
      </c>
      <c r="Y460" s="11" t="str">
        <f t="shared" ca="1" si="21"/>
        <v/>
      </c>
      <c r="Z460" s="11" t="str">
        <f t="shared" ca="1" si="22"/>
        <v/>
      </c>
    </row>
    <row r="461" spans="1:26">
      <c r="A461" s="9"/>
      <c r="B461" s="9"/>
      <c r="C461" s="7" t="str">
        <f>IFERROR(LOOKUP(A461,[1]PREF!$A:$A,[1]PREF!$C:$C),"")</f>
        <v/>
      </c>
      <c r="D461" s="4" t="str">
        <f>IFERROR(LOOKUP(A461,[1]PREF!$A:$A,[1]PREF!$D:$D),"")</f>
        <v/>
      </c>
      <c r="E461" s="4" t="str">
        <f>IFERROR(LOOKUP(A461,[1]PREF!$A:$A,[1]PREF!$E:$E),"")</f>
        <v/>
      </c>
      <c r="F461" s="4" t="str">
        <f>IFERROR(LOOKUP(A461,[1]PREF!$A:$A,[1]PREF!$F:$F),"")</f>
        <v/>
      </c>
      <c r="G461" s="4" t="str">
        <f>IFERROR(LOOKUP(A461,[1]PREF!$A:$A,[1]PREF!$G:$G),"")</f>
        <v/>
      </c>
      <c r="H461" s="4" t="str">
        <f>IFERROR(LOOKUP(A461,[1]PREF!$A:$A,[1]PREF!$H:$H),"")</f>
        <v/>
      </c>
      <c r="I461" s="4" t="str">
        <f>IFERROR(LOOKUP(A461,[1]PREF!$A:$A,[1]PREF!$U:$U),"")</f>
        <v/>
      </c>
      <c r="J461" s="4" t="str">
        <f>IFERROR(LOOKUP(A461,[1]PREF!$A:$A,[1]PREF!$N:$N),"")</f>
        <v/>
      </c>
      <c r="K461" s="4" t="str">
        <f>IFERROR(LOOKUP(A461,[1]PREF!$A:$A,[1]PREF!$O:$O),"")</f>
        <v/>
      </c>
      <c r="L461" s="4" t="str">
        <f>IFERROR(LOOKUP(A461,[1]PREF!$A:$A,[1]PREF!$P:$P),"")</f>
        <v/>
      </c>
      <c r="M461" s="4" t="str">
        <f>IFERROR(LOOKUP(A461,[1]PREF!$A:$A,[1]PREF!$W:$W),"")</f>
        <v/>
      </c>
      <c r="N461" s="4" t="str">
        <f>IFERROR(LOOKUP(A461,[1]PREF!$A:$A,[1]PREF!$AB:$AB),"")</f>
        <v/>
      </c>
      <c r="O461" s="4" t="str">
        <f>IFERROR(LOOKUP(A461,[1]PREF!$A:$A,[1]PREF!$AC:$AC),"")</f>
        <v/>
      </c>
      <c r="P461" s="4" t="str">
        <f>IFERROR(LOOKUP(B461,[1]CREF!$B:$B,[1]CREF!$E:$E),"")</f>
        <v/>
      </c>
      <c r="Q461" s="4" t="str">
        <f>IFERROR(LOOKUP(B461,[1]CREF!$B:$B,[1]CREF!$G:$G),"")</f>
        <v/>
      </c>
      <c r="R461" s="4" t="str">
        <f>IFERROR(LOOKUP(B461,[1]CREF!$B:$B,[1]CREF!$H:$H),"")</f>
        <v/>
      </c>
      <c r="S461" s="8" t="str">
        <f>IFERROR(LOOKUP(B461,[1]CREF!$B:$B,[1]CREF!$I:$I),"")</f>
        <v/>
      </c>
      <c r="T461" s="11" t="str">
        <f>IFERROR(LOOKUP(B461,[1]CREF!$B:$B,[1]CREF!$J:$J),"")</f>
        <v/>
      </c>
      <c r="U461" s="11" t="str">
        <f>IFERROR(IF(AND(AND(D461&lt;&gt;0,E461&lt;&gt;0),SUMIF([2]JPBD!$W:$W,Q461,[2]JPBD!$AA:$AA)&gt;=0),LOOKUP(B461,[1]CREF!$B:$B,[1]CREF!$U:$U),""),"")</f>
        <v/>
      </c>
      <c r="V461" s="11" t="str">
        <f>IFERROR(LOOKUP(B461,[1]CREF!$B:$B,[1]CREF!$K:$K),"")</f>
        <v/>
      </c>
      <c r="W461" s="11" t="str">
        <f>IFERROR(LOOKUP(B461,[1]CREF!$B:$B,[1]CREF!$T:$T),"")</f>
        <v/>
      </c>
      <c r="X461" s="11" t="str">
        <f ca="1">IFERROR(IF(AND(SUMIF([3]JPD!$O:$O,M461,[3]JPD!$R:$R)&lt;=LOOKUP(M461,[4]Customer!$A:$A,[4]Customer!$BI:$BI),SUMIF([3]JPD!$O:$O,M461,[3]JPD!$D:$D)&gt;=60),"KREDIT LIMIT/OVERDUE",U461*(SUM(V461:W461))),"")</f>
        <v/>
      </c>
      <c r="Y461" s="11" t="str">
        <f t="shared" ca="1" si="21"/>
        <v/>
      </c>
      <c r="Z461" s="11" t="str">
        <f t="shared" ca="1" si="22"/>
        <v/>
      </c>
    </row>
    <row r="462" spans="1:26">
      <c r="A462" s="9"/>
      <c r="B462" s="9"/>
      <c r="C462" s="7" t="str">
        <f>IFERROR(LOOKUP(A462,[1]PREF!$A:$A,[1]PREF!$C:$C),"")</f>
        <v/>
      </c>
      <c r="D462" s="4" t="str">
        <f>IFERROR(LOOKUP(A462,[1]PREF!$A:$A,[1]PREF!$D:$D),"")</f>
        <v/>
      </c>
      <c r="E462" s="4" t="str">
        <f>IFERROR(LOOKUP(A462,[1]PREF!$A:$A,[1]PREF!$E:$E),"")</f>
        <v/>
      </c>
      <c r="F462" s="4" t="str">
        <f>IFERROR(LOOKUP(A462,[1]PREF!$A:$A,[1]PREF!$F:$F),"")</f>
        <v/>
      </c>
      <c r="G462" s="4" t="str">
        <f>IFERROR(LOOKUP(A462,[1]PREF!$A:$A,[1]PREF!$G:$G),"")</f>
        <v/>
      </c>
      <c r="H462" s="4" t="str">
        <f>IFERROR(LOOKUP(A462,[1]PREF!$A:$A,[1]PREF!$H:$H),"")</f>
        <v/>
      </c>
      <c r="I462" s="4" t="str">
        <f>IFERROR(LOOKUP(A462,[1]PREF!$A:$A,[1]PREF!$U:$U),"")</f>
        <v/>
      </c>
      <c r="J462" s="4" t="str">
        <f>IFERROR(LOOKUP(A462,[1]PREF!$A:$A,[1]PREF!$N:$N),"")</f>
        <v/>
      </c>
      <c r="K462" s="4" t="str">
        <f>IFERROR(LOOKUP(A462,[1]PREF!$A:$A,[1]PREF!$O:$O),"")</f>
        <v/>
      </c>
      <c r="L462" s="4" t="str">
        <f>IFERROR(LOOKUP(A462,[1]PREF!$A:$A,[1]PREF!$P:$P),"")</f>
        <v/>
      </c>
      <c r="M462" s="4" t="str">
        <f>IFERROR(LOOKUP(A462,[1]PREF!$A:$A,[1]PREF!$W:$W),"")</f>
        <v/>
      </c>
      <c r="N462" s="4" t="str">
        <f>IFERROR(LOOKUP(A462,[1]PREF!$A:$A,[1]PREF!$AB:$AB),"")</f>
        <v/>
      </c>
      <c r="O462" s="4" t="str">
        <f>IFERROR(LOOKUP(A462,[1]PREF!$A:$A,[1]PREF!$AC:$AC),"")</f>
        <v/>
      </c>
      <c r="P462" s="4" t="str">
        <f>IFERROR(LOOKUP(B462,[1]CREF!$B:$B,[1]CREF!$E:$E),"")</f>
        <v/>
      </c>
      <c r="Q462" s="4" t="str">
        <f>IFERROR(LOOKUP(B462,[1]CREF!$B:$B,[1]CREF!$G:$G),"")</f>
        <v/>
      </c>
      <c r="R462" s="4" t="str">
        <f>IFERROR(LOOKUP(B462,[1]CREF!$B:$B,[1]CREF!$H:$H),"")</f>
        <v/>
      </c>
      <c r="S462" s="8" t="str">
        <f>IFERROR(LOOKUP(B462,[1]CREF!$B:$B,[1]CREF!$I:$I),"")</f>
        <v/>
      </c>
      <c r="T462" s="11" t="str">
        <f>IFERROR(LOOKUP(B462,[1]CREF!$B:$B,[1]CREF!$J:$J),"")</f>
        <v/>
      </c>
      <c r="U462" s="11" t="str">
        <f>IFERROR(IF(AND(AND(D462&lt;&gt;0,E462&lt;&gt;0),SUMIF([2]JPBD!$W:$W,Q462,[2]JPBD!$AA:$AA)&gt;=0),LOOKUP(B462,[1]CREF!$B:$B,[1]CREF!$U:$U),""),"")</f>
        <v/>
      </c>
      <c r="V462" s="11" t="str">
        <f>IFERROR(LOOKUP(B462,[1]CREF!$B:$B,[1]CREF!$K:$K),"")</f>
        <v/>
      </c>
      <c r="W462" s="11" t="str">
        <f>IFERROR(LOOKUP(B462,[1]CREF!$B:$B,[1]CREF!$T:$T),"")</f>
        <v/>
      </c>
      <c r="X462" s="11" t="str">
        <f ca="1">IFERROR(IF(AND(SUMIF([3]JPD!$O:$O,M462,[3]JPD!$R:$R)&lt;=LOOKUP(M462,[4]Customer!$A:$A,[4]Customer!$BI:$BI),SUMIF([3]JPD!$O:$O,M462,[3]JPD!$D:$D)&gt;=60),"KREDIT LIMIT/OVERDUE",U462*(SUM(V462:W462))),"")</f>
        <v/>
      </c>
      <c r="Y462" s="11" t="str">
        <f t="shared" ca="1" si="21"/>
        <v/>
      </c>
      <c r="Z462" s="11" t="str">
        <f t="shared" ca="1" si="22"/>
        <v/>
      </c>
    </row>
    <row r="463" spans="1:26">
      <c r="A463" s="9"/>
      <c r="B463" s="9"/>
      <c r="C463" s="7" t="str">
        <f>IFERROR(LOOKUP(A463,[1]PREF!$A:$A,[1]PREF!$C:$C),"")</f>
        <v/>
      </c>
      <c r="D463" s="4" t="str">
        <f>IFERROR(LOOKUP(A463,[1]PREF!$A:$A,[1]PREF!$D:$D),"")</f>
        <v/>
      </c>
      <c r="E463" s="4" t="str">
        <f>IFERROR(LOOKUP(A463,[1]PREF!$A:$A,[1]PREF!$E:$E),"")</f>
        <v/>
      </c>
      <c r="F463" s="4" t="str">
        <f>IFERROR(LOOKUP(A463,[1]PREF!$A:$A,[1]PREF!$F:$F),"")</f>
        <v/>
      </c>
      <c r="G463" s="4" t="str">
        <f>IFERROR(LOOKUP(A463,[1]PREF!$A:$A,[1]PREF!$G:$G),"")</f>
        <v/>
      </c>
      <c r="H463" s="4" t="str">
        <f>IFERROR(LOOKUP(A463,[1]PREF!$A:$A,[1]PREF!$H:$H),"")</f>
        <v/>
      </c>
      <c r="I463" s="4" t="str">
        <f>IFERROR(LOOKUP(A463,[1]PREF!$A:$A,[1]PREF!$U:$U),"")</f>
        <v/>
      </c>
      <c r="J463" s="4" t="str">
        <f>IFERROR(LOOKUP(A463,[1]PREF!$A:$A,[1]PREF!$N:$N),"")</f>
        <v/>
      </c>
      <c r="K463" s="4" t="str">
        <f>IFERROR(LOOKUP(A463,[1]PREF!$A:$A,[1]PREF!$O:$O),"")</f>
        <v/>
      </c>
      <c r="L463" s="4" t="str">
        <f>IFERROR(LOOKUP(A463,[1]PREF!$A:$A,[1]PREF!$P:$P),"")</f>
        <v/>
      </c>
      <c r="M463" s="4" t="str">
        <f>IFERROR(LOOKUP(A463,[1]PREF!$A:$A,[1]PREF!$W:$W),"")</f>
        <v/>
      </c>
      <c r="N463" s="4" t="str">
        <f>IFERROR(LOOKUP(A463,[1]PREF!$A:$A,[1]PREF!$AB:$AB),"")</f>
        <v/>
      </c>
      <c r="O463" s="4" t="str">
        <f>IFERROR(LOOKUP(A463,[1]PREF!$A:$A,[1]PREF!$AC:$AC),"")</f>
        <v/>
      </c>
      <c r="P463" s="4" t="str">
        <f>IFERROR(LOOKUP(B463,[1]CREF!$B:$B,[1]CREF!$E:$E),"")</f>
        <v/>
      </c>
      <c r="Q463" s="4" t="str">
        <f>IFERROR(LOOKUP(B463,[1]CREF!$B:$B,[1]CREF!$G:$G),"")</f>
        <v/>
      </c>
      <c r="R463" s="4" t="str">
        <f>IFERROR(LOOKUP(B463,[1]CREF!$B:$B,[1]CREF!$H:$H),"")</f>
        <v/>
      </c>
      <c r="S463" s="8" t="str">
        <f>IFERROR(LOOKUP(B463,[1]CREF!$B:$B,[1]CREF!$I:$I),"")</f>
        <v/>
      </c>
      <c r="T463" s="11" t="str">
        <f>IFERROR(LOOKUP(B463,[1]CREF!$B:$B,[1]CREF!$J:$J),"")</f>
        <v/>
      </c>
      <c r="U463" s="11" t="str">
        <f>IFERROR(IF(AND(AND(D463&lt;&gt;0,E463&lt;&gt;0),SUMIF([2]JPBD!$W:$W,Q463,[2]JPBD!$AA:$AA)&gt;=0),LOOKUP(B463,[1]CREF!$B:$B,[1]CREF!$U:$U),""),"")</f>
        <v/>
      </c>
      <c r="V463" s="11" t="str">
        <f>IFERROR(LOOKUP(B463,[1]CREF!$B:$B,[1]CREF!$K:$K),"")</f>
        <v/>
      </c>
      <c r="W463" s="11" t="str">
        <f>IFERROR(LOOKUP(B463,[1]CREF!$B:$B,[1]CREF!$T:$T),"")</f>
        <v/>
      </c>
      <c r="X463" s="11" t="str">
        <f ca="1">IFERROR(IF(AND(SUMIF([3]JPD!$O:$O,M463,[3]JPD!$R:$R)&lt;=LOOKUP(M463,[4]Customer!$A:$A,[4]Customer!$BI:$BI),SUMIF([3]JPD!$O:$O,M463,[3]JPD!$D:$D)&gt;=60),"KREDIT LIMIT/OVERDUE",U463*(SUM(V463:W463))),"")</f>
        <v/>
      </c>
      <c r="Y463" s="11" t="str">
        <f t="shared" ca="1" si="21"/>
        <v/>
      </c>
      <c r="Z463" s="11" t="str">
        <f t="shared" ca="1" si="22"/>
        <v/>
      </c>
    </row>
    <row r="464" spans="1:26">
      <c r="A464" s="9"/>
      <c r="B464" s="9"/>
      <c r="C464" s="7" t="str">
        <f>IFERROR(LOOKUP(A464,[1]PREF!$A:$A,[1]PREF!$C:$C),"")</f>
        <v/>
      </c>
      <c r="D464" s="4" t="str">
        <f>IFERROR(LOOKUP(A464,[1]PREF!$A:$A,[1]PREF!$D:$D),"")</f>
        <v/>
      </c>
      <c r="E464" s="4" t="str">
        <f>IFERROR(LOOKUP(A464,[1]PREF!$A:$A,[1]PREF!$E:$E),"")</f>
        <v/>
      </c>
      <c r="F464" s="4" t="str">
        <f>IFERROR(LOOKUP(A464,[1]PREF!$A:$A,[1]PREF!$F:$F),"")</f>
        <v/>
      </c>
      <c r="G464" s="4" t="str">
        <f>IFERROR(LOOKUP(A464,[1]PREF!$A:$A,[1]PREF!$G:$G),"")</f>
        <v/>
      </c>
      <c r="H464" s="4" t="str">
        <f>IFERROR(LOOKUP(A464,[1]PREF!$A:$A,[1]PREF!$H:$H),"")</f>
        <v/>
      </c>
      <c r="I464" s="4" t="str">
        <f>IFERROR(LOOKUP(A464,[1]PREF!$A:$A,[1]PREF!$U:$U),"")</f>
        <v/>
      </c>
      <c r="J464" s="4" t="str">
        <f>IFERROR(LOOKUP(A464,[1]PREF!$A:$A,[1]PREF!$N:$N),"")</f>
        <v/>
      </c>
      <c r="K464" s="4" t="str">
        <f>IFERROR(LOOKUP(A464,[1]PREF!$A:$A,[1]PREF!$O:$O),"")</f>
        <v/>
      </c>
      <c r="L464" s="4" t="str">
        <f>IFERROR(LOOKUP(A464,[1]PREF!$A:$A,[1]PREF!$P:$P),"")</f>
        <v/>
      </c>
      <c r="M464" s="4" t="str">
        <f>IFERROR(LOOKUP(A464,[1]PREF!$A:$A,[1]PREF!$W:$W),"")</f>
        <v/>
      </c>
      <c r="N464" s="4" t="str">
        <f>IFERROR(LOOKUP(A464,[1]PREF!$A:$A,[1]PREF!$AB:$AB),"")</f>
        <v/>
      </c>
      <c r="O464" s="4" t="str">
        <f>IFERROR(LOOKUP(A464,[1]PREF!$A:$A,[1]PREF!$AC:$AC),"")</f>
        <v/>
      </c>
      <c r="P464" s="4" t="str">
        <f>IFERROR(LOOKUP(B464,[1]CREF!$B:$B,[1]CREF!$E:$E),"")</f>
        <v/>
      </c>
      <c r="Q464" s="4" t="str">
        <f>IFERROR(LOOKUP(B464,[1]CREF!$B:$B,[1]CREF!$G:$G),"")</f>
        <v/>
      </c>
      <c r="R464" s="4" t="str">
        <f>IFERROR(LOOKUP(B464,[1]CREF!$B:$B,[1]CREF!$H:$H),"")</f>
        <v/>
      </c>
      <c r="S464" s="8" t="str">
        <f>IFERROR(LOOKUP(B464,[1]CREF!$B:$B,[1]CREF!$I:$I),"")</f>
        <v/>
      </c>
      <c r="T464" s="11" t="str">
        <f>IFERROR(LOOKUP(B464,[1]CREF!$B:$B,[1]CREF!$J:$J),"")</f>
        <v/>
      </c>
      <c r="U464" s="11" t="str">
        <f>IFERROR(IF(AND(AND(D464&lt;&gt;0,E464&lt;&gt;0),SUMIF([2]JPBD!$W:$W,Q464,[2]JPBD!$AA:$AA)&gt;=0),LOOKUP(B464,[1]CREF!$B:$B,[1]CREF!$U:$U),""),"")</f>
        <v/>
      </c>
      <c r="V464" s="11" t="str">
        <f>IFERROR(LOOKUP(B464,[1]CREF!$B:$B,[1]CREF!$K:$K),"")</f>
        <v/>
      </c>
      <c r="W464" s="11" t="str">
        <f>IFERROR(LOOKUP(B464,[1]CREF!$B:$B,[1]CREF!$T:$T),"")</f>
        <v/>
      </c>
      <c r="X464" s="11" t="str">
        <f ca="1">IFERROR(IF(AND(SUMIF([3]JPD!$O:$O,M464,[3]JPD!$R:$R)&lt;=LOOKUP(M464,[4]Customer!$A:$A,[4]Customer!$BI:$BI),SUMIF([3]JPD!$O:$O,M464,[3]JPD!$D:$D)&gt;=60),"KREDIT LIMIT/OVERDUE",U464*(SUM(V464:W464))),"")</f>
        <v/>
      </c>
      <c r="Y464" s="11" t="str">
        <f t="shared" ca="1" si="21"/>
        <v/>
      </c>
      <c r="Z464" s="11" t="str">
        <f t="shared" ca="1" si="22"/>
        <v/>
      </c>
    </row>
    <row r="465" spans="1:26">
      <c r="A465" s="9"/>
      <c r="B465" s="9"/>
      <c r="C465" s="7" t="str">
        <f>IFERROR(LOOKUP(A465,[1]PREF!$A:$A,[1]PREF!$C:$C),"")</f>
        <v/>
      </c>
      <c r="D465" s="4" t="str">
        <f>IFERROR(LOOKUP(A465,[1]PREF!$A:$A,[1]PREF!$D:$D),"")</f>
        <v/>
      </c>
      <c r="E465" s="4" t="str">
        <f>IFERROR(LOOKUP(A465,[1]PREF!$A:$A,[1]PREF!$E:$E),"")</f>
        <v/>
      </c>
      <c r="F465" s="4" t="str">
        <f>IFERROR(LOOKUP(A465,[1]PREF!$A:$A,[1]PREF!$F:$F),"")</f>
        <v/>
      </c>
      <c r="G465" s="4" t="str">
        <f>IFERROR(LOOKUP(A465,[1]PREF!$A:$A,[1]PREF!$G:$G),"")</f>
        <v/>
      </c>
      <c r="H465" s="4" t="str">
        <f>IFERROR(LOOKUP(A465,[1]PREF!$A:$A,[1]PREF!$H:$H),"")</f>
        <v/>
      </c>
      <c r="I465" s="4" t="str">
        <f>IFERROR(LOOKUP(A465,[1]PREF!$A:$A,[1]PREF!$U:$U),"")</f>
        <v/>
      </c>
      <c r="J465" s="4" t="str">
        <f>IFERROR(LOOKUP(A465,[1]PREF!$A:$A,[1]PREF!$N:$N),"")</f>
        <v/>
      </c>
      <c r="K465" s="4" t="str">
        <f>IFERROR(LOOKUP(A465,[1]PREF!$A:$A,[1]PREF!$O:$O),"")</f>
        <v/>
      </c>
      <c r="L465" s="4" t="str">
        <f>IFERROR(LOOKUP(A465,[1]PREF!$A:$A,[1]PREF!$P:$P),"")</f>
        <v/>
      </c>
      <c r="M465" s="4" t="str">
        <f>IFERROR(LOOKUP(A465,[1]PREF!$A:$A,[1]PREF!$W:$W),"")</f>
        <v/>
      </c>
      <c r="N465" s="4" t="str">
        <f>IFERROR(LOOKUP(A465,[1]PREF!$A:$A,[1]PREF!$AB:$AB),"")</f>
        <v/>
      </c>
      <c r="O465" s="4" t="str">
        <f>IFERROR(LOOKUP(A465,[1]PREF!$A:$A,[1]PREF!$AC:$AC),"")</f>
        <v/>
      </c>
      <c r="P465" s="4" t="str">
        <f>IFERROR(LOOKUP(B465,[1]CREF!$B:$B,[1]CREF!$E:$E),"")</f>
        <v/>
      </c>
      <c r="Q465" s="4" t="str">
        <f>IFERROR(LOOKUP(B465,[1]CREF!$B:$B,[1]CREF!$G:$G),"")</f>
        <v/>
      </c>
      <c r="R465" s="4" t="str">
        <f>IFERROR(LOOKUP(B465,[1]CREF!$B:$B,[1]CREF!$H:$H),"")</f>
        <v/>
      </c>
      <c r="S465" s="8" t="str">
        <f>IFERROR(LOOKUP(B465,[1]CREF!$B:$B,[1]CREF!$I:$I),"")</f>
        <v/>
      </c>
      <c r="T465" s="11" t="str">
        <f>IFERROR(LOOKUP(B465,[1]CREF!$B:$B,[1]CREF!$J:$J),"")</f>
        <v/>
      </c>
      <c r="U465" s="11" t="str">
        <f>IFERROR(IF(AND(AND(D465&lt;&gt;0,E465&lt;&gt;0),SUMIF([2]JPBD!$W:$W,Q465,[2]JPBD!$AA:$AA)&gt;=0),LOOKUP(B465,[1]CREF!$B:$B,[1]CREF!$U:$U),""),"")</f>
        <v/>
      </c>
      <c r="V465" s="11" t="str">
        <f>IFERROR(LOOKUP(B465,[1]CREF!$B:$B,[1]CREF!$K:$K),"")</f>
        <v/>
      </c>
      <c r="W465" s="11" t="str">
        <f>IFERROR(LOOKUP(B465,[1]CREF!$B:$B,[1]CREF!$T:$T),"")</f>
        <v/>
      </c>
      <c r="X465" s="11" t="str">
        <f ca="1">IFERROR(IF(AND(SUMIF([3]JPD!$O:$O,M465,[3]JPD!$R:$R)&lt;=LOOKUP(M465,[4]Customer!$A:$A,[4]Customer!$BI:$BI),SUMIF([3]JPD!$O:$O,M465,[3]JPD!$D:$D)&gt;=60),"KREDIT LIMIT/OVERDUE",U465*(SUM(V465:W465))),"")</f>
        <v/>
      </c>
      <c r="Y465" s="11" t="str">
        <f t="shared" ca="1" si="21"/>
        <v/>
      </c>
      <c r="Z465" s="11" t="str">
        <f t="shared" ca="1" si="22"/>
        <v/>
      </c>
    </row>
    <row r="466" spans="1:26">
      <c r="A466" s="9"/>
      <c r="B466" s="9"/>
      <c r="C466" s="7" t="str">
        <f>IFERROR(LOOKUP(A466,[1]PREF!$A:$A,[1]PREF!$C:$C),"")</f>
        <v/>
      </c>
      <c r="D466" s="4" t="str">
        <f>IFERROR(LOOKUP(A466,[1]PREF!$A:$A,[1]PREF!$D:$D),"")</f>
        <v/>
      </c>
      <c r="E466" s="4" t="str">
        <f>IFERROR(LOOKUP(A466,[1]PREF!$A:$A,[1]PREF!$E:$E),"")</f>
        <v/>
      </c>
      <c r="F466" s="4" t="str">
        <f>IFERROR(LOOKUP(A466,[1]PREF!$A:$A,[1]PREF!$F:$F),"")</f>
        <v/>
      </c>
      <c r="G466" s="4" t="str">
        <f>IFERROR(LOOKUP(A466,[1]PREF!$A:$A,[1]PREF!$G:$G),"")</f>
        <v/>
      </c>
      <c r="H466" s="4" t="str">
        <f>IFERROR(LOOKUP(A466,[1]PREF!$A:$A,[1]PREF!$H:$H),"")</f>
        <v/>
      </c>
      <c r="I466" s="4" t="str">
        <f>IFERROR(LOOKUP(A466,[1]PREF!$A:$A,[1]PREF!$U:$U),"")</f>
        <v/>
      </c>
      <c r="J466" s="4" t="str">
        <f>IFERROR(LOOKUP(A466,[1]PREF!$A:$A,[1]PREF!$N:$N),"")</f>
        <v/>
      </c>
      <c r="K466" s="4" t="str">
        <f>IFERROR(LOOKUP(A466,[1]PREF!$A:$A,[1]PREF!$O:$O),"")</f>
        <v/>
      </c>
      <c r="L466" s="4" t="str">
        <f>IFERROR(LOOKUP(A466,[1]PREF!$A:$A,[1]PREF!$P:$P),"")</f>
        <v/>
      </c>
      <c r="M466" s="4" t="str">
        <f>IFERROR(LOOKUP(A466,[1]PREF!$A:$A,[1]PREF!$W:$W),"")</f>
        <v/>
      </c>
      <c r="N466" s="4" t="str">
        <f>IFERROR(LOOKUP(A466,[1]PREF!$A:$A,[1]PREF!$AB:$AB),"")</f>
        <v/>
      </c>
      <c r="O466" s="4" t="str">
        <f>IFERROR(LOOKUP(A466,[1]PREF!$A:$A,[1]PREF!$AC:$AC),"")</f>
        <v/>
      </c>
      <c r="P466" s="4" t="str">
        <f>IFERROR(LOOKUP(B466,[1]CREF!$B:$B,[1]CREF!$E:$E),"")</f>
        <v/>
      </c>
      <c r="Q466" s="4" t="str">
        <f>IFERROR(LOOKUP(B466,[1]CREF!$B:$B,[1]CREF!$G:$G),"")</f>
        <v/>
      </c>
      <c r="R466" s="4" t="str">
        <f>IFERROR(LOOKUP(B466,[1]CREF!$B:$B,[1]CREF!$H:$H),"")</f>
        <v/>
      </c>
      <c r="S466" s="8" t="str">
        <f>IFERROR(LOOKUP(B466,[1]CREF!$B:$B,[1]CREF!$I:$I),"")</f>
        <v/>
      </c>
      <c r="T466" s="11" t="str">
        <f>IFERROR(LOOKUP(B466,[1]CREF!$B:$B,[1]CREF!$J:$J),"")</f>
        <v/>
      </c>
      <c r="U466" s="11" t="str">
        <f>IFERROR(IF(AND(AND(D466&lt;&gt;0,E466&lt;&gt;0),SUMIF([2]JPBD!$W:$W,Q466,[2]JPBD!$AA:$AA)&gt;=0),LOOKUP(B466,[1]CREF!$B:$B,[1]CREF!$U:$U),""),"")</f>
        <v/>
      </c>
      <c r="V466" s="11" t="str">
        <f>IFERROR(LOOKUP(B466,[1]CREF!$B:$B,[1]CREF!$K:$K),"")</f>
        <v/>
      </c>
      <c r="W466" s="11" t="str">
        <f>IFERROR(LOOKUP(B466,[1]CREF!$B:$B,[1]CREF!$T:$T),"")</f>
        <v/>
      </c>
      <c r="X466" s="11" t="str">
        <f ca="1">IFERROR(IF(AND(SUMIF([3]JPD!$O:$O,M466,[3]JPD!$R:$R)&lt;=LOOKUP(M466,[4]Customer!$A:$A,[4]Customer!$BI:$BI),SUMIF([3]JPD!$O:$O,M466,[3]JPD!$D:$D)&gt;=60),"KREDIT LIMIT/OVERDUE",U466*(SUM(V466:W466))),"")</f>
        <v/>
      </c>
      <c r="Y466" s="11" t="str">
        <f t="shared" ca="1" si="21"/>
        <v/>
      </c>
      <c r="Z466" s="11" t="str">
        <f t="shared" ca="1" si="22"/>
        <v/>
      </c>
    </row>
    <row r="467" spans="1:26">
      <c r="A467" s="9"/>
      <c r="B467" s="9"/>
      <c r="C467" s="7" t="str">
        <f>IFERROR(LOOKUP(A467,[1]PREF!$A:$A,[1]PREF!$C:$C),"")</f>
        <v/>
      </c>
      <c r="D467" s="4" t="str">
        <f>IFERROR(LOOKUP(A467,[1]PREF!$A:$A,[1]PREF!$D:$D),"")</f>
        <v/>
      </c>
      <c r="E467" s="4" t="str">
        <f>IFERROR(LOOKUP(A467,[1]PREF!$A:$A,[1]PREF!$E:$E),"")</f>
        <v/>
      </c>
      <c r="F467" s="4" t="str">
        <f>IFERROR(LOOKUP(A467,[1]PREF!$A:$A,[1]PREF!$F:$F),"")</f>
        <v/>
      </c>
      <c r="G467" s="4" t="str">
        <f>IFERROR(LOOKUP(A467,[1]PREF!$A:$A,[1]PREF!$G:$G),"")</f>
        <v/>
      </c>
      <c r="H467" s="4" t="str">
        <f>IFERROR(LOOKUP(A467,[1]PREF!$A:$A,[1]PREF!$H:$H),"")</f>
        <v/>
      </c>
      <c r="I467" s="4" t="str">
        <f>IFERROR(LOOKUP(A467,[1]PREF!$A:$A,[1]PREF!$U:$U),"")</f>
        <v/>
      </c>
      <c r="J467" s="4" t="str">
        <f>IFERROR(LOOKUP(A467,[1]PREF!$A:$A,[1]PREF!$N:$N),"")</f>
        <v/>
      </c>
      <c r="K467" s="4" t="str">
        <f>IFERROR(LOOKUP(A467,[1]PREF!$A:$A,[1]PREF!$O:$O),"")</f>
        <v/>
      </c>
      <c r="L467" s="4" t="str">
        <f>IFERROR(LOOKUP(A467,[1]PREF!$A:$A,[1]PREF!$P:$P),"")</f>
        <v/>
      </c>
      <c r="M467" s="4" t="str">
        <f>IFERROR(LOOKUP(A467,[1]PREF!$A:$A,[1]PREF!$W:$W),"")</f>
        <v/>
      </c>
      <c r="N467" s="4" t="str">
        <f>IFERROR(LOOKUP(A467,[1]PREF!$A:$A,[1]PREF!$AB:$AB),"")</f>
        <v/>
      </c>
      <c r="O467" s="4" t="str">
        <f>IFERROR(LOOKUP(A467,[1]PREF!$A:$A,[1]PREF!$AC:$AC),"")</f>
        <v/>
      </c>
      <c r="P467" s="4" t="str">
        <f>IFERROR(LOOKUP(B467,[1]CREF!$B:$B,[1]CREF!$E:$E),"")</f>
        <v/>
      </c>
      <c r="Q467" s="4" t="str">
        <f>IFERROR(LOOKUP(B467,[1]CREF!$B:$B,[1]CREF!$G:$G),"")</f>
        <v/>
      </c>
      <c r="R467" s="4" t="str">
        <f>IFERROR(LOOKUP(B467,[1]CREF!$B:$B,[1]CREF!$H:$H),"")</f>
        <v/>
      </c>
      <c r="S467" s="8" t="str">
        <f>IFERROR(LOOKUP(B467,[1]CREF!$B:$B,[1]CREF!$I:$I),"")</f>
        <v/>
      </c>
      <c r="T467" s="11" t="str">
        <f>IFERROR(LOOKUP(B467,[1]CREF!$B:$B,[1]CREF!$J:$J),"")</f>
        <v/>
      </c>
      <c r="U467" s="11" t="str">
        <f>IFERROR(IF(AND(AND(D467&lt;&gt;0,E467&lt;&gt;0),SUMIF([2]JPBD!$W:$W,Q467,[2]JPBD!$AA:$AA)&gt;=0),LOOKUP(B467,[1]CREF!$B:$B,[1]CREF!$U:$U),""),"")</f>
        <v/>
      </c>
      <c r="V467" s="11" t="str">
        <f>IFERROR(LOOKUP(B467,[1]CREF!$B:$B,[1]CREF!$K:$K),"")</f>
        <v/>
      </c>
      <c r="W467" s="11" t="str">
        <f>IFERROR(LOOKUP(B467,[1]CREF!$B:$B,[1]CREF!$T:$T),"")</f>
        <v/>
      </c>
      <c r="X467" s="11" t="str">
        <f ca="1">IFERROR(IF(AND(SUMIF([3]JPD!$O:$O,M467,[3]JPD!$R:$R)&lt;=LOOKUP(M467,[4]Customer!$A:$A,[4]Customer!$BI:$BI),SUMIF([3]JPD!$O:$O,M467,[3]JPD!$D:$D)&gt;=60),"KREDIT LIMIT/OVERDUE",U467*(SUM(V467:W467))),"")</f>
        <v/>
      </c>
      <c r="Y467" s="11" t="str">
        <f t="shared" ca="1" si="21"/>
        <v/>
      </c>
      <c r="Z467" s="11" t="str">
        <f t="shared" ca="1" si="22"/>
        <v/>
      </c>
    </row>
    <row r="468" spans="1:26">
      <c r="A468" s="9"/>
      <c r="B468" s="9"/>
      <c r="C468" s="7" t="str">
        <f>IFERROR(LOOKUP(A468,[1]PREF!$A:$A,[1]PREF!$C:$C),"")</f>
        <v/>
      </c>
      <c r="D468" s="4" t="str">
        <f>IFERROR(LOOKUP(A468,[1]PREF!$A:$A,[1]PREF!$D:$D),"")</f>
        <v/>
      </c>
      <c r="E468" s="4" t="str">
        <f>IFERROR(LOOKUP(A468,[1]PREF!$A:$A,[1]PREF!$E:$E),"")</f>
        <v/>
      </c>
      <c r="F468" s="4" t="str">
        <f>IFERROR(LOOKUP(A468,[1]PREF!$A:$A,[1]PREF!$F:$F),"")</f>
        <v/>
      </c>
      <c r="G468" s="4" t="str">
        <f>IFERROR(LOOKUP(A468,[1]PREF!$A:$A,[1]PREF!$G:$G),"")</f>
        <v/>
      </c>
      <c r="H468" s="4" t="str">
        <f>IFERROR(LOOKUP(A468,[1]PREF!$A:$A,[1]PREF!$H:$H),"")</f>
        <v/>
      </c>
      <c r="I468" s="4" t="str">
        <f>IFERROR(LOOKUP(A468,[1]PREF!$A:$A,[1]PREF!$U:$U),"")</f>
        <v/>
      </c>
      <c r="J468" s="4" t="str">
        <f>IFERROR(LOOKUP(A468,[1]PREF!$A:$A,[1]PREF!$N:$N),"")</f>
        <v/>
      </c>
      <c r="K468" s="4" t="str">
        <f>IFERROR(LOOKUP(A468,[1]PREF!$A:$A,[1]PREF!$O:$O),"")</f>
        <v/>
      </c>
      <c r="L468" s="4" t="str">
        <f>IFERROR(LOOKUP(A468,[1]PREF!$A:$A,[1]PREF!$P:$P),"")</f>
        <v/>
      </c>
      <c r="M468" s="4" t="str">
        <f>IFERROR(LOOKUP(A468,[1]PREF!$A:$A,[1]PREF!$W:$W),"")</f>
        <v/>
      </c>
      <c r="N468" s="4" t="str">
        <f>IFERROR(LOOKUP(A468,[1]PREF!$A:$A,[1]PREF!$AB:$AB),"")</f>
        <v/>
      </c>
      <c r="O468" s="4" t="str">
        <f>IFERROR(LOOKUP(A468,[1]PREF!$A:$A,[1]PREF!$AC:$AC),"")</f>
        <v/>
      </c>
      <c r="P468" s="4" t="str">
        <f>IFERROR(LOOKUP(B468,[1]CREF!$B:$B,[1]CREF!$E:$E),"")</f>
        <v/>
      </c>
      <c r="Q468" s="4" t="str">
        <f>IFERROR(LOOKUP(B468,[1]CREF!$B:$B,[1]CREF!$G:$G),"")</f>
        <v/>
      </c>
      <c r="R468" s="4" t="str">
        <f>IFERROR(LOOKUP(B468,[1]CREF!$B:$B,[1]CREF!$H:$H),"")</f>
        <v/>
      </c>
      <c r="S468" s="8" t="str">
        <f>IFERROR(LOOKUP(B468,[1]CREF!$B:$B,[1]CREF!$I:$I),"")</f>
        <v/>
      </c>
      <c r="T468" s="11" t="str">
        <f>IFERROR(LOOKUP(B468,[1]CREF!$B:$B,[1]CREF!$J:$J),"")</f>
        <v/>
      </c>
      <c r="U468" s="11" t="str">
        <f>IFERROR(IF(AND(AND(D468&lt;&gt;0,E468&lt;&gt;0),SUMIF([2]JPBD!$W:$W,Q468,[2]JPBD!$AA:$AA)&gt;=0),LOOKUP(B468,[1]CREF!$B:$B,[1]CREF!$U:$U),""),"")</f>
        <v/>
      </c>
      <c r="V468" s="11" t="str">
        <f>IFERROR(LOOKUP(B468,[1]CREF!$B:$B,[1]CREF!$K:$K),"")</f>
        <v/>
      </c>
      <c r="W468" s="11" t="str">
        <f>IFERROR(LOOKUP(B468,[1]CREF!$B:$B,[1]CREF!$T:$T),"")</f>
        <v/>
      </c>
      <c r="X468" s="11" t="str">
        <f ca="1">IFERROR(IF(AND(SUMIF([3]JPD!$O:$O,M468,[3]JPD!$R:$R)&lt;=LOOKUP(M468,[4]Customer!$A:$A,[4]Customer!$BI:$BI),SUMIF([3]JPD!$O:$O,M468,[3]JPD!$D:$D)&gt;=60),"KREDIT LIMIT/OVERDUE",U468*(SUM(V468:W468))),"")</f>
        <v/>
      </c>
      <c r="Y468" s="11" t="str">
        <f t="shared" ca="1" si="21"/>
        <v/>
      </c>
      <c r="Z468" s="11" t="str">
        <f t="shared" ca="1" si="22"/>
        <v/>
      </c>
    </row>
    <row r="469" spans="1:26">
      <c r="A469" s="9"/>
      <c r="B469" s="9"/>
      <c r="C469" s="7" t="str">
        <f>IFERROR(LOOKUP(A469,[1]PREF!$A:$A,[1]PREF!$C:$C),"")</f>
        <v/>
      </c>
      <c r="D469" s="4" t="str">
        <f>IFERROR(LOOKUP(A469,[1]PREF!$A:$A,[1]PREF!$D:$D),"")</f>
        <v/>
      </c>
      <c r="E469" s="4" t="str">
        <f>IFERROR(LOOKUP(A469,[1]PREF!$A:$A,[1]PREF!$E:$E),"")</f>
        <v/>
      </c>
      <c r="F469" s="4" t="str">
        <f>IFERROR(LOOKUP(A469,[1]PREF!$A:$A,[1]PREF!$F:$F),"")</f>
        <v/>
      </c>
      <c r="G469" s="4" t="str">
        <f>IFERROR(LOOKUP(A469,[1]PREF!$A:$A,[1]PREF!$G:$G),"")</f>
        <v/>
      </c>
      <c r="H469" s="4" t="str">
        <f>IFERROR(LOOKUP(A469,[1]PREF!$A:$A,[1]PREF!$H:$H),"")</f>
        <v/>
      </c>
      <c r="I469" s="4" t="str">
        <f>IFERROR(LOOKUP(A469,[1]PREF!$A:$A,[1]PREF!$U:$U),"")</f>
        <v/>
      </c>
      <c r="J469" s="4" t="str">
        <f>IFERROR(LOOKUP(A469,[1]PREF!$A:$A,[1]PREF!$N:$N),"")</f>
        <v/>
      </c>
      <c r="K469" s="4" t="str">
        <f>IFERROR(LOOKUP(A469,[1]PREF!$A:$A,[1]PREF!$O:$O),"")</f>
        <v/>
      </c>
      <c r="L469" s="4" t="str">
        <f>IFERROR(LOOKUP(A469,[1]PREF!$A:$A,[1]PREF!$P:$P),"")</f>
        <v/>
      </c>
      <c r="M469" s="4" t="str">
        <f>IFERROR(LOOKUP(A469,[1]PREF!$A:$A,[1]PREF!$W:$W),"")</f>
        <v/>
      </c>
      <c r="N469" s="4" t="str">
        <f>IFERROR(LOOKUP(A469,[1]PREF!$A:$A,[1]PREF!$AB:$AB),"")</f>
        <v/>
      </c>
      <c r="O469" s="4" t="str">
        <f>IFERROR(LOOKUP(A469,[1]PREF!$A:$A,[1]PREF!$AC:$AC),"")</f>
        <v/>
      </c>
      <c r="P469" s="4" t="str">
        <f>IFERROR(LOOKUP(B469,[1]CREF!$B:$B,[1]CREF!$E:$E),"")</f>
        <v/>
      </c>
      <c r="Q469" s="4" t="str">
        <f>IFERROR(LOOKUP(B469,[1]CREF!$B:$B,[1]CREF!$G:$G),"")</f>
        <v/>
      </c>
      <c r="R469" s="4" t="str">
        <f>IFERROR(LOOKUP(B469,[1]CREF!$B:$B,[1]CREF!$H:$H),"")</f>
        <v/>
      </c>
      <c r="S469" s="8" t="str">
        <f>IFERROR(LOOKUP(B469,[1]CREF!$B:$B,[1]CREF!$I:$I),"")</f>
        <v/>
      </c>
      <c r="T469" s="11" t="str">
        <f>IFERROR(LOOKUP(B469,[1]CREF!$B:$B,[1]CREF!$J:$J),"")</f>
        <v/>
      </c>
      <c r="U469" s="11" t="str">
        <f>IFERROR(IF(AND(AND(D469&lt;&gt;0,E469&lt;&gt;0),SUMIF([2]JPBD!$W:$W,Q469,[2]JPBD!$AA:$AA)&gt;=0),LOOKUP(B469,[1]CREF!$B:$B,[1]CREF!$U:$U),""),"")</f>
        <v/>
      </c>
      <c r="V469" s="11" t="str">
        <f>IFERROR(LOOKUP(B469,[1]CREF!$B:$B,[1]CREF!$K:$K),"")</f>
        <v/>
      </c>
      <c r="W469" s="11" t="str">
        <f>IFERROR(LOOKUP(B469,[1]CREF!$B:$B,[1]CREF!$T:$T),"")</f>
        <v/>
      </c>
      <c r="X469" s="11" t="str">
        <f ca="1">IFERROR(IF(AND(SUMIF([3]JPD!$O:$O,M469,[3]JPD!$R:$R)&lt;=LOOKUP(M469,[4]Customer!$A:$A,[4]Customer!$BI:$BI),SUMIF([3]JPD!$O:$O,M469,[3]JPD!$D:$D)&gt;=60),"KREDIT LIMIT/OVERDUE",U469*(SUM(V469:W469))),"")</f>
        <v/>
      </c>
      <c r="Y469" s="11" t="str">
        <f t="shared" ca="1" si="21"/>
        <v/>
      </c>
      <c r="Z469" s="11" t="str">
        <f t="shared" ca="1" si="22"/>
        <v/>
      </c>
    </row>
    <row r="470" spans="1:26">
      <c r="A470" s="9"/>
      <c r="B470" s="9"/>
      <c r="C470" s="7" t="str">
        <f>IFERROR(LOOKUP(A470,[1]PREF!$A:$A,[1]PREF!$C:$C),"")</f>
        <v/>
      </c>
      <c r="D470" s="4" t="str">
        <f>IFERROR(LOOKUP(A470,[1]PREF!$A:$A,[1]PREF!$D:$D),"")</f>
        <v/>
      </c>
      <c r="E470" s="4" t="str">
        <f>IFERROR(LOOKUP(A470,[1]PREF!$A:$A,[1]PREF!$E:$E),"")</f>
        <v/>
      </c>
      <c r="F470" s="4" t="str">
        <f>IFERROR(LOOKUP(A470,[1]PREF!$A:$A,[1]PREF!$F:$F),"")</f>
        <v/>
      </c>
      <c r="G470" s="4" t="str">
        <f>IFERROR(LOOKUP(A470,[1]PREF!$A:$A,[1]PREF!$G:$G),"")</f>
        <v/>
      </c>
      <c r="H470" s="4" t="str">
        <f>IFERROR(LOOKUP(A470,[1]PREF!$A:$A,[1]PREF!$H:$H),"")</f>
        <v/>
      </c>
      <c r="I470" s="4" t="str">
        <f>IFERROR(LOOKUP(A470,[1]PREF!$A:$A,[1]PREF!$U:$U),"")</f>
        <v/>
      </c>
      <c r="J470" s="4" t="str">
        <f>IFERROR(LOOKUP(A470,[1]PREF!$A:$A,[1]PREF!$N:$N),"")</f>
        <v/>
      </c>
      <c r="K470" s="4" t="str">
        <f>IFERROR(LOOKUP(A470,[1]PREF!$A:$A,[1]PREF!$O:$O),"")</f>
        <v/>
      </c>
      <c r="L470" s="4" t="str">
        <f>IFERROR(LOOKUP(A470,[1]PREF!$A:$A,[1]PREF!$P:$P),"")</f>
        <v/>
      </c>
      <c r="M470" s="4" t="str">
        <f>IFERROR(LOOKUP(A470,[1]PREF!$A:$A,[1]PREF!$W:$W),"")</f>
        <v/>
      </c>
      <c r="N470" s="4" t="str">
        <f>IFERROR(LOOKUP(A470,[1]PREF!$A:$A,[1]PREF!$AB:$AB),"")</f>
        <v/>
      </c>
      <c r="O470" s="4" t="str">
        <f>IFERROR(LOOKUP(A470,[1]PREF!$A:$A,[1]PREF!$AC:$AC),"")</f>
        <v/>
      </c>
      <c r="P470" s="4" t="str">
        <f>IFERROR(LOOKUP(B470,[1]CREF!$B:$B,[1]CREF!$E:$E),"")</f>
        <v/>
      </c>
      <c r="Q470" s="4" t="str">
        <f>IFERROR(LOOKUP(B470,[1]CREF!$B:$B,[1]CREF!$G:$G),"")</f>
        <v/>
      </c>
      <c r="R470" s="4" t="str">
        <f>IFERROR(LOOKUP(B470,[1]CREF!$B:$B,[1]CREF!$H:$H),"")</f>
        <v/>
      </c>
      <c r="S470" s="8" t="str">
        <f>IFERROR(LOOKUP(B470,[1]CREF!$B:$B,[1]CREF!$I:$I),"")</f>
        <v/>
      </c>
      <c r="T470" s="11" t="str">
        <f>IFERROR(LOOKUP(B470,[1]CREF!$B:$B,[1]CREF!$J:$J),"")</f>
        <v/>
      </c>
      <c r="U470" s="11" t="str">
        <f>IFERROR(IF(AND(AND(D470&lt;&gt;0,E470&lt;&gt;0),SUMIF([2]JPBD!$W:$W,Q470,[2]JPBD!$AA:$AA)&gt;=0),LOOKUP(B470,[1]CREF!$B:$B,[1]CREF!$U:$U),""),"")</f>
        <v/>
      </c>
      <c r="V470" s="11" t="str">
        <f>IFERROR(LOOKUP(B470,[1]CREF!$B:$B,[1]CREF!$K:$K),"")</f>
        <v/>
      </c>
      <c r="W470" s="11" t="str">
        <f>IFERROR(LOOKUP(B470,[1]CREF!$B:$B,[1]CREF!$T:$T),"")</f>
        <v/>
      </c>
      <c r="X470" s="11" t="str">
        <f ca="1">IFERROR(IF(AND(SUMIF([3]JPD!$O:$O,M470,[3]JPD!$R:$R)&lt;=LOOKUP(M470,[4]Customer!$A:$A,[4]Customer!$BI:$BI),SUMIF([3]JPD!$O:$O,M470,[3]JPD!$D:$D)&gt;=60),"KREDIT LIMIT/OVERDUE",U470*(SUM(V470:W470))),"")</f>
        <v/>
      </c>
      <c r="Y470" s="11" t="str">
        <f t="shared" ca="1" si="21"/>
        <v/>
      </c>
      <c r="Z470" s="11" t="str">
        <f t="shared" ca="1" si="22"/>
        <v/>
      </c>
    </row>
    <row r="471" spans="1:26">
      <c r="A471" s="9"/>
      <c r="B471" s="9"/>
      <c r="C471" s="7" t="str">
        <f>IFERROR(LOOKUP(A471,[1]PREF!$A:$A,[1]PREF!$C:$C),"")</f>
        <v/>
      </c>
      <c r="D471" s="4" t="str">
        <f>IFERROR(LOOKUP(A471,[1]PREF!$A:$A,[1]PREF!$D:$D),"")</f>
        <v/>
      </c>
      <c r="E471" s="4" t="str">
        <f>IFERROR(LOOKUP(A471,[1]PREF!$A:$A,[1]PREF!$E:$E),"")</f>
        <v/>
      </c>
      <c r="F471" s="4" t="str">
        <f>IFERROR(LOOKUP(A471,[1]PREF!$A:$A,[1]PREF!$F:$F),"")</f>
        <v/>
      </c>
      <c r="G471" s="4" t="str">
        <f>IFERROR(LOOKUP(A471,[1]PREF!$A:$A,[1]PREF!$G:$G),"")</f>
        <v/>
      </c>
      <c r="H471" s="4" t="str">
        <f>IFERROR(LOOKUP(A471,[1]PREF!$A:$A,[1]PREF!$H:$H),"")</f>
        <v/>
      </c>
      <c r="I471" s="4" t="str">
        <f>IFERROR(LOOKUP(A471,[1]PREF!$A:$A,[1]PREF!$U:$U),"")</f>
        <v/>
      </c>
      <c r="J471" s="4" t="str">
        <f>IFERROR(LOOKUP(A471,[1]PREF!$A:$A,[1]PREF!$N:$N),"")</f>
        <v/>
      </c>
      <c r="K471" s="4" t="str">
        <f>IFERROR(LOOKUP(A471,[1]PREF!$A:$A,[1]PREF!$O:$O),"")</f>
        <v/>
      </c>
      <c r="L471" s="4" t="str">
        <f>IFERROR(LOOKUP(A471,[1]PREF!$A:$A,[1]PREF!$P:$P),"")</f>
        <v/>
      </c>
      <c r="M471" s="4" t="str">
        <f>IFERROR(LOOKUP(A471,[1]PREF!$A:$A,[1]PREF!$W:$W),"")</f>
        <v/>
      </c>
      <c r="N471" s="4" t="str">
        <f>IFERROR(LOOKUP(A471,[1]PREF!$A:$A,[1]PREF!$AB:$AB),"")</f>
        <v/>
      </c>
      <c r="O471" s="4" t="str">
        <f>IFERROR(LOOKUP(A471,[1]PREF!$A:$A,[1]PREF!$AC:$AC),"")</f>
        <v/>
      </c>
      <c r="P471" s="4" t="str">
        <f>IFERROR(LOOKUP(B471,[1]CREF!$B:$B,[1]CREF!$E:$E),"")</f>
        <v/>
      </c>
      <c r="Q471" s="4" t="str">
        <f>IFERROR(LOOKUP(B471,[1]CREF!$B:$B,[1]CREF!$G:$G),"")</f>
        <v/>
      </c>
      <c r="R471" s="4" t="str">
        <f>IFERROR(LOOKUP(B471,[1]CREF!$B:$B,[1]CREF!$H:$H),"")</f>
        <v/>
      </c>
      <c r="S471" s="8" t="str">
        <f>IFERROR(LOOKUP(B471,[1]CREF!$B:$B,[1]CREF!$I:$I),"")</f>
        <v/>
      </c>
      <c r="T471" s="11" t="str">
        <f>IFERROR(LOOKUP(B471,[1]CREF!$B:$B,[1]CREF!$J:$J),"")</f>
        <v/>
      </c>
      <c r="U471" s="11" t="str">
        <f>IFERROR(IF(AND(AND(D471&lt;&gt;0,E471&lt;&gt;0),SUMIF([2]JPBD!$W:$W,Q471,[2]JPBD!$AA:$AA)&gt;=0),LOOKUP(B471,[1]CREF!$B:$B,[1]CREF!$U:$U),""),"")</f>
        <v/>
      </c>
      <c r="V471" s="11" t="str">
        <f>IFERROR(LOOKUP(B471,[1]CREF!$B:$B,[1]CREF!$K:$K),"")</f>
        <v/>
      </c>
      <c r="W471" s="11" t="str">
        <f>IFERROR(LOOKUP(B471,[1]CREF!$B:$B,[1]CREF!$T:$T),"")</f>
        <v/>
      </c>
      <c r="X471" s="11" t="str">
        <f ca="1">IFERROR(IF(AND(SUMIF([3]JPD!$O:$O,M471,[3]JPD!$R:$R)&lt;=LOOKUP(M471,[4]Customer!$A:$A,[4]Customer!$BI:$BI),SUMIF([3]JPD!$O:$O,M471,[3]JPD!$D:$D)&gt;=60),"KREDIT LIMIT/OVERDUE",U471*(SUM(V471:W471))),"")</f>
        <v/>
      </c>
      <c r="Y471" s="11" t="str">
        <f t="shared" ca="1" si="21"/>
        <v/>
      </c>
      <c r="Z471" s="11" t="str">
        <f t="shared" ca="1" si="22"/>
        <v/>
      </c>
    </row>
    <row r="472" spans="1:26">
      <c r="A472" s="9"/>
      <c r="B472" s="9"/>
      <c r="C472" s="7" t="str">
        <f>IFERROR(LOOKUP(A472,[1]PREF!$A:$A,[1]PREF!$C:$C),"")</f>
        <v/>
      </c>
      <c r="D472" s="4" t="str">
        <f>IFERROR(LOOKUP(A472,[1]PREF!$A:$A,[1]PREF!$D:$D),"")</f>
        <v/>
      </c>
      <c r="E472" s="4" t="str">
        <f>IFERROR(LOOKUP(A472,[1]PREF!$A:$A,[1]PREF!$E:$E),"")</f>
        <v/>
      </c>
      <c r="F472" s="4" t="str">
        <f>IFERROR(LOOKUP(A472,[1]PREF!$A:$A,[1]PREF!$F:$F),"")</f>
        <v/>
      </c>
      <c r="G472" s="4" t="str">
        <f>IFERROR(LOOKUP(A472,[1]PREF!$A:$A,[1]PREF!$G:$G),"")</f>
        <v/>
      </c>
      <c r="H472" s="4" t="str">
        <f>IFERROR(LOOKUP(A472,[1]PREF!$A:$A,[1]PREF!$H:$H),"")</f>
        <v/>
      </c>
      <c r="I472" s="4" t="str">
        <f>IFERROR(LOOKUP(A472,[1]PREF!$A:$A,[1]PREF!$U:$U),"")</f>
        <v/>
      </c>
      <c r="J472" s="4" t="str">
        <f>IFERROR(LOOKUP(A472,[1]PREF!$A:$A,[1]PREF!$N:$N),"")</f>
        <v/>
      </c>
      <c r="K472" s="4" t="str">
        <f>IFERROR(LOOKUP(A472,[1]PREF!$A:$A,[1]PREF!$O:$O),"")</f>
        <v/>
      </c>
      <c r="L472" s="4" t="str">
        <f>IFERROR(LOOKUP(A472,[1]PREF!$A:$A,[1]PREF!$P:$P),"")</f>
        <v/>
      </c>
      <c r="M472" s="4" t="str">
        <f>IFERROR(LOOKUP(A472,[1]PREF!$A:$A,[1]PREF!$W:$W),"")</f>
        <v/>
      </c>
      <c r="N472" s="4" t="str">
        <f>IFERROR(LOOKUP(A472,[1]PREF!$A:$A,[1]PREF!$AB:$AB),"")</f>
        <v/>
      </c>
      <c r="O472" s="4" t="str">
        <f>IFERROR(LOOKUP(A472,[1]PREF!$A:$A,[1]PREF!$AC:$AC),"")</f>
        <v/>
      </c>
      <c r="P472" s="4" t="str">
        <f>IFERROR(LOOKUP(B472,[1]CREF!$B:$B,[1]CREF!$E:$E),"")</f>
        <v/>
      </c>
      <c r="Q472" s="4" t="str">
        <f>IFERROR(LOOKUP(B472,[1]CREF!$B:$B,[1]CREF!$G:$G),"")</f>
        <v/>
      </c>
      <c r="R472" s="4" t="str">
        <f>IFERROR(LOOKUP(B472,[1]CREF!$B:$B,[1]CREF!$H:$H),"")</f>
        <v/>
      </c>
      <c r="S472" s="8" t="str">
        <f>IFERROR(LOOKUP(B472,[1]CREF!$B:$B,[1]CREF!$I:$I),"")</f>
        <v/>
      </c>
      <c r="T472" s="11" t="str">
        <f>IFERROR(LOOKUP(B472,[1]CREF!$B:$B,[1]CREF!$J:$J),"")</f>
        <v/>
      </c>
      <c r="U472" s="11" t="str">
        <f>IFERROR(IF(AND(AND(D472&lt;&gt;0,E472&lt;&gt;0),SUMIF([2]JPBD!$W:$W,Q472,[2]JPBD!$AA:$AA)&gt;=0),LOOKUP(B472,[1]CREF!$B:$B,[1]CREF!$U:$U),""),"")</f>
        <v/>
      </c>
      <c r="V472" s="11" t="str">
        <f>IFERROR(LOOKUP(B472,[1]CREF!$B:$B,[1]CREF!$K:$K),"")</f>
        <v/>
      </c>
      <c r="W472" s="11" t="str">
        <f>IFERROR(LOOKUP(B472,[1]CREF!$B:$B,[1]CREF!$T:$T),"")</f>
        <v/>
      </c>
      <c r="X472" s="11" t="str">
        <f ca="1">IFERROR(IF(AND(SUMIF([3]JPD!$O:$O,M472,[3]JPD!$R:$R)&lt;=LOOKUP(M472,[4]Customer!$A:$A,[4]Customer!$BI:$BI),SUMIF([3]JPD!$O:$O,M472,[3]JPD!$D:$D)&gt;=60),"KREDIT LIMIT/OVERDUE",U472*(SUM(V472:W472))),"")</f>
        <v/>
      </c>
      <c r="Y472" s="11" t="str">
        <f t="shared" ca="1" si="21"/>
        <v/>
      </c>
      <c r="Z472" s="11" t="str">
        <f t="shared" ca="1" si="22"/>
        <v/>
      </c>
    </row>
    <row r="473" spans="1:26">
      <c r="A473" s="9"/>
      <c r="B473" s="9"/>
      <c r="C473" s="7" t="str">
        <f>IFERROR(LOOKUP(A473,[1]PREF!$A:$A,[1]PREF!$C:$C),"")</f>
        <v/>
      </c>
      <c r="D473" s="4" t="str">
        <f>IFERROR(LOOKUP(A473,[1]PREF!$A:$A,[1]PREF!$D:$D),"")</f>
        <v/>
      </c>
      <c r="E473" s="4" t="str">
        <f>IFERROR(LOOKUP(A473,[1]PREF!$A:$A,[1]PREF!$E:$E),"")</f>
        <v/>
      </c>
      <c r="F473" s="4" t="str">
        <f>IFERROR(LOOKUP(A473,[1]PREF!$A:$A,[1]PREF!$F:$F),"")</f>
        <v/>
      </c>
      <c r="G473" s="4" t="str">
        <f>IFERROR(LOOKUP(A473,[1]PREF!$A:$A,[1]PREF!$G:$G),"")</f>
        <v/>
      </c>
      <c r="H473" s="4" t="str">
        <f>IFERROR(LOOKUP(A473,[1]PREF!$A:$A,[1]PREF!$H:$H),"")</f>
        <v/>
      </c>
      <c r="I473" s="4" t="str">
        <f>IFERROR(LOOKUP(A473,[1]PREF!$A:$A,[1]PREF!$U:$U),"")</f>
        <v/>
      </c>
      <c r="J473" s="4" t="str">
        <f>IFERROR(LOOKUP(A473,[1]PREF!$A:$A,[1]PREF!$N:$N),"")</f>
        <v/>
      </c>
      <c r="K473" s="4" t="str">
        <f>IFERROR(LOOKUP(A473,[1]PREF!$A:$A,[1]PREF!$O:$O),"")</f>
        <v/>
      </c>
      <c r="L473" s="4" t="str">
        <f>IFERROR(LOOKUP(A473,[1]PREF!$A:$A,[1]PREF!$P:$P),"")</f>
        <v/>
      </c>
      <c r="M473" s="4" t="str">
        <f>IFERROR(LOOKUP(A473,[1]PREF!$A:$A,[1]PREF!$W:$W),"")</f>
        <v/>
      </c>
      <c r="N473" s="4" t="str">
        <f>IFERROR(LOOKUP(A473,[1]PREF!$A:$A,[1]PREF!$AB:$AB),"")</f>
        <v/>
      </c>
      <c r="O473" s="4" t="str">
        <f>IFERROR(LOOKUP(A473,[1]PREF!$A:$A,[1]PREF!$AC:$AC),"")</f>
        <v/>
      </c>
      <c r="P473" s="4" t="str">
        <f>IFERROR(LOOKUP(B473,[1]CREF!$B:$B,[1]CREF!$E:$E),"")</f>
        <v/>
      </c>
      <c r="Q473" s="4" t="str">
        <f>IFERROR(LOOKUP(B473,[1]CREF!$B:$B,[1]CREF!$G:$G),"")</f>
        <v/>
      </c>
      <c r="R473" s="4" t="str">
        <f>IFERROR(LOOKUP(B473,[1]CREF!$B:$B,[1]CREF!$H:$H),"")</f>
        <v/>
      </c>
      <c r="S473" s="8" t="str">
        <f>IFERROR(LOOKUP(B473,[1]CREF!$B:$B,[1]CREF!$I:$I),"")</f>
        <v/>
      </c>
      <c r="T473" s="11" t="str">
        <f>IFERROR(LOOKUP(B473,[1]CREF!$B:$B,[1]CREF!$J:$J),"")</f>
        <v/>
      </c>
      <c r="U473" s="11" t="str">
        <f>IFERROR(IF(AND(AND(D473&lt;&gt;0,E473&lt;&gt;0),SUMIF([2]JPBD!$W:$W,Q473,[2]JPBD!$AA:$AA)&gt;=0),LOOKUP(B473,[1]CREF!$B:$B,[1]CREF!$U:$U),""),"")</f>
        <v/>
      </c>
      <c r="V473" s="11" t="str">
        <f>IFERROR(LOOKUP(B473,[1]CREF!$B:$B,[1]CREF!$K:$K),"")</f>
        <v/>
      </c>
      <c r="W473" s="11" t="str">
        <f>IFERROR(LOOKUP(B473,[1]CREF!$B:$B,[1]CREF!$T:$T),"")</f>
        <v/>
      </c>
      <c r="X473" s="11" t="str">
        <f ca="1">IFERROR(IF(AND(SUMIF([3]JPD!$O:$O,M473,[3]JPD!$R:$R)&lt;=LOOKUP(M473,[4]Customer!$A:$A,[4]Customer!$BI:$BI),SUMIF([3]JPD!$O:$O,M473,[3]JPD!$D:$D)&gt;=60),"KREDIT LIMIT/OVERDUE",U473*(SUM(V473:W473))),"")</f>
        <v/>
      </c>
      <c r="Y473" s="11" t="str">
        <f t="shared" ca="1" si="21"/>
        <v/>
      </c>
      <c r="Z473" s="11" t="str">
        <f t="shared" ca="1" si="22"/>
        <v/>
      </c>
    </row>
    <row r="474" spans="1:26">
      <c r="A474" s="9"/>
      <c r="B474" s="9"/>
      <c r="C474" s="7" t="str">
        <f>IFERROR(LOOKUP(A474,[1]PREF!$A:$A,[1]PREF!$C:$C),"")</f>
        <v/>
      </c>
      <c r="D474" s="4" t="str">
        <f>IFERROR(LOOKUP(A474,[1]PREF!$A:$A,[1]PREF!$D:$D),"")</f>
        <v/>
      </c>
      <c r="E474" s="4" t="str">
        <f>IFERROR(LOOKUP(A474,[1]PREF!$A:$A,[1]PREF!$E:$E),"")</f>
        <v/>
      </c>
      <c r="F474" s="4" t="str">
        <f>IFERROR(LOOKUP(A474,[1]PREF!$A:$A,[1]PREF!$F:$F),"")</f>
        <v/>
      </c>
      <c r="G474" s="4" t="str">
        <f>IFERROR(LOOKUP(A474,[1]PREF!$A:$A,[1]PREF!$G:$G),"")</f>
        <v/>
      </c>
      <c r="H474" s="4" t="str">
        <f>IFERROR(LOOKUP(A474,[1]PREF!$A:$A,[1]PREF!$H:$H),"")</f>
        <v/>
      </c>
      <c r="I474" s="4" t="str">
        <f>IFERROR(LOOKUP(A474,[1]PREF!$A:$A,[1]PREF!$U:$U),"")</f>
        <v/>
      </c>
      <c r="J474" s="4" t="str">
        <f>IFERROR(LOOKUP(A474,[1]PREF!$A:$A,[1]PREF!$N:$N),"")</f>
        <v/>
      </c>
      <c r="K474" s="4" t="str">
        <f>IFERROR(LOOKUP(A474,[1]PREF!$A:$A,[1]PREF!$O:$O),"")</f>
        <v/>
      </c>
      <c r="L474" s="4" t="str">
        <f>IFERROR(LOOKUP(A474,[1]PREF!$A:$A,[1]PREF!$P:$P),"")</f>
        <v/>
      </c>
      <c r="M474" s="4" t="str">
        <f>IFERROR(LOOKUP(A474,[1]PREF!$A:$A,[1]PREF!$W:$W),"")</f>
        <v/>
      </c>
      <c r="N474" s="4" t="str">
        <f>IFERROR(LOOKUP(A474,[1]PREF!$A:$A,[1]PREF!$AB:$AB),"")</f>
        <v/>
      </c>
      <c r="O474" s="4" t="str">
        <f>IFERROR(LOOKUP(A474,[1]PREF!$A:$A,[1]PREF!$AC:$AC),"")</f>
        <v/>
      </c>
      <c r="P474" s="4" t="str">
        <f>IFERROR(LOOKUP(B474,[1]CREF!$B:$B,[1]CREF!$E:$E),"")</f>
        <v/>
      </c>
      <c r="Q474" s="4" t="str">
        <f>IFERROR(LOOKUP(B474,[1]CREF!$B:$B,[1]CREF!$G:$G),"")</f>
        <v/>
      </c>
      <c r="R474" s="4" t="str">
        <f>IFERROR(LOOKUP(B474,[1]CREF!$B:$B,[1]CREF!$H:$H),"")</f>
        <v/>
      </c>
      <c r="S474" s="8" t="str">
        <f>IFERROR(LOOKUP(B474,[1]CREF!$B:$B,[1]CREF!$I:$I),"")</f>
        <v/>
      </c>
      <c r="T474" s="11" t="str">
        <f>IFERROR(LOOKUP(B474,[1]CREF!$B:$B,[1]CREF!$J:$J),"")</f>
        <v/>
      </c>
      <c r="U474" s="11" t="str">
        <f>IFERROR(IF(AND(AND(D474&lt;&gt;0,E474&lt;&gt;0),SUMIF([2]JPBD!$W:$W,Q474,[2]JPBD!$AA:$AA)&gt;=0),LOOKUP(B474,[1]CREF!$B:$B,[1]CREF!$U:$U),""),"")</f>
        <v/>
      </c>
      <c r="V474" s="11" t="str">
        <f>IFERROR(LOOKUP(B474,[1]CREF!$B:$B,[1]CREF!$K:$K),"")</f>
        <v/>
      </c>
      <c r="W474" s="11" t="str">
        <f>IFERROR(LOOKUP(B474,[1]CREF!$B:$B,[1]CREF!$T:$T),"")</f>
        <v/>
      </c>
      <c r="X474" s="11" t="str">
        <f ca="1">IFERROR(IF(AND(SUMIF([3]JPD!$O:$O,M474,[3]JPD!$R:$R)&lt;=LOOKUP(M474,[4]Customer!$A:$A,[4]Customer!$BI:$BI),SUMIF([3]JPD!$O:$O,M474,[3]JPD!$D:$D)&gt;=60),"KREDIT LIMIT/OVERDUE",U474*(SUM(V474:W474))),"")</f>
        <v/>
      </c>
      <c r="Y474" s="11" t="str">
        <f t="shared" ca="1" si="21"/>
        <v/>
      </c>
      <c r="Z474" s="11" t="str">
        <f t="shared" ca="1" si="22"/>
        <v/>
      </c>
    </row>
    <row r="475" spans="1:26">
      <c r="A475" s="9"/>
      <c r="B475" s="9"/>
      <c r="C475" s="7" t="str">
        <f>IFERROR(LOOKUP(A475,[1]PREF!$A:$A,[1]PREF!$C:$C),"")</f>
        <v/>
      </c>
      <c r="D475" s="4" t="str">
        <f>IFERROR(LOOKUP(A475,[1]PREF!$A:$A,[1]PREF!$D:$D),"")</f>
        <v/>
      </c>
      <c r="E475" s="4" t="str">
        <f>IFERROR(LOOKUP(A475,[1]PREF!$A:$A,[1]PREF!$E:$E),"")</f>
        <v/>
      </c>
      <c r="F475" s="4" t="str">
        <f>IFERROR(LOOKUP(A475,[1]PREF!$A:$A,[1]PREF!$F:$F),"")</f>
        <v/>
      </c>
      <c r="G475" s="4" t="str">
        <f>IFERROR(LOOKUP(A475,[1]PREF!$A:$A,[1]PREF!$G:$G),"")</f>
        <v/>
      </c>
      <c r="H475" s="4" t="str">
        <f>IFERROR(LOOKUP(A475,[1]PREF!$A:$A,[1]PREF!$H:$H),"")</f>
        <v/>
      </c>
      <c r="I475" s="4" t="str">
        <f>IFERROR(LOOKUP(A475,[1]PREF!$A:$A,[1]PREF!$U:$U),"")</f>
        <v/>
      </c>
      <c r="J475" s="4" t="str">
        <f>IFERROR(LOOKUP(A475,[1]PREF!$A:$A,[1]PREF!$N:$N),"")</f>
        <v/>
      </c>
      <c r="K475" s="4" t="str">
        <f>IFERROR(LOOKUP(A475,[1]PREF!$A:$A,[1]PREF!$O:$O),"")</f>
        <v/>
      </c>
      <c r="L475" s="4" t="str">
        <f>IFERROR(LOOKUP(A475,[1]PREF!$A:$A,[1]PREF!$P:$P),"")</f>
        <v/>
      </c>
      <c r="M475" s="4" t="str">
        <f>IFERROR(LOOKUP(A475,[1]PREF!$A:$A,[1]PREF!$W:$W),"")</f>
        <v/>
      </c>
      <c r="N475" s="4" t="str">
        <f>IFERROR(LOOKUP(A475,[1]PREF!$A:$A,[1]PREF!$AB:$AB),"")</f>
        <v/>
      </c>
      <c r="O475" s="4" t="str">
        <f>IFERROR(LOOKUP(A475,[1]PREF!$A:$A,[1]PREF!$AC:$AC),"")</f>
        <v/>
      </c>
      <c r="P475" s="4" t="str">
        <f>IFERROR(LOOKUP(B475,[1]CREF!$B:$B,[1]CREF!$E:$E),"")</f>
        <v/>
      </c>
      <c r="Q475" s="4" t="str">
        <f>IFERROR(LOOKUP(B475,[1]CREF!$B:$B,[1]CREF!$G:$G),"")</f>
        <v/>
      </c>
      <c r="R475" s="4" t="str">
        <f>IFERROR(LOOKUP(B475,[1]CREF!$B:$B,[1]CREF!$H:$H),"")</f>
        <v/>
      </c>
      <c r="S475" s="8" t="str">
        <f>IFERROR(LOOKUP(B475,[1]CREF!$B:$B,[1]CREF!$I:$I),"")</f>
        <v/>
      </c>
      <c r="T475" s="11" t="str">
        <f>IFERROR(LOOKUP(B475,[1]CREF!$B:$B,[1]CREF!$J:$J),"")</f>
        <v/>
      </c>
      <c r="U475" s="11" t="str">
        <f>IFERROR(IF(AND(AND(D475&lt;&gt;0,E475&lt;&gt;0),SUMIF([2]JPBD!$W:$W,Q475,[2]JPBD!$AA:$AA)&gt;=0),LOOKUP(B475,[1]CREF!$B:$B,[1]CREF!$U:$U),""),"")</f>
        <v/>
      </c>
      <c r="V475" s="11" t="str">
        <f>IFERROR(LOOKUP(B475,[1]CREF!$B:$B,[1]CREF!$K:$K),"")</f>
        <v/>
      </c>
      <c r="W475" s="11" t="str">
        <f>IFERROR(LOOKUP(B475,[1]CREF!$B:$B,[1]CREF!$T:$T),"")</f>
        <v/>
      </c>
      <c r="X475" s="11" t="str">
        <f ca="1">IFERROR(IF(AND(SUMIF([3]JPD!$O:$O,M475,[3]JPD!$R:$R)&lt;=LOOKUP(M475,[4]Customer!$A:$A,[4]Customer!$BI:$BI),SUMIF([3]JPD!$O:$O,M475,[3]JPD!$D:$D)&gt;=60),"KREDIT LIMIT/OVERDUE",U475*(SUM(V475:W475))),"")</f>
        <v/>
      </c>
      <c r="Y475" s="11" t="str">
        <f t="shared" ca="1" si="21"/>
        <v/>
      </c>
      <c r="Z475" s="11" t="str">
        <f t="shared" ca="1" si="22"/>
        <v/>
      </c>
    </row>
    <row r="476" spans="1:26">
      <c r="A476" s="9"/>
      <c r="B476" s="9"/>
      <c r="C476" s="7" t="str">
        <f>IFERROR(LOOKUP(A476,[1]PREF!$A:$A,[1]PREF!$C:$C),"")</f>
        <v/>
      </c>
      <c r="D476" s="4" t="str">
        <f>IFERROR(LOOKUP(A476,[1]PREF!$A:$A,[1]PREF!$D:$D),"")</f>
        <v/>
      </c>
      <c r="E476" s="4" t="str">
        <f>IFERROR(LOOKUP(A476,[1]PREF!$A:$A,[1]PREF!$E:$E),"")</f>
        <v/>
      </c>
      <c r="F476" s="4" t="str">
        <f>IFERROR(LOOKUP(A476,[1]PREF!$A:$A,[1]PREF!$F:$F),"")</f>
        <v/>
      </c>
      <c r="G476" s="4" t="str">
        <f>IFERROR(LOOKUP(A476,[1]PREF!$A:$A,[1]PREF!$G:$G),"")</f>
        <v/>
      </c>
      <c r="H476" s="4" t="str">
        <f>IFERROR(LOOKUP(A476,[1]PREF!$A:$A,[1]PREF!$H:$H),"")</f>
        <v/>
      </c>
      <c r="I476" s="4" t="str">
        <f>IFERROR(LOOKUP(A476,[1]PREF!$A:$A,[1]PREF!$U:$U),"")</f>
        <v/>
      </c>
      <c r="J476" s="4" t="str">
        <f>IFERROR(LOOKUP(A476,[1]PREF!$A:$A,[1]PREF!$N:$N),"")</f>
        <v/>
      </c>
      <c r="K476" s="4" t="str">
        <f>IFERROR(LOOKUP(A476,[1]PREF!$A:$A,[1]PREF!$O:$O),"")</f>
        <v/>
      </c>
      <c r="L476" s="4" t="str">
        <f>IFERROR(LOOKUP(A476,[1]PREF!$A:$A,[1]PREF!$P:$P),"")</f>
        <v/>
      </c>
      <c r="M476" s="4" t="str">
        <f>IFERROR(LOOKUP(A476,[1]PREF!$A:$A,[1]PREF!$W:$W),"")</f>
        <v/>
      </c>
      <c r="N476" s="4" t="str">
        <f>IFERROR(LOOKUP(A476,[1]PREF!$A:$A,[1]PREF!$AB:$AB),"")</f>
        <v/>
      </c>
      <c r="O476" s="4" t="str">
        <f>IFERROR(LOOKUP(A476,[1]PREF!$A:$A,[1]PREF!$AC:$AC),"")</f>
        <v/>
      </c>
      <c r="P476" s="4" t="str">
        <f>IFERROR(LOOKUP(B476,[1]CREF!$B:$B,[1]CREF!$E:$E),"")</f>
        <v/>
      </c>
      <c r="Q476" s="4" t="str">
        <f>IFERROR(LOOKUP(B476,[1]CREF!$B:$B,[1]CREF!$G:$G),"")</f>
        <v/>
      </c>
      <c r="R476" s="4" t="str">
        <f>IFERROR(LOOKUP(B476,[1]CREF!$B:$B,[1]CREF!$H:$H),"")</f>
        <v/>
      </c>
      <c r="S476" s="8" t="str">
        <f>IFERROR(LOOKUP(B476,[1]CREF!$B:$B,[1]CREF!$I:$I),"")</f>
        <v/>
      </c>
      <c r="T476" s="11" t="str">
        <f>IFERROR(LOOKUP(B476,[1]CREF!$B:$B,[1]CREF!$J:$J),"")</f>
        <v/>
      </c>
      <c r="U476" s="11" t="str">
        <f>IFERROR(IF(AND(AND(D476&lt;&gt;0,E476&lt;&gt;0),SUMIF([2]JPBD!$W:$W,Q476,[2]JPBD!$AA:$AA)&gt;=0),LOOKUP(B476,[1]CREF!$B:$B,[1]CREF!$U:$U),""),"")</f>
        <v/>
      </c>
      <c r="V476" s="11" t="str">
        <f>IFERROR(LOOKUP(B476,[1]CREF!$B:$B,[1]CREF!$K:$K),"")</f>
        <v/>
      </c>
      <c r="W476" s="11" t="str">
        <f>IFERROR(LOOKUP(B476,[1]CREF!$B:$B,[1]CREF!$T:$T),"")</f>
        <v/>
      </c>
      <c r="X476" s="11" t="str">
        <f ca="1">IFERROR(IF(AND(SUMIF([3]JPD!$O:$O,M476,[3]JPD!$R:$R)&lt;=LOOKUP(M476,[4]Customer!$A:$A,[4]Customer!$BI:$BI),SUMIF([3]JPD!$O:$O,M476,[3]JPD!$D:$D)&gt;=60),"KREDIT LIMIT/OVERDUE",U476*(SUM(V476:W476))),"")</f>
        <v/>
      </c>
      <c r="Y476" s="11" t="str">
        <f t="shared" ca="1" si="21"/>
        <v/>
      </c>
      <c r="Z476" s="11" t="str">
        <f t="shared" ca="1" si="22"/>
        <v/>
      </c>
    </row>
    <row r="477" spans="1:26">
      <c r="A477" s="9"/>
      <c r="B477" s="9"/>
      <c r="C477" s="7" t="str">
        <f>IFERROR(LOOKUP(A477,[1]PREF!$A:$A,[1]PREF!$C:$C),"")</f>
        <v/>
      </c>
      <c r="D477" s="4" t="str">
        <f>IFERROR(LOOKUP(A477,[1]PREF!$A:$A,[1]PREF!$D:$D),"")</f>
        <v/>
      </c>
      <c r="E477" s="4" t="str">
        <f>IFERROR(LOOKUP(A477,[1]PREF!$A:$A,[1]PREF!$E:$E),"")</f>
        <v/>
      </c>
      <c r="F477" s="4" t="str">
        <f>IFERROR(LOOKUP(A477,[1]PREF!$A:$A,[1]PREF!$F:$F),"")</f>
        <v/>
      </c>
      <c r="G477" s="4" t="str">
        <f>IFERROR(LOOKUP(A477,[1]PREF!$A:$A,[1]PREF!$G:$G),"")</f>
        <v/>
      </c>
      <c r="H477" s="4" t="str">
        <f>IFERROR(LOOKUP(A477,[1]PREF!$A:$A,[1]PREF!$H:$H),"")</f>
        <v/>
      </c>
      <c r="I477" s="4" t="str">
        <f>IFERROR(LOOKUP(A477,[1]PREF!$A:$A,[1]PREF!$U:$U),"")</f>
        <v/>
      </c>
      <c r="J477" s="4" t="str">
        <f>IFERROR(LOOKUP(A477,[1]PREF!$A:$A,[1]PREF!$N:$N),"")</f>
        <v/>
      </c>
      <c r="K477" s="4" t="str">
        <f>IFERROR(LOOKUP(A477,[1]PREF!$A:$A,[1]PREF!$O:$O),"")</f>
        <v/>
      </c>
      <c r="L477" s="4" t="str">
        <f>IFERROR(LOOKUP(A477,[1]PREF!$A:$A,[1]PREF!$P:$P),"")</f>
        <v/>
      </c>
      <c r="M477" s="4" t="str">
        <f>IFERROR(LOOKUP(A477,[1]PREF!$A:$A,[1]PREF!$W:$W),"")</f>
        <v/>
      </c>
      <c r="N477" s="4" t="str">
        <f>IFERROR(LOOKUP(A477,[1]PREF!$A:$A,[1]PREF!$AB:$AB),"")</f>
        <v/>
      </c>
      <c r="O477" s="4" t="str">
        <f>IFERROR(LOOKUP(A477,[1]PREF!$A:$A,[1]PREF!$AC:$AC),"")</f>
        <v/>
      </c>
      <c r="P477" s="4" t="str">
        <f>IFERROR(LOOKUP(B477,[1]CREF!$B:$B,[1]CREF!$E:$E),"")</f>
        <v/>
      </c>
      <c r="Q477" s="4" t="str">
        <f>IFERROR(LOOKUP(B477,[1]CREF!$B:$B,[1]CREF!$G:$G),"")</f>
        <v/>
      </c>
      <c r="R477" s="4" t="str">
        <f>IFERROR(LOOKUP(B477,[1]CREF!$B:$B,[1]CREF!$H:$H),"")</f>
        <v/>
      </c>
      <c r="S477" s="8" t="str">
        <f>IFERROR(LOOKUP(B477,[1]CREF!$B:$B,[1]CREF!$I:$I),"")</f>
        <v/>
      </c>
      <c r="T477" s="11" t="str">
        <f>IFERROR(LOOKUP(B477,[1]CREF!$B:$B,[1]CREF!$J:$J),"")</f>
        <v/>
      </c>
      <c r="U477" s="11" t="str">
        <f>IFERROR(IF(AND(AND(D477&lt;&gt;0,E477&lt;&gt;0),SUMIF([2]JPBD!$W:$W,Q477,[2]JPBD!$AA:$AA)&gt;=0),LOOKUP(B477,[1]CREF!$B:$B,[1]CREF!$U:$U),""),"")</f>
        <v/>
      </c>
      <c r="V477" s="11" t="str">
        <f>IFERROR(LOOKUP(B477,[1]CREF!$B:$B,[1]CREF!$K:$K),"")</f>
        <v/>
      </c>
      <c r="W477" s="11" t="str">
        <f>IFERROR(LOOKUP(B477,[1]CREF!$B:$B,[1]CREF!$T:$T),"")</f>
        <v/>
      </c>
      <c r="X477" s="11" t="str">
        <f ca="1">IFERROR(IF(AND(SUMIF([3]JPD!$O:$O,M477,[3]JPD!$R:$R)&lt;=LOOKUP(M477,[4]Customer!$A:$A,[4]Customer!$BI:$BI),SUMIF([3]JPD!$O:$O,M477,[3]JPD!$D:$D)&gt;=60),"KREDIT LIMIT/OVERDUE",U477*(SUM(V477:W477))),"")</f>
        <v/>
      </c>
      <c r="Y477" s="11" t="str">
        <f t="shared" ca="1" si="21"/>
        <v/>
      </c>
      <c r="Z477" s="11" t="str">
        <f t="shared" ca="1" si="22"/>
        <v/>
      </c>
    </row>
    <row r="478" spans="1:26">
      <c r="A478" s="9"/>
      <c r="B478" s="9"/>
      <c r="C478" s="7" t="str">
        <f>IFERROR(LOOKUP(A478,[1]PREF!$A:$A,[1]PREF!$C:$C),"")</f>
        <v/>
      </c>
      <c r="D478" s="4" t="str">
        <f>IFERROR(LOOKUP(A478,[1]PREF!$A:$A,[1]PREF!$D:$D),"")</f>
        <v/>
      </c>
      <c r="E478" s="4" t="str">
        <f>IFERROR(LOOKUP(A478,[1]PREF!$A:$A,[1]PREF!$E:$E),"")</f>
        <v/>
      </c>
      <c r="F478" s="4" t="str">
        <f>IFERROR(LOOKUP(A478,[1]PREF!$A:$A,[1]PREF!$F:$F),"")</f>
        <v/>
      </c>
      <c r="G478" s="4" t="str">
        <f>IFERROR(LOOKUP(A478,[1]PREF!$A:$A,[1]PREF!$G:$G),"")</f>
        <v/>
      </c>
      <c r="H478" s="4" t="str">
        <f>IFERROR(LOOKUP(A478,[1]PREF!$A:$A,[1]PREF!$H:$H),"")</f>
        <v/>
      </c>
      <c r="I478" s="4" t="str">
        <f>IFERROR(LOOKUP(A478,[1]PREF!$A:$A,[1]PREF!$U:$U),"")</f>
        <v/>
      </c>
      <c r="J478" s="4" t="str">
        <f>IFERROR(LOOKUP(A478,[1]PREF!$A:$A,[1]PREF!$N:$N),"")</f>
        <v/>
      </c>
      <c r="K478" s="4" t="str">
        <f>IFERROR(LOOKUP(A478,[1]PREF!$A:$A,[1]PREF!$O:$O),"")</f>
        <v/>
      </c>
      <c r="L478" s="4" t="str">
        <f>IFERROR(LOOKUP(A478,[1]PREF!$A:$A,[1]PREF!$P:$P),"")</f>
        <v/>
      </c>
      <c r="M478" s="4" t="str">
        <f>IFERROR(LOOKUP(A478,[1]PREF!$A:$A,[1]PREF!$W:$W),"")</f>
        <v/>
      </c>
      <c r="N478" s="4" t="str">
        <f>IFERROR(LOOKUP(A478,[1]PREF!$A:$A,[1]PREF!$AB:$AB),"")</f>
        <v/>
      </c>
      <c r="O478" s="4" t="str">
        <f>IFERROR(LOOKUP(A478,[1]PREF!$A:$A,[1]PREF!$AC:$AC),"")</f>
        <v/>
      </c>
      <c r="P478" s="4" t="str">
        <f>IFERROR(LOOKUP(B478,[1]CREF!$B:$B,[1]CREF!$E:$E),"")</f>
        <v/>
      </c>
      <c r="Q478" s="4" t="str">
        <f>IFERROR(LOOKUP(B478,[1]CREF!$B:$B,[1]CREF!$G:$G),"")</f>
        <v/>
      </c>
      <c r="R478" s="4" t="str">
        <f>IFERROR(LOOKUP(B478,[1]CREF!$B:$B,[1]CREF!$H:$H),"")</f>
        <v/>
      </c>
      <c r="S478" s="8" t="str">
        <f>IFERROR(LOOKUP(B478,[1]CREF!$B:$B,[1]CREF!$I:$I),"")</f>
        <v/>
      </c>
      <c r="T478" s="11" t="str">
        <f>IFERROR(LOOKUP(B478,[1]CREF!$B:$B,[1]CREF!$J:$J),"")</f>
        <v/>
      </c>
      <c r="U478" s="11" t="str">
        <f>IFERROR(IF(AND(AND(D478&lt;&gt;0,E478&lt;&gt;0),SUMIF([2]JPBD!$W:$W,Q478,[2]JPBD!$AA:$AA)&gt;=0),LOOKUP(B478,[1]CREF!$B:$B,[1]CREF!$U:$U),""),"")</f>
        <v/>
      </c>
      <c r="V478" s="11" t="str">
        <f>IFERROR(LOOKUP(B478,[1]CREF!$B:$B,[1]CREF!$K:$K),"")</f>
        <v/>
      </c>
      <c r="W478" s="11" t="str">
        <f>IFERROR(LOOKUP(B478,[1]CREF!$B:$B,[1]CREF!$T:$T),"")</f>
        <v/>
      </c>
      <c r="X478" s="11" t="str">
        <f ca="1">IFERROR(IF(AND(SUMIF([3]JPD!$O:$O,M478,[3]JPD!$R:$R)&lt;=LOOKUP(M478,[4]Customer!$A:$A,[4]Customer!$BI:$BI),SUMIF([3]JPD!$O:$O,M478,[3]JPD!$D:$D)&gt;=60),"KREDIT LIMIT/OVERDUE",U478*(SUM(V478:W478))),"")</f>
        <v/>
      </c>
      <c r="Y478" s="11" t="str">
        <f t="shared" ca="1" si="21"/>
        <v/>
      </c>
      <c r="Z478" s="11" t="str">
        <f t="shared" ca="1" si="22"/>
        <v/>
      </c>
    </row>
    <row r="479" spans="1:26">
      <c r="A479" s="9"/>
      <c r="B479" s="9"/>
      <c r="C479" s="7" t="str">
        <f>IFERROR(LOOKUP(A479,[1]PREF!$A:$A,[1]PREF!$C:$C),"")</f>
        <v/>
      </c>
      <c r="D479" s="4" t="str">
        <f>IFERROR(LOOKUP(A479,[1]PREF!$A:$A,[1]PREF!$D:$D),"")</f>
        <v/>
      </c>
      <c r="E479" s="4" t="str">
        <f>IFERROR(LOOKUP(A479,[1]PREF!$A:$A,[1]PREF!$E:$E),"")</f>
        <v/>
      </c>
      <c r="F479" s="4" t="str">
        <f>IFERROR(LOOKUP(A479,[1]PREF!$A:$A,[1]PREF!$F:$F),"")</f>
        <v/>
      </c>
      <c r="G479" s="4" t="str">
        <f>IFERROR(LOOKUP(A479,[1]PREF!$A:$A,[1]PREF!$G:$G),"")</f>
        <v/>
      </c>
      <c r="H479" s="4" t="str">
        <f>IFERROR(LOOKUP(A479,[1]PREF!$A:$A,[1]PREF!$H:$H),"")</f>
        <v/>
      </c>
      <c r="I479" s="4" t="str">
        <f>IFERROR(LOOKUP(A479,[1]PREF!$A:$A,[1]PREF!$U:$U),"")</f>
        <v/>
      </c>
      <c r="J479" s="4" t="str">
        <f>IFERROR(LOOKUP(A479,[1]PREF!$A:$A,[1]PREF!$N:$N),"")</f>
        <v/>
      </c>
      <c r="K479" s="4" t="str">
        <f>IFERROR(LOOKUP(A479,[1]PREF!$A:$A,[1]PREF!$O:$O),"")</f>
        <v/>
      </c>
      <c r="L479" s="4" t="str">
        <f>IFERROR(LOOKUP(A479,[1]PREF!$A:$A,[1]PREF!$P:$P),"")</f>
        <v/>
      </c>
      <c r="M479" s="4" t="str">
        <f>IFERROR(LOOKUP(A479,[1]PREF!$A:$A,[1]PREF!$W:$W),"")</f>
        <v/>
      </c>
      <c r="N479" s="4" t="str">
        <f>IFERROR(LOOKUP(A479,[1]PREF!$A:$A,[1]PREF!$AB:$AB),"")</f>
        <v/>
      </c>
      <c r="O479" s="4" t="str">
        <f>IFERROR(LOOKUP(A479,[1]PREF!$A:$A,[1]PREF!$AC:$AC),"")</f>
        <v/>
      </c>
      <c r="P479" s="4" t="str">
        <f>IFERROR(LOOKUP(B479,[1]CREF!$B:$B,[1]CREF!$E:$E),"")</f>
        <v/>
      </c>
      <c r="Q479" s="4" t="str">
        <f>IFERROR(LOOKUP(B479,[1]CREF!$B:$B,[1]CREF!$G:$G),"")</f>
        <v/>
      </c>
      <c r="R479" s="4" t="str">
        <f>IFERROR(LOOKUP(B479,[1]CREF!$B:$B,[1]CREF!$H:$H),"")</f>
        <v/>
      </c>
      <c r="S479" s="8" t="str">
        <f>IFERROR(LOOKUP(B479,[1]CREF!$B:$B,[1]CREF!$I:$I),"")</f>
        <v/>
      </c>
      <c r="T479" s="11" t="str">
        <f>IFERROR(LOOKUP(B479,[1]CREF!$B:$B,[1]CREF!$J:$J),"")</f>
        <v/>
      </c>
      <c r="U479" s="11" t="str">
        <f>IFERROR(IF(AND(AND(D479&lt;&gt;0,E479&lt;&gt;0),SUMIF([2]JPBD!$W:$W,Q479,[2]JPBD!$AA:$AA)&gt;=0),LOOKUP(B479,[1]CREF!$B:$B,[1]CREF!$U:$U),""),"")</f>
        <v/>
      </c>
      <c r="V479" s="11" t="str">
        <f>IFERROR(LOOKUP(B479,[1]CREF!$B:$B,[1]CREF!$K:$K),"")</f>
        <v/>
      </c>
      <c r="W479" s="11" t="str">
        <f>IFERROR(LOOKUP(B479,[1]CREF!$B:$B,[1]CREF!$T:$T),"")</f>
        <v/>
      </c>
      <c r="X479" s="11" t="str">
        <f ca="1">IFERROR(IF(AND(SUMIF([3]JPD!$O:$O,M479,[3]JPD!$R:$R)&lt;=LOOKUP(M479,[4]Customer!$A:$A,[4]Customer!$BI:$BI),SUMIF([3]JPD!$O:$O,M479,[3]JPD!$D:$D)&gt;=60),"KREDIT LIMIT/OVERDUE",U479*(SUM(V479:W479))),"")</f>
        <v/>
      </c>
      <c r="Y479" s="11" t="str">
        <f t="shared" ca="1" si="21"/>
        <v/>
      </c>
      <c r="Z479" s="11" t="str">
        <f t="shared" ca="1" si="22"/>
        <v/>
      </c>
    </row>
    <row r="480" spans="1:26">
      <c r="A480" s="9"/>
      <c r="B480" s="9"/>
      <c r="C480" s="7" t="str">
        <f>IFERROR(LOOKUP(A480,[1]PREF!$A:$A,[1]PREF!$C:$C),"")</f>
        <v/>
      </c>
      <c r="D480" s="4" t="str">
        <f>IFERROR(LOOKUP(A480,[1]PREF!$A:$A,[1]PREF!$D:$D),"")</f>
        <v/>
      </c>
      <c r="E480" s="4" t="str">
        <f>IFERROR(LOOKUP(A480,[1]PREF!$A:$A,[1]PREF!$E:$E),"")</f>
        <v/>
      </c>
      <c r="F480" s="4" t="str">
        <f>IFERROR(LOOKUP(A480,[1]PREF!$A:$A,[1]PREF!$F:$F),"")</f>
        <v/>
      </c>
      <c r="G480" s="4" t="str">
        <f>IFERROR(LOOKUP(A480,[1]PREF!$A:$A,[1]PREF!$G:$G),"")</f>
        <v/>
      </c>
      <c r="H480" s="4" t="str">
        <f>IFERROR(LOOKUP(A480,[1]PREF!$A:$A,[1]PREF!$H:$H),"")</f>
        <v/>
      </c>
      <c r="I480" s="4" t="str">
        <f>IFERROR(LOOKUP(A480,[1]PREF!$A:$A,[1]PREF!$U:$U),"")</f>
        <v/>
      </c>
      <c r="J480" s="4" t="str">
        <f>IFERROR(LOOKUP(A480,[1]PREF!$A:$A,[1]PREF!$N:$N),"")</f>
        <v/>
      </c>
      <c r="K480" s="4" t="str">
        <f>IFERROR(LOOKUP(A480,[1]PREF!$A:$A,[1]PREF!$O:$O),"")</f>
        <v/>
      </c>
      <c r="L480" s="4" t="str">
        <f>IFERROR(LOOKUP(A480,[1]PREF!$A:$A,[1]PREF!$P:$P),"")</f>
        <v/>
      </c>
      <c r="M480" s="4" t="str">
        <f>IFERROR(LOOKUP(A480,[1]PREF!$A:$A,[1]PREF!$W:$W),"")</f>
        <v/>
      </c>
      <c r="N480" s="4" t="str">
        <f>IFERROR(LOOKUP(A480,[1]PREF!$A:$A,[1]PREF!$AB:$AB),"")</f>
        <v/>
      </c>
      <c r="O480" s="4" t="str">
        <f>IFERROR(LOOKUP(A480,[1]PREF!$A:$A,[1]PREF!$AC:$AC),"")</f>
        <v/>
      </c>
      <c r="P480" s="4" t="str">
        <f>IFERROR(LOOKUP(B480,[1]CREF!$B:$B,[1]CREF!$E:$E),"")</f>
        <v/>
      </c>
      <c r="Q480" s="4" t="str">
        <f>IFERROR(LOOKUP(B480,[1]CREF!$B:$B,[1]CREF!$G:$G),"")</f>
        <v/>
      </c>
      <c r="R480" s="4" t="str">
        <f>IFERROR(LOOKUP(B480,[1]CREF!$B:$B,[1]CREF!$H:$H),"")</f>
        <v/>
      </c>
      <c r="S480" s="8" t="str">
        <f>IFERROR(LOOKUP(B480,[1]CREF!$B:$B,[1]CREF!$I:$I),"")</f>
        <v/>
      </c>
      <c r="T480" s="11" t="str">
        <f>IFERROR(LOOKUP(B480,[1]CREF!$B:$B,[1]CREF!$J:$J),"")</f>
        <v/>
      </c>
      <c r="U480" s="11" t="str">
        <f>IFERROR(IF(AND(AND(D480&lt;&gt;0,E480&lt;&gt;0),SUMIF([2]JPBD!$W:$W,Q480,[2]JPBD!$AA:$AA)&gt;=0),LOOKUP(B480,[1]CREF!$B:$B,[1]CREF!$U:$U),""),"")</f>
        <v/>
      </c>
      <c r="V480" s="11" t="str">
        <f>IFERROR(LOOKUP(B480,[1]CREF!$B:$B,[1]CREF!$K:$K),"")</f>
        <v/>
      </c>
      <c r="W480" s="11" t="str">
        <f>IFERROR(LOOKUP(B480,[1]CREF!$B:$B,[1]CREF!$T:$T),"")</f>
        <v/>
      </c>
      <c r="X480" s="11" t="str">
        <f ca="1">IFERROR(IF(AND(SUMIF([3]JPD!$O:$O,M480,[3]JPD!$R:$R)&lt;=LOOKUP(M480,[4]Customer!$A:$A,[4]Customer!$BI:$BI),SUMIF([3]JPD!$O:$O,M480,[3]JPD!$D:$D)&gt;=60),"KREDIT LIMIT/OVERDUE",U480*(SUM(V480:W480))),"")</f>
        <v/>
      </c>
      <c r="Y480" s="11" t="str">
        <f t="shared" ca="1" si="21"/>
        <v/>
      </c>
      <c r="Z480" s="11" t="str">
        <f t="shared" ca="1" si="22"/>
        <v/>
      </c>
    </row>
    <row r="481" spans="1:26">
      <c r="A481" s="9"/>
      <c r="B481" s="9"/>
      <c r="C481" s="7" t="str">
        <f>IFERROR(LOOKUP(A481,[1]PREF!$A:$A,[1]PREF!$C:$C),"")</f>
        <v/>
      </c>
      <c r="D481" s="4" t="str">
        <f>IFERROR(LOOKUP(A481,[1]PREF!$A:$A,[1]PREF!$D:$D),"")</f>
        <v/>
      </c>
      <c r="E481" s="4" t="str">
        <f>IFERROR(LOOKUP(A481,[1]PREF!$A:$A,[1]PREF!$E:$E),"")</f>
        <v/>
      </c>
      <c r="F481" s="4" t="str">
        <f>IFERROR(LOOKUP(A481,[1]PREF!$A:$A,[1]PREF!$F:$F),"")</f>
        <v/>
      </c>
      <c r="G481" s="4" t="str">
        <f>IFERROR(LOOKUP(A481,[1]PREF!$A:$A,[1]PREF!$G:$G),"")</f>
        <v/>
      </c>
      <c r="H481" s="4" t="str">
        <f>IFERROR(LOOKUP(A481,[1]PREF!$A:$A,[1]PREF!$H:$H),"")</f>
        <v/>
      </c>
      <c r="I481" s="4" t="str">
        <f>IFERROR(LOOKUP(A481,[1]PREF!$A:$A,[1]PREF!$U:$U),"")</f>
        <v/>
      </c>
      <c r="J481" s="4" t="str">
        <f>IFERROR(LOOKUP(A481,[1]PREF!$A:$A,[1]PREF!$N:$N),"")</f>
        <v/>
      </c>
      <c r="K481" s="4" t="str">
        <f>IFERROR(LOOKUP(A481,[1]PREF!$A:$A,[1]PREF!$O:$O),"")</f>
        <v/>
      </c>
      <c r="L481" s="4" t="str">
        <f>IFERROR(LOOKUP(A481,[1]PREF!$A:$A,[1]PREF!$P:$P),"")</f>
        <v/>
      </c>
      <c r="M481" s="4" t="str">
        <f>IFERROR(LOOKUP(A481,[1]PREF!$A:$A,[1]PREF!$W:$W),"")</f>
        <v/>
      </c>
      <c r="N481" s="4" t="str">
        <f>IFERROR(LOOKUP(A481,[1]PREF!$A:$A,[1]PREF!$AB:$AB),"")</f>
        <v/>
      </c>
      <c r="O481" s="4" t="str">
        <f>IFERROR(LOOKUP(A481,[1]PREF!$A:$A,[1]PREF!$AC:$AC),"")</f>
        <v/>
      </c>
      <c r="P481" s="4" t="str">
        <f>IFERROR(LOOKUP(B481,[1]CREF!$B:$B,[1]CREF!$E:$E),"")</f>
        <v/>
      </c>
      <c r="Q481" s="4" t="str">
        <f>IFERROR(LOOKUP(B481,[1]CREF!$B:$B,[1]CREF!$G:$G),"")</f>
        <v/>
      </c>
      <c r="R481" s="4" t="str">
        <f>IFERROR(LOOKUP(B481,[1]CREF!$B:$B,[1]CREF!$H:$H),"")</f>
        <v/>
      </c>
      <c r="S481" s="8" t="str">
        <f>IFERROR(LOOKUP(B481,[1]CREF!$B:$B,[1]CREF!$I:$I),"")</f>
        <v/>
      </c>
      <c r="T481" s="11" t="str">
        <f>IFERROR(LOOKUP(B481,[1]CREF!$B:$B,[1]CREF!$J:$J),"")</f>
        <v/>
      </c>
      <c r="U481" s="11" t="str">
        <f>IFERROR(IF(AND(AND(D481&lt;&gt;0,E481&lt;&gt;0),SUMIF([2]JPBD!$W:$W,Q481,[2]JPBD!$AA:$AA)&gt;=0),LOOKUP(B481,[1]CREF!$B:$B,[1]CREF!$U:$U),""),"")</f>
        <v/>
      </c>
      <c r="V481" s="11" t="str">
        <f>IFERROR(LOOKUP(B481,[1]CREF!$B:$B,[1]CREF!$K:$K),"")</f>
        <v/>
      </c>
      <c r="W481" s="11" t="str">
        <f>IFERROR(LOOKUP(B481,[1]CREF!$B:$B,[1]CREF!$T:$T),"")</f>
        <v/>
      </c>
      <c r="X481" s="11" t="str">
        <f ca="1">IFERROR(IF(AND(SUMIF([3]JPD!$O:$O,M481,[3]JPD!$R:$R)&lt;=LOOKUP(M481,[4]Customer!$A:$A,[4]Customer!$BI:$BI),SUMIF([3]JPD!$O:$O,M481,[3]JPD!$D:$D)&gt;=60),"KREDIT LIMIT/OVERDUE",U481*(SUM(V481:W481))),"")</f>
        <v/>
      </c>
      <c r="Y481" s="11" t="str">
        <f t="shared" ca="1" si="21"/>
        <v/>
      </c>
      <c r="Z481" s="11" t="str">
        <f t="shared" ca="1" si="22"/>
        <v/>
      </c>
    </row>
    <row r="482" spans="1:26">
      <c r="A482" s="9"/>
      <c r="B482" s="9"/>
      <c r="C482" s="7" t="str">
        <f>IFERROR(LOOKUP(A482,[1]PREF!$A:$A,[1]PREF!$C:$C),"")</f>
        <v/>
      </c>
      <c r="D482" s="4" t="str">
        <f>IFERROR(LOOKUP(A482,[1]PREF!$A:$A,[1]PREF!$D:$D),"")</f>
        <v/>
      </c>
      <c r="E482" s="4" t="str">
        <f>IFERROR(LOOKUP(A482,[1]PREF!$A:$A,[1]PREF!$E:$E),"")</f>
        <v/>
      </c>
      <c r="F482" s="4" t="str">
        <f>IFERROR(LOOKUP(A482,[1]PREF!$A:$A,[1]PREF!$F:$F),"")</f>
        <v/>
      </c>
      <c r="G482" s="4" t="str">
        <f>IFERROR(LOOKUP(A482,[1]PREF!$A:$A,[1]PREF!$G:$G),"")</f>
        <v/>
      </c>
      <c r="H482" s="4" t="str">
        <f>IFERROR(LOOKUP(A482,[1]PREF!$A:$A,[1]PREF!$H:$H),"")</f>
        <v/>
      </c>
      <c r="I482" s="4" t="str">
        <f>IFERROR(LOOKUP(A482,[1]PREF!$A:$A,[1]PREF!$U:$U),"")</f>
        <v/>
      </c>
      <c r="J482" s="4" t="str">
        <f>IFERROR(LOOKUP(A482,[1]PREF!$A:$A,[1]PREF!$N:$N),"")</f>
        <v/>
      </c>
      <c r="K482" s="4" t="str">
        <f>IFERROR(LOOKUP(A482,[1]PREF!$A:$A,[1]PREF!$O:$O),"")</f>
        <v/>
      </c>
      <c r="L482" s="4" t="str">
        <f>IFERROR(LOOKUP(A482,[1]PREF!$A:$A,[1]PREF!$P:$P),"")</f>
        <v/>
      </c>
      <c r="M482" s="4" t="str">
        <f>IFERROR(LOOKUP(A482,[1]PREF!$A:$A,[1]PREF!$W:$W),"")</f>
        <v/>
      </c>
      <c r="N482" s="4" t="str">
        <f>IFERROR(LOOKUP(A482,[1]PREF!$A:$A,[1]PREF!$AB:$AB),"")</f>
        <v/>
      </c>
      <c r="O482" s="4" t="str">
        <f>IFERROR(LOOKUP(A482,[1]PREF!$A:$A,[1]PREF!$AC:$AC),"")</f>
        <v/>
      </c>
      <c r="P482" s="4" t="str">
        <f>IFERROR(LOOKUP(B482,[1]CREF!$B:$B,[1]CREF!$E:$E),"")</f>
        <v/>
      </c>
      <c r="Q482" s="4" t="str">
        <f>IFERROR(LOOKUP(B482,[1]CREF!$B:$B,[1]CREF!$G:$G),"")</f>
        <v/>
      </c>
      <c r="R482" s="4" t="str">
        <f>IFERROR(LOOKUP(B482,[1]CREF!$B:$B,[1]CREF!$H:$H),"")</f>
        <v/>
      </c>
      <c r="S482" s="8" t="str">
        <f>IFERROR(LOOKUP(B482,[1]CREF!$B:$B,[1]CREF!$I:$I),"")</f>
        <v/>
      </c>
      <c r="T482" s="11" t="str">
        <f>IFERROR(LOOKUP(B482,[1]CREF!$B:$B,[1]CREF!$J:$J),"")</f>
        <v/>
      </c>
      <c r="U482" s="11" t="str">
        <f>IFERROR(IF(AND(AND(D482&lt;&gt;0,E482&lt;&gt;0),SUMIF([2]JPBD!$W:$W,Q482,[2]JPBD!$AA:$AA)&gt;=0),LOOKUP(B482,[1]CREF!$B:$B,[1]CREF!$U:$U),""),"")</f>
        <v/>
      </c>
      <c r="V482" s="11" t="str">
        <f>IFERROR(LOOKUP(B482,[1]CREF!$B:$B,[1]CREF!$K:$K),"")</f>
        <v/>
      </c>
      <c r="W482" s="11" t="str">
        <f>IFERROR(LOOKUP(B482,[1]CREF!$B:$B,[1]CREF!$T:$T),"")</f>
        <v/>
      </c>
      <c r="X482" s="11" t="str">
        <f ca="1">IFERROR(IF(AND(SUMIF([3]JPD!$O:$O,M482,[3]JPD!$R:$R)&lt;=LOOKUP(M482,[4]Customer!$A:$A,[4]Customer!$BI:$BI),SUMIF([3]JPD!$O:$O,M482,[3]JPD!$D:$D)&gt;=60),"KREDIT LIMIT/OVERDUE",U482*(SUM(V482:W482))),"")</f>
        <v/>
      </c>
      <c r="Y482" s="11" t="str">
        <f t="shared" ca="1" si="21"/>
        <v/>
      </c>
      <c r="Z482" s="11" t="str">
        <f t="shared" ca="1" si="22"/>
        <v/>
      </c>
    </row>
    <row r="483" spans="1:26">
      <c r="A483" s="9"/>
      <c r="B483" s="9"/>
      <c r="C483" s="7" t="str">
        <f>IFERROR(LOOKUP(A483,[1]PREF!$A:$A,[1]PREF!$C:$C),"")</f>
        <v/>
      </c>
      <c r="D483" s="4" t="str">
        <f>IFERROR(LOOKUP(A483,[1]PREF!$A:$A,[1]PREF!$D:$D),"")</f>
        <v/>
      </c>
      <c r="E483" s="4" t="str">
        <f>IFERROR(LOOKUP(A483,[1]PREF!$A:$A,[1]PREF!$E:$E),"")</f>
        <v/>
      </c>
      <c r="F483" s="4" t="str">
        <f>IFERROR(LOOKUP(A483,[1]PREF!$A:$A,[1]PREF!$F:$F),"")</f>
        <v/>
      </c>
      <c r="G483" s="4" t="str">
        <f>IFERROR(LOOKUP(A483,[1]PREF!$A:$A,[1]PREF!$G:$G),"")</f>
        <v/>
      </c>
      <c r="H483" s="4" t="str">
        <f>IFERROR(LOOKUP(A483,[1]PREF!$A:$A,[1]PREF!$H:$H),"")</f>
        <v/>
      </c>
      <c r="I483" s="4" t="str">
        <f>IFERROR(LOOKUP(A483,[1]PREF!$A:$A,[1]PREF!$U:$U),"")</f>
        <v/>
      </c>
      <c r="J483" s="4" t="str">
        <f>IFERROR(LOOKUP(A483,[1]PREF!$A:$A,[1]PREF!$N:$N),"")</f>
        <v/>
      </c>
      <c r="K483" s="4" t="str">
        <f>IFERROR(LOOKUP(A483,[1]PREF!$A:$A,[1]PREF!$O:$O),"")</f>
        <v/>
      </c>
      <c r="L483" s="4" t="str">
        <f>IFERROR(LOOKUP(A483,[1]PREF!$A:$A,[1]PREF!$P:$P),"")</f>
        <v/>
      </c>
      <c r="M483" s="4" t="str">
        <f>IFERROR(LOOKUP(A483,[1]PREF!$A:$A,[1]PREF!$W:$W),"")</f>
        <v/>
      </c>
      <c r="N483" s="4" t="str">
        <f>IFERROR(LOOKUP(A483,[1]PREF!$A:$A,[1]PREF!$AB:$AB),"")</f>
        <v/>
      </c>
      <c r="O483" s="4" t="str">
        <f>IFERROR(LOOKUP(A483,[1]PREF!$A:$A,[1]PREF!$AC:$AC),"")</f>
        <v/>
      </c>
      <c r="P483" s="4" t="str">
        <f>IFERROR(LOOKUP(B483,[1]CREF!$B:$B,[1]CREF!$E:$E),"")</f>
        <v/>
      </c>
      <c r="Q483" s="4" t="str">
        <f>IFERROR(LOOKUP(B483,[1]CREF!$B:$B,[1]CREF!$G:$G),"")</f>
        <v/>
      </c>
      <c r="R483" s="4" t="str">
        <f>IFERROR(LOOKUP(B483,[1]CREF!$B:$B,[1]CREF!$H:$H),"")</f>
        <v/>
      </c>
      <c r="S483" s="8" t="str">
        <f>IFERROR(LOOKUP(B483,[1]CREF!$B:$B,[1]CREF!$I:$I),"")</f>
        <v/>
      </c>
      <c r="T483" s="11" t="str">
        <f>IFERROR(LOOKUP(B483,[1]CREF!$B:$B,[1]CREF!$J:$J),"")</f>
        <v/>
      </c>
      <c r="U483" s="11" t="str">
        <f>IFERROR(IF(AND(AND(D483&lt;&gt;0,E483&lt;&gt;0),SUMIF([2]JPBD!$W:$W,Q483,[2]JPBD!$AA:$AA)&gt;=0),LOOKUP(B483,[1]CREF!$B:$B,[1]CREF!$U:$U),""),"")</f>
        <v/>
      </c>
      <c r="V483" s="11" t="str">
        <f>IFERROR(LOOKUP(B483,[1]CREF!$B:$B,[1]CREF!$K:$K),"")</f>
        <v/>
      </c>
      <c r="W483" s="11" t="str">
        <f>IFERROR(LOOKUP(B483,[1]CREF!$B:$B,[1]CREF!$T:$T),"")</f>
        <v/>
      </c>
      <c r="X483" s="11" t="str">
        <f ca="1">IFERROR(IF(AND(SUMIF([3]JPD!$O:$O,M483,[3]JPD!$R:$R)&lt;=LOOKUP(M483,[4]Customer!$A:$A,[4]Customer!$BI:$BI),SUMIF([3]JPD!$O:$O,M483,[3]JPD!$D:$D)&gt;=60),"KREDIT LIMIT/OVERDUE",U483*(SUM(V483:W483))),"")</f>
        <v/>
      </c>
      <c r="Y483" s="11" t="str">
        <f t="shared" ca="1" si="21"/>
        <v/>
      </c>
      <c r="Z483" s="11" t="str">
        <f t="shared" ca="1" si="22"/>
        <v/>
      </c>
    </row>
    <row r="484" spans="1:26">
      <c r="A484" s="9"/>
      <c r="B484" s="9"/>
      <c r="C484" s="7" t="str">
        <f>IFERROR(LOOKUP(A484,[1]PREF!$A:$A,[1]PREF!$C:$C),"")</f>
        <v/>
      </c>
      <c r="D484" s="4" t="str">
        <f>IFERROR(LOOKUP(A484,[1]PREF!$A:$A,[1]PREF!$D:$D),"")</f>
        <v/>
      </c>
      <c r="E484" s="4" t="str">
        <f>IFERROR(LOOKUP(A484,[1]PREF!$A:$A,[1]PREF!$E:$E),"")</f>
        <v/>
      </c>
      <c r="F484" s="4" t="str">
        <f>IFERROR(LOOKUP(A484,[1]PREF!$A:$A,[1]PREF!$F:$F),"")</f>
        <v/>
      </c>
      <c r="G484" s="4" t="str">
        <f>IFERROR(LOOKUP(A484,[1]PREF!$A:$A,[1]PREF!$G:$G),"")</f>
        <v/>
      </c>
      <c r="H484" s="4" t="str">
        <f>IFERROR(LOOKUP(A484,[1]PREF!$A:$A,[1]PREF!$H:$H),"")</f>
        <v/>
      </c>
      <c r="I484" s="4" t="str">
        <f>IFERROR(LOOKUP(A484,[1]PREF!$A:$A,[1]PREF!$U:$U),"")</f>
        <v/>
      </c>
      <c r="J484" s="4" t="str">
        <f>IFERROR(LOOKUP(A484,[1]PREF!$A:$A,[1]PREF!$N:$N),"")</f>
        <v/>
      </c>
      <c r="K484" s="4" t="str">
        <f>IFERROR(LOOKUP(A484,[1]PREF!$A:$A,[1]PREF!$O:$O),"")</f>
        <v/>
      </c>
      <c r="L484" s="4" t="str">
        <f>IFERROR(LOOKUP(A484,[1]PREF!$A:$A,[1]PREF!$P:$P),"")</f>
        <v/>
      </c>
      <c r="M484" s="4" t="str">
        <f>IFERROR(LOOKUP(A484,[1]PREF!$A:$A,[1]PREF!$W:$W),"")</f>
        <v/>
      </c>
      <c r="N484" s="4" t="str">
        <f>IFERROR(LOOKUP(A484,[1]PREF!$A:$A,[1]PREF!$AB:$AB),"")</f>
        <v/>
      </c>
      <c r="O484" s="4" t="str">
        <f>IFERROR(LOOKUP(A484,[1]PREF!$A:$A,[1]PREF!$AC:$AC),"")</f>
        <v/>
      </c>
      <c r="P484" s="4" t="str">
        <f>IFERROR(LOOKUP(B484,[1]CREF!$B:$B,[1]CREF!$E:$E),"")</f>
        <v/>
      </c>
      <c r="Q484" s="4" t="str">
        <f>IFERROR(LOOKUP(B484,[1]CREF!$B:$B,[1]CREF!$G:$G),"")</f>
        <v/>
      </c>
      <c r="R484" s="4" t="str">
        <f>IFERROR(LOOKUP(B484,[1]CREF!$B:$B,[1]CREF!$H:$H),"")</f>
        <v/>
      </c>
      <c r="S484" s="8" t="str">
        <f>IFERROR(LOOKUP(B484,[1]CREF!$B:$B,[1]CREF!$I:$I),"")</f>
        <v/>
      </c>
      <c r="T484" s="11" t="str">
        <f>IFERROR(LOOKUP(B484,[1]CREF!$B:$B,[1]CREF!$J:$J),"")</f>
        <v/>
      </c>
      <c r="U484" s="11" t="str">
        <f>IFERROR(IF(AND(AND(D484&lt;&gt;0,E484&lt;&gt;0),SUMIF([2]JPBD!$W:$W,Q484,[2]JPBD!$AA:$AA)&gt;=0),LOOKUP(B484,[1]CREF!$B:$B,[1]CREF!$U:$U),""),"")</f>
        <v/>
      </c>
      <c r="V484" s="11" t="str">
        <f>IFERROR(LOOKUP(B484,[1]CREF!$B:$B,[1]CREF!$K:$K),"")</f>
        <v/>
      </c>
      <c r="W484" s="11" t="str">
        <f>IFERROR(LOOKUP(B484,[1]CREF!$B:$B,[1]CREF!$T:$T),"")</f>
        <v/>
      </c>
      <c r="X484" s="11" t="str">
        <f ca="1">IFERROR(IF(AND(SUMIF([3]JPD!$O:$O,M484,[3]JPD!$R:$R)&lt;=LOOKUP(M484,[4]Customer!$A:$A,[4]Customer!$BI:$BI),SUMIF([3]JPD!$O:$O,M484,[3]JPD!$D:$D)&gt;=60),"KREDIT LIMIT/OVERDUE",U484*(SUM(V484:W484))),"")</f>
        <v/>
      </c>
      <c r="Y484" s="11" t="str">
        <f t="shared" ca="1" si="21"/>
        <v/>
      </c>
      <c r="Z484" s="11" t="str">
        <f t="shared" ca="1" si="22"/>
        <v/>
      </c>
    </row>
    <row r="485" spans="1:26">
      <c r="A485" s="9"/>
      <c r="B485" s="9"/>
      <c r="C485" s="7" t="str">
        <f>IFERROR(LOOKUP(A485,[1]PREF!$A:$A,[1]PREF!$C:$C),"")</f>
        <v/>
      </c>
      <c r="D485" s="4" t="str">
        <f>IFERROR(LOOKUP(A485,[1]PREF!$A:$A,[1]PREF!$D:$D),"")</f>
        <v/>
      </c>
      <c r="E485" s="4" t="str">
        <f>IFERROR(LOOKUP(A485,[1]PREF!$A:$A,[1]PREF!$E:$E),"")</f>
        <v/>
      </c>
      <c r="F485" s="4" t="str">
        <f>IFERROR(LOOKUP(A485,[1]PREF!$A:$A,[1]PREF!$F:$F),"")</f>
        <v/>
      </c>
      <c r="G485" s="4" t="str">
        <f>IFERROR(LOOKUP(A485,[1]PREF!$A:$A,[1]PREF!$G:$G),"")</f>
        <v/>
      </c>
      <c r="H485" s="4" t="str">
        <f>IFERROR(LOOKUP(A485,[1]PREF!$A:$A,[1]PREF!$H:$H),"")</f>
        <v/>
      </c>
      <c r="I485" s="4" t="str">
        <f>IFERROR(LOOKUP(A485,[1]PREF!$A:$A,[1]PREF!$U:$U),"")</f>
        <v/>
      </c>
      <c r="J485" s="4" t="str">
        <f>IFERROR(LOOKUP(A485,[1]PREF!$A:$A,[1]PREF!$N:$N),"")</f>
        <v/>
      </c>
      <c r="K485" s="4" t="str">
        <f>IFERROR(LOOKUP(A485,[1]PREF!$A:$A,[1]PREF!$O:$O),"")</f>
        <v/>
      </c>
      <c r="L485" s="4" t="str">
        <f>IFERROR(LOOKUP(A485,[1]PREF!$A:$A,[1]PREF!$P:$P),"")</f>
        <v/>
      </c>
      <c r="M485" s="4" t="str">
        <f>IFERROR(LOOKUP(A485,[1]PREF!$A:$A,[1]PREF!$W:$W),"")</f>
        <v/>
      </c>
      <c r="N485" s="4" t="str">
        <f>IFERROR(LOOKUP(A485,[1]PREF!$A:$A,[1]PREF!$AB:$AB),"")</f>
        <v/>
      </c>
      <c r="O485" s="4" t="str">
        <f>IFERROR(LOOKUP(A485,[1]PREF!$A:$A,[1]PREF!$AC:$AC),"")</f>
        <v/>
      </c>
      <c r="P485" s="4" t="str">
        <f>IFERROR(LOOKUP(B485,[1]CREF!$B:$B,[1]CREF!$E:$E),"")</f>
        <v/>
      </c>
      <c r="Q485" s="4" t="str">
        <f>IFERROR(LOOKUP(B485,[1]CREF!$B:$B,[1]CREF!$G:$G),"")</f>
        <v/>
      </c>
      <c r="R485" s="4" t="str">
        <f>IFERROR(LOOKUP(B485,[1]CREF!$B:$B,[1]CREF!$H:$H),"")</f>
        <v/>
      </c>
      <c r="S485" s="8" t="str">
        <f>IFERROR(LOOKUP(B485,[1]CREF!$B:$B,[1]CREF!$I:$I),"")</f>
        <v/>
      </c>
      <c r="T485" s="11" t="str">
        <f>IFERROR(LOOKUP(B485,[1]CREF!$B:$B,[1]CREF!$J:$J),"")</f>
        <v/>
      </c>
      <c r="U485" s="11" t="str">
        <f>IFERROR(IF(AND(AND(D485&lt;&gt;0,E485&lt;&gt;0),SUMIF([2]JPBD!$W:$W,Q485,[2]JPBD!$AA:$AA)&gt;=0),LOOKUP(B485,[1]CREF!$B:$B,[1]CREF!$U:$U),""),"")</f>
        <v/>
      </c>
      <c r="V485" s="11" t="str">
        <f>IFERROR(LOOKUP(B485,[1]CREF!$B:$B,[1]CREF!$K:$K),"")</f>
        <v/>
      </c>
      <c r="W485" s="11" t="str">
        <f>IFERROR(LOOKUP(B485,[1]CREF!$B:$B,[1]CREF!$T:$T),"")</f>
        <v/>
      </c>
      <c r="X485" s="11" t="str">
        <f ca="1">IFERROR(IF(AND(SUMIF([3]JPD!$O:$O,M485,[3]JPD!$R:$R)&lt;=LOOKUP(M485,[4]Customer!$A:$A,[4]Customer!$BI:$BI),SUMIF([3]JPD!$O:$O,M485,[3]JPD!$D:$D)&gt;=60),"KREDIT LIMIT/OVERDUE",U485*(SUM(V485:W485))),"")</f>
        <v/>
      </c>
      <c r="Y485" s="11" t="str">
        <f t="shared" ca="1" si="21"/>
        <v/>
      </c>
      <c r="Z485" s="11" t="str">
        <f t="shared" ca="1" si="22"/>
        <v/>
      </c>
    </row>
    <row r="486" spans="1:26">
      <c r="A486" s="9"/>
      <c r="B486" s="9"/>
      <c r="C486" s="7" t="str">
        <f>IFERROR(LOOKUP(A486,[1]PREF!$A:$A,[1]PREF!$C:$C),"")</f>
        <v/>
      </c>
      <c r="D486" s="4" t="str">
        <f>IFERROR(LOOKUP(A486,[1]PREF!$A:$A,[1]PREF!$D:$D),"")</f>
        <v/>
      </c>
      <c r="E486" s="4" t="str">
        <f>IFERROR(LOOKUP(A486,[1]PREF!$A:$A,[1]PREF!$E:$E),"")</f>
        <v/>
      </c>
      <c r="F486" s="4" t="str">
        <f>IFERROR(LOOKUP(A486,[1]PREF!$A:$A,[1]PREF!$F:$F),"")</f>
        <v/>
      </c>
      <c r="G486" s="4" t="str">
        <f>IFERROR(LOOKUP(A486,[1]PREF!$A:$A,[1]PREF!$G:$G),"")</f>
        <v/>
      </c>
      <c r="H486" s="4" t="str">
        <f>IFERROR(LOOKUP(A486,[1]PREF!$A:$A,[1]PREF!$H:$H),"")</f>
        <v/>
      </c>
      <c r="I486" s="4" t="str">
        <f>IFERROR(LOOKUP(A486,[1]PREF!$A:$A,[1]PREF!$U:$U),"")</f>
        <v/>
      </c>
      <c r="J486" s="4" t="str">
        <f>IFERROR(LOOKUP(A486,[1]PREF!$A:$A,[1]PREF!$N:$N),"")</f>
        <v/>
      </c>
      <c r="K486" s="4" t="str">
        <f>IFERROR(LOOKUP(A486,[1]PREF!$A:$A,[1]PREF!$O:$O),"")</f>
        <v/>
      </c>
      <c r="L486" s="4" t="str">
        <f>IFERROR(LOOKUP(A486,[1]PREF!$A:$A,[1]PREF!$P:$P),"")</f>
        <v/>
      </c>
      <c r="M486" s="4" t="str">
        <f>IFERROR(LOOKUP(A486,[1]PREF!$A:$A,[1]PREF!$W:$W),"")</f>
        <v/>
      </c>
      <c r="N486" s="4" t="str">
        <f>IFERROR(LOOKUP(A486,[1]PREF!$A:$A,[1]PREF!$AB:$AB),"")</f>
        <v/>
      </c>
      <c r="O486" s="4" t="str">
        <f>IFERROR(LOOKUP(A486,[1]PREF!$A:$A,[1]PREF!$AC:$AC),"")</f>
        <v/>
      </c>
      <c r="P486" s="4" t="str">
        <f>IFERROR(LOOKUP(B486,[1]CREF!$B:$B,[1]CREF!$E:$E),"")</f>
        <v/>
      </c>
      <c r="Q486" s="4" t="str">
        <f>IFERROR(LOOKUP(B486,[1]CREF!$B:$B,[1]CREF!$G:$G),"")</f>
        <v/>
      </c>
      <c r="R486" s="4" t="str">
        <f>IFERROR(LOOKUP(B486,[1]CREF!$B:$B,[1]CREF!$H:$H),"")</f>
        <v/>
      </c>
      <c r="S486" s="8" t="str">
        <f>IFERROR(LOOKUP(B486,[1]CREF!$B:$B,[1]CREF!$I:$I),"")</f>
        <v/>
      </c>
      <c r="T486" s="11" t="str">
        <f>IFERROR(LOOKUP(B486,[1]CREF!$B:$B,[1]CREF!$J:$J),"")</f>
        <v/>
      </c>
      <c r="U486" s="11" t="str">
        <f>IFERROR(IF(AND(AND(D486&lt;&gt;0,E486&lt;&gt;0),SUMIF([2]JPBD!$W:$W,Q486,[2]JPBD!$AA:$AA)&gt;=0),LOOKUP(B486,[1]CREF!$B:$B,[1]CREF!$U:$U),""),"")</f>
        <v/>
      </c>
      <c r="V486" s="11" t="str">
        <f>IFERROR(LOOKUP(B486,[1]CREF!$B:$B,[1]CREF!$K:$K),"")</f>
        <v/>
      </c>
      <c r="W486" s="11" t="str">
        <f>IFERROR(LOOKUP(B486,[1]CREF!$B:$B,[1]CREF!$T:$T),"")</f>
        <v/>
      </c>
      <c r="X486" s="11" t="str">
        <f ca="1">IFERROR(IF(AND(SUMIF([3]JPD!$O:$O,M486,[3]JPD!$R:$R)&lt;=LOOKUP(M486,[4]Customer!$A:$A,[4]Customer!$BI:$BI),SUMIF([3]JPD!$O:$O,M486,[3]JPD!$D:$D)&gt;=60),"KREDIT LIMIT/OVERDUE",U486*(SUM(V486:W486))),"")</f>
        <v/>
      </c>
      <c r="Y486" s="11" t="str">
        <f t="shared" ca="1" si="21"/>
        <v/>
      </c>
      <c r="Z486" s="11" t="str">
        <f t="shared" ca="1" si="22"/>
        <v/>
      </c>
    </row>
    <row r="487" spans="1:26">
      <c r="A487" s="9"/>
      <c r="B487" s="9"/>
      <c r="C487" s="7" t="str">
        <f>IFERROR(LOOKUP(A487,[1]PREF!$A:$A,[1]PREF!$C:$C),"")</f>
        <v/>
      </c>
      <c r="D487" s="4" t="str">
        <f>IFERROR(LOOKUP(A487,[1]PREF!$A:$A,[1]PREF!$D:$D),"")</f>
        <v/>
      </c>
      <c r="E487" s="4" t="str">
        <f>IFERROR(LOOKUP(A487,[1]PREF!$A:$A,[1]PREF!$E:$E),"")</f>
        <v/>
      </c>
      <c r="F487" s="4" t="str">
        <f>IFERROR(LOOKUP(A487,[1]PREF!$A:$A,[1]PREF!$F:$F),"")</f>
        <v/>
      </c>
      <c r="G487" s="4" t="str">
        <f>IFERROR(LOOKUP(A487,[1]PREF!$A:$A,[1]PREF!$G:$G),"")</f>
        <v/>
      </c>
      <c r="H487" s="4" t="str">
        <f>IFERROR(LOOKUP(A487,[1]PREF!$A:$A,[1]PREF!$H:$H),"")</f>
        <v/>
      </c>
      <c r="I487" s="4" t="str">
        <f>IFERROR(LOOKUP(A487,[1]PREF!$A:$A,[1]PREF!$U:$U),"")</f>
        <v/>
      </c>
      <c r="J487" s="4" t="str">
        <f>IFERROR(LOOKUP(A487,[1]PREF!$A:$A,[1]PREF!$N:$N),"")</f>
        <v/>
      </c>
      <c r="K487" s="4" t="str">
        <f>IFERROR(LOOKUP(A487,[1]PREF!$A:$A,[1]PREF!$O:$O),"")</f>
        <v/>
      </c>
      <c r="L487" s="4" t="str">
        <f>IFERROR(LOOKUP(A487,[1]PREF!$A:$A,[1]PREF!$P:$P),"")</f>
        <v/>
      </c>
      <c r="M487" s="4" t="str">
        <f>IFERROR(LOOKUP(A487,[1]PREF!$A:$A,[1]PREF!$W:$W),"")</f>
        <v/>
      </c>
      <c r="N487" s="4" t="str">
        <f>IFERROR(LOOKUP(A487,[1]PREF!$A:$A,[1]PREF!$AB:$AB),"")</f>
        <v/>
      </c>
      <c r="O487" s="4" t="str">
        <f>IFERROR(LOOKUP(A487,[1]PREF!$A:$A,[1]PREF!$AC:$AC),"")</f>
        <v/>
      </c>
      <c r="P487" s="4" t="str">
        <f>IFERROR(LOOKUP(B487,[1]CREF!$B:$B,[1]CREF!$E:$E),"")</f>
        <v/>
      </c>
      <c r="Q487" s="4" t="str">
        <f>IFERROR(LOOKUP(B487,[1]CREF!$B:$B,[1]CREF!$G:$G),"")</f>
        <v/>
      </c>
      <c r="R487" s="4" t="str">
        <f>IFERROR(LOOKUP(B487,[1]CREF!$B:$B,[1]CREF!$H:$H),"")</f>
        <v/>
      </c>
      <c r="S487" s="8" t="str">
        <f>IFERROR(LOOKUP(B487,[1]CREF!$B:$B,[1]CREF!$I:$I),"")</f>
        <v/>
      </c>
      <c r="T487" s="11" t="str">
        <f>IFERROR(LOOKUP(B487,[1]CREF!$B:$B,[1]CREF!$J:$J),"")</f>
        <v/>
      </c>
      <c r="U487" s="11" t="str">
        <f>IFERROR(IF(AND(AND(D487&lt;&gt;0,E487&lt;&gt;0),SUMIF([2]JPBD!$W:$W,Q487,[2]JPBD!$AA:$AA)&gt;=0),LOOKUP(B487,[1]CREF!$B:$B,[1]CREF!$U:$U),""),"")</f>
        <v/>
      </c>
      <c r="V487" s="11" t="str">
        <f>IFERROR(LOOKUP(B487,[1]CREF!$B:$B,[1]CREF!$K:$K),"")</f>
        <v/>
      </c>
      <c r="W487" s="11" t="str">
        <f>IFERROR(LOOKUP(B487,[1]CREF!$B:$B,[1]CREF!$T:$T),"")</f>
        <v/>
      </c>
      <c r="X487" s="11" t="str">
        <f ca="1">IFERROR(IF(AND(SUMIF([3]JPD!$O:$O,M487,[3]JPD!$R:$R)&lt;=LOOKUP(M487,[4]Customer!$A:$A,[4]Customer!$BI:$BI),SUMIF([3]JPD!$O:$O,M487,[3]JPD!$D:$D)&gt;=60),"KREDIT LIMIT/OVERDUE",U487*(SUM(V487:W487))),"")</f>
        <v/>
      </c>
      <c r="Y487" s="11" t="str">
        <f t="shared" ca="1" si="21"/>
        <v/>
      </c>
      <c r="Z487" s="11" t="str">
        <f t="shared" ca="1" si="22"/>
        <v/>
      </c>
    </row>
    <row r="488" spans="1:26">
      <c r="A488" s="9"/>
      <c r="B488" s="9"/>
      <c r="C488" s="7" t="str">
        <f>IFERROR(LOOKUP(A488,[1]PREF!$A:$A,[1]PREF!$C:$C),"")</f>
        <v/>
      </c>
      <c r="D488" s="4" t="str">
        <f>IFERROR(LOOKUP(A488,[1]PREF!$A:$A,[1]PREF!$D:$D),"")</f>
        <v/>
      </c>
      <c r="E488" s="4" t="str">
        <f>IFERROR(LOOKUP(A488,[1]PREF!$A:$A,[1]PREF!$E:$E),"")</f>
        <v/>
      </c>
      <c r="F488" s="4" t="str">
        <f>IFERROR(LOOKUP(A488,[1]PREF!$A:$A,[1]PREF!$F:$F),"")</f>
        <v/>
      </c>
      <c r="G488" s="4" t="str">
        <f>IFERROR(LOOKUP(A488,[1]PREF!$A:$A,[1]PREF!$G:$G),"")</f>
        <v/>
      </c>
      <c r="H488" s="4" t="str">
        <f>IFERROR(LOOKUP(A488,[1]PREF!$A:$A,[1]PREF!$H:$H),"")</f>
        <v/>
      </c>
      <c r="I488" s="4" t="str">
        <f>IFERROR(LOOKUP(A488,[1]PREF!$A:$A,[1]PREF!$U:$U),"")</f>
        <v/>
      </c>
      <c r="J488" s="4" t="str">
        <f>IFERROR(LOOKUP(A488,[1]PREF!$A:$A,[1]PREF!$N:$N),"")</f>
        <v/>
      </c>
      <c r="K488" s="4" t="str">
        <f>IFERROR(LOOKUP(A488,[1]PREF!$A:$A,[1]PREF!$O:$O),"")</f>
        <v/>
      </c>
      <c r="L488" s="4" t="str">
        <f>IFERROR(LOOKUP(A488,[1]PREF!$A:$A,[1]PREF!$P:$P),"")</f>
        <v/>
      </c>
      <c r="M488" s="4" t="str">
        <f>IFERROR(LOOKUP(A488,[1]PREF!$A:$A,[1]PREF!$W:$W),"")</f>
        <v/>
      </c>
      <c r="N488" s="4" t="str">
        <f>IFERROR(LOOKUP(A488,[1]PREF!$A:$A,[1]PREF!$AB:$AB),"")</f>
        <v/>
      </c>
      <c r="O488" s="4" t="str">
        <f>IFERROR(LOOKUP(A488,[1]PREF!$A:$A,[1]PREF!$AC:$AC),"")</f>
        <v/>
      </c>
      <c r="P488" s="4" t="str">
        <f>IFERROR(LOOKUP(B488,[1]CREF!$B:$B,[1]CREF!$E:$E),"")</f>
        <v/>
      </c>
      <c r="Q488" s="4" t="str">
        <f>IFERROR(LOOKUP(B488,[1]CREF!$B:$B,[1]CREF!$G:$G),"")</f>
        <v/>
      </c>
      <c r="R488" s="4" t="str">
        <f>IFERROR(LOOKUP(B488,[1]CREF!$B:$B,[1]CREF!$H:$H),"")</f>
        <v/>
      </c>
      <c r="S488" s="8" t="str">
        <f>IFERROR(LOOKUP(B488,[1]CREF!$B:$B,[1]CREF!$I:$I),"")</f>
        <v/>
      </c>
      <c r="T488" s="11" t="str">
        <f>IFERROR(LOOKUP(B488,[1]CREF!$B:$B,[1]CREF!$J:$J),"")</f>
        <v/>
      </c>
      <c r="U488" s="11" t="str">
        <f>IFERROR(IF(AND(AND(D488&lt;&gt;0,E488&lt;&gt;0),SUMIF([2]JPBD!$W:$W,Q488,[2]JPBD!$AA:$AA)&gt;=0),LOOKUP(B488,[1]CREF!$B:$B,[1]CREF!$U:$U),""),"")</f>
        <v/>
      </c>
      <c r="V488" s="11" t="str">
        <f>IFERROR(LOOKUP(B488,[1]CREF!$B:$B,[1]CREF!$K:$K),"")</f>
        <v/>
      </c>
      <c r="W488" s="11" t="str">
        <f>IFERROR(LOOKUP(B488,[1]CREF!$B:$B,[1]CREF!$T:$T),"")</f>
        <v/>
      </c>
      <c r="X488" s="11" t="str">
        <f ca="1">IFERROR(IF(AND(SUMIF([3]JPD!$O:$O,M488,[3]JPD!$R:$R)&lt;=LOOKUP(M488,[4]Customer!$A:$A,[4]Customer!$BI:$BI),SUMIF([3]JPD!$O:$O,M488,[3]JPD!$D:$D)&gt;=60),"KREDIT LIMIT/OVERDUE",U488*(SUM(V488:W488))),"")</f>
        <v/>
      </c>
      <c r="Y488" s="11" t="str">
        <f t="shared" ca="1" si="21"/>
        <v/>
      </c>
      <c r="Z488" s="11" t="str">
        <f t="shared" ca="1" si="22"/>
        <v/>
      </c>
    </row>
    <row r="489" spans="1:26">
      <c r="A489" s="9"/>
      <c r="B489" s="9"/>
      <c r="C489" s="7" t="str">
        <f>IFERROR(LOOKUP(A489,[1]PREF!$A:$A,[1]PREF!$C:$C),"")</f>
        <v/>
      </c>
      <c r="D489" s="4" t="str">
        <f>IFERROR(LOOKUP(A489,[1]PREF!$A:$A,[1]PREF!$D:$D),"")</f>
        <v/>
      </c>
      <c r="E489" s="4" t="str">
        <f>IFERROR(LOOKUP(A489,[1]PREF!$A:$A,[1]PREF!$E:$E),"")</f>
        <v/>
      </c>
      <c r="F489" s="4" t="str">
        <f>IFERROR(LOOKUP(A489,[1]PREF!$A:$A,[1]PREF!$F:$F),"")</f>
        <v/>
      </c>
      <c r="G489" s="4" t="str">
        <f>IFERROR(LOOKUP(A489,[1]PREF!$A:$A,[1]PREF!$G:$G),"")</f>
        <v/>
      </c>
      <c r="H489" s="4" t="str">
        <f>IFERROR(LOOKUP(A489,[1]PREF!$A:$A,[1]PREF!$H:$H),"")</f>
        <v/>
      </c>
      <c r="I489" s="4" t="str">
        <f>IFERROR(LOOKUP(A489,[1]PREF!$A:$A,[1]PREF!$U:$U),"")</f>
        <v/>
      </c>
      <c r="J489" s="4" t="str">
        <f>IFERROR(LOOKUP(A489,[1]PREF!$A:$A,[1]PREF!$N:$N),"")</f>
        <v/>
      </c>
      <c r="K489" s="4" t="str">
        <f>IFERROR(LOOKUP(A489,[1]PREF!$A:$A,[1]PREF!$O:$O),"")</f>
        <v/>
      </c>
      <c r="L489" s="4" t="str">
        <f>IFERROR(LOOKUP(A489,[1]PREF!$A:$A,[1]PREF!$P:$P),"")</f>
        <v/>
      </c>
      <c r="M489" s="4" t="str">
        <f>IFERROR(LOOKUP(A489,[1]PREF!$A:$A,[1]PREF!$W:$W),"")</f>
        <v/>
      </c>
      <c r="N489" s="4" t="str">
        <f>IFERROR(LOOKUP(A489,[1]PREF!$A:$A,[1]PREF!$AB:$AB),"")</f>
        <v/>
      </c>
      <c r="O489" s="4" t="str">
        <f>IFERROR(LOOKUP(A489,[1]PREF!$A:$A,[1]PREF!$AC:$AC),"")</f>
        <v/>
      </c>
      <c r="P489" s="4" t="str">
        <f>IFERROR(LOOKUP(B489,[1]CREF!$B:$B,[1]CREF!$E:$E),"")</f>
        <v/>
      </c>
      <c r="Q489" s="4" t="str">
        <f>IFERROR(LOOKUP(B489,[1]CREF!$B:$B,[1]CREF!$G:$G),"")</f>
        <v/>
      </c>
      <c r="R489" s="4" t="str">
        <f>IFERROR(LOOKUP(B489,[1]CREF!$B:$B,[1]CREF!$H:$H),"")</f>
        <v/>
      </c>
      <c r="S489" s="8" t="str">
        <f>IFERROR(LOOKUP(B489,[1]CREF!$B:$B,[1]CREF!$I:$I),"")</f>
        <v/>
      </c>
      <c r="T489" s="11" t="str">
        <f>IFERROR(LOOKUP(B489,[1]CREF!$B:$B,[1]CREF!$J:$J),"")</f>
        <v/>
      </c>
      <c r="U489" s="11" t="str">
        <f>IFERROR(IF(AND(AND(D489&lt;&gt;0,E489&lt;&gt;0),SUMIF([2]JPBD!$W:$W,Q489,[2]JPBD!$AA:$AA)&gt;=0),LOOKUP(B489,[1]CREF!$B:$B,[1]CREF!$U:$U),""),"")</f>
        <v/>
      </c>
      <c r="V489" s="11" t="str">
        <f>IFERROR(LOOKUP(B489,[1]CREF!$B:$B,[1]CREF!$K:$K),"")</f>
        <v/>
      </c>
      <c r="W489" s="11" t="str">
        <f>IFERROR(LOOKUP(B489,[1]CREF!$B:$B,[1]CREF!$T:$T),"")</f>
        <v/>
      </c>
      <c r="X489" s="11" t="str">
        <f ca="1">IFERROR(IF(AND(SUMIF([3]JPD!$O:$O,M489,[3]JPD!$R:$R)&lt;=LOOKUP(M489,[4]Customer!$A:$A,[4]Customer!$BI:$BI),SUMIF([3]JPD!$O:$O,M489,[3]JPD!$D:$D)&gt;=60),"KREDIT LIMIT/OVERDUE",U489*(SUM(V489:W489))),"")</f>
        <v/>
      </c>
      <c r="Y489" s="11" t="str">
        <f t="shared" ca="1" si="21"/>
        <v/>
      </c>
      <c r="Z489" s="11" t="str">
        <f t="shared" ca="1" si="22"/>
        <v/>
      </c>
    </row>
    <row r="490" spans="1:26">
      <c r="A490" s="9"/>
      <c r="B490" s="9"/>
      <c r="C490" s="7" t="str">
        <f>IFERROR(LOOKUP(A490,[1]PREF!$A:$A,[1]PREF!$C:$C),"")</f>
        <v/>
      </c>
      <c r="D490" s="4" t="str">
        <f>IFERROR(LOOKUP(A490,[1]PREF!$A:$A,[1]PREF!$D:$D),"")</f>
        <v/>
      </c>
      <c r="E490" s="4" t="str">
        <f>IFERROR(LOOKUP(A490,[1]PREF!$A:$A,[1]PREF!$E:$E),"")</f>
        <v/>
      </c>
      <c r="F490" s="4" t="str">
        <f>IFERROR(LOOKUP(A490,[1]PREF!$A:$A,[1]PREF!$F:$F),"")</f>
        <v/>
      </c>
      <c r="G490" s="4" t="str">
        <f>IFERROR(LOOKUP(A490,[1]PREF!$A:$A,[1]PREF!$G:$G),"")</f>
        <v/>
      </c>
      <c r="H490" s="4" t="str">
        <f>IFERROR(LOOKUP(A490,[1]PREF!$A:$A,[1]PREF!$H:$H),"")</f>
        <v/>
      </c>
      <c r="I490" s="4" t="str">
        <f>IFERROR(LOOKUP(A490,[1]PREF!$A:$A,[1]PREF!$U:$U),"")</f>
        <v/>
      </c>
      <c r="J490" s="4" t="str">
        <f>IFERROR(LOOKUP(A490,[1]PREF!$A:$A,[1]PREF!$N:$N),"")</f>
        <v/>
      </c>
      <c r="K490" s="4" t="str">
        <f>IFERROR(LOOKUP(A490,[1]PREF!$A:$A,[1]PREF!$O:$O),"")</f>
        <v/>
      </c>
      <c r="L490" s="4" t="str">
        <f>IFERROR(LOOKUP(A490,[1]PREF!$A:$A,[1]PREF!$P:$P),"")</f>
        <v/>
      </c>
      <c r="M490" s="4" t="str">
        <f>IFERROR(LOOKUP(A490,[1]PREF!$A:$A,[1]PREF!$W:$W),"")</f>
        <v/>
      </c>
      <c r="N490" s="4" t="str">
        <f>IFERROR(LOOKUP(A490,[1]PREF!$A:$A,[1]PREF!$AB:$AB),"")</f>
        <v/>
      </c>
      <c r="O490" s="4" t="str">
        <f>IFERROR(LOOKUP(A490,[1]PREF!$A:$A,[1]PREF!$AC:$AC),"")</f>
        <v/>
      </c>
      <c r="P490" s="4" t="str">
        <f>IFERROR(LOOKUP(B490,[1]CREF!$B:$B,[1]CREF!$E:$E),"")</f>
        <v/>
      </c>
      <c r="Q490" s="4" t="str">
        <f>IFERROR(LOOKUP(B490,[1]CREF!$B:$B,[1]CREF!$G:$G),"")</f>
        <v/>
      </c>
      <c r="R490" s="4" t="str">
        <f>IFERROR(LOOKUP(B490,[1]CREF!$B:$B,[1]CREF!$H:$H),"")</f>
        <v/>
      </c>
      <c r="S490" s="8" t="str">
        <f>IFERROR(LOOKUP(B490,[1]CREF!$B:$B,[1]CREF!$I:$I),"")</f>
        <v/>
      </c>
      <c r="T490" s="11" t="str">
        <f>IFERROR(LOOKUP(B490,[1]CREF!$B:$B,[1]CREF!$J:$J),"")</f>
        <v/>
      </c>
      <c r="U490" s="11" t="str">
        <f>IFERROR(IF(AND(AND(D490&lt;&gt;0,E490&lt;&gt;0),SUMIF([2]JPBD!$W:$W,Q490,[2]JPBD!$AA:$AA)&gt;=0),LOOKUP(B490,[1]CREF!$B:$B,[1]CREF!$U:$U),""),"")</f>
        <v/>
      </c>
      <c r="V490" s="11" t="str">
        <f>IFERROR(LOOKUP(B490,[1]CREF!$B:$B,[1]CREF!$K:$K),"")</f>
        <v/>
      </c>
      <c r="W490" s="11" t="str">
        <f>IFERROR(LOOKUP(B490,[1]CREF!$B:$B,[1]CREF!$T:$T),"")</f>
        <v/>
      </c>
      <c r="X490" s="11" t="str">
        <f ca="1">IFERROR(IF(AND(SUMIF([3]JPD!$O:$O,M490,[3]JPD!$R:$R)&lt;=LOOKUP(M490,[4]Customer!$A:$A,[4]Customer!$BI:$BI),SUMIF([3]JPD!$O:$O,M490,[3]JPD!$D:$D)&gt;=60),"KREDIT LIMIT/OVERDUE",U490*(SUM(V490:W490))),"")</f>
        <v/>
      </c>
      <c r="Y490" s="11" t="str">
        <f t="shared" ca="1" si="21"/>
        <v/>
      </c>
      <c r="Z490" s="11" t="str">
        <f t="shared" ca="1" si="22"/>
        <v/>
      </c>
    </row>
    <row r="491" spans="1:26">
      <c r="A491" s="9"/>
      <c r="B491" s="9"/>
      <c r="C491" s="7" t="str">
        <f>IFERROR(LOOKUP(A491,[1]PREF!$A:$A,[1]PREF!$C:$C),"")</f>
        <v/>
      </c>
      <c r="D491" s="4" t="str">
        <f>IFERROR(LOOKUP(A491,[1]PREF!$A:$A,[1]PREF!$D:$D),"")</f>
        <v/>
      </c>
      <c r="E491" s="4" t="str">
        <f>IFERROR(LOOKUP(A491,[1]PREF!$A:$A,[1]PREF!$E:$E),"")</f>
        <v/>
      </c>
      <c r="F491" s="4" t="str">
        <f>IFERROR(LOOKUP(A491,[1]PREF!$A:$A,[1]PREF!$F:$F),"")</f>
        <v/>
      </c>
      <c r="G491" s="4" t="str">
        <f>IFERROR(LOOKUP(A491,[1]PREF!$A:$A,[1]PREF!$G:$G),"")</f>
        <v/>
      </c>
      <c r="H491" s="4" t="str">
        <f>IFERROR(LOOKUP(A491,[1]PREF!$A:$A,[1]PREF!$H:$H),"")</f>
        <v/>
      </c>
      <c r="I491" s="4" t="str">
        <f>IFERROR(LOOKUP(A491,[1]PREF!$A:$A,[1]PREF!$U:$U),"")</f>
        <v/>
      </c>
      <c r="J491" s="4" t="str">
        <f>IFERROR(LOOKUP(A491,[1]PREF!$A:$A,[1]PREF!$N:$N),"")</f>
        <v/>
      </c>
      <c r="K491" s="4" t="str">
        <f>IFERROR(LOOKUP(A491,[1]PREF!$A:$A,[1]PREF!$O:$O),"")</f>
        <v/>
      </c>
      <c r="L491" s="4" t="str">
        <f>IFERROR(LOOKUP(A491,[1]PREF!$A:$A,[1]PREF!$P:$P),"")</f>
        <v/>
      </c>
      <c r="M491" s="4" t="str">
        <f>IFERROR(LOOKUP(A491,[1]PREF!$A:$A,[1]PREF!$W:$W),"")</f>
        <v/>
      </c>
      <c r="N491" s="4" t="str">
        <f>IFERROR(LOOKUP(A491,[1]PREF!$A:$A,[1]PREF!$AB:$AB),"")</f>
        <v/>
      </c>
      <c r="O491" s="4" t="str">
        <f>IFERROR(LOOKUP(A491,[1]PREF!$A:$A,[1]PREF!$AC:$AC),"")</f>
        <v/>
      </c>
      <c r="P491" s="4" t="str">
        <f>IFERROR(LOOKUP(B491,[1]CREF!$B:$B,[1]CREF!$E:$E),"")</f>
        <v/>
      </c>
      <c r="Q491" s="4" t="str">
        <f>IFERROR(LOOKUP(B491,[1]CREF!$B:$B,[1]CREF!$G:$G),"")</f>
        <v/>
      </c>
      <c r="R491" s="4" t="str">
        <f>IFERROR(LOOKUP(B491,[1]CREF!$B:$B,[1]CREF!$H:$H),"")</f>
        <v/>
      </c>
      <c r="S491" s="8" t="str">
        <f>IFERROR(LOOKUP(B491,[1]CREF!$B:$B,[1]CREF!$I:$I),"")</f>
        <v/>
      </c>
      <c r="T491" s="11" t="str">
        <f>IFERROR(LOOKUP(B491,[1]CREF!$B:$B,[1]CREF!$J:$J),"")</f>
        <v/>
      </c>
      <c r="U491" s="11" t="str">
        <f>IFERROR(IF(AND(AND(D491&lt;&gt;0,E491&lt;&gt;0),SUMIF([2]JPBD!$W:$W,Q491,[2]JPBD!$AA:$AA)&gt;=0),LOOKUP(B491,[1]CREF!$B:$B,[1]CREF!$U:$U),""),"")</f>
        <v/>
      </c>
      <c r="V491" s="11" t="str">
        <f>IFERROR(LOOKUP(B491,[1]CREF!$B:$B,[1]CREF!$K:$K),"")</f>
        <v/>
      </c>
      <c r="W491" s="11" t="str">
        <f>IFERROR(LOOKUP(B491,[1]CREF!$B:$B,[1]CREF!$T:$T),"")</f>
        <v/>
      </c>
      <c r="X491" s="11" t="str">
        <f ca="1">IFERROR(IF(AND(SUMIF([3]JPD!$O:$O,M491,[3]JPD!$R:$R)&lt;=LOOKUP(M491,[4]Customer!$A:$A,[4]Customer!$BI:$BI),SUMIF([3]JPD!$O:$O,M491,[3]JPD!$D:$D)&gt;=60),"KREDIT LIMIT/OVERDUE",U491*(SUM(V491:W491))),"")</f>
        <v/>
      </c>
      <c r="Y491" s="11" t="str">
        <f t="shared" ca="1" si="21"/>
        <v/>
      </c>
      <c r="Z491" s="11" t="str">
        <f t="shared" ca="1" si="22"/>
        <v/>
      </c>
    </row>
    <row r="492" spans="1:26">
      <c r="A492" s="9"/>
      <c r="B492" s="9"/>
      <c r="C492" s="7" t="str">
        <f>IFERROR(LOOKUP(A492,[1]PREF!$A:$A,[1]PREF!$C:$C),"")</f>
        <v/>
      </c>
      <c r="D492" s="4" t="str">
        <f>IFERROR(LOOKUP(A492,[1]PREF!$A:$A,[1]PREF!$D:$D),"")</f>
        <v/>
      </c>
      <c r="E492" s="4" t="str">
        <f>IFERROR(LOOKUP(A492,[1]PREF!$A:$A,[1]PREF!$E:$E),"")</f>
        <v/>
      </c>
      <c r="F492" s="4" t="str">
        <f>IFERROR(LOOKUP(A492,[1]PREF!$A:$A,[1]PREF!$F:$F),"")</f>
        <v/>
      </c>
      <c r="G492" s="4" t="str">
        <f>IFERROR(LOOKUP(A492,[1]PREF!$A:$A,[1]PREF!$G:$G),"")</f>
        <v/>
      </c>
      <c r="H492" s="4" t="str">
        <f>IFERROR(LOOKUP(A492,[1]PREF!$A:$A,[1]PREF!$H:$H),"")</f>
        <v/>
      </c>
      <c r="I492" s="4" t="str">
        <f>IFERROR(LOOKUP(A492,[1]PREF!$A:$A,[1]PREF!$U:$U),"")</f>
        <v/>
      </c>
      <c r="J492" s="4" t="str">
        <f>IFERROR(LOOKUP(A492,[1]PREF!$A:$A,[1]PREF!$N:$N),"")</f>
        <v/>
      </c>
      <c r="K492" s="4" t="str">
        <f>IFERROR(LOOKUP(A492,[1]PREF!$A:$A,[1]PREF!$O:$O),"")</f>
        <v/>
      </c>
      <c r="L492" s="4" t="str">
        <f>IFERROR(LOOKUP(A492,[1]PREF!$A:$A,[1]PREF!$P:$P),"")</f>
        <v/>
      </c>
      <c r="M492" s="4" t="str">
        <f>IFERROR(LOOKUP(A492,[1]PREF!$A:$A,[1]PREF!$W:$W),"")</f>
        <v/>
      </c>
      <c r="N492" s="4" t="str">
        <f>IFERROR(LOOKUP(A492,[1]PREF!$A:$A,[1]PREF!$AB:$AB),"")</f>
        <v/>
      </c>
      <c r="O492" s="4" t="str">
        <f>IFERROR(LOOKUP(A492,[1]PREF!$A:$A,[1]PREF!$AC:$AC),"")</f>
        <v/>
      </c>
      <c r="P492" s="4" t="str">
        <f>IFERROR(LOOKUP(B492,[1]CREF!$B:$B,[1]CREF!$E:$E),"")</f>
        <v/>
      </c>
      <c r="Q492" s="4" t="str">
        <f>IFERROR(LOOKUP(B492,[1]CREF!$B:$B,[1]CREF!$G:$G),"")</f>
        <v/>
      </c>
      <c r="R492" s="4" t="str">
        <f>IFERROR(LOOKUP(B492,[1]CREF!$B:$B,[1]CREF!$H:$H),"")</f>
        <v/>
      </c>
      <c r="S492" s="8" t="str">
        <f>IFERROR(LOOKUP(B492,[1]CREF!$B:$B,[1]CREF!$I:$I),"")</f>
        <v/>
      </c>
      <c r="T492" s="11" t="str">
        <f>IFERROR(LOOKUP(B492,[1]CREF!$B:$B,[1]CREF!$J:$J),"")</f>
        <v/>
      </c>
      <c r="U492" s="11" t="str">
        <f>IFERROR(IF(AND(AND(D492&lt;&gt;0,E492&lt;&gt;0),SUMIF([2]JPBD!$W:$W,Q492,[2]JPBD!$AA:$AA)&gt;=0),LOOKUP(B492,[1]CREF!$B:$B,[1]CREF!$U:$U),""),"")</f>
        <v/>
      </c>
      <c r="V492" s="11" t="str">
        <f>IFERROR(LOOKUP(B492,[1]CREF!$B:$B,[1]CREF!$K:$K),"")</f>
        <v/>
      </c>
      <c r="W492" s="11" t="str">
        <f>IFERROR(LOOKUP(B492,[1]CREF!$B:$B,[1]CREF!$T:$T),"")</f>
        <v/>
      </c>
      <c r="X492" s="11" t="str">
        <f ca="1">IFERROR(IF(AND(SUMIF([3]JPD!$O:$O,M492,[3]JPD!$R:$R)&lt;=LOOKUP(M492,[4]Customer!$A:$A,[4]Customer!$BI:$BI),SUMIF([3]JPD!$O:$O,M492,[3]JPD!$D:$D)&gt;=60),"KREDIT LIMIT/OVERDUE",U492*(SUM(V492:W492))),"")</f>
        <v/>
      </c>
      <c r="Y492" s="11" t="str">
        <f t="shared" ca="1" si="21"/>
        <v/>
      </c>
      <c r="Z492" s="11" t="str">
        <f t="shared" ca="1" si="22"/>
        <v/>
      </c>
    </row>
    <row r="493" spans="1:26">
      <c r="A493" s="9"/>
      <c r="B493" s="9"/>
      <c r="C493" s="7" t="str">
        <f>IFERROR(LOOKUP(A493,[1]PREF!$A:$A,[1]PREF!$C:$C),"")</f>
        <v/>
      </c>
      <c r="D493" s="4" t="str">
        <f>IFERROR(LOOKUP(A493,[1]PREF!$A:$A,[1]PREF!$D:$D),"")</f>
        <v/>
      </c>
      <c r="E493" s="4" t="str">
        <f>IFERROR(LOOKUP(A493,[1]PREF!$A:$A,[1]PREF!$E:$E),"")</f>
        <v/>
      </c>
      <c r="F493" s="4" t="str">
        <f>IFERROR(LOOKUP(A493,[1]PREF!$A:$A,[1]PREF!$F:$F),"")</f>
        <v/>
      </c>
      <c r="G493" s="4" t="str">
        <f>IFERROR(LOOKUP(A493,[1]PREF!$A:$A,[1]PREF!$G:$G),"")</f>
        <v/>
      </c>
      <c r="H493" s="4" t="str">
        <f>IFERROR(LOOKUP(A493,[1]PREF!$A:$A,[1]PREF!$H:$H),"")</f>
        <v/>
      </c>
      <c r="I493" s="4" t="str">
        <f>IFERROR(LOOKUP(A493,[1]PREF!$A:$A,[1]PREF!$U:$U),"")</f>
        <v/>
      </c>
      <c r="J493" s="4" t="str">
        <f>IFERROR(LOOKUP(A493,[1]PREF!$A:$A,[1]PREF!$N:$N),"")</f>
        <v/>
      </c>
      <c r="K493" s="4" t="str">
        <f>IFERROR(LOOKUP(A493,[1]PREF!$A:$A,[1]PREF!$O:$O),"")</f>
        <v/>
      </c>
      <c r="L493" s="4" t="str">
        <f>IFERROR(LOOKUP(A493,[1]PREF!$A:$A,[1]PREF!$P:$P),"")</f>
        <v/>
      </c>
      <c r="M493" s="4" t="str">
        <f>IFERROR(LOOKUP(A493,[1]PREF!$A:$A,[1]PREF!$W:$W),"")</f>
        <v/>
      </c>
      <c r="N493" s="4" t="str">
        <f>IFERROR(LOOKUP(A493,[1]PREF!$A:$A,[1]PREF!$AB:$AB),"")</f>
        <v/>
      </c>
      <c r="O493" s="4" t="str">
        <f>IFERROR(LOOKUP(A493,[1]PREF!$A:$A,[1]PREF!$AC:$AC),"")</f>
        <v/>
      </c>
      <c r="P493" s="4" t="str">
        <f>IFERROR(LOOKUP(B493,[1]CREF!$B:$B,[1]CREF!$E:$E),"")</f>
        <v/>
      </c>
      <c r="Q493" s="4" t="str">
        <f>IFERROR(LOOKUP(B493,[1]CREF!$B:$B,[1]CREF!$G:$G),"")</f>
        <v/>
      </c>
      <c r="R493" s="4" t="str">
        <f>IFERROR(LOOKUP(B493,[1]CREF!$B:$B,[1]CREF!$H:$H),"")</f>
        <v/>
      </c>
      <c r="S493" s="8" t="str">
        <f>IFERROR(LOOKUP(B493,[1]CREF!$B:$B,[1]CREF!$I:$I),"")</f>
        <v/>
      </c>
      <c r="T493" s="11" t="str">
        <f>IFERROR(LOOKUP(B493,[1]CREF!$B:$B,[1]CREF!$J:$J),"")</f>
        <v/>
      </c>
      <c r="U493" s="11" t="str">
        <f>IFERROR(IF(AND(AND(D493&lt;&gt;0,E493&lt;&gt;0),SUMIF([2]JPBD!$W:$W,Q493,[2]JPBD!$AA:$AA)&gt;=0),LOOKUP(B493,[1]CREF!$B:$B,[1]CREF!$U:$U),""),"")</f>
        <v/>
      </c>
      <c r="V493" s="11" t="str">
        <f>IFERROR(LOOKUP(B493,[1]CREF!$B:$B,[1]CREF!$K:$K),"")</f>
        <v/>
      </c>
      <c r="W493" s="11" t="str">
        <f>IFERROR(LOOKUP(B493,[1]CREF!$B:$B,[1]CREF!$T:$T),"")</f>
        <v/>
      </c>
      <c r="X493" s="11" t="str">
        <f ca="1">IFERROR(IF(AND(SUMIF([3]JPD!$O:$O,M493,[3]JPD!$R:$R)&lt;=LOOKUP(M493,[4]Customer!$A:$A,[4]Customer!$BI:$BI),SUMIF([3]JPD!$O:$O,M493,[3]JPD!$D:$D)&gt;=60),"KREDIT LIMIT/OVERDUE",U493*(SUM(V493:W493))),"")</f>
        <v/>
      </c>
      <c r="Y493" s="11" t="str">
        <f t="shared" ca="1" si="21"/>
        <v/>
      </c>
      <c r="Z493" s="11" t="str">
        <f t="shared" ca="1" si="22"/>
        <v/>
      </c>
    </row>
    <row r="494" spans="1:26">
      <c r="A494" s="9"/>
      <c r="B494" s="9"/>
      <c r="C494" s="7" t="str">
        <f>IFERROR(LOOKUP(A494,[1]PREF!$A:$A,[1]PREF!$C:$C),"")</f>
        <v/>
      </c>
      <c r="D494" s="4" t="str">
        <f>IFERROR(LOOKUP(A494,[1]PREF!$A:$A,[1]PREF!$D:$D),"")</f>
        <v/>
      </c>
      <c r="E494" s="4" t="str">
        <f>IFERROR(LOOKUP(A494,[1]PREF!$A:$A,[1]PREF!$E:$E),"")</f>
        <v/>
      </c>
      <c r="F494" s="4" t="str">
        <f>IFERROR(LOOKUP(A494,[1]PREF!$A:$A,[1]PREF!$F:$F),"")</f>
        <v/>
      </c>
      <c r="G494" s="4" t="str">
        <f>IFERROR(LOOKUP(A494,[1]PREF!$A:$A,[1]PREF!$G:$G),"")</f>
        <v/>
      </c>
      <c r="H494" s="4" t="str">
        <f>IFERROR(LOOKUP(A494,[1]PREF!$A:$A,[1]PREF!$H:$H),"")</f>
        <v/>
      </c>
      <c r="I494" s="4" t="str">
        <f>IFERROR(LOOKUP(A494,[1]PREF!$A:$A,[1]PREF!$U:$U),"")</f>
        <v/>
      </c>
      <c r="J494" s="4" t="str">
        <f>IFERROR(LOOKUP(A494,[1]PREF!$A:$A,[1]PREF!$N:$N),"")</f>
        <v/>
      </c>
      <c r="K494" s="4" t="str">
        <f>IFERROR(LOOKUP(A494,[1]PREF!$A:$A,[1]PREF!$O:$O),"")</f>
        <v/>
      </c>
      <c r="L494" s="4" t="str">
        <f>IFERROR(LOOKUP(A494,[1]PREF!$A:$A,[1]PREF!$P:$P),"")</f>
        <v/>
      </c>
      <c r="M494" s="4" t="str">
        <f>IFERROR(LOOKUP(A494,[1]PREF!$A:$A,[1]PREF!$W:$W),"")</f>
        <v/>
      </c>
      <c r="N494" s="4" t="str">
        <f>IFERROR(LOOKUP(A494,[1]PREF!$A:$A,[1]PREF!$AB:$AB),"")</f>
        <v/>
      </c>
      <c r="O494" s="4" t="str">
        <f>IFERROR(LOOKUP(A494,[1]PREF!$A:$A,[1]PREF!$AC:$AC),"")</f>
        <v/>
      </c>
      <c r="P494" s="4" t="str">
        <f>IFERROR(LOOKUP(B494,[1]CREF!$B:$B,[1]CREF!$E:$E),"")</f>
        <v/>
      </c>
      <c r="Q494" s="4" t="str">
        <f>IFERROR(LOOKUP(B494,[1]CREF!$B:$B,[1]CREF!$G:$G),"")</f>
        <v/>
      </c>
      <c r="R494" s="4" t="str">
        <f>IFERROR(LOOKUP(B494,[1]CREF!$B:$B,[1]CREF!$H:$H),"")</f>
        <v/>
      </c>
      <c r="S494" s="8" t="str">
        <f>IFERROR(LOOKUP(B494,[1]CREF!$B:$B,[1]CREF!$I:$I),"")</f>
        <v/>
      </c>
      <c r="T494" s="11" t="str">
        <f>IFERROR(LOOKUP(B494,[1]CREF!$B:$B,[1]CREF!$J:$J),"")</f>
        <v/>
      </c>
      <c r="U494" s="11" t="str">
        <f>IFERROR(IF(AND(AND(D494&lt;&gt;0,E494&lt;&gt;0),SUMIF([2]JPBD!$W:$W,Q494,[2]JPBD!$AA:$AA)&gt;=0),LOOKUP(B494,[1]CREF!$B:$B,[1]CREF!$U:$U),""),"")</f>
        <v/>
      </c>
      <c r="V494" s="11" t="str">
        <f>IFERROR(LOOKUP(B494,[1]CREF!$B:$B,[1]CREF!$K:$K),"")</f>
        <v/>
      </c>
      <c r="W494" s="11" t="str">
        <f>IFERROR(LOOKUP(B494,[1]CREF!$B:$B,[1]CREF!$T:$T),"")</f>
        <v/>
      </c>
      <c r="X494" s="11" t="str">
        <f ca="1">IFERROR(IF(AND(SUMIF([3]JPD!$O:$O,M494,[3]JPD!$R:$R)&lt;=LOOKUP(M494,[4]Customer!$A:$A,[4]Customer!$BI:$BI),SUMIF([3]JPD!$O:$O,M494,[3]JPD!$D:$D)&gt;=60),"KREDIT LIMIT/OVERDUE",U494*(SUM(V494:W494))),"")</f>
        <v/>
      </c>
      <c r="Y494" s="11" t="str">
        <f t="shared" ca="1" si="21"/>
        <v/>
      </c>
      <c r="Z494" s="11" t="str">
        <f t="shared" ca="1" si="22"/>
        <v/>
      </c>
    </row>
    <row r="495" spans="1:26">
      <c r="A495" s="9"/>
      <c r="B495" s="9"/>
      <c r="C495" s="7" t="str">
        <f>IFERROR(LOOKUP(A495,[1]PREF!$A:$A,[1]PREF!$C:$C),"")</f>
        <v/>
      </c>
      <c r="D495" s="4" t="str">
        <f>IFERROR(LOOKUP(A495,[1]PREF!$A:$A,[1]PREF!$D:$D),"")</f>
        <v/>
      </c>
      <c r="E495" s="4" t="str">
        <f>IFERROR(LOOKUP(A495,[1]PREF!$A:$A,[1]PREF!$E:$E),"")</f>
        <v/>
      </c>
      <c r="F495" s="4" t="str">
        <f>IFERROR(LOOKUP(A495,[1]PREF!$A:$A,[1]PREF!$F:$F),"")</f>
        <v/>
      </c>
      <c r="G495" s="4" t="str">
        <f>IFERROR(LOOKUP(A495,[1]PREF!$A:$A,[1]PREF!$G:$G),"")</f>
        <v/>
      </c>
      <c r="H495" s="4" t="str">
        <f>IFERROR(LOOKUP(A495,[1]PREF!$A:$A,[1]PREF!$H:$H),"")</f>
        <v/>
      </c>
      <c r="I495" s="4" t="str">
        <f>IFERROR(LOOKUP(A495,[1]PREF!$A:$A,[1]PREF!$U:$U),"")</f>
        <v/>
      </c>
      <c r="J495" s="4" t="str">
        <f>IFERROR(LOOKUP(A495,[1]PREF!$A:$A,[1]PREF!$N:$N),"")</f>
        <v/>
      </c>
      <c r="K495" s="4" t="str">
        <f>IFERROR(LOOKUP(A495,[1]PREF!$A:$A,[1]PREF!$O:$O),"")</f>
        <v/>
      </c>
      <c r="L495" s="4" t="str">
        <f>IFERROR(LOOKUP(A495,[1]PREF!$A:$A,[1]PREF!$P:$P),"")</f>
        <v/>
      </c>
      <c r="M495" s="4" t="str">
        <f>IFERROR(LOOKUP(A495,[1]PREF!$A:$A,[1]PREF!$W:$W),"")</f>
        <v/>
      </c>
      <c r="N495" s="4" t="str">
        <f>IFERROR(LOOKUP(A495,[1]PREF!$A:$A,[1]PREF!$AB:$AB),"")</f>
        <v/>
      </c>
      <c r="O495" s="4" t="str">
        <f>IFERROR(LOOKUP(A495,[1]PREF!$A:$A,[1]PREF!$AC:$AC),"")</f>
        <v/>
      </c>
      <c r="P495" s="4" t="str">
        <f>IFERROR(LOOKUP(B495,[1]CREF!$B:$B,[1]CREF!$E:$E),"")</f>
        <v/>
      </c>
      <c r="Q495" s="4" t="str">
        <f>IFERROR(LOOKUP(B495,[1]CREF!$B:$B,[1]CREF!$G:$G),"")</f>
        <v/>
      </c>
      <c r="R495" s="4" t="str">
        <f>IFERROR(LOOKUP(B495,[1]CREF!$B:$B,[1]CREF!$H:$H),"")</f>
        <v/>
      </c>
      <c r="S495" s="8" t="str">
        <f>IFERROR(LOOKUP(B495,[1]CREF!$B:$B,[1]CREF!$I:$I),"")</f>
        <v/>
      </c>
      <c r="T495" s="11" t="str">
        <f>IFERROR(LOOKUP(B495,[1]CREF!$B:$B,[1]CREF!$J:$J),"")</f>
        <v/>
      </c>
      <c r="U495" s="11" t="str">
        <f>IFERROR(IF(AND(AND(D495&lt;&gt;0,E495&lt;&gt;0),SUMIF([2]JPBD!$W:$W,Q495,[2]JPBD!$AA:$AA)&gt;=0),LOOKUP(B495,[1]CREF!$B:$B,[1]CREF!$U:$U),""),"")</f>
        <v/>
      </c>
      <c r="V495" s="11" t="str">
        <f>IFERROR(LOOKUP(B495,[1]CREF!$B:$B,[1]CREF!$K:$K),"")</f>
        <v/>
      </c>
      <c r="W495" s="11" t="str">
        <f>IFERROR(LOOKUP(B495,[1]CREF!$B:$B,[1]CREF!$T:$T),"")</f>
        <v/>
      </c>
      <c r="X495" s="11" t="str">
        <f ca="1">IFERROR(IF(AND(SUMIF([3]JPD!$O:$O,M495,[3]JPD!$R:$R)&lt;=LOOKUP(M495,[4]Customer!$A:$A,[4]Customer!$BI:$BI),SUMIF([3]JPD!$O:$O,M495,[3]JPD!$D:$D)&gt;=60),"KREDIT LIMIT/OVERDUE",U495*(SUM(V495:W495))),"")</f>
        <v/>
      </c>
      <c r="Y495" s="11" t="str">
        <f t="shared" ca="1" si="21"/>
        <v/>
      </c>
      <c r="Z495" s="11" t="str">
        <f t="shared" ca="1" si="22"/>
        <v/>
      </c>
    </row>
    <row r="496" spans="1:26">
      <c r="A496" s="9"/>
      <c r="B496" s="9"/>
      <c r="C496" s="7" t="str">
        <f>IFERROR(LOOKUP(A496,[1]PREF!$A:$A,[1]PREF!$C:$C),"")</f>
        <v/>
      </c>
      <c r="D496" s="4" t="str">
        <f>IFERROR(LOOKUP(A496,[1]PREF!$A:$A,[1]PREF!$D:$D),"")</f>
        <v/>
      </c>
      <c r="E496" s="4" t="str">
        <f>IFERROR(LOOKUP(A496,[1]PREF!$A:$A,[1]PREF!$E:$E),"")</f>
        <v/>
      </c>
      <c r="F496" s="4" t="str">
        <f>IFERROR(LOOKUP(A496,[1]PREF!$A:$A,[1]PREF!$F:$F),"")</f>
        <v/>
      </c>
      <c r="G496" s="4" t="str">
        <f>IFERROR(LOOKUP(A496,[1]PREF!$A:$A,[1]PREF!$G:$G),"")</f>
        <v/>
      </c>
      <c r="H496" s="4" t="str">
        <f>IFERROR(LOOKUP(A496,[1]PREF!$A:$A,[1]PREF!$H:$H),"")</f>
        <v/>
      </c>
      <c r="I496" s="4" t="str">
        <f>IFERROR(LOOKUP(A496,[1]PREF!$A:$A,[1]PREF!$U:$U),"")</f>
        <v/>
      </c>
      <c r="J496" s="4" t="str">
        <f>IFERROR(LOOKUP(A496,[1]PREF!$A:$A,[1]PREF!$N:$N),"")</f>
        <v/>
      </c>
      <c r="K496" s="4" t="str">
        <f>IFERROR(LOOKUP(A496,[1]PREF!$A:$A,[1]PREF!$O:$O),"")</f>
        <v/>
      </c>
      <c r="L496" s="4" t="str">
        <f>IFERROR(LOOKUP(A496,[1]PREF!$A:$A,[1]PREF!$P:$P),"")</f>
        <v/>
      </c>
      <c r="M496" s="4" t="str">
        <f>IFERROR(LOOKUP(A496,[1]PREF!$A:$A,[1]PREF!$W:$W),"")</f>
        <v/>
      </c>
      <c r="N496" s="4" t="str">
        <f>IFERROR(LOOKUP(A496,[1]PREF!$A:$A,[1]PREF!$AB:$AB),"")</f>
        <v/>
      </c>
      <c r="O496" s="4" t="str">
        <f>IFERROR(LOOKUP(A496,[1]PREF!$A:$A,[1]PREF!$AC:$AC),"")</f>
        <v/>
      </c>
      <c r="P496" s="4" t="str">
        <f>IFERROR(LOOKUP(B496,[1]CREF!$B:$B,[1]CREF!$E:$E),"")</f>
        <v/>
      </c>
      <c r="Q496" s="4" t="str">
        <f>IFERROR(LOOKUP(B496,[1]CREF!$B:$B,[1]CREF!$G:$G),"")</f>
        <v/>
      </c>
      <c r="R496" s="4" t="str">
        <f>IFERROR(LOOKUP(B496,[1]CREF!$B:$B,[1]CREF!$H:$H),"")</f>
        <v/>
      </c>
      <c r="S496" s="8" t="str">
        <f>IFERROR(LOOKUP(B496,[1]CREF!$B:$B,[1]CREF!$I:$I),"")</f>
        <v/>
      </c>
      <c r="T496" s="11" t="str">
        <f>IFERROR(LOOKUP(B496,[1]CREF!$B:$B,[1]CREF!$J:$J),"")</f>
        <v/>
      </c>
      <c r="U496" s="11" t="str">
        <f>IFERROR(IF(AND(AND(D496&lt;&gt;0,E496&lt;&gt;0),SUMIF([2]JPBD!$W:$W,Q496,[2]JPBD!$AA:$AA)&gt;=0),LOOKUP(B496,[1]CREF!$B:$B,[1]CREF!$U:$U),""),"")</f>
        <v/>
      </c>
      <c r="V496" s="11" t="str">
        <f>IFERROR(LOOKUP(B496,[1]CREF!$B:$B,[1]CREF!$K:$K),"")</f>
        <v/>
      </c>
      <c r="W496" s="11" t="str">
        <f>IFERROR(LOOKUP(B496,[1]CREF!$B:$B,[1]CREF!$T:$T),"")</f>
        <v/>
      </c>
      <c r="X496" s="11" t="str">
        <f ca="1">IFERROR(IF(AND(SUMIF([3]JPD!$O:$O,M496,[3]JPD!$R:$R)&lt;=LOOKUP(M496,[4]Customer!$A:$A,[4]Customer!$BI:$BI),SUMIF([3]JPD!$O:$O,M496,[3]JPD!$D:$D)&gt;=60),"KREDIT LIMIT/OVERDUE",U496*(SUM(V496:W496))),"")</f>
        <v/>
      </c>
      <c r="Y496" s="11" t="str">
        <f t="shared" ca="1" si="21"/>
        <v/>
      </c>
      <c r="Z496" s="11" t="str">
        <f t="shared" ca="1" si="22"/>
        <v/>
      </c>
    </row>
    <row r="497" spans="1:26">
      <c r="A497" s="9"/>
      <c r="B497" s="9"/>
      <c r="C497" s="7" t="str">
        <f>IFERROR(LOOKUP(A497,[1]PREF!$A:$A,[1]PREF!$C:$C),"")</f>
        <v/>
      </c>
      <c r="D497" s="4" t="str">
        <f>IFERROR(LOOKUP(A497,[1]PREF!$A:$A,[1]PREF!$D:$D),"")</f>
        <v/>
      </c>
      <c r="E497" s="4" t="str">
        <f>IFERROR(LOOKUP(A497,[1]PREF!$A:$A,[1]PREF!$E:$E),"")</f>
        <v/>
      </c>
      <c r="F497" s="4" t="str">
        <f>IFERROR(LOOKUP(A497,[1]PREF!$A:$A,[1]PREF!$F:$F),"")</f>
        <v/>
      </c>
      <c r="G497" s="4" t="str">
        <f>IFERROR(LOOKUP(A497,[1]PREF!$A:$A,[1]PREF!$G:$G),"")</f>
        <v/>
      </c>
      <c r="H497" s="4" t="str">
        <f>IFERROR(LOOKUP(A497,[1]PREF!$A:$A,[1]PREF!$H:$H),"")</f>
        <v/>
      </c>
      <c r="I497" s="4" t="str">
        <f>IFERROR(LOOKUP(A497,[1]PREF!$A:$A,[1]PREF!$U:$U),"")</f>
        <v/>
      </c>
      <c r="J497" s="4" t="str">
        <f>IFERROR(LOOKUP(A497,[1]PREF!$A:$A,[1]PREF!$N:$N),"")</f>
        <v/>
      </c>
      <c r="K497" s="4" t="str">
        <f>IFERROR(LOOKUP(A497,[1]PREF!$A:$A,[1]PREF!$O:$O),"")</f>
        <v/>
      </c>
      <c r="L497" s="4" t="str">
        <f>IFERROR(LOOKUP(A497,[1]PREF!$A:$A,[1]PREF!$P:$P),"")</f>
        <v/>
      </c>
      <c r="M497" s="4" t="str">
        <f>IFERROR(LOOKUP(A497,[1]PREF!$A:$A,[1]PREF!$W:$W),"")</f>
        <v/>
      </c>
      <c r="N497" s="4" t="str">
        <f>IFERROR(LOOKUP(A497,[1]PREF!$A:$A,[1]PREF!$AB:$AB),"")</f>
        <v/>
      </c>
      <c r="O497" s="4" t="str">
        <f>IFERROR(LOOKUP(A497,[1]PREF!$A:$A,[1]PREF!$AC:$AC),"")</f>
        <v/>
      </c>
      <c r="P497" s="4" t="str">
        <f>IFERROR(LOOKUP(B497,[1]CREF!$B:$B,[1]CREF!$E:$E),"")</f>
        <v/>
      </c>
      <c r="Q497" s="4" t="str">
        <f>IFERROR(LOOKUP(B497,[1]CREF!$B:$B,[1]CREF!$G:$G),"")</f>
        <v/>
      </c>
      <c r="R497" s="4" t="str">
        <f>IFERROR(LOOKUP(B497,[1]CREF!$B:$B,[1]CREF!$H:$H),"")</f>
        <v/>
      </c>
      <c r="S497" s="8" t="str">
        <f>IFERROR(LOOKUP(B497,[1]CREF!$B:$B,[1]CREF!$I:$I),"")</f>
        <v/>
      </c>
      <c r="T497" s="11" t="str">
        <f>IFERROR(LOOKUP(B497,[1]CREF!$B:$B,[1]CREF!$J:$J),"")</f>
        <v/>
      </c>
      <c r="U497" s="11" t="str">
        <f>IFERROR(IF(AND(AND(D497&lt;&gt;0,E497&lt;&gt;0),SUMIF([2]JPBD!$W:$W,Q497,[2]JPBD!$AA:$AA)&gt;=0),LOOKUP(B497,[1]CREF!$B:$B,[1]CREF!$U:$U),""),"")</f>
        <v/>
      </c>
      <c r="V497" s="11" t="str">
        <f>IFERROR(LOOKUP(B497,[1]CREF!$B:$B,[1]CREF!$K:$K),"")</f>
        <v/>
      </c>
      <c r="W497" s="11" t="str">
        <f>IFERROR(LOOKUP(B497,[1]CREF!$B:$B,[1]CREF!$T:$T),"")</f>
        <v/>
      </c>
      <c r="X497" s="11" t="str">
        <f ca="1">IFERROR(IF(AND(SUMIF([3]JPD!$O:$O,M497,[3]JPD!$R:$R)&lt;=LOOKUP(M497,[4]Customer!$A:$A,[4]Customer!$BI:$BI),SUMIF([3]JPD!$O:$O,M497,[3]JPD!$D:$D)&gt;=60),"KREDIT LIMIT/OVERDUE",U497*(SUM(V497:W497))),"")</f>
        <v/>
      </c>
      <c r="Y497" s="11" t="str">
        <f t="shared" ca="1" si="21"/>
        <v/>
      </c>
      <c r="Z497" s="11" t="str">
        <f t="shared" ca="1" si="22"/>
        <v/>
      </c>
    </row>
    <row r="498" spans="1:26">
      <c r="A498" s="9"/>
      <c r="B498" s="9"/>
      <c r="C498" s="7" t="str">
        <f>IFERROR(LOOKUP(A498,[1]PREF!$A:$A,[1]PREF!$C:$C),"")</f>
        <v/>
      </c>
      <c r="D498" s="4" t="str">
        <f>IFERROR(LOOKUP(A498,[1]PREF!$A:$A,[1]PREF!$D:$D),"")</f>
        <v/>
      </c>
      <c r="E498" s="4" t="str">
        <f>IFERROR(LOOKUP(A498,[1]PREF!$A:$A,[1]PREF!$E:$E),"")</f>
        <v/>
      </c>
      <c r="F498" s="4" t="str">
        <f>IFERROR(LOOKUP(A498,[1]PREF!$A:$A,[1]PREF!$F:$F),"")</f>
        <v/>
      </c>
      <c r="G498" s="4" t="str">
        <f>IFERROR(LOOKUP(A498,[1]PREF!$A:$A,[1]PREF!$G:$G),"")</f>
        <v/>
      </c>
      <c r="H498" s="4" t="str">
        <f>IFERROR(LOOKUP(A498,[1]PREF!$A:$A,[1]PREF!$H:$H),"")</f>
        <v/>
      </c>
      <c r="I498" s="4" t="str">
        <f>IFERROR(LOOKUP(A498,[1]PREF!$A:$A,[1]PREF!$U:$U),"")</f>
        <v/>
      </c>
      <c r="J498" s="4" t="str">
        <f>IFERROR(LOOKUP(A498,[1]PREF!$A:$A,[1]PREF!$N:$N),"")</f>
        <v/>
      </c>
      <c r="K498" s="4" t="str">
        <f>IFERROR(LOOKUP(A498,[1]PREF!$A:$A,[1]PREF!$O:$O),"")</f>
        <v/>
      </c>
      <c r="L498" s="4" t="str">
        <f>IFERROR(LOOKUP(A498,[1]PREF!$A:$A,[1]PREF!$P:$P),"")</f>
        <v/>
      </c>
      <c r="M498" s="4" t="str">
        <f>IFERROR(LOOKUP(A498,[1]PREF!$A:$A,[1]PREF!$W:$W),"")</f>
        <v/>
      </c>
      <c r="N498" s="4" t="str">
        <f>IFERROR(LOOKUP(A498,[1]PREF!$A:$A,[1]PREF!$AB:$AB),"")</f>
        <v/>
      </c>
      <c r="O498" s="4" t="str">
        <f>IFERROR(LOOKUP(A498,[1]PREF!$A:$A,[1]PREF!$AC:$AC),"")</f>
        <v/>
      </c>
      <c r="P498" s="4" t="str">
        <f>IFERROR(LOOKUP(B498,[1]CREF!$B:$B,[1]CREF!$E:$E),"")</f>
        <v/>
      </c>
      <c r="Q498" s="4" t="str">
        <f>IFERROR(LOOKUP(B498,[1]CREF!$B:$B,[1]CREF!$G:$G),"")</f>
        <v/>
      </c>
      <c r="R498" s="4" t="str">
        <f>IFERROR(LOOKUP(B498,[1]CREF!$B:$B,[1]CREF!$H:$H),"")</f>
        <v/>
      </c>
      <c r="S498" s="8" t="str">
        <f>IFERROR(LOOKUP(B498,[1]CREF!$B:$B,[1]CREF!$I:$I),"")</f>
        <v/>
      </c>
      <c r="T498" s="11" t="str">
        <f>IFERROR(LOOKUP(B498,[1]CREF!$B:$B,[1]CREF!$J:$J),"")</f>
        <v/>
      </c>
      <c r="U498" s="11" t="str">
        <f>IFERROR(IF(AND(AND(D498&lt;&gt;0,E498&lt;&gt;0),SUMIF([2]JPBD!$W:$W,Q498,[2]JPBD!$AA:$AA)&gt;=0),LOOKUP(B498,[1]CREF!$B:$B,[1]CREF!$U:$U),""),"")</f>
        <v/>
      </c>
      <c r="V498" s="11" t="str">
        <f>IFERROR(LOOKUP(B498,[1]CREF!$B:$B,[1]CREF!$K:$K),"")</f>
        <v/>
      </c>
      <c r="W498" s="11" t="str">
        <f>IFERROR(LOOKUP(B498,[1]CREF!$B:$B,[1]CREF!$T:$T),"")</f>
        <v/>
      </c>
      <c r="X498" s="11" t="str">
        <f ca="1">IFERROR(IF(AND(SUMIF([3]JPD!$O:$O,M498,[3]JPD!$R:$R)&lt;=LOOKUP(M498,[4]Customer!$A:$A,[4]Customer!$BI:$BI),SUMIF([3]JPD!$O:$O,M498,[3]JPD!$D:$D)&gt;=60),"KREDIT LIMIT/OVERDUE",U498*(SUM(V498:W498))),"")</f>
        <v/>
      </c>
      <c r="Y498" s="11" t="str">
        <f t="shared" ca="1" si="21"/>
        <v/>
      </c>
      <c r="Z498" s="11" t="str">
        <f t="shared" ca="1" si="22"/>
        <v/>
      </c>
    </row>
    <row r="499" spans="1:26">
      <c r="A499" s="9"/>
      <c r="B499" s="9"/>
      <c r="C499" s="7" t="str">
        <f>IFERROR(LOOKUP(A499,[1]PREF!$A:$A,[1]PREF!$C:$C),"")</f>
        <v/>
      </c>
      <c r="D499" s="4" t="str">
        <f>IFERROR(LOOKUP(A499,[1]PREF!$A:$A,[1]PREF!$D:$D),"")</f>
        <v/>
      </c>
      <c r="E499" s="4" t="str">
        <f>IFERROR(LOOKUP(A499,[1]PREF!$A:$A,[1]PREF!$E:$E),"")</f>
        <v/>
      </c>
      <c r="F499" s="4" t="str">
        <f>IFERROR(LOOKUP(A499,[1]PREF!$A:$A,[1]PREF!$F:$F),"")</f>
        <v/>
      </c>
      <c r="G499" s="4" t="str">
        <f>IFERROR(LOOKUP(A499,[1]PREF!$A:$A,[1]PREF!$G:$G),"")</f>
        <v/>
      </c>
      <c r="H499" s="4" t="str">
        <f>IFERROR(LOOKUP(A499,[1]PREF!$A:$A,[1]PREF!$H:$H),"")</f>
        <v/>
      </c>
      <c r="I499" s="4" t="str">
        <f>IFERROR(LOOKUP(A499,[1]PREF!$A:$A,[1]PREF!$U:$U),"")</f>
        <v/>
      </c>
      <c r="J499" s="4" t="str">
        <f>IFERROR(LOOKUP(A499,[1]PREF!$A:$A,[1]PREF!$N:$N),"")</f>
        <v/>
      </c>
      <c r="K499" s="4" t="str">
        <f>IFERROR(LOOKUP(A499,[1]PREF!$A:$A,[1]PREF!$O:$O),"")</f>
        <v/>
      </c>
      <c r="L499" s="4" t="str">
        <f>IFERROR(LOOKUP(A499,[1]PREF!$A:$A,[1]PREF!$P:$P),"")</f>
        <v/>
      </c>
      <c r="M499" s="4" t="str">
        <f>IFERROR(LOOKUP(A499,[1]PREF!$A:$A,[1]PREF!$W:$W),"")</f>
        <v/>
      </c>
      <c r="N499" s="4" t="str">
        <f>IFERROR(LOOKUP(A499,[1]PREF!$A:$A,[1]PREF!$AB:$AB),"")</f>
        <v/>
      </c>
      <c r="O499" s="4" t="str">
        <f>IFERROR(LOOKUP(A499,[1]PREF!$A:$A,[1]PREF!$AC:$AC),"")</f>
        <v/>
      </c>
      <c r="P499" s="4" t="str">
        <f>IFERROR(LOOKUP(B499,[1]CREF!$B:$B,[1]CREF!$E:$E),"")</f>
        <v/>
      </c>
      <c r="Q499" s="4" t="str">
        <f>IFERROR(LOOKUP(B499,[1]CREF!$B:$B,[1]CREF!$G:$G),"")</f>
        <v/>
      </c>
      <c r="R499" s="4" t="str">
        <f>IFERROR(LOOKUP(B499,[1]CREF!$B:$B,[1]CREF!$H:$H),"")</f>
        <v/>
      </c>
      <c r="S499" s="8" t="str">
        <f>IFERROR(LOOKUP(B499,[1]CREF!$B:$B,[1]CREF!$I:$I),"")</f>
        <v/>
      </c>
      <c r="T499" s="11" t="str">
        <f>IFERROR(LOOKUP(B499,[1]CREF!$B:$B,[1]CREF!$J:$J),"")</f>
        <v/>
      </c>
      <c r="U499" s="11" t="str">
        <f>IFERROR(IF(AND(AND(D499&lt;&gt;0,E499&lt;&gt;0),SUMIF([2]JPBD!$W:$W,Q499,[2]JPBD!$AA:$AA)&gt;=0),LOOKUP(B499,[1]CREF!$B:$B,[1]CREF!$U:$U),""),"")</f>
        <v/>
      </c>
      <c r="V499" s="11" t="str">
        <f>IFERROR(LOOKUP(B499,[1]CREF!$B:$B,[1]CREF!$K:$K),"")</f>
        <v/>
      </c>
      <c r="W499" s="11" t="str">
        <f>IFERROR(LOOKUP(B499,[1]CREF!$B:$B,[1]CREF!$T:$T),"")</f>
        <v/>
      </c>
      <c r="X499" s="11" t="str">
        <f ca="1">IFERROR(IF(AND(SUMIF([3]JPD!$O:$O,M499,[3]JPD!$R:$R)&lt;=LOOKUP(M499,[4]Customer!$A:$A,[4]Customer!$BI:$BI),SUMIF([3]JPD!$O:$O,M499,[3]JPD!$D:$D)&gt;=60),"KREDIT LIMIT/OVERDUE",U499*(SUM(V499:W499))),"")</f>
        <v/>
      </c>
      <c r="Y499" s="11" t="str">
        <f t="shared" ca="1" si="21"/>
        <v/>
      </c>
      <c r="Z499" s="11" t="str">
        <f t="shared" ca="1" si="22"/>
        <v/>
      </c>
    </row>
    <row r="500" spans="1:26">
      <c r="A500" s="9"/>
      <c r="B500" s="9"/>
      <c r="C500" s="7" t="str">
        <f>IFERROR(LOOKUP(A500,[1]PREF!$A:$A,[1]PREF!$C:$C),"")</f>
        <v/>
      </c>
      <c r="D500" s="4" t="str">
        <f>IFERROR(LOOKUP(A500,[1]PREF!$A:$A,[1]PREF!$D:$D),"")</f>
        <v/>
      </c>
      <c r="E500" s="4" t="str">
        <f>IFERROR(LOOKUP(A500,[1]PREF!$A:$A,[1]PREF!$E:$E),"")</f>
        <v/>
      </c>
      <c r="F500" s="4" t="str">
        <f>IFERROR(LOOKUP(A500,[1]PREF!$A:$A,[1]PREF!$F:$F),"")</f>
        <v/>
      </c>
      <c r="G500" s="4" t="str">
        <f>IFERROR(LOOKUP(A500,[1]PREF!$A:$A,[1]PREF!$G:$G),"")</f>
        <v/>
      </c>
      <c r="H500" s="4" t="str">
        <f>IFERROR(LOOKUP(A500,[1]PREF!$A:$A,[1]PREF!$H:$H),"")</f>
        <v/>
      </c>
      <c r="I500" s="4" t="str">
        <f>IFERROR(LOOKUP(A500,[1]PREF!$A:$A,[1]PREF!$U:$U),"")</f>
        <v/>
      </c>
      <c r="J500" s="4" t="str">
        <f>IFERROR(LOOKUP(A500,[1]PREF!$A:$A,[1]PREF!$N:$N),"")</f>
        <v/>
      </c>
      <c r="K500" s="4" t="str">
        <f>IFERROR(LOOKUP(A500,[1]PREF!$A:$A,[1]PREF!$O:$O),"")</f>
        <v/>
      </c>
      <c r="L500" s="4" t="str">
        <f>IFERROR(LOOKUP(A500,[1]PREF!$A:$A,[1]PREF!$P:$P),"")</f>
        <v/>
      </c>
      <c r="M500" s="4" t="str">
        <f>IFERROR(LOOKUP(A500,[1]PREF!$A:$A,[1]PREF!$W:$W),"")</f>
        <v/>
      </c>
      <c r="N500" s="4" t="str">
        <f>IFERROR(LOOKUP(A500,[1]PREF!$A:$A,[1]PREF!$AB:$AB),"")</f>
        <v/>
      </c>
      <c r="O500" s="4" t="str">
        <f>IFERROR(LOOKUP(A500,[1]PREF!$A:$A,[1]PREF!$AC:$AC),"")</f>
        <v/>
      </c>
      <c r="P500" s="4" t="str">
        <f>IFERROR(LOOKUP(B500,[1]CREF!$B:$B,[1]CREF!$E:$E),"")</f>
        <v/>
      </c>
      <c r="Q500" s="4" t="str">
        <f>IFERROR(LOOKUP(B500,[1]CREF!$B:$B,[1]CREF!$G:$G),"")</f>
        <v/>
      </c>
      <c r="R500" s="4" t="str">
        <f>IFERROR(LOOKUP(B500,[1]CREF!$B:$B,[1]CREF!$H:$H),"")</f>
        <v/>
      </c>
      <c r="S500" s="8" t="str">
        <f>IFERROR(LOOKUP(B500,[1]CREF!$B:$B,[1]CREF!$I:$I),"")</f>
        <v/>
      </c>
      <c r="T500" s="11" t="str">
        <f>IFERROR(LOOKUP(B500,[1]CREF!$B:$B,[1]CREF!$J:$J),"")</f>
        <v/>
      </c>
      <c r="U500" s="11" t="str">
        <f>IFERROR(IF(AND(AND(D500&lt;&gt;0,E500&lt;&gt;0),SUMIF([2]JPBD!$W:$W,Q500,[2]JPBD!$AA:$AA)&gt;=0),LOOKUP(B500,[1]CREF!$B:$B,[1]CREF!$U:$U),""),"")</f>
        <v/>
      </c>
      <c r="V500" s="11" t="str">
        <f>IFERROR(LOOKUP(B500,[1]CREF!$B:$B,[1]CREF!$K:$K),"")</f>
        <v/>
      </c>
      <c r="W500" s="11" t="str">
        <f>IFERROR(LOOKUP(B500,[1]CREF!$B:$B,[1]CREF!$T:$T),"")</f>
        <v/>
      </c>
      <c r="X500" s="11" t="str">
        <f ca="1">IFERROR(IF(AND(SUMIF([3]JPD!$O:$O,M500,[3]JPD!$R:$R)&lt;=LOOKUP(M500,[4]Customer!$A:$A,[4]Customer!$BI:$BI),SUMIF([3]JPD!$O:$O,M500,[3]JPD!$D:$D)&gt;=60),"KREDIT LIMIT/OVERDUE",U500*(SUM(V500:W500))),"")</f>
        <v/>
      </c>
      <c r="Y500" s="11" t="str">
        <f t="shared" ca="1" si="21"/>
        <v/>
      </c>
      <c r="Z500" s="11" t="str">
        <f t="shared" ca="1" si="22"/>
        <v/>
      </c>
    </row>
    <row r="501" spans="1:26">
      <c r="A501" s="9"/>
      <c r="B501" s="9"/>
      <c r="C501" s="7" t="str">
        <f>IFERROR(LOOKUP(A501,[1]PREF!$A:$A,[1]PREF!$C:$C),"")</f>
        <v/>
      </c>
      <c r="D501" s="4" t="str">
        <f>IFERROR(LOOKUP(A501,[1]PREF!$A:$A,[1]PREF!$D:$D),"")</f>
        <v/>
      </c>
      <c r="E501" s="4" t="str">
        <f>IFERROR(LOOKUP(A501,[1]PREF!$A:$A,[1]PREF!$E:$E),"")</f>
        <v/>
      </c>
      <c r="F501" s="4" t="str">
        <f>IFERROR(LOOKUP(A501,[1]PREF!$A:$A,[1]PREF!$F:$F),"")</f>
        <v/>
      </c>
      <c r="G501" s="4" t="str">
        <f>IFERROR(LOOKUP(A501,[1]PREF!$A:$A,[1]PREF!$G:$G),"")</f>
        <v/>
      </c>
      <c r="H501" s="4" t="str">
        <f>IFERROR(LOOKUP(A501,[1]PREF!$A:$A,[1]PREF!$H:$H),"")</f>
        <v/>
      </c>
      <c r="I501" s="4" t="str">
        <f>IFERROR(LOOKUP(A501,[1]PREF!$A:$A,[1]PREF!$U:$U),"")</f>
        <v/>
      </c>
      <c r="J501" s="4" t="str">
        <f>IFERROR(LOOKUP(A501,[1]PREF!$A:$A,[1]PREF!$N:$N),"")</f>
        <v/>
      </c>
      <c r="K501" s="4" t="str">
        <f>IFERROR(LOOKUP(A501,[1]PREF!$A:$A,[1]PREF!$O:$O),"")</f>
        <v/>
      </c>
      <c r="L501" s="4" t="str">
        <f>IFERROR(LOOKUP(A501,[1]PREF!$A:$A,[1]PREF!$P:$P),"")</f>
        <v/>
      </c>
      <c r="M501" s="4" t="str">
        <f>IFERROR(LOOKUP(A501,[1]PREF!$A:$A,[1]PREF!$W:$W),"")</f>
        <v/>
      </c>
      <c r="N501" s="4" t="str">
        <f>IFERROR(LOOKUP(A501,[1]PREF!$A:$A,[1]PREF!$AB:$AB),"")</f>
        <v/>
      </c>
      <c r="O501" s="4" t="str">
        <f>IFERROR(LOOKUP(A501,[1]PREF!$A:$A,[1]PREF!$AC:$AC),"")</f>
        <v/>
      </c>
      <c r="P501" s="4" t="str">
        <f>IFERROR(LOOKUP(B501,[1]CREF!$B:$B,[1]CREF!$E:$E),"")</f>
        <v/>
      </c>
      <c r="Q501" s="4" t="str">
        <f>IFERROR(LOOKUP(B501,[1]CREF!$B:$B,[1]CREF!$G:$G),"")</f>
        <v/>
      </c>
      <c r="R501" s="4" t="str">
        <f>IFERROR(LOOKUP(B501,[1]CREF!$B:$B,[1]CREF!$H:$H),"")</f>
        <v/>
      </c>
      <c r="S501" s="8" t="str">
        <f>IFERROR(LOOKUP(B501,[1]CREF!$B:$B,[1]CREF!$I:$I),"")</f>
        <v/>
      </c>
      <c r="T501" s="11" t="str">
        <f>IFERROR(LOOKUP(B501,[1]CREF!$B:$B,[1]CREF!$J:$J),"")</f>
        <v/>
      </c>
      <c r="U501" s="11" t="str">
        <f>IFERROR(IF(AND(AND(D501&lt;&gt;0,E501&lt;&gt;0),SUMIF([2]JPBD!$W:$W,Q501,[2]JPBD!$AA:$AA)&gt;=0),LOOKUP(B501,[1]CREF!$B:$B,[1]CREF!$U:$U),""),"")</f>
        <v/>
      </c>
      <c r="V501" s="11" t="str">
        <f>IFERROR(LOOKUP(B501,[1]CREF!$B:$B,[1]CREF!$K:$K),"")</f>
        <v/>
      </c>
      <c r="W501" s="11" t="str">
        <f>IFERROR(LOOKUP(B501,[1]CREF!$B:$B,[1]CREF!$T:$T),"")</f>
        <v/>
      </c>
      <c r="X501" s="11" t="str">
        <f ca="1">IFERROR(IF(AND(SUMIF([3]JPD!$O:$O,M501,[3]JPD!$R:$R)&lt;=LOOKUP(M501,[4]Customer!$A:$A,[4]Customer!$BI:$BI),SUMIF([3]JPD!$O:$O,M501,[3]JPD!$D:$D)&gt;=60),"KREDIT LIMIT/OVERDUE",U501*(SUM(V501:W501))),"")</f>
        <v/>
      </c>
      <c r="Y501" s="11" t="str">
        <f t="shared" ca="1" si="21"/>
        <v/>
      </c>
      <c r="Z501" s="11" t="str">
        <f t="shared" ca="1" si="22"/>
        <v/>
      </c>
    </row>
    <row r="502" spans="1:26">
      <c r="A502" s="9"/>
      <c r="B502" s="9"/>
      <c r="C502" s="7" t="str">
        <f>IFERROR(LOOKUP(A502,[1]PREF!$A:$A,[1]PREF!$C:$C),"")</f>
        <v/>
      </c>
      <c r="D502" s="4" t="str">
        <f>IFERROR(LOOKUP(A502,[1]PREF!$A:$A,[1]PREF!$D:$D),"")</f>
        <v/>
      </c>
      <c r="E502" s="4" t="str">
        <f>IFERROR(LOOKUP(A502,[1]PREF!$A:$A,[1]PREF!$E:$E),"")</f>
        <v/>
      </c>
      <c r="F502" s="4" t="str">
        <f>IFERROR(LOOKUP(A502,[1]PREF!$A:$A,[1]PREF!$F:$F),"")</f>
        <v/>
      </c>
      <c r="G502" s="4" t="str">
        <f>IFERROR(LOOKUP(A502,[1]PREF!$A:$A,[1]PREF!$G:$G),"")</f>
        <v/>
      </c>
      <c r="H502" s="4" t="str">
        <f>IFERROR(LOOKUP(A502,[1]PREF!$A:$A,[1]PREF!$H:$H),"")</f>
        <v/>
      </c>
      <c r="I502" s="4" t="str">
        <f>IFERROR(LOOKUP(A502,[1]PREF!$A:$A,[1]PREF!$U:$U),"")</f>
        <v/>
      </c>
      <c r="J502" s="4" t="str">
        <f>IFERROR(LOOKUP(A502,[1]PREF!$A:$A,[1]PREF!$N:$N),"")</f>
        <v/>
      </c>
      <c r="K502" s="4" t="str">
        <f>IFERROR(LOOKUP(A502,[1]PREF!$A:$A,[1]PREF!$O:$O),"")</f>
        <v/>
      </c>
      <c r="L502" s="4" t="str">
        <f>IFERROR(LOOKUP(A502,[1]PREF!$A:$A,[1]PREF!$P:$P),"")</f>
        <v/>
      </c>
      <c r="M502" s="4" t="str">
        <f>IFERROR(LOOKUP(A502,[1]PREF!$A:$A,[1]PREF!$W:$W),"")</f>
        <v/>
      </c>
      <c r="N502" s="4" t="str">
        <f>IFERROR(LOOKUP(A502,[1]PREF!$A:$A,[1]PREF!$AB:$AB),"")</f>
        <v/>
      </c>
      <c r="O502" s="4" t="str">
        <f>IFERROR(LOOKUP(A502,[1]PREF!$A:$A,[1]PREF!$AC:$AC),"")</f>
        <v/>
      </c>
      <c r="P502" s="4" t="str">
        <f>IFERROR(LOOKUP(B502,[1]CREF!$B:$B,[1]CREF!$E:$E),"")</f>
        <v/>
      </c>
      <c r="Q502" s="4" t="str">
        <f>IFERROR(LOOKUP(B502,[1]CREF!$B:$B,[1]CREF!$G:$G),"")</f>
        <v/>
      </c>
      <c r="R502" s="4" t="str">
        <f>IFERROR(LOOKUP(B502,[1]CREF!$B:$B,[1]CREF!$H:$H),"")</f>
        <v/>
      </c>
      <c r="S502" s="8" t="str">
        <f>IFERROR(LOOKUP(B502,[1]CREF!$B:$B,[1]CREF!$I:$I),"")</f>
        <v/>
      </c>
      <c r="T502" s="11" t="str">
        <f>IFERROR(LOOKUP(B502,[1]CREF!$B:$B,[1]CREF!$J:$J),"")</f>
        <v/>
      </c>
      <c r="U502" s="11" t="str">
        <f>IFERROR(IF(AND(AND(D502&lt;&gt;0,E502&lt;&gt;0),SUMIF([2]JPBD!$W:$W,Q502,[2]JPBD!$AA:$AA)&gt;=0),LOOKUP(B502,[1]CREF!$B:$B,[1]CREF!$U:$U),""),"")</f>
        <v/>
      </c>
      <c r="V502" s="11" t="str">
        <f>IFERROR(LOOKUP(B502,[1]CREF!$B:$B,[1]CREF!$K:$K),"")</f>
        <v/>
      </c>
      <c r="W502" s="11" t="str">
        <f>IFERROR(LOOKUP(B502,[1]CREF!$B:$B,[1]CREF!$T:$T),"")</f>
        <v/>
      </c>
      <c r="X502" s="11" t="str">
        <f ca="1">IFERROR(IF(AND(SUMIF([3]JPD!$O:$O,M502,[3]JPD!$R:$R)&lt;=LOOKUP(M502,[4]Customer!$A:$A,[4]Customer!$BI:$BI),SUMIF([3]JPD!$O:$O,M502,[3]JPD!$D:$D)&gt;=60),"KREDIT LIMIT/OVERDUE",U502*(SUM(V502:W502))),"")</f>
        <v/>
      </c>
      <c r="Y502" s="11" t="str">
        <f t="shared" ca="1" si="21"/>
        <v/>
      </c>
      <c r="Z502" s="11" t="str">
        <f t="shared" ca="1" si="22"/>
        <v/>
      </c>
    </row>
    <row r="503" spans="1:26">
      <c r="A503" s="9"/>
      <c r="B503" s="9"/>
      <c r="C503" s="7" t="str">
        <f>IFERROR(LOOKUP(A503,[1]PREF!$A:$A,[1]PREF!$C:$C),"")</f>
        <v/>
      </c>
      <c r="D503" s="4" t="str">
        <f>IFERROR(LOOKUP(A503,[1]PREF!$A:$A,[1]PREF!$D:$D),"")</f>
        <v/>
      </c>
      <c r="E503" s="4" t="str">
        <f>IFERROR(LOOKUP(A503,[1]PREF!$A:$A,[1]PREF!$E:$E),"")</f>
        <v/>
      </c>
      <c r="F503" s="4" t="str">
        <f>IFERROR(LOOKUP(A503,[1]PREF!$A:$A,[1]PREF!$F:$F),"")</f>
        <v/>
      </c>
      <c r="G503" s="4" t="str">
        <f>IFERROR(LOOKUP(A503,[1]PREF!$A:$A,[1]PREF!$G:$G),"")</f>
        <v/>
      </c>
      <c r="H503" s="4" t="str">
        <f>IFERROR(LOOKUP(A503,[1]PREF!$A:$A,[1]PREF!$H:$H),"")</f>
        <v/>
      </c>
      <c r="I503" s="4" t="str">
        <f>IFERROR(LOOKUP(A503,[1]PREF!$A:$A,[1]PREF!$U:$U),"")</f>
        <v/>
      </c>
      <c r="J503" s="4" t="str">
        <f>IFERROR(LOOKUP(A503,[1]PREF!$A:$A,[1]PREF!$N:$N),"")</f>
        <v/>
      </c>
      <c r="K503" s="4" t="str">
        <f>IFERROR(LOOKUP(A503,[1]PREF!$A:$A,[1]PREF!$O:$O),"")</f>
        <v/>
      </c>
      <c r="L503" s="4" t="str">
        <f>IFERROR(LOOKUP(A503,[1]PREF!$A:$A,[1]PREF!$P:$P),"")</f>
        <v/>
      </c>
      <c r="M503" s="4" t="str">
        <f>IFERROR(LOOKUP(A503,[1]PREF!$A:$A,[1]PREF!$W:$W),"")</f>
        <v/>
      </c>
      <c r="N503" s="4" t="str">
        <f>IFERROR(LOOKUP(A503,[1]PREF!$A:$A,[1]PREF!$AB:$AB),"")</f>
        <v/>
      </c>
      <c r="O503" s="4" t="str">
        <f>IFERROR(LOOKUP(A503,[1]PREF!$A:$A,[1]PREF!$AC:$AC),"")</f>
        <v/>
      </c>
      <c r="P503" s="4" t="str">
        <f>IFERROR(LOOKUP(B503,[1]CREF!$B:$B,[1]CREF!$E:$E),"")</f>
        <v/>
      </c>
      <c r="Q503" s="4" t="str">
        <f>IFERROR(LOOKUP(B503,[1]CREF!$B:$B,[1]CREF!$G:$G),"")</f>
        <v/>
      </c>
      <c r="R503" s="4" t="str">
        <f>IFERROR(LOOKUP(B503,[1]CREF!$B:$B,[1]CREF!$H:$H),"")</f>
        <v/>
      </c>
      <c r="S503" s="8" t="str">
        <f>IFERROR(LOOKUP(B503,[1]CREF!$B:$B,[1]CREF!$I:$I),"")</f>
        <v/>
      </c>
      <c r="T503" s="11" t="str">
        <f>IFERROR(LOOKUP(B503,[1]CREF!$B:$B,[1]CREF!$J:$J),"")</f>
        <v/>
      </c>
      <c r="U503" s="11" t="str">
        <f>IFERROR(IF(AND(AND(D503&lt;&gt;0,E503&lt;&gt;0),SUMIF([2]JPBD!$W:$W,Q503,[2]JPBD!$AA:$AA)&gt;=0),LOOKUP(B503,[1]CREF!$B:$B,[1]CREF!$U:$U),""),"")</f>
        <v/>
      </c>
      <c r="V503" s="11" t="str">
        <f>IFERROR(LOOKUP(B503,[1]CREF!$B:$B,[1]CREF!$K:$K),"")</f>
        <v/>
      </c>
      <c r="W503" s="11" t="str">
        <f>IFERROR(LOOKUP(B503,[1]CREF!$B:$B,[1]CREF!$T:$T),"")</f>
        <v/>
      </c>
      <c r="X503" s="11" t="str">
        <f ca="1">IFERROR(IF(AND(SUMIF([3]JPD!$O:$O,M503,[3]JPD!$R:$R)&lt;=LOOKUP(M503,[4]Customer!$A:$A,[4]Customer!$BI:$BI),SUMIF([3]JPD!$O:$O,M503,[3]JPD!$D:$D)&gt;=60),"KREDIT LIMIT/OVERDUE",U503*(SUM(V503:W503))),"")</f>
        <v/>
      </c>
      <c r="Y503" s="11" t="str">
        <f t="shared" ca="1" si="21"/>
        <v/>
      </c>
      <c r="Z503" s="11" t="str">
        <f t="shared" ca="1" si="22"/>
        <v/>
      </c>
    </row>
    <row r="504" spans="1:26">
      <c r="A504" s="9"/>
      <c r="B504" s="9"/>
      <c r="C504" s="7" t="str">
        <f>IFERROR(LOOKUP(A504,[1]PREF!$A:$A,[1]PREF!$C:$C),"")</f>
        <v/>
      </c>
      <c r="D504" s="4" t="str">
        <f>IFERROR(LOOKUP(A504,[1]PREF!$A:$A,[1]PREF!$D:$D),"")</f>
        <v/>
      </c>
      <c r="E504" s="4" t="str">
        <f>IFERROR(LOOKUP(A504,[1]PREF!$A:$A,[1]PREF!$E:$E),"")</f>
        <v/>
      </c>
      <c r="F504" s="4" t="str">
        <f>IFERROR(LOOKUP(A504,[1]PREF!$A:$A,[1]PREF!$F:$F),"")</f>
        <v/>
      </c>
      <c r="G504" s="4" t="str">
        <f>IFERROR(LOOKUP(A504,[1]PREF!$A:$A,[1]PREF!$G:$G),"")</f>
        <v/>
      </c>
      <c r="H504" s="4" t="str">
        <f>IFERROR(LOOKUP(A504,[1]PREF!$A:$A,[1]PREF!$H:$H),"")</f>
        <v/>
      </c>
      <c r="I504" s="4" t="str">
        <f>IFERROR(LOOKUP(A504,[1]PREF!$A:$A,[1]PREF!$U:$U),"")</f>
        <v/>
      </c>
      <c r="J504" s="4" t="str">
        <f>IFERROR(LOOKUP(A504,[1]PREF!$A:$A,[1]PREF!$N:$N),"")</f>
        <v/>
      </c>
      <c r="K504" s="4" t="str">
        <f>IFERROR(LOOKUP(A504,[1]PREF!$A:$A,[1]PREF!$O:$O),"")</f>
        <v/>
      </c>
      <c r="L504" s="4" t="str">
        <f>IFERROR(LOOKUP(A504,[1]PREF!$A:$A,[1]PREF!$P:$P),"")</f>
        <v/>
      </c>
      <c r="M504" s="4" t="str">
        <f>IFERROR(LOOKUP(A504,[1]PREF!$A:$A,[1]PREF!$W:$W),"")</f>
        <v/>
      </c>
      <c r="N504" s="4" t="str">
        <f>IFERROR(LOOKUP(A504,[1]PREF!$A:$A,[1]PREF!$AB:$AB),"")</f>
        <v/>
      </c>
      <c r="O504" s="4" t="str">
        <f>IFERROR(LOOKUP(A504,[1]PREF!$A:$A,[1]PREF!$AC:$AC),"")</f>
        <v/>
      </c>
      <c r="P504" s="4" t="str">
        <f>IFERROR(LOOKUP(B504,[1]CREF!$B:$B,[1]CREF!$E:$E),"")</f>
        <v/>
      </c>
      <c r="Q504" s="4" t="str">
        <f>IFERROR(LOOKUP(B504,[1]CREF!$B:$B,[1]CREF!$G:$G),"")</f>
        <v/>
      </c>
      <c r="R504" s="4" t="str">
        <f>IFERROR(LOOKUP(B504,[1]CREF!$B:$B,[1]CREF!$H:$H),"")</f>
        <v/>
      </c>
      <c r="S504" s="8" t="str">
        <f>IFERROR(LOOKUP(B504,[1]CREF!$B:$B,[1]CREF!$I:$I),"")</f>
        <v/>
      </c>
      <c r="T504" s="11" t="str">
        <f>IFERROR(LOOKUP(B504,[1]CREF!$B:$B,[1]CREF!$J:$J),"")</f>
        <v/>
      </c>
      <c r="U504" s="11" t="str">
        <f>IFERROR(IF(AND(AND(D504&lt;&gt;0,E504&lt;&gt;0),SUMIF([2]JPBD!$W:$W,Q504,[2]JPBD!$AA:$AA)&gt;=0),LOOKUP(B504,[1]CREF!$B:$B,[1]CREF!$U:$U),""),"")</f>
        <v/>
      </c>
      <c r="V504" s="11" t="str">
        <f>IFERROR(LOOKUP(B504,[1]CREF!$B:$B,[1]CREF!$K:$K),"")</f>
        <v/>
      </c>
      <c r="W504" s="11" t="str">
        <f>IFERROR(LOOKUP(B504,[1]CREF!$B:$B,[1]CREF!$T:$T),"")</f>
        <v/>
      </c>
      <c r="X504" s="11" t="str">
        <f ca="1">IFERROR(IF(AND(SUMIF([3]JPD!$O:$O,M504,[3]JPD!$R:$R)&lt;=LOOKUP(M504,[4]Customer!$A:$A,[4]Customer!$BI:$BI),SUMIF([3]JPD!$O:$O,M504,[3]JPD!$D:$D)&gt;=60),"KREDIT LIMIT/OVERDUE",U504*(SUM(V504:W504))),"")</f>
        <v/>
      </c>
      <c r="Y504" s="11" t="str">
        <f t="shared" ca="1" si="21"/>
        <v/>
      </c>
      <c r="Z504" s="11" t="str">
        <f t="shared" ca="1" si="22"/>
        <v/>
      </c>
    </row>
    <row r="505" spans="1:26">
      <c r="A505" s="9"/>
      <c r="B505" s="9"/>
      <c r="C505" s="7" t="str">
        <f>IFERROR(LOOKUP(A505,[1]PREF!$A:$A,[1]PREF!$C:$C),"")</f>
        <v/>
      </c>
      <c r="D505" s="4" t="str">
        <f>IFERROR(LOOKUP(A505,[1]PREF!$A:$A,[1]PREF!$D:$D),"")</f>
        <v/>
      </c>
      <c r="E505" s="4" t="str">
        <f>IFERROR(LOOKUP(A505,[1]PREF!$A:$A,[1]PREF!$E:$E),"")</f>
        <v/>
      </c>
      <c r="F505" s="4" t="str">
        <f>IFERROR(LOOKUP(A505,[1]PREF!$A:$A,[1]PREF!$F:$F),"")</f>
        <v/>
      </c>
      <c r="G505" s="4" t="str">
        <f>IFERROR(LOOKUP(A505,[1]PREF!$A:$A,[1]PREF!$G:$G),"")</f>
        <v/>
      </c>
      <c r="H505" s="4" t="str">
        <f>IFERROR(LOOKUP(A505,[1]PREF!$A:$A,[1]PREF!$H:$H),"")</f>
        <v/>
      </c>
      <c r="I505" s="4" t="str">
        <f>IFERROR(LOOKUP(A505,[1]PREF!$A:$A,[1]PREF!$U:$U),"")</f>
        <v/>
      </c>
      <c r="J505" s="4" t="str">
        <f>IFERROR(LOOKUP(A505,[1]PREF!$A:$A,[1]PREF!$N:$N),"")</f>
        <v/>
      </c>
      <c r="K505" s="4" t="str">
        <f>IFERROR(LOOKUP(A505,[1]PREF!$A:$A,[1]PREF!$O:$O),"")</f>
        <v/>
      </c>
      <c r="L505" s="4" t="str">
        <f>IFERROR(LOOKUP(A505,[1]PREF!$A:$A,[1]PREF!$P:$P),"")</f>
        <v/>
      </c>
      <c r="M505" s="4" t="str">
        <f>IFERROR(LOOKUP(A505,[1]PREF!$A:$A,[1]PREF!$W:$W),"")</f>
        <v/>
      </c>
      <c r="N505" s="4" t="str">
        <f>IFERROR(LOOKUP(A505,[1]PREF!$A:$A,[1]PREF!$AB:$AB),"")</f>
        <v/>
      </c>
      <c r="O505" s="4" t="str">
        <f>IFERROR(LOOKUP(A505,[1]PREF!$A:$A,[1]PREF!$AC:$AC),"")</f>
        <v/>
      </c>
      <c r="P505" s="4" t="str">
        <f>IFERROR(LOOKUP(B505,[1]CREF!$B:$B,[1]CREF!$E:$E),"")</f>
        <v/>
      </c>
      <c r="Q505" s="4" t="str">
        <f>IFERROR(LOOKUP(B505,[1]CREF!$B:$B,[1]CREF!$G:$G),"")</f>
        <v/>
      </c>
      <c r="R505" s="4" t="str">
        <f>IFERROR(LOOKUP(B505,[1]CREF!$B:$B,[1]CREF!$H:$H),"")</f>
        <v/>
      </c>
      <c r="S505" s="8" t="str">
        <f>IFERROR(LOOKUP(B505,[1]CREF!$B:$B,[1]CREF!$I:$I),"")</f>
        <v/>
      </c>
      <c r="T505" s="11" t="str">
        <f>IFERROR(LOOKUP(B505,[1]CREF!$B:$B,[1]CREF!$J:$J),"")</f>
        <v/>
      </c>
      <c r="U505" s="11" t="str">
        <f>IFERROR(IF(AND(AND(D505&lt;&gt;0,E505&lt;&gt;0),SUMIF([2]JPBD!$W:$W,Q505,[2]JPBD!$AA:$AA)&gt;=0),LOOKUP(B505,[1]CREF!$B:$B,[1]CREF!$U:$U),""),"")</f>
        <v/>
      </c>
      <c r="V505" s="11" t="str">
        <f>IFERROR(LOOKUP(B505,[1]CREF!$B:$B,[1]CREF!$K:$K),"")</f>
        <v/>
      </c>
      <c r="W505" s="11" t="str">
        <f>IFERROR(LOOKUP(B505,[1]CREF!$B:$B,[1]CREF!$T:$T),"")</f>
        <v/>
      </c>
      <c r="X505" s="11" t="str">
        <f ca="1">IFERROR(IF(AND(SUMIF([3]JPD!$O:$O,M505,[3]JPD!$R:$R)&lt;=LOOKUP(M505,[4]Customer!$A:$A,[4]Customer!$BI:$BI),SUMIF([3]JPD!$O:$O,M505,[3]JPD!$D:$D)&gt;=60),"KREDIT LIMIT/OVERDUE",U505*(SUM(V505:W505))),"")</f>
        <v/>
      </c>
      <c r="Y505" s="11" t="str">
        <f t="shared" ca="1" si="21"/>
        <v/>
      </c>
      <c r="Z505" s="11" t="str">
        <f t="shared" ca="1" si="22"/>
        <v/>
      </c>
    </row>
    <row r="506" spans="1:26">
      <c r="A506" s="9"/>
      <c r="B506" s="9"/>
      <c r="C506" s="7" t="str">
        <f>IFERROR(LOOKUP(A506,[1]PREF!$A:$A,[1]PREF!$C:$C),"")</f>
        <v/>
      </c>
      <c r="D506" s="4" t="str">
        <f>IFERROR(LOOKUP(A506,[1]PREF!$A:$A,[1]PREF!$D:$D),"")</f>
        <v/>
      </c>
      <c r="E506" s="4" t="str">
        <f>IFERROR(LOOKUP(A506,[1]PREF!$A:$A,[1]PREF!$E:$E),"")</f>
        <v/>
      </c>
      <c r="F506" s="4" t="str">
        <f>IFERROR(LOOKUP(A506,[1]PREF!$A:$A,[1]PREF!$F:$F),"")</f>
        <v/>
      </c>
      <c r="G506" s="4" t="str">
        <f>IFERROR(LOOKUP(A506,[1]PREF!$A:$A,[1]PREF!$G:$G),"")</f>
        <v/>
      </c>
      <c r="H506" s="4" t="str">
        <f>IFERROR(LOOKUP(A506,[1]PREF!$A:$A,[1]PREF!$H:$H),"")</f>
        <v/>
      </c>
      <c r="I506" s="4" t="str">
        <f>IFERROR(LOOKUP(A506,[1]PREF!$A:$A,[1]PREF!$U:$U),"")</f>
        <v/>
      </c>
      <c r="J506" s="4" t="str">
        <f>IFERROR(LOOKUP(A506,[1]PREF!$A:$A,[1]PREF!$N:$N),"")</f>
        <v/>
      </c>
      <c r="K506" s="4" t="str">
        <f>IFERROR(LOOKUP(A506,[1]PREF!$A:$A,[1]PREF!$O:$O),"")</f>
        <v/>
      </c>
      <c r="L506" s="4" t="str">
        <f>IFERROR(LOOKUP(A506,[1]PREF!$A:$A,[1]PREF!$P:$P),"")</f>
        <v/>
      </c>
      <c r="M506" s="4" t="str">
        <f>IFERROR(LOOKUP(A506,[1]PREF!$A:$A,[1]PREF!$W:$W),"")</f>
        <v/>
      </c>
      <c r="N506" s="4" t="str">
        <f>IFERROR(LOOKUP(A506,[1]PREF!$A:$A,[1]PREF!$AB:$AB),"")</f>
        <v/>
      </c>
      <c r="O506" s="4" t="str">
        <f>IFERROR(LOOKUP(A506,[1]PREF!$A:$A,[1]PREF!$AC:$AC),"")</f>
        <v/>
      </c>
      <c r="P506" s="4" t="str">
        <f>IFERROR(LOOKUP(B506,[1]CREF!$B:$B,[1]CREF!$E:$E),"")</f>
        <v/>
      </c>
      <c r="Q506" s="4" t="str">
        <f>IFERROR(LOOKUP(B506,[1]CREF!$B:$B,[1]CREF!$G:$G),"")</f>
        <v/>
      </c>
      <c r="R506" s="4" t="str">
        <f>IFERROR(LOOKUP(B506,[1]CREF!$B:$B,[1]CREF!$H:$H),"")</f>
        <v/>
      </c>
      <c r="S506" s="8" t="str">
        <f>IFERROR(LOOKUP(B506,[1]CREF!$B:$B,[1]CREF!$I:$I),"")</f>
        <v/>
      </c>
      <c r="T506" s="11" t="str">
        <f>IFERROR(LOOKUP(B506,[1]CREF!$B:$B,[1]CREF!$J:$J),"")</f>
        <v/>
      </c>
      <c r="U506" s="11" t="str">
        <f>IFERROR(IF(AND(AND(D506&lt;&gt;0,E506&lt;&gt;0),SUMIF([2]JPBD!$W:$W,Q506,[2]JPBD!$AA:$AA)&gt;=0),LOOKUP(B506,[1]CREF!$B:$B,[1]CREF!$U:$U),""),"")</f>
        <v/>
      </c>
      <c r="V506" s="11" t="str">
        <f>IFERROR(LOOKUP(B506,[1]CREF!$B:$B,[1]CREF!$K:$K),"")</f>
        <v/>
      </c>
      <c r="W506" s="11" t="str">
        <f>IFERROR(LOOKUP(B506,[1]CREF!$B:$B,[1]CREF!$T:$T),"")</f>
        <v/>
      </c>
      <c r="X506" s="11" t="str">
        <f ca="1">IFERROR(IF(AND(SUMIF([3]JPD!$O:$O,M506,[3]JPD!$R:$R)&lt;=LOOKUP(M506,[4]Customer!$A:$A,[4]Customer!$BI:$BI),SUMIF([3]JPD!$O:$O,M506,[3]JPD!$D:$D)&gt;=60),"KREDIT LIMIT/OVERDUE",U506*(SUM(V506:W506))),"")</f>
        <v/>
      </c>
      <c r="Y506" s="11" t="str">
        <f t="shared" ca="1" si="21"/>
        <v/>
      </c>
      <c r="Z506" s="11" t="str">
        <f t="shared" ca="1" si="22"/>
        <v/>
      </c>
    </row>
    <row r="507" spans="1:26">
      <c r="A507" s="9"/>
      <c r="B507" s="9"/>
      <c r="C507" s="7" t="str">
        <f>IFERROR(LOOKUP(A507,[1]PREF!$A:$A,[1]PREF!$C:$C),"")</f>
        <v/>
      </c>
      <c r="D507" s="4" t="str">
        <f>IFERROR(LOOKUP(A507,[1]PREF!$A:$A,[1]PREF!$D:$D),"")</f>
        <v/>
      </c>
      <c r="E507" s="4" t="str">
        <f>IFERROR(LOOKUP(A507,[1]PREF!$A:$A,[1]PREF!$E:$E),"")</f>
        <v/>
      </c>
      <c r="F507" s="4" t="str">
        <f>IFERROR(LOOKUP(A507,[1]PREF!$A:$A,[1]PREF!$F:$F),"")</f>
        <v/>
      </c>
      <c r="G507" s="4" t="str">
        <f>IFERROR(LOOKUP(A507,[1]PREF!$A:$A,[1]PREF!$G:$G),"")</f>
        <v/>
      </c>
      <c r="H507" s="4" t="str">
        <f>IFERROR(LOOKUP(A507,[1]PREF!$A:$A,[1]PREF!$H:$H),"")</f>
        <v/>
      </c>
      <c r="I507" s="4" t="str">
        <f>IFERROR(LOOKUP(A507,[1]PREF!$A:$A,[1]PREF!$U:$U),"")</f>
        <v/>
      </c>
      <c r="J507" s="4" t="str">
        <f>IFERROR(LOOKUP(A507,[1]PREF!$A:$A,[1]PREF!$N:$N),"")</f>
        <v/>
      </c>
      <c r="K507" s="4" t="str">
        <f>IFERROR(LOOKUP(A507,[1]PREF!$A:$A,[1]PREF!$O:$O),"")</f>
        <v/>
      </c>
      <c r="L507" s="4" t="str">
        <f>IFERROR(LOOKUP(A507,[1]PREF!$A:$A,[1]PREF!$P:$P),"")</f>
        <v/>
      </c>
      <c r="M507" s="4" t="str">
        <f>IFERROR(LOOKUP(A507,[1]PREF!$A:$A,[1]PREF!$W:$W),"")</f>
        <v/>
      </c>
      <c r="N507" s="4" t="str">
        <f>IFERROR(LOOKUP(A507,[1]PREF!$A:$A,[1]PREF!$AB:$AB),"")</f>
        <v/>
      </c>
      <c r="O507" s="4" t="str">
        <f>IFERROR(LOOKUP(A507,[1]PREF!$A:$A,[1]PREF!$AC:$AC),"")</f>
        <v/>
      </c>
      <c r="P507" s="4" t="str">
        <f>IFERROR(LOOKUP(B507,[1]CREF!$B:$B,[1]CREF!$E:$E),"")</f>
        <v/>
      </c>
      <c r="Q507" s="4" t="str">
        <f>IFERROR(LOOKUP(B507,[1]CREF!$B:$B,[1]CREF!$G:$G),"")</f>
        <v/>
      </c>
      <c r="R507" s="4" t="str">
        <f>IFERROR(LOOKUP(B507,[1]CREF!$B:$B,[1]CREF!$H:$H),"")</f>
        <v/>
      </c>
      <c r="S507" s="8" t="str">
        <f>IFERROR(LOOKUP(B507,[1]CREF!$B:$B,[1]CREF!$I:$I),"")</f>
        <v/>
      </c>
      <c r="T507" s="11" t="str">
        <f>IFERROR(LOOKUP(B507,[1]CREF!$B:$B,[1]CREF!$J:$J),"")</f>
        <v/>
      </c>
      <c r="U507" s="11" t="str">
        <f>IFERROR(IF(AND(AND(D507&lt;&gt;0,E507&lt;&gt;0),SUMIF([2]JPBD!$W:$W,Q507,[2]JPBD!$AA:$AA)&gt;=0),LOOKUP(B507,[1]CREF!$B:$B,[1]CREF!$U:$U),""),"")</f>
        <v/>
      </c>
      <c r="V507" s="11" t="str">
        <f>IFERROR(LOOKUP(B507,[1]CREF!$B:$B,[1]CREF!$K:$K),"")</f>
        <v/>
      </c>
      <c r="W507" s="11" t="str">
        <f>IFERROR(LOOKUP(B507,[1]CREF!$B:$B,[1]CREF!$T:$T),"")</f>
        <v/>
      </c>
      <c r="X507" s="11" t="str">
        <f ca="1">IFERROR(IF(AND(SUMIF([3]JPD!$O:$O,M507,[3]JPD!$R:$R)&lt;=LOOKUP(M507,[4]Customer!$A:$A,[4]Customer!$BI:$BI),SUMIF([3]JPD!$O:$O,M507,[3]JPD!$D:$D)&gt;=60),"KREDIT LIMIT/OVERDUE",U507*(SUM(V507:W507))),"")</f>
        <v/>
      </c>
      <c r="Y507" s="11" t="str">
        <f t="shared" ca="1" si="21"/>
        <v/>
      </c>
      <c r="Z507" s="11" t="str">
        <f t="shared" ca="1" si="22"/>
        <v/>
      </c>
    </row>
    <row r="508" spans="1:26">
      <c r="A508" s="9"/>
      <c r="B508" s="9"/>
      <c r="C508" s="7" t="str">
        <f>IFERROR(LOOKUP(A508,[1]PREF!$A:$A,[1]PREF!$C:$C),"")</f>
        <v/>
      </c>
      <c r="D508" s="4" t="str">
        <f>IFERROR(LOOKUP(A508,[1]PREF!$A:$A,[1]PREF!$D:$D),"")</f>
        <v/>
      </c>
      <c r="E508" s="4" t="str">
        <f>IFERROR(LOOKUP(A508,[1]PREF!$A:$A,[1]PREF!$E:$E),"")</f>
        <v/>
      </c>
      <c r="F508" s="4" t="str">
        <f>IFERROR(LOOKUP(A508,[1]PREF!$A:$A,[1]PREF!$F:$F),"")</f>
        <v/>
      </c>
      <c r="G508" s="4" t="str">
        <f>IFERROR(LOOKUP(A508,[1]PREF!$A:$A,[1]PREF!$G:$G),"")</f>
        <v/>
      </c>
      <c r="H508" s="4" t="str">
        <f>IFERROR(LOOKUP(A508,[1]PREF!$A:$A,[1]PREF!$H:$H),"")</f>
        <v/>
      </c>
      <c r="I508" s="4" t="str">
        <f>IFERROR(LOOKUP(A508,[1]PREF!$A:$A,[1]PREF!$U:$U),"")</f>
        <v/>
      </c>
      <c r="J508" s="4" t="str">
        <f>IFERROR(LOOKUP(A508,[1]PREF!$A:$A,[1]PREF!$N:$N),"")</f>
        <v/>
      </c>
      <c r="K508" s="4" t="str">
        <f>IFERROR(LOOKUP(A508,[1]PREF!$A:$A,[1]PREF!$O:$O),"")</f>
        <v/>
      </c>
      <c r="L508" s="4" t="str">
        <f>IFERROR(LOOKUP(A508,[1]PREF!$A:$A,[1]PREF!$P:$P),"")</f>
        <v/>
      </c>
      <c r="M508" s="4" t="str">
        <f>IFERROR(LOOKUP(A508,[1]PREF!$A:$A,[1]PREF!$W:$W),"")</f>
        <v/>
      </c>
      <c r="N508" s="4" t="str">
        <f>IFERROR(LOOKUP(A508,[1]PREF!$A:$A,[1]PREF!$AB:$AB),"")</f>
        <v/>
      </c>
      <c r="O508" s="4" t="str">
        <f>IFERROR(LOOKUP(A508,[1]PREF!$A:$A,[1]PREF!$AC:$AC),"")</f>
        <v/>
      </c>
      <c r="P508" s="4" t="str">
        <f>IFERROR(LOOKUP(B508,[1]CREF!$B:$B,[1]CREF!$E:$E),"")</f>
        <v/>
      </c>
      <c r="Q508" s="4" t="str">
        <f>IFERROR(LOOKUP(B508,[1]CREF!$B:$B,[1]CREF!$G:$G),"")</f>
        <v/>
      </c>
      <c r="R508" s="4" t="str">
        <f>IFERROR(LOOKUP(B508,[1]CREF!$B:$B,[1]CREF!$H:$H),"")</f>
        <v/>
      </c>
      <c r="S508" s="8" t="str">
        <f>IFERROR(LOOKUP(B508,[1]CREF!$B:$B,[1]CREF!$I:$I),"")</f>
        <v/>
      </c>
      <c r="T508" s="11" t="str">
        <f>IFERROR(LOOKUP(B508,[1]CREF!$B:$B,[1]CREF!$J:$J),"")</f>
        <v/>
      </c>
      <c r="U508" s="11" t="str">
        <f>IFERROR(IF(AND(AND(D508&lt;&gt;0,E508&lt;&gt;0),SUMIF([2]JPBD!$W:$W,Q508,[2]JPBD!$AA:$AA)&gt;=0),LOOKUP(B508,[1]CREF!$B:$B,[1]CREF!$U:$U),""),"")</f>
        <v/>
      </c>
      <c r="V508" s="11" t="str">
        <f>IFERROR(LOOKUP(B508,[1]CREF!$B:$B,[1]CREF!$K:$K),"")</f>
        <v/>
      </c>
      <c r="W508" s="11" t="str">
        <f>IFERROR(LOOKUP(B508,[1]CREF!$B:$B,[1]CREF!$T:$T),"")</f>
        <v/>
      </c>
      <c r="X508" s="11" t="str">
        <f ca="1">IFERROR(IF(AND(SUMIF([3]JPD!$O:$O,M508,[3]JPD!$R:$R)&lt;=LOOKUP(M508,[4]Customer!$A:$A,[4]Customer!$BI:$BI),SUMIF([3]JPD!$O:$O,M508,[3]JPD!$D:$D)&gt;=60),"KREDIT LIMIT/OVERDUE",U508*(SUM(V508:W508))),"")</f>
        <v/>
      </c>
      <c r="Y508" s="11" t="str">
        <f t="shared" ca="1" si="21"/>
        <v/>
      </c>
      <c r="Z508" s="11" t="str">
        <f t="shared" ca="1" si="22"/>
        <v/>
      </c>
    </row>
    <row r="509" spans="1:26">
      <c r="A509" s="9"/>
      <c r="B509" s="9"/>
      <c r="C509" s="7" t="str">
        <f>IFERROR(LOOKUP(A509,[1]PREF!$A:$A,[1]PREF!$C:$C),"")</f>
        <v/>
      </c>
      <c r="D509" s="4" t="str">
        <f>IFERROR(LOOKUP(A509,[1]PREF!$A:$A,[1]PREF!$D:$D),"")</f>
        <v/>
      </c>
      <c r="E509" s="4" t="str">
        <f>IFERROR(LOOKUP(A509,[1]PREF!$A:$A,[1]PREF!$E:$E),"")</f>
        <v/>
      </c>
      <c r="F509" s="4" t="str">
        <f>IFERROR(LOOKUP(A509,[1]PREF!$A:$A,[1]PREF!$F:$F),"")</f>
        <v/>
      </c>
      <c r="G509" s="4" t="str">
        <f>IFERROR(LOOKUP(A509,[1]PREF!$A:$A,[1]PREF!$G:$G),"")</f>
        <v/>
      </c>
      <c r="H509" s="4" t="str">
        <f>IFERROR(LOOKUP(A509,[1]PREF!$A:$A,[1]PREF!$H:$H),"")</f>
        <v/>
      </c>
      <c r="I509" s="4" t="str">
        <f>IFERROR(LOOKUP(A509,[1]PREF!$A:$A,[1]PREF!$U:$U),"")</f>
        <v/>
      </c>
      <c r="J509" s="4" t="str">
        <f>IFERROR(LOOKUP(A509,[1]PREF!$A:$A,[1]PREF!$N:$N),"")</f>
        <v/>
      </c>
      <c r="K509" s="4" t="str">
        <f>IFERROR(LOOKUP(A509,[1]PREF!$A:$A,[1]PREF!$O:$O),"")</f>
        <v/>
      </c>
      <c r="L509" s="4" t="str">
        <f>IFERROR(LOOKUP(A509,[1]PREF!$A:$A,[1]PREF!$P:$P),"")</f>
        <v/>
      </c>
      <c r="M509" s="4" t="str">
        <f>IFERROR(LOOKUP(A509,[1]PREF!$A:$A,[1]PREF!$W:$W),"")</f>
        <v/>
      </c>
      <c r="N509" s="4" t="str">
        <f>IFERROR(LOOKUP(A509,[1]PREF!$A:$A,[1]PREF!$AB:$AB),"")</f>
        <v/>
      </c>
      <c r="O509" s="4" t="str">
        <f>IFERROR(LOOKUP(A509,[1]PREF!$A:$A,[1]PREF!$AC:$AC),"")</f>
        <v/>
      </c>
      <c r="P509" s="4" t="str">
        <f>IFERROR(LOOKUP(B509,[1]CREF!$B:$B,[1]CREF!$E:$E),"")</f>
        <v/>
      </c>
      <c r="Q509" s="4" t="str">
        <f>IFERROR(LOOKUP(B509,[1]CREF!$B:$B,[1]CREF!$G:$G),"")</f>
        <v/>
      </c>
      <c r="R509" s="4" t="str">
        <f>IFERROR(LOOKUP(B509,[1]CREF!$B:$B,[1]CREF!$H:$H),"")</f>
        <v/>
      </c>
      <c r="S509" s="8" t="str">
        <f>IFERROR(LOOKUP(B509,[1]CREF!$B:$B,[1]CREF!$I:$I),"")</f>
        <v/>
      </c>
      <c r="T509" s="11" t="str">
        <f>IFERROR(LOOKUP(B509,[1]CREF!$B:$B,[1]CREF!$J:$J),"")</f>
        <v/>
      </c>
      <c r="U509" s="11" t="str">
        <f>IFERROR(IF(AND(AND(D509&lt;&gt;0,E509&lt;&gt;0),SUMIF([2]JPBD!$W:$W,Q509,[2]JPBD!$AA:$AA)&gt;=0),LOOKUP(B509,[1]CREF!$B:$B,[1]CREF!$U:$U),""),"")</f>
        <v/>
      </c>
      <c r="V509" s="11" t="str">
        <f>IFERROR(LOOKUP(B509,[1]CREF!$B:$B,[1]CREF!$K:$K),"")</f>
        <v/>
      </c>
      <c r="W509" s="11" t="str">
        <f>IFERROR(LOOKUP(B509,[1]CREF!$B:$B,[1]CREF!$T:$T),"")</f>
        <v/>
      </c>
      <c r="X509" s="11" t="str">
        <f ca="1">IFERROR(IF(AND(SUMIF([3]JPD!$O:$O,M509,[3]JPD!$R:$R)&lt;=LOOKUP(M509,[4]Customer!$A:$A,[4]Customer!$BI:$BI),SUMIF([3]JPD!$O:$O,M509,[3]JPD!$D:$D)&gt;=60),"KREDIT LIMIT/OVERDUE",U509*(SUM(V509:W509))),"")</f>
        <v/>
      </c>
      <c r="Y509" s="11" t="str">
        <f t="shared" ca="1" si="21"/>
        <v/>
      </c>
      <c r="Z509" s="11" t="str">
        <f t="shared" ca="1" si="22"/>
        <v/>
      </c>
    </row>
    <row r="510" spans="1:26">
      <c r="A510" s="9"/>
      <c r="B510" s="9"/>
      <c r="C510" s="7" t="str">
        <f>IFERROR(LOOKUP(A510,[1]PREF!$A:$A,[1]PREF!$C:$C),"")</f>
        <v/>
      </c>
      <c r="D510" s="4" t="str">
        <f>IFERROR(LOOKUP(A510,[1]PREF!$A:$A,[1]PREF!$D:$D),"")</f>
        <v/>
      </c>
      <c r="E510" s="4" t="str">
        <f>IFERROR(LOOKUP(A510,[1]PREF!$A:$A,[1]PREF!$E:$E),"")</f>
        <v/>
      </c>
      <c r="F510" s="4" t="str">
        <f>IFERROR(LOOKUP(A510,[1]PREF!$A:$A,[1]PREF!$F:$F),"")</f>
        <v/>
      </c>
      <c r="G510" s="4" t="str">
        <f>IFERROR(LOOKUP(A510,[1]PREF!$A:$A,[1]PREF!$G:$G),"")</f>
        <v/>
      </c>
      <c r="H510" s="4" t="str">
        <f>IFERROR(LOOKUP(A510,[1]PREF!$A:$A,[1]PREF!$H:$H),"")</f>
        <v/>
      </c>
      <c r="I510" s="4" t="str">
        <f>IFERROR(LOOKUP(A510,[1]PREF!$A:$A,[1]PREF!$U:$U),"")</f>
        <v/>
      </c>
      <c r="J510" s="4" t="str">
        <f>IFERROR(LOOKUP(A510,[1]PREF!$A:$A,[1]PREF!$N:$N),"")</f>
        <v/>
      </c>
      <c r="K510" s="4" t="str">
        <f>IFERROR(LOOKUP(A510,[1]PREF!$A:$A,[1]PREF!$O:$O),"")</f>
        <v/>
      </c>
      <c r="L510" s="4" t="str">
        <f>IFERROR(LOOKUP(A510,[1]PREF!$A:$A,[1]PREF!$P:$P),"")</f>
        <v/>
      </c>
      <c r="M510" s="4" t="str">
        <f>IFERROR(LOOKUP(A510,[1]PREF!$A:$A,[1]PREF!$W:$W),"")</f>
        <v/>
      </c>
      <c r="N510" s="4" t="str">
        <f>IFERROR(LOOKUP(A510,[1]PREF!$A:$A,[1]PREF!$AB:$AB),"")</f>
        <v/>
      </c>
      <c r="O510" s="4" t="str">
        <f>IFERROR(LOOKUP(A510,[1]PREF!$A:$A,[1]PREF!$AC:$AC),"")</f>
        <v/>
      </c>
      <c r="P510" s="4" t="str">
        <f>IFERROR(LOOKUP(B510,[1]CREF!$B:$B,[1]CREF!$E:$E),"")</f>
        <v/>
      </c>
      <c r="Q510" s="4" t="str">
        <f>IFERROR(LOOKUP(B510,[1]CREF!$B:$B,[1]CREF!$G:$G),"")</f>
        <v/>
      </c>
      <c r="R510" s="4" t="str">
        <f>IFERROR(LOOKUP(B510,[1]CREF!$B:$B,[1]CREF!$H:$H),"")</f>
        <v/>
      </c>
      <c r="S510" s="8" t="str">
        <f>IFERROR(LOOKUP(B510,[1]CREF!$B:$B,[1]CREF!$I:$I),"")</f>
        <v/>
      </c>
      <c r="T510" s="11" t="str">
        <f>IFERROR(LOOKUP(B510,[1]CREF!$B:$B,[1]CREF!$J:$J),"")</f>
        <v/>
      </c>
      <c r="U510" s="11" t="str">
        <f>IFERROR(IF(AND(AND(D510&lt;&gt;0,E510&lt;&gt;0),SUMIF([2]JPBD!$W:$W,Q510,[2]JPBD!$AA:$AA)&gt;=0),LOOKUP(B510,[1]CREF!$B:$B,[1]CREF!$U:$U),""),"")</f>
        <v/>
      </c>
      <c r="V510" s="11" t="str">
        <f>IFERROR(LOOKUP(B510,[1]CREF!$B:$B,[1]CREF!$K:$K),"")</f>
        <v/>
      </c>
      <c r="W510" s="11" t="str">
        <f>IFERROR(LOOKUP(B510,[1]CREF!$B:$B,[1]CREF!$T:$T),"")</f>
        <v/>
      </c>
      <c r="X510" s="11" t="str">
        <f ca="1">IFERROR(IF(AND(SUMIF([3]JPD!$O:$O,M510,[3]JPD!$R:$R)&lt;=LOOKUP(M510,[4]Customer!$A:$A,[4]Customer!$BI:$BI),SUMIF([3]JPD!$O:$O,M510,[3]JPD!$D:$D)&gt;=60),"KREDIT LIMIT/OVERDUE",U510*(SUM(V510:W510))),"")</f>
        <v/>
      </c>
      <c r="Y510" s="11" t="str">
        <f t="shared" ca="1" si="21"/>
        <v/>
      </c>
      <c r="Z510" s="11" t="str">
        <f t="shared" ca="1" si="22"/>
        <v/>
      </c>
    </row>
    <row r="511" spans="1:26">
      <c r="A511" s="9"/>
      <c r="B511" s="9"/>
      <c r="C511" s="7" t="str">
        <f>IFERROR(LOOKUP(A511,[1]PREF!$A:$A,[1]PREF!$C:$C),"")</f>
        <v/>
      </c>
      <c r="D511" s="4" t="str">
        <f>IFERROR(LOOKUP(A511,[1]PREF!$A:$A,[1]PREF!$D:$D),"")</f>
        <v/>
      </c>
      <c r="E511" s="4" t="str">
        <f>IFERROR(LOOKUP(A511,[1]PREF!$A:$A,[1]PREF!$E:$E),"")</f>
        <v/>
      </c>
      <c r="F511" s="4" t="str">
        <f>IFERROR(LOOKUP(A511,[1]PREF!$A:$A,[1]PREF!$F:$F),"")</f>
        <v/>
      </c>
      <c r="G511" s="4" t="str">
        <f>IFERROR(LOOKUP(A511,[1]PREF!$A:$A,[1]PREF!$G:$G),"")</f>
        <v/>
      </c>
      <c r="H511" s="4" t="str">
        <f>IFERROR(LOOKUP(A511,[1]PREF!$A:$A,[1]PREF!$H:$H),"")</f>
        <v/>
      </c>
      <c r="I511" s="4" t="str">
        <f>IFERROR(LOOKUP(A511,[1]PREF!$A:$A,[1]PREF!$U:$U),"")</f>
        <v/>
      </c>
      <c r="J511" s="4" t="str">
        <f>IFERROR(LOOKUP(A511,[1]PREF!$A:$A,[1]PREF!$N:$N),"")</f>
        <v/>
      </c>
      <c r="K511" s="4" t="str">
        <f>IFERROR(LOOKUP(A511,[1]PREF!$A:$A,[1]PREF!$O:$O),"")</f>
        <v/>
      </c>
      <c r="L511" s="4" t="str">
        <f>IFERROR(LOOKUP(A511,[1]PREF!$A:$A,[1]PREF!$P:$P),"")</f>
        <v/>
      </c>
      <c r="M511" s="4" t="str">
        <f>IFERROR(LOOKUP(A511,[1]PREF!$A:$A,[1]PREF!$W:$W),"")</f>
        <v/>
      </c>
      <c r="N511" s="4" t="str">
        <f>IFERROR(LOOKUP(A511,[1]PREF!$A:$A,[1]PREF!$AB:$AB),"")</f>
        <v/>
      </c>
      <c r="O511" s="4" t="str">
        <f>IFERROR(LOOKUP(A511,[1]PREF!$A:$A,[1]PREF!$AC:$AC),"")</f>
        <v/>
      </c>
      <c r="P511" s="4" t="str">
        <f>IFERROR(LOOKUP(B511,[1]CREF!$B:$B,[1]CREF!$E:$E),"")</f>
        <v/>
      </c>
      <c r="Q511" s="4" t="str">
        <f>IFERROR(LOOKUP(B511,[1]CREF!$B:$B,[1]CREF!$G:$G),"")</f>
        <v/>
      </c>
      <c r="R511" s="4" t="str">
        <f>IFERROR(LOOKUP(B511,[1]CREF!$B:$B,[1]CREF!$H:$H),"")</f>
        <v/>
      </c>
      <c r="S511" s="8" t="str">
        <f>IFERROR(LOOKUP(B511,[1]CREF!$B:$B,[1]CREF!$I:$I),"")</f>
        <v/>
      </c>
      <c r="T511" s="11" t="str">
        <f>IFERROR(LOOKUP(B511,[1]CREF!$B:$B,[1]CREF!$J:$J),"")</f>
        <v/>
      </c>
      <c r="U511" s="11" t="str">
        <f>IFERROR(IF(AND(AND(D511&lt;&gt;0,E511&lt;&gt;0),SUMIF([2]JPBD!$W:$W,Q511,[2]JPBD!$AA:$AA)&gt;=0),LOOKUP(B511,[1]CREF!$B:$B,[1]CREF!$U:$U),""),"")</f>
        <v/>
      </c>
      <c r="V511" s="11" t="str">
        <f>IFERROR(LOOKUP(B511,[1]CREF!$B:$B,[1]CREF!$K:$K),"")</f>
        <v/>
      </c>
      <c r="W511" s="11" t="str">
        <f>IFERROR(LOOKUP(B511,[1]CREF!$B:$B,[1]CREF!$T:$T),"")</f>
        <v/>
      </c>
      <c r="X511" s="11" t="str">
        <f ca="1">IFERROR(IF(AND(SUMIF([3]JPD!$O:$O,M511,[3]JPD!$R:$R)&lt;=LOOKUP(M511,[4]Customer!$A:$A,[4]Customer!$BI:$BI),SUMIF([3]JPD!$O:$O,M511,[3]JPD!$D:$D)&gt;=60),"KREDIT LIMIT/OVERDUE",U511*(SUM(V511:W511))),"")</f>
        <v/>
      </c>
      <c r="Y511" s="11" t="str">
        <f t="shared" ca="1" si="21"/>
        <v/>
      </c>
      <c r="Z511" s="11" t="str">
        <f t="shared" ca="1" si="22"/>
        <v/>
      </c>
    </row>
    <row r="512" spans="1:26">
      <c r="A512" s="9"/>
      <c r="B512" s="9"/>
      <c r="C512" s="7" t="str">
        <f>IFERROR(LOOKUP(A512,[1]PREF!$A:$A,[1]PREF!$C:$C),"")</f>
        <v/>
      </c>
      <c r="D512" s="4" t="str">
        <f>IFERROR(LOOKUP(A512,[1]PREF!$A:$A,[1]PREF!$D:$D),"")</f>
        <v/>
      </c>
      <c r="E512" s="4" t="str">
        <f>IFERROR(LOOKUP(A512,[1]PREF!$A:$A,[1]PREF!$E:$E),"")</f>
        <v/>
      </c>
      <c r="F512" s="4" t="str">
        <f>IFERROR(LOOKUP(A512,[1]PREF!$A:$A,[1]PREF!$F:$F),"")</f>
        <v/>
      </c>
      <c r="G512" s="4" t="str">
        <f>IFERROR(LOOKUP(A512,[1]PREF!$A:$A,[1]PREF!$G:$G),"")</f>
        <v/>
      </c>
      <c r="H512" s="4" t="str">
        <f>IFERROR(LOOKUP(A512,[1]PREF!$A:$A,[1]PREF!$H:$H),"")</f>
        <v/>
      </c>
      <c r="I512" s="4" t="str">
        <f>IFERROR(LOOKUP(A512,[1]PREF!$A:$A,[1]PREF!$U:$U),"")</f>
        <v/>
      </c>
      <c r="J512" s="4" t="str">
        <f>IFERROR(LOOKUP(A512,[1]PREF!$A:$A,[1]PREF!$N:$N),"")</f>
        <v/>
      </c>
      <c r="K512" s="4" t="str">
        <f>IFERROR(LOOKUP(A512,[1]PREF!$A:$A,[1]PREF!$O:$O),"")</f>
        <v/>
      </c>
      <c r="L512" s="4" t="str">
        <f>IFERROR(LOOKUP(A512,[1]PREF!$A:$A,[1]PREF!$P:$P),"")</f>
        <v/>
      </c>
      <c r="M512" s="4" t="str">
        <f>IFERROR(LOOKUP(A512,[1]PREF!$A:$A,[1]PREF!$W:$W),"")</f>
        <v/>
      </c>
      <c r="N512" s="4" t="str">
        <f>IFERROR(LOOKUP(A512,[1]PREF!$A:$A,[1]PREF!$AB:$AB),"")</f>
        <v/>
      </c>
      <c r="O512" s="4" t="str">
        <f>IFERROR(LOOKUP(A512,[1]PREF!$A:$A,[1]PREF!$AC:$AC),"")</f>
        <v/>
      </c>
      <c r="P512" s="4" t="str">
        <f>IFERROR(LOOKUP(B512,[1]CREF!$B:$B,[1]CREF!$E:$E),"")</f>
        <v/>
      </c>
      <c r="Q512" s="4" t="str">
        <f>IFERROR(LOOKUP(B512,[1]CREF!$B:$B,[1]CREF!$G:$G),"")</f>
        <v/>
      </c>
      <c r="R512" s="4" t="str">
        <f>IFERROR(LOOKUP(B512,[1]CREF!$B:$B,[1]CREF!$H:$H),"")</f>
        <v/>
      </c>
      <c r="S512" s="8" t="str">
        <f>IFERROR(LOOKUP(B512,[1]CREF!$B:$B,[1]CREF!$I:$I),"")</f>
        <v/>
      </c>
      <c r="T512" s="11" t="str">
        <f>IFERROR(LOOKUP(B512,[1]CREF!$B:$B,[1]CREF!$J:$J),"")</f>
        <v/>
      </c>
      <c r="U512" s="11" t="str">
        <f>IFERROR(IF(AND(AND(D512&lt;&gt;0,E512&lt;&gt;0),SUMIF([2]JPBD!$W:$W,Q512,[2]JPBD!$AA:$AA)&gt;=0),LOOKUP(B512,[1]CREF!$B:$B,[1]CREF!$U:$U),""),"")</f>
        <v/>
      </c>
      <c r="V512" s="11" t="str">
        <f>IFERROR(LOOKUP(B512,[1]CREF!$B:$B,[1]CREF!$K:$K),"")</f>
        <v/>
      </c>
      <c r="W512" s="11" t="str">
        <f>IFERROR(LOOKUP(B512,[1]CREF!$B:$B,[1]CREF!$T:$T),"")</f>
        <v/>
      </c>
      <c r="X512" s="11" t="str">
        <f ca="1">IFERROR(IF(AND(SUMIF([3]JPD!$O:$O,M512,[3]JPD!$R:$R)&lt;=LOOKUP(M512,[4]Customer!$A:$A,[4]Customer!$BI:$BI),SUMIF([3]JPD!$O:$O,M512,[3]JPD!$D:$D)&gt;=60),"KREDIT LIMIT/OVERDUE",U512*(SUM(V512:W512))),"")</f>
        <v/>
      </c>
      <c r="Y512" s="11" t="str">
        <f t="shared" ca="1" si="21"/>
        <v/>
      </c>
      <c r="Z512" s="11" t="str">
        <f t="shared" ca="1" si="22"/>
        <v/>
      </c>
    </row>
    <row r="513" spans="1:26">
      <c r="A513" s="9"/>
      <c r="B513" s="9"/>
      <c r="C513" s="7" t="str">
        <f>IFERROR(LOOKUP(A513,[1]PREF!$A:$A,[1]PREF!$C:$C),"")</f>
        <v/>
      </c>
      <c r="D513" s="4" t="str">
        <f>IFERROR(LOOKUP(A513,[1]PREF!$A:$A,[1]PREF!$D:$D),"")</f>
        <v/>
      </c>
      <c r="E513" s="4" t="str">
        <f>IFERROR(LOOKUP(A513,[1]PREF!$A:$A,[1]PREF!$E:$E),"")</f>
        <v/>
      </c>
      <c r="F513" s="4" t="str">
        <f>IFERROR(LOOKUP(A513,[1]PREF!$A:$A,[1]PREF!$F:$F),"")</f>
        <v/>
      </c>
      <c r="G513" s="4" t="str">
        <f>IFERROR(LOOKUP(A513,[1]PREF!$A:$A,[1]PREF!$G:$G),"")</f>
        <v/>
      </c>
      <c r="H513" s="4" t="str">
        <f>IFERROR(LOOKUP(A513,[1]PREF!$A:$A,[1]PREF!$H:$H),"")</f>
        <v/>
      </c>
      <c r="I513" s="4" t="str">
        <f>IFERROR(LOOKUP(A513,[1]PREF!$A:$A,[1]PREF!$U:$U),"")</f>
        <v/>
      </c>
      <c r="J513" s="4" t="str">
        <f>IFERROR(LOOKUP(A513,[1]PREF!$A:$A,[1]PREF!$N:$N),"")</f>
        <v/>
      </c>
      <c r="K513" s="4" t="str">
        <f>IFERROR(LOOKUP(A513,[1]PREF!$A:$A,[1]PREF!$O:$O),"")</f>
        <v/>
      </c>
      <c r="L513" s="4" t="str">
        <f>IFERROR(LOOKUP(A513,[1]PREF!$A:$A,[1]PREF!$P:$P),"")</f>
        <v/>
      </c>
      <c r="M513" s="4" t="str">
        <f>IFERROR(LOOKUP(A513,[1]PREF!$A:$A,[1]PREF!$W:$W),"")</f>
        <v/>
      </c>
      <c r="N513" s="4" t="str">
        <f>IFERROR(LOOKUP(A513,[1]PREF!$A:$A,[1]PREF!$AB:$AB),"")</f>
        <v/>
      </c>
      <c r="O513" s="4" t="str">
        <f>IFERROR(LOOKUP(A513,[1]PREF!$A:$A,[1]PREF!$AC:$AC),"")</f>
        <v/>
      </c>
      <c r="P513" s="4" t="str">
        <f>IFERROR(LOOKUP(B513,[1]CREF!$B:$B,[1]CREF!$E:$E),"")</f>
        <v/>
      </c>
      <c r="Q513" s="4" t="str">
        <f>IFERROR(LOOKUP(B513,[1]CREF!$B:$B,[1]CREF!$G:$G),"")</f>
        <v/>
      </c>
      <c r="R513" s="4" t="str">
        <f>IFERROR(LOOKUP(B513,[1]CREF!$B:$B,[1]CREF!$H:$H),"")</f>
        <v/>
      </c>
      <c r="S513" s="8" t="str">
        <f>IFERROR(LOOKUP(B513,[1]CREF!$B:$B,[1]CREF!$I:$I),"")</f>
        <v/>
      </c>
      <c r="T513" s="11" t="str">
        <f>IFERROR(LOOKUP(B513,[1]CREF!$B:$B,[1]CREF!$J:$J),"")</f>
        <v/>
      </c>
      <c r="U513" s="11" t="str">
        <f>IFERROR(IF(AND(AND(D513&lt;&gt;0,E513&lt;&gt;0),SUMIF([2]JPBD!$W:$W,Q513,[2]JPBD!$AA:$AA)&gt;=0),LOOKUP(B513,[1]CREF!$B:$B,[1]CREF!$U:$U),""),"")</f>
        <v/>
      </c>
      <c r="V513" s="11" t="str">
        <f>IFERROR(LOOKUP(B513,[1]CREF!$B:$B,[1]CREF!$K:$K),"")</f>
        <v/>
      </c>
      <c r="W513" s="11" t="str">
        <f>IFERROR(LOOKUP(B513,[1]CREF!$B:$B,[1]CREF!$T:$T),"")</f>
        <v/>
      </c>
      <c r="X513" s="11" t="str">
        <f ca="1">IFERROR(IF(AND(SUMIF([3]JPD!$O:$O,M513,[3]JPD!$R:$R)&lt;=LOOKUP(M513,[4]Customer!$A:$A,[4]Customer!$BI:$BI),SUMIF([3]JPD!$O:$O,M513,[3]JPD!$D:$D)&gt;=60),"KREDIT LIMIT/OVERDUE",U513*(SUM(V513:W513))),"")</f>
        <v/>
      </c>
      <c r="Y513" s="11" t="str">
        <f t="shared" ca="1" si="21"/>
        <v/>
      </c>
      <c r="Z513" s="11" t="str">
        <f t="shared" ca="1" si="22"/>
        <v/>
      </c>
    </row>
    <row r="514" spans="1:26">
      <c r="A514" s="9"/>
      <c r="B514" s="9"/>
      <c r="C514" s="7" t="str">
        <f>IFERROR(LOOKUP(A514,[1]PREF!$A:$A,[1]PREF!$C:$C),"")</f>
        <v/>
      </c>
      <c r="D514" s="4" t="str">
        <f>IFERROR(LOOKUP(A514,[1]PREF!$A:$A,[1]PREF!$D:$D),"")</f>
        <v/>
      </c>
      <c r="E514" s="4" t="str">
        <f>IFERROR(LOOKUP(A514,[1]PREF!$A:$A,[1]PREF!$E:$E),"")</f>
        <v/>
      </c>
      <c r="F514" s="4" t="str">
        <f>IFERROR(LOOKUP(A514,[1]PREF!$A:$A,[1]PREF!$F:$F),"")</f>
        <v/>
      </c>
      <c r="G514" s="4" t="str">
        <f>IFERROR(LOOKUP(A514,[1]PREF!$A:$A,[1]PREF!$G:$G),"")</f>
        <v/>
      </c>
      <c r="H514" s="4" t="str">
        <f>IFERROR(LOOKUP(A514,[1]PREF!$A:$A,[1]PREF!$H:$H),"")</f>
        <v/>
      </c>
      <c r="I514" s="4" t="str">
        <f>IFERROR(LOOKUP(A514,[1]PREF!$A:$A,[1]PREF!$U:$U),"")</f>
        <v/>
      </c>
      <c r="J514" s="4" t="str">
        <f>IFERROR(LOOKUP(A514,[1]PREF!$A:$A,[1]PREF!$N:$N),"")</f>
        <v/>
      </c>
      <c r="K514" s="4" t="str">
        <f>IFERROR(LOOKUP(A514,[1]PREF!$A:$A,[1]PREF!$O:$O),"")</f>
        <v/>
      </c>
      <c r="L514" s="4" t="str">
        <f>IFERROR(LOOKUP(A514,[1]PREF!$A:$A,[1]PREF!$P:$P),"")</f>
        <v/>
      </c>
      <c r="M514" s="4" t="str">
        <f>IFERROR(LOOKUP(A514,[1]PREF!$A:$A,[1]PREF!$W:$W),"")</f>
        <v/>
      </c>
      <c r="N514" s="4" t="str">
        <f>IFERROR(LOOKUP(A514,[1]PREF!$A:$A,[1]PREF!$AB:$AB),"")</f>
        <v/>
      </c>
      <c r="O514" s="4" t="str">
        <f>IFERROR(LOOKUP(A514,[1]PREF!$A:$A,[1]PREF!$AC:$AC),"")</f>
        <v/>
      </c>
      <c r="P514" s="4" t="str">
        <f>IFERROR(LOOKUP(B514,[1]CREF!$B:$B,[1]CREF!$E:$E),"")</f>
        <v/>
      </c>
      <c r="Q514" s="4" t="str">
        <f>IFERROR(LOOKUP(B514,[1]CREF!$B:$B,[1]CREF!$G:$G),"")</f>
        <v/>
      </c>
      <c r="R514" s="4" t="str">
        <f>IFERROR(LOOKUP(B514,[1]CREF!$B:$B,[1]CREF!$H:$H),"")</f>
        <v/>
      </c>
      <c r="S514" s="8" t="str">
        <f>IFERROR(LOOKUP(B514,[1]CREF!$B:$B,[1]CREF!$I:$I),"")</f>
        <v/>
      </c>
      <c r="T514" s="11" t="str">
        <f>IFERROR(LOOKUP(B514,[1]CREF!$B:$B,[1]CREF!$J:$J),"")</f>
        <v/>
      </c>
      <c r="U514" s="11" t="str">
        <f>IFERROR(IF(AND(AND(D514&lt;&gt;0,E514&lt;&gt;0),SUMIF([2]JPBD!$W:$W,Q514,[2]JPBD!$AA:$AA)&gt;=0),LOOKUP(B514,[1]CREF!$B:$B,[1]CREF!$U:$U),""),"")</f>
        <v/>
      </c>
      <c r="V514" s="11" t="str">
        <f>IFERROR(LOOKUP(B514,[1]CREF!$B:$B,[1]CREF!$K:$K),"")</f>
        <v/>
      </c>
      <c r="W514" s="11" t="str">
        <f>IFERROR(LOOKUP(B514,[1]CREF!$B:$B,[1]CREF!$T:$T),"")</f>
        <v/>
      </c>
      <c r="X514" s="11" t="str">
        <f ca="1">IFERROR(IF(AND(SUMIF([3]JPD!$O:$O,M514,[3]JPD!$R:$R)&lt;=LOOKUP(M514,[4]Customer!$A:$A,[4]Customer!$BI:$BI),SUMIF([3]JPD!$O:$O,M514,[3]JPD!$D:$D)&gt;=60),"KREDIT LIMIT/OVERDUE",U514*(SUM(V514:W514))),"")</f>
        <v/>
      </c>
      <c r="Y514" s="11" t="str">
        <f t="shared" ca="1" si="21"/>
        <v/>
      </c>
      <c r="Z514" s="11" t="str">
        <f t="shared" ca="1" si="22"/>
        <v/>
      </c>
    </row>
    <row r="515" spans="1:26">
      <c r="A515" s="9"/>
      <c r="B515" s="9"/>
      <c r="C515" s="7" t="str">
        <f>IFERROR(LOOKUP(A515,[1]PREF!$A:$A,[1]PREF!$C:$C),"")</f>
        <v/>
      </c>
      <c r="D515" s="4" t="str">
        <f>IFERROR(LOOKUP(A515,[1]PREF!$A:$A,[1]PREF!$D:$D),"")</f>
        <v/>
      </c>
      <c r="E515" s="4" t="str">
        <f>IFERROR(LOOKUP(A515,[1]PREF!$A:$A,[1]PREF!$E:$E),"")</f>
        <v/>
      </c>
      <c r="F515" s="4" t="str">
        <f>IFERROR(LOOKUP(A515,[1]PREF!$A:$A,[1]PREF!$F:$F),"")</f>
        <v/>
      </c>
      <c r="G515" s="4" t="str">
        <f>IFERROR(LOOKUP(A515,[1]PREF!$A:$A,[1]PREF!$G:$G),"")</f>
        <v/>
      </c>
      <c r="H515" s="4" t="str">
        <f>IFERROR(LOOKUP(A515,[1]PREF!$A:$A,[1]PREF!$H:$H),"")</f>
        <v/>
      </c>
      <c r="I515" s="4" t="str">
        <f>IFERROR(LOOKUP(A515,[1]PREF!$A:$A,[1]PREF!$U:$U),"")</f>
        <v/>
      </c>
      <c r="J515" s="4" t="str">
        <f>IFERROR(LOOKUP(A515,[1]PREF!$A:$A,[1]PREF!$N:$N),"")</f>
        <v/>
      </c>
      <c r="K515" s="4" t="str">
        <f>IFERROR(LOOKUP(A515,[1]PREF!$A:$A,[1]PREF!$O:$O),"")</f>
        <v/>
      </c>
      <c r="L515" s="4" t="str">
        <f>IFERROR(LOOKUP(A515,[1]PREF!$A:$A,[1]PREF!$P:$P),"")</f>
        <v/>
      </c>
      <c r="M515" s="4" t="str">
        <f>IFERROR(LOOKUP(A515,[1]PREF!$A:$A,[1]PREF!$W:$W),"")</f>
        <v/>
      </c>
      <c r="N515" s="4" t="str">
        <f>IFERROR(LOOKUP(A515,[1]PREF!$A:$A,[1]PREF!$AB:$AB),"")</f>
        <v/>
      </c>
      <c r="O515" s="4" t="str">
        <f>IFERROR(LOOKUP(A515,[1]PREF!$A:$A,[1]PREF!$AC:$AC),"")</f>
        <v/>
      </c>
      <c r="P515" s="4" t="str">
        <f>IFERROR(LOOKUP(B515,[1]CREF!$B:$B,[1]CREF!$E:$E),"")</f>
        <v/>
      </c>
      <c r="Q515" s="4" t="str">
        <f>IFERROR(LOOKUP(B515,[1]CREF!$B:$B,[1]CREF!$G:$G),"")</f>
        <v/>
      </c>
      <c r="R515" s="4" t="str">
        <f>IFERROR(LOOKUP(B515,[1]CREF!$B:$B,[1]CREF!$H:$H),"")</f>
        <v/>
      </c>
      <c r="S515" s="8" t="str">
        <f>IFERROR(LOOKUP(B515,[1]CREF!$B:$B,[1]CREF!$I:$I),"")</f>
        <v/>
      </c>
      <c r="T515" s="11" t="str">
        <f>IFERROR(LOOKUP(B515,[1]CREF!$B:$B,[1]CREF!$J:$J),"")</f>
        <v/>
      </c>
      <c r="U515" s="11" t="str">
        <f>IFERROR(IF(AND(AND(D515&lt;&gt;0,E515&lt;&gt;0),SUMIF([2]JPBD!$W:$W,Q515,[2]JPBD!$AA:$AA)&gt;=0),LOOKUP(B515,[1]CREF!$B:$B,[1]CREF!$U:$U),""),"")</f>
        <v/>
      </c>
      <c r="V515" s="11" t="str">
        <f>IFERROR(LOOKUP(B515,[1]CREF!$B:$B,[1]CREF!$K:$K),"")</f>
        <v/>
      </c>
      <c r="W515" s="11" t="str">
        <f>IFERROR(LOOKUP(B515,[1]CREF!$B:$B,[1]CREF!$T:$T),"")</f>
        <v/>
      </c>
      <c r="X515" s="11" t="str">
        <f ca="1">IFERROR(IF(AND(SUMIF([3]JPD!$O:$O,M515,[3]JPD!$R:$R)&lt;=LOOKUP(M515,[4]Customer!$A:$A,[4]Customer!$BI:$BI),SUMIF([3]JPD!$O:$O,M515,[3]JPD!$D:$D)&gt;=60),"KREDIT LIMIT/OVERDUE",U515*(SUM(V515:W515))),"")</f>
        <v/>
      </c>
      <c r="Y515" s="11" t="str">
        <f t="shared" ref="Y515:Y578" ca="1" si="23">IFERROR((X515*10%),"")</f>
        <v/>
      </c>
      <c r="Z515" s="11" t="str">
        <f t="shared" ref="Z515:Z578" ca="1" si="24">IFERROR((X515+Y515),"")</f>
        <v/>
      </c>
    </row>
    <row r="516" spans="1:26">
      <c r="A516" s="9"/>
      <c r="B516" s="9"/>
      <c r="C516" s="7" t="str">
        <f>IFERROR(LOOKUP(A516,[1]PREF!$A:$A,[1]PREF!$C:$C),"")</f>
        <v/>
      </c>
      <c r="D516" s="4" t="str">
        <f>IFERROR(LOOKUP(A516,[1]PREF!$A:$A,[1]PREF!$D:$D),"")</f>
        <v/>
      </c>
      <c r="E516" s="4" t="str">
        <f>IFERROR(LOOKUP(A516,[1]PREF!$A:$A,[1]PREF!$E:$E),"")</f>
        <v/>
      </c>
      <c r="F516" s="4" t="str">
        <f>IFERROR(LOOKUP(A516,[1]PREF!$A:$A,[1]PREF!$F:$F),"")</f>
        <v/>
      </c>
      <c r="G516" s="4" t="str">
        <f>IFERROR(LOOKUP(A516,[1]PREF!$A:$A,[1]PREF!$G:$G),"")</f>
        <v/>
      </c>
      <c r="H516" s="4" t="str">
        <f>IFERROR(LOOKUP(A516,[1]PREF!$A:$A,[1]PREF!$H:$H),"")</f>
        <v/>
      </c>
      <c r="I516" s="4" t="str">
        <f>IFERROR(LOOKUP(A516,[1]PREF!$A:$A,[1]PREF!$U:$U),"")</f>
        <v/>
      </c>
      <c r="J516" s="4" t="str">
        <f>IFERROR(LOOKUP(A516,[1]PREF!$A:$A,[1]PREF!$N:$N),"")</f>
        <v/>
      </c>
      <c r="K516" s="4" t="str">
        <f>IFERROR(LOOKUP(A516,[1]PREF!$A:$A,[1]PREF!$O:$O),"")</f>
        <v/>
      </c>
      <c r="L516" s="4" t="str">
        <f>IFERROR(LOOKUP(A516,[1]PREF!$A:$A,[1]PREF!$P:$P),"")</f>
        <v/>
      </c>
      <c r="M516" s="4" t="str">
        <f>IFERROR(LOOKUP(A516,[1]PREF!$A:$A,[1]PREF!$W:$W),"")</f>
        <v/>
      </c>
      <c r="N516" s="4" t="str">
        <f>IFERROR(LOOKUP(A516,[1]PREF!$A:$A,[1]PREF!$AB:$AB),"")</f>
        <v/>
      </c>
      <c r="O516" s="4" t="str">
        <f>IFERROR(LOOKUP(A516,[1]PREF!$A:$A,[1]PREF!$AC:$AC),"")</f>
        <v/>
      </c>
      <c r="P516" s="4" t="str">
        <f>IFERROR(LOOKUP(B516,[1]CREF!$B:$B,[1]CREF!$E:$E),"")</f>
        <v/>
      </c>
      <c r="Q516" s="4" t="str">
        <f>IFERROR(LOOKUP(B516,[1]CREF!$B:$B,[1]CREF!$G:$G),"")</f>
        <v/>
      </c>
      <c r="R516" s="4" t="str">
        <f>IFERROR(LOOKUP(B516,[1]CREF!$B:$B,[1]CREF!$H:$H),"")</f>
        <v/>
      </c>
      <c r="S516" s="8" t="str">
        <f>IFERROR(LOOKUP(B516,[1]CREF!$B:$B,[1]CREF!$I:$I),"")</f>
        <v/>
      </c>
      <c r="T516" s="11" t="str">
        <f>IFERROR(LOOKUP(B516,[1]CREF!$B:$B,[1]CREF!$J:$J),"")</f>
        <v/>
      </c>
      <c r="U516" s="11" t="str">
        <f>IFERROR(IF(AND(AND(D516&lt;&gt;0,E516&lt;&gt;0),SUMIF([2]JPBD!$W:$W,Q516,[2]JPBD!$AA:$AA)&gt;=0),LOOKUP(B516,[1]CREF!$B:$B,[1]CREF!$U:$U),""),"")</f>
        <v/>
      </c>
      <c r="V516" s="11" t="str">
        <f>IFERROR(LOOKUP(B516,[1]CREF!$B:$B,[1]CREF!$K:$K),"")</f>
        <v/>
      </c>
      <c r="W516" s="11" t="str">
        <f>IFERROR(LOOKUP(B516,[1]CREF!$B:$B,[1]CREF!$T:$T),"")</f>
        <v/>
      </c>
      <c r="X516" s="11" t="str">
        <f ca="1">IFERROR(IF(AND(SUMIF([3]JPD!$O:$O,M516,[3]JPD!$R:$R)&lt;=LOOKUP(M516,[4]Customer!$A:$A,[4]Customer!$BI:$BI),SUMIF([3]JPD!$O:$O,M516,[3]JPD!$D:$D)&gt;=60),"KREDIT LIMIT/OVERDUE",U516*(SUM(V516:W516))),"")</f>
        <v/>
      </c>
      <c r="Y516" s="11" t="str">
        <f t="shared" ca="1" si="23"/>
        <v/>
      </c>
      <c r="Z516" s="11" t="str">
        <f t="shared" ca="1" si="24"/>
        <v/>
      </c>
    </row>
    <row r="517" spans="1:26">
      <c r="A517" s="9"/>
      <c r="B517" s="9"/>
      <c r="C517" s="7" t="str">
        <f>IFERROR(LOOKUP(A517,[1]PREF!$A:$A,[1]PREF!$C:$C),"")</f>
        <v/>
      </c>
      <c r="D517" s="4" t="str">
        <f>IFERROR(LOOKUP(A517,[1]PREF!$A:$A,[1]PREF!$D:$D),"")</f>
        <v/>
      </c>
      <c r="E517" s="4" t="str">
        <f>IFERROR(LOOKUP(A517,[1]PREF!$A:$A,[1]PREF!$E:$E),"")</f>
        <v/>
      </c>
      <c r="F517" s="4" t="str">
        <f>IFERROR(LOOKUP(A517,[1]PREF!$A:$A,[1]PREF!$F:$F),"")</f>
        <v/>
      </c>
      <c r="G517" s="4" t="str">
        <f>IFERROR(LOOKUP(A517,[1]PREF!$A:$A,[1]PREF!$G:$G),"")</f>
        <v/>
      </c>
      <c r="H517" s="4" t="str">
        <f>IFERROR(LOOKUP(A517,[1]PREF!$A:$A,[1]PREF!$H:$H),"")</f>
        <v/>
      </c>
      <c r="I517" s="4" t="str">
        <f>IFERROR(LOOKUP(A517,[1]PREF!$A:$A,[1]PREF!$U:$U),"")</f>
        <v/>
      </c>
      <c r="J517" s="4" t="str">
        <f>IFERROR(LOOKUP(A517,[1]PREF!$A:$A,[1]PREF!$N:$N),"")</f>
        <v/>
      </c>
      <c r="K517" s="4" t="str">
        <f>IFERROR(LOOKUP(A517,[1]PREF!$A:$A,[1]PREF!$O:$O),"")</f>
        <v/>
      </c>
      <c r="L517" s="4" t="str">
        <f>IFERROR(LOOKUP(A517,[1]PREF!$A:$A,[1]PREF!$P:$P),"")</f>
        <v/>
      </c>
      <c r="M517" s="4" t="str">
        <f>IFERROR(LOOKUP(A517,[1]PREF!$A:$A,[1]PREF!$W:$W),"")</f>
        <v/>
      </c>
      <c r="N517" s="4" t="str">
        <f>IFERROR(LOOKUP(A517,[1]PREF!$A:$A,[1]PREF!$AB:$AB),"")</f>
        <v/>
      </c>
      <c r="O517" s="4" t="str">
        <f>IFERROR(LOOKUP(A517,[1]PREF!$A:$A,[1]PREF!$AC:$AC),"")</f>
        <v/>
      </c>
      <c r="P517" s="4" t="str">
        <f>IFERROR(LOOKUP(B517,[1]CREF!$B:$B,[1]CREF!$E:$E),"")</f>
        <v/>
      </c>
      <c r="Q517" s="4" t="str">
        <f>IFERROR(LOOKUP(B517,[1]CREF!$B:$B,[1]CREF!$G:$G),"")</f>
        <v/>
      </c>
      <c r="R517" s="4" t="str">
        <f>IFERROR(LOOKUP(B517,[1]CREF!$B:$B,[1]CREF!$H:$H),"")</f>
        <v/>
      </c>
      <c r="S517" s="8" t="str">
        <f>IFERROR(LOOKUP(B517,[1]CREF!$B:$B,[1]CREF!$I:$I),"")</f>
        <v/>
      </c>
      <c r="T517" s="11" t="str">
        <f>IFERROR(LOOKUP(B517,[1]CREF!$B:$B,[1]CREF!$J:$J),"")</f>
        <v/>
      </c>
      <c r="U517" s="11" t="str">
        <f>IFERROR(IF(AND(AND(D517&lt;&gt;0,E517&lt;&gt;0),SUMIF([2]JPBD!$W:$W,Q517,[2]JPBD!$AA:$AA)&gt;=0),LOOKUP(B517,[1]CREF!$B:$B,[1]CREF!$U:$U),""),"")</f>
        <v/>
      </c>
      <c r="V517" s="11" t="str">
        <f>IFERROR(LOOKUP(B517,[1]CREF!$B:$B,[1]CREF!$K:$K),"")</f>
        <v/>
      </c>
      <c r="W517" s="11" t="str">
        <f>IFERROR(LOOKUP(B517,[1]CREF!$B:$B,[1]CREF!$T:$T),"")</f>
        <v/>
      </c>
      <c r="X517" s="11" t="str">
        <f ca="1">IFERROR(IF(AND(SUMIF([3]JPD!$O:$O,M517,[3]JPD!$R:$R)&lt;=LOOKUP(M517,[4]Customer!$A:$A,[4]Customer!$BI:$BI),SUMIF([3]JPD!$O:$O,M517,[3]JPD!$D:$D)&gt;=60),"KREDIT LIMIT/OVERDUE",U517*(SUM(V517:W517))),"")</f>
        <v/>
      </c>
      <c r="Y517" s="11" t="str">
        <f t="shared" ca="1" si="23"/>
        <v/>
      </c>
      <c r="Z517" s="11" t="str">
        <f t="shared" ca="1" si="24"/>
        <v/>
      </c>
    </row>
    <row r="518" spans="1:26">
      <c r="A518" s="9"/>
      <c r="B518" s="9"/>
      <c r="C518" s="7" t="str">
        <f>IFERROR(LOOKUP(A518,[1]PREF!$A:$A,[1]PREF!$C:$C),"")</f>
        <v/>
      </c>
      <c r="D518" s="4" t="str">
        <f>IFERROR(LOOKUP(A518,[1]PREF!$A:$A,[1]PREF!$D:$D),"")</f>
        <v/>
      </c>
      <c r="E518" s="4" t="str">
        <f>IFERROR(LOOKUP(A518,[1]PREF!$A:$A,[1]PREF!$E:$E),"")</f>
        <v/>
      </c>
      <c r="F518" s="4" t="str">
        <f>IFERROR(LOOKUP(A518,[1]PREF!$A:$A,[1]PREF!$F:$F),"")</f>
        <v/>
      </c>
      <c r="G518" s="4" t="str">
        <f>IFERROR(LOOKUP(A518,[1]PREF!$A:$A,[1]PREF!$G:$G),"")</f>
        <v/>
      </c>
      <c r="H518" s="4" t="str">
        <f>IFERROR(LOOKUP(A518,[1]PREF!$A:$A,[1]PREF!$H:$H),"")</f>
        <v/>
      </c>
      <c r="I518" s="4" t="str">
        <f>IFERROR(LOOKUP(A518,[1]PREF!$A:$A,[1]PREF!$U:$U),"")</f>
        <v/>
      </c>
      <c r="J518" s="4" t="str">
        <f>IFERROR(LOOKUP(A518,[1]PREF!$A:$A,[1]PREF!$N:$N),"")</f>
        <v/>
      </c>
      <c r="K518" s="4" t="str">
        <f>IFERROR(LOOKUP(A518,[1]PREF!$A:$A,[1]PREF!$O:$O),"")</f>
        <v/>
      </c>
      <c r="L518" s="4" t="str">
        <f>IFERROR(LOOKUP(A518,[1]PREF!$A:$A,[1]PREF!$P:$P),"")</f>
        <v/>
      </c>
      <c r="M518" s="4" t="str">
        <f>IFERROR(LOOKUP(A518,[1]PREF!$A:$A,[1]PREF!$W:$W),"")</f>
        <v/>
      </c>
      <c r="N518" s="4" t="str">
        <f>IFERROR(LOOKUP(A518,[1]PREF!$A:$A,[1]PREF!$AB:$AB),"")</f>
        <v/>
      </c>
      <c r="O518" s="4" t="str">
        <f>IFERROR(LOOKUP(A518,[1]PREF!$A:$A,[1]PREF!$AC:$AC),"")</f>
        <v/>
      </c>
      <c r="P518" s="4" t="str">
        <f>IFERROR(LOOKUP(B518,[1]CREF!$B:$B,[1]CREF!$E:$E),"")</f>
        <v/>
      </c>
      <c r="Q518" s="4" t="str">
        <f>IFERROR(LOOKUP(B518,[1]CREF!$B:$B,[1]CREF!$G:$G),"")</f>
        <v/>
      </c>
      <c r="R518" s="4" t="str">
        <f>IFERROR(LOOKUP(B518,[1]CREF!$B:$B,[1]CREF!$H:$H),"")</f>
        <v/>
      </c>
      <c r="S518" s="8" t="str">
        <f>IFERROR(LOOKUP(B518,[1]CREF!$B:$B,[1]CREF!$I:$I),"")</f>
        <v/>
      </c>
      <c r="T518" s="11" t="str">
        <f>IFERROR(LOOKUP(B518,[1]CREF!$B:$B,[1]CREF!$J:$J),"")</f>
        <v/>
      </c>
      <c r="U518" s="11" t="str">
        <f>IFERROR(IF(AND(AND(D518&lt;&gt;0,E518&lt;&gt;0),SUMIF([2]JPBD!$W:$W,Q518,[2]JPBD!$AA:$AA)&gt;=0),LOOKUP(B518,[1]CREF!$B:$B,[1]CREF!$U:$U),""),"")</f>
        <v/>
      </c>
      <c r="V518" s="11" t="str">
        <f>IFERROR(LOOKUP(B518,[1]CREF!$B:$B,[1]CREF!$K:$K),"")</f>
        <v/>
      </c>
      <c r="W518" s="11" t="str">
        <f>IFERROR(LOOKUP(B518,[1]CREF!$B:$B,[1]CREF!$T:$T),"")</f>
        <v/>
      </c>
      <c r="X518" s="11" t="str">
        <f ca="1">IFERROR(IF(AND(SUMIF([3]JPD!$O:$O,M518,[3]JPD!$R:$R)&lt;=LOOKUP(M518,[4]Customer!$A:$A,[4]Customer!$BI:$BI),SUMIF([3]JPD!$O:$O,M518,[3]JPD!$D:$D)&gt;=60),"KREDIT LIMIT/OVERDUE",U518*(SUM(V518:W518))),"")</f>
        <v/>
      </c>
      <c r="Y518" s="11" t="str">
        <f t="shared" ca="1" si="23"/>
        <v/>
      </c>
      <c r="Z518" s="11" t="str">
        <f t="shared" ca="1" si="24"/>
        <v/>
      </c>
    </row>
    <row r="519" spans="1:26">
      <c r="A519" s="9"/>
      <c r="B519" s="9"/>
      <c r="C519" s="7" t="str">
        <f>IFERROR(LOOKUP(A519,[1]PREF!$A:$A,[1]PREF!$C:$C),"")</f>
        <v/>
      </c>
      <c r="D519" s="4" t="str">
        <f>IFERROR(LOOKUP(A519,[1]PREF!$A:$A,[1]PREF!$D:$D),"")</f>
        <v/>
      </c>
      <c r="E519" s="4" t="str">
        <f>IFERROR(LOOKUP(A519,[1]PREF!$A:$A,[1]PREF!$E:$E),"")</f>
        <v/>
      </c>
      <c r="F519" s="4" t="str">
        <f>IFERROR(LOOKUP(A519,[1]PREF!$A:$A,[1]PREF!$F:$F),"")</f>
        <v/>
      </c>
      <c r="G519" s="4" t="str">
        <f>IFERROR(LOOKUP(A519,[1]PREF!$A:$A,[1]PREF!$G:$G),"")</f>
        <v/>
      </c>
      <c r="H519" s="4" t="str">
        <f>IFERROR(LOOKUP(A519,[1]PREF!$A:$A,[1]PREF!$H:$H),"")</f>
        <v/>
      </c>
      <c r="I519" s="4" t="str">
        <f>IFERROR(LOOKUP(A519,[1]PREF!$A:$A,[1]PREF!$U:$U),"")</f>
        <v/>
      </c>
      <c r="J519" s="4" t="str">
        <f>IFERROR(LOOKUP(A519,[1]PREF!$A:$A,[1]PREF!$N:$N),"")</f>
        <v/>
      </c>
      <c r="K519" s="4" t="str">
        <f>IFERROR(LOOKUP(A519,[1]PREF!$A:$A,[1]PREF!$O:$O),"")</f>
        <v/>
      </c>
      <c r="L519" s="4" t="str">
        <f>IFERROR(LOOKUP(A519,[1]PREF!$A:$A,[1]PREF!$P:$P),"")</f>
        <v/>
      </c>
      <c r="M519" s="4" t="str">
        <f>IFERROR(LOOKUP(A519,[1]PREF!$A:$A,[1]PREF!$W:$W),"")</f>
        <v/>
      </c>
      <c r="N519" s="4" t="str">
        <f>IFERROR(LOOKUP(A519,[1]PREF!$A:$A,[1]PREF!$AB:$AB),"")</f>
        <v/>
      </c>
      <c r="O519" s="4" t="str">
        <f>IFERROR(LOOKUP(A519,[1]PREF!$A:$A,[1]PREF!$AC:$AC),"")</f>
        <v/>
      </c>
      <c r="P519" s="4" t="str">
        <f>IFERROR(LOOKUP(B519,[1]CREF!$B:$B,[1]CREF!$E:$E),"")</f>
        <v/>
      </c>
      <c r="Q519" s="4" t="str">
        <f>IFERROR(LOOKUP(B519,[1]CREF!$B:$B,[1]CREF!$G:$G),"")</f>
        <v/>
      </c>
      <c r="R519" s="4" t="str">
        <f>IFERROR(LOOKUP(B519,[1]CREF!$B:$B,[1]CREF!$H:$H),"")</f>
        <v/>
      </c>
      <c r="S519" s="8" t="str">
        <f>IFERROR(LOOKUP(B519,[1]CREF!$B:$B,[1]CREF!$I:$I),"")</f>
        <v/>
      </c>
      <c r="T519" s="11" t="str">
        <f>IFERROR(LOOKUP(B519,[1]CREF!$B:$B,[1]CREF!$J:$J),"")</f>
        <v/>
      </c>
      <c r="U519" s="11" t="str">
        <f>IFERROR(IF(AND(AND(D519&lt;&gt;0,E519&lt;&gt;0),SUMIF([2]JPBD!$W:$W,Q519,[2]JPBD!$AA:$AA)&gt;=0),LOOKUP(B519,[1]CREF!$B:$B,[1]CREF!$U:$U),""),"")</f>
        <v/>
      </c>
      <c r="V519" s="11" t="str">
        <f>IFERROR(LOOKUP(B519,[1]CREF!$B:$B,[1]CREF!$K:$K),"")</f>
        <v/>
      </c>
      <c r="W519" s="11" t="str">
        <f>IFERROR(LOOKUP(B519,[1]CREF!$B:$B,[1]CREF!$T:$T),"")</f>
        <v/>
      </c>
      <c r="X519" s="11" t="str">
        <f ca="1">IFERROR(IF(AND(SUMIF([3]JPD!$O:$O,M519,[3]JPD!$R:$R)&lt;=LOOKUP(M519,[4]Customer!$A:$A,[4]Customer!$BI:$BI),SUMIF([3]JPD!$O:$O,M519,[3]JPD!$D:$D)&gt;=60),"KREDIT LIMIT/OVERDUE",U519*(SUM(V519:W519))),"")</f>
        <v/>
      </c>
      <c r="Y519" s="11" t="str">
        <f t="shared" ca="1" si="23"/>
        <v/>
      </c>
      <c r="Z519" s="11" t="str">
        <f t="shared" ca="1" si="24"/>
        <v/>
      </c>
    </row>
    <row r="520" spans="1:26">
      <c r="A520" s="9"/>
      <c r="B520" s="9"/>
      <c r="C520" s="7" t="str">
        <f>IFERROR(LOOKUP(A520,[1]PREF!$A:$A,[1]PREF!$C:$C),"")</f>
        <v/>
      </c>
      <c r="D520" s="4" t="str">
        <f>IFERROR(LOOKUP(A520,[1]PREF!$A:$A,[1]PREF!$D:$D),"")</f>
        <v/>
      </c>
      <c r="E520" s="4" t="str">
        <f>IFERROR(LOOKUP(A520,[1]PREF!$A:$A,[1]PREF!$E:$E),"")</f>
        <v/>
      </c>
      <c r="F520" s="4" t="str">
        <f>IFERROR(LOOKUP(A520,[1]PREF!$A:$A,[1]PREF!$F:$F),"")</f>
        <v/>
      </c>
      <c r="G520" s="4" t="str">
        <f>IFERROR(LOOKUP(A520,[1]PREF!$A:$A,[1]PREF!$G:$G),"")</f>
        <v/>
      </c>
      <c r="H520" s="4" t="str">
        <f>IFERROR(LOOKUP(A520,[1]PREF!$A:$A,[1]PREF!$H:$H),"")</f>
        <v/>
      </c>
      <c r="I520" s="4" t="str">
        <f>IFERROR(LOOKUP(A520,[1]PREF!$A:$A,[1]PREF!$U:$U),"")</f>
        <v/>
      </c>
      <c r="J520" s="4" t="str">
        <f>IFERROR(LOOKUP(A520,[1]PREF!$A:$A,[1]PREF!$N:$N),"")</f>
        <v/>
      </c>
      <c r="K520" s="4" t="str">
        <f>IFERROR(LOOKUP(A520,[1]PREF!$A:$A,[1]PREF!$O:$O),"")</f>
        <v/>
      </c>
      <c r="L520" s="4" t="str">
        <f>IFERROR(LOOKUP(A520,[1]PREF!$A:$A,[1]PREF!$P:$P),"")</f>
        <v/>
      </c>
      <c r="M520" s="4" t="str">
        <f>IFERROR(LOOKUP(A520,[1]PREF!$A:$A,[1]PREF!$W:$W),"")</f>
        <v/>
      </c>
      <c r="N520" s="4" t="str">
        <f>IFERROR(LOOKUP(A520,[1]PREF!$A:$A,[1]PREF!$AB:$AB),"")</f>
        <v/>
      </c>
      <c r="O520" s="4" t="str">
        <f>IFERROR(LOOKUP(A520,[1]PREF!$A:$A,[1]PREF!$AC:$AC),"")</f>
        <v/>
      </c>
      <c r="P520" s="4" t="str">
        <f>IFERROR(LOOKUP(B520,[1]CREF!$B:$B,[1]CREF!$E:$E),"")</f>
        <v/>
      </c>
      <c r="Q520" s="4" t="str">
        <f>IFERROR(LOOKUP(B520,[1]CREF!$B:$B,[1]CREF!$G:$G),"")</f>
        <v/>
      </c>
      <c r="R520" s="4" t="str">
        <f>IFERROR(LOOKUP(B520,[1]CREF!$B:$B,[1]CREF!$H:$H),"")</f>
        <v/>
      </c>
      <c r="S520" s="8" t="str">
        <f>IFERROR(LOOKUP(B520,[1]CREF!$B:$B,[1]CREF!$I:$I),"")</f>
        <v/>
      </c>
      <c r="T520" s="11" t="str">
        <f>IFERROR(LOOKUP(B520,[1]CREF!$B:$B,[1]CREF!$J:$J),"")</f>
        <v/>
      </c>
      <c r="U520" s="11" t="str">
        <f>IFERROR(IF(AND(AND(D520&lt;&gt;0,E520&lt;&gt;0),SUMIF([2]JPBD!$W:$W,Q520,[2]JPBD!$AA:$AA)&gt;=0),LOOKUP(B520,[1]CREF!$B:$B,[1]CREF!$U:$U),""),"")</f>
        <v/>
      </c>
      <c r="V520" s="11" t="str">
        <f>IFERROR(LOOKUP(B520,[1]CREF!$B:$B,[1]CREF!$K:$K),"")</f>
        <v/>
      </c>
      <c r="W520" s="11" t="str">
        <f>IFERROR(LOOKUP(B520,[1]CREF!$B:$B,[1]CREF!$T:$T),"")</f>
        <v/>
      </c>
      <c r="X520" s="11" t="str">
        <f ca="1">IFERROR(IF(AND(SUMIF([3]JPD!$O:$O,M520,[3]JPD!$R:$R)&lt;=LOOKUP(M520,[4]Customer!$A:$A,[4]Customer!$BI:$BI),SUMIF([3]JPD!$O:$O,M520,[3]JPD!$D:$D)&gt;=60),"KREDIT LIMIT/OVERDUE",U520*(SUM(V520:W520))),"")</f>
        <v/>
      </c>
      <c r="Y520" s="11" t="str">
        <f t="shared" ca="1" si="23"/>
        <v/>
      </c>
      <c r="Z520" s="11" t="str">
        <f t="shared" ca="1" si="24"/>
        <v/>
      </c>
    </row>
    <row r="521" spans="1:26">
      <c r="A521" s="9"/>
      <c r="B521" s="9"/>
      <c r="C521" s="7" t="str">
        <f>IFERROR(LOOKUP(A521,[1]PREF!$A:$A,[1]PREF!$C:$C),"")</f>
        <v/>
      </c>
      <c r="D521" s="4" t="str">
        <f>IFERROR(LOOKUP(A521,[1]PREF!$A:$A,[1]PREF!$D:$D),"")</f>
        <v/>
      </c>
      <c r="E521" s="4" t="str">
        <f>IFERROR(LOOKUP(A521,[1]PREF!$A:$A,[1]PREF!$E:$E),"")</f>
        <v/>
      </c>
      <c r="F521" s="4" t="str">
        <f>IFERROR(LOOKUP(A521,[1]PREF!$A:$A,[1]PREF!$F:$F),"")</f>
        <v/>
      </c>
      <c r="G521" s="4" t="str">
        <f>IFERROR(LOOKUP(A521,[1]PREF!$A:$A,[1]PREF!$G:$G),"")</f>
        <v/>
      </c>
      <c r="H521" s="4" t="str">
        <f>IFERROR(LOOKUP(A521,[1]PREF!$A:$A,[1]PREF!$H:$H),"")</f>
        <v/>
      </c>
      <c r="I521" s="4" t="str">
        <f>IFERROR(LOOKUP(A521,[1]PREF!$A:$A,[1]PREF!$U:$U),"")</f>
        <v/>
      </c>
      <c r="J521" s="4" t="str">
        <f>IFERROR(LOOKUP(A521,[1]PREF!$A:$A,[1]PREF!$N:$N),"")</f>
        <v/>
      </c>
      <c r="K521" s="4" t="str">
        <f>IFERROR(LOOKUP(A521,[1]PREF!$A:$A,[1]PREF!$O:$O),"")</f>
        <v/>
      </c>
      <c r="L521" s="4" t="str">
        <f>IFERROR(LOOKUP(A521,[1]PREF!$A:$A,[1]PREF!$P:$P),"")</f>
        <v/>
      </c>
      <c r="M521" s="4" t="str">
        <f>IFERROR(LOOKUP(A521,[1]PREF!$A:$A,[1]PREF!$W:$W),"")</f>
        <v/>
      </c>
      <c r="N521" s="4" t="str">
        <f>IFERROR(LOOKUP(A521,[1]PREF!$A:$A,[1]PREF!$AB:$AB),"")</f>
        <v/>
      </c>
      <c r="O521" s="4" t="str">
        <f>IFERROR(LOOKUP(A521,[1]PREF!$A:$A,[1]PREF!$AC:$AC),"")</f>
        <v/>
      </c>
      <c r="P521" s="4" t="str">
        <f>IFERROR(LOOKUP(B521,[1]CREF!$B:$B,[1]CREF!$E:$E),"")</f>
        <v/>
      </c>
      <c r="Q521" s="4" t="str">
        <f>IFERROR(LOOKUP(B521,[1]CREF!$B:$B,[1]CREF!$G:$G),"")</f>
        <v/>
      </c>
      <c r="R521" s="4" t="str">
        <f>IFERROR(LOOKUP(B521,[1]CREF!$B:$B,[1]CREF!$H:$H),"")</f>
        <v/>
      </c>
      <c r="S521" s="8" t="str">
        <f>IFERROR(LOOKUP(B521,[1]CREF!$B:$B,[1]CREF!$I:$I),"")</f>
        <v/>
      </c>
      <c r="T521" s="11" t="str">
        <f>IFERROR(LOOKUP(B521,[1]CREF!$B:$B,[1]CREF!$J:$J),"")</f>
        <v/>
      </c>
      <c r="U521" s="11" t="str">
        <f>IFERROR(IF(AND(AND(D521&lt;&gt;0,E521&lt;&gt;0),SUMIF([2]JPBD!$W:$W,Q521,[2]JPBD!$AA:$AA)&gt;=0),LOOKUP(B521,[1]CREF!$B:$B,[1]CREF!$U:$U),""),"")</f>
        <v/>
      </c>
      <c r="V521" s="11" t="str">
        <f>IFERROR(LOOKUP(B521,[1]CREF!$B:$B,[1]CREF!$K:$K),"")</f>
        <v/>
      </c>
      <c r="W521" s="11" t="str">
        <f>IFERROR(LOOKUP(B521,[1]CREF!$B:$B,[1]CREF!$T:$T),"")</f>
        <v/>
      </c>
      <c r="X521" s="11" t="str">
        <f ca="1">IFERROR(IF(AND(SUMIF([3]JPD!$O:$O,M521,[3]JPD!$R:$R)&lt;=LOOKUP(M521,[4]Customer!$A:$A,[4]Customer!$BI:$BI),SUMIF([3]JPD!$O:$O,M521,[3]JPD!$D:$D)&gt;=60),"KREDIT LIMIT/OVERDUE",U521*(SUM(V521:W521))),"")</f>
        <v/>
      </c>
      <c r="Y521" s="11" t="str">
        <f t="shared" ca="1" si="23"/>
        <v/>
      </c>
      <c r="Z521" s="11" t="str">
        <f t="shared" ca="1" si="24"/>
        <v/>
      </c>
    </row>
    <row r="522" spans="1:26">
      <c r="A522" s="9"/>
      <c r="B522" s="9"/>
      <c r="C522" s="7" t="str">
        <f>IFERROR(LOOKUP(A522,[1]PREF!$A:$A,[1]PREF!$C:$C),"")</f>
        <v/>
      </c>
      <c r="D522" s="4" t="str">
        <f>IFERROR(LOOKUP(A522,[1]PREF!$A:$A,[1]PREF!$D:$D),"")</f>
        <v/>
      </c>
      <c r="E522" s="4" t="str">
        <f>IFERROR(LOOKUP(A522,[1]PREF!$A:$A,[1]PREF!$E:$E),"")</f>
        <v/>
      </c>
      <c r="F522" s="4" t="str">
        <f>IFERROR(LOOKUP(A522,[1]PREF!$A:$A,[1]PREF!$F:$F),"")</f>
        <v/>
      </c>
      <c r="G522" s="4" t="str">
        <f>IFERROR(LOOKUP(A522,[1]PREF!$A:$A,[1]PREF!$G:$G),"")</f>
        <v/>
      </c>
      <c r="H522" s="4" t="str">
        <f>IFERROR(LOOKUP(A522,[1]PREF!$A:$A,[1]PREF!$H:$H),"")</f>
        <v/>
      </c>
      <c r="I522" s="4" t="str">
        <f>IFERROR(LOOKUP(A522,[1]PREF!$A:$A,[1]PREF!$U:$U),"")</f>
        <v/>
      </c>
      <c r="J522" s="4" t="str">
        <f>IFERROR(LOOKUP(A522,[1]PREF!$A:$A,[1]PREF!$N:$N),"")</f>
        <v/>
      </c>
      <c r="K522" s="4" t="str">
        <f>IFERROR(LOOKUP(A522,[1]PREF!$A:$A,[1]PREF!$O:$O),"")</f>
        <v/>
      </c>
      <c r="L522" s="4" t="str">
        <f>IFERROR(LOOKUP(A522,[1]PREF!$A:$A,[1]PREF!$P:$P),"")</f>
        <v/>
      </c>
      <c r="M522" s="4" t="str">
        <f>IFERROR(LOOKUP(A522,[1]PREF!$A:$A,[1]PREF!$W:$W),"")</f>
        <v/>
      </c>
      <c r="N522" s="4" t="str">
        <f>IFERROR(LOOKUP(A522,[1]PREF!$A:$A,[1]PREF!$AB:$AB),"")</f>
        <v/>
      </c>
      <c r="O522" s="4" t="str">
        <f>IFERROR(LOOKUP(A522,[1]PREF!$A:$A,[1]PREF!$AC:$AC),"")</f>
        <v/>
      </c>
      <c r="P522" s="4" t="str">
        <f>IFERROR(LOOKUP(B522,[1]CREF!$B:$B,[1]CREF!$E:$E),"")</f>
        <v/>
      </c>
      <c r="Q522" s="4" t="str">
        <f>IFERROR(LOOKUP(B522,[1]CREF!$B:$B,[1]CREF!$G:$G),"")</f>
        <v/>
      </c>
      <c r="R522" s="4" t="str">
        <f>IFERROR(LOOKUP(B522,[1]CREF!$B:$B,[1]CREF!$H:$H),"")</f>
        <v/>
      </c>
      <c r="S522" s="8" t="str">
        <f>IFERROR(LOOKUP(B522,[1]CREF!$B:$B,[1]CREF!$I:$I),"")</f>
        <v/>
      </c>
      <c r="T522" s="11" t="str">
        <f>IFERROR(LOOKUP(B522,[1]CREF!$B:$B,[1]CREF!$J:$J),"")</f>
        <v/>
      </c>
      <c r="U522" s="11" t="str">
        <f>IFERROR(IF(AND(AND(D522&lt;&gt;0,E522&lt;&gt;0),SUMIF([2]JPBD!$W:$W,Q522,[2]JPBD!$AA:$AA)&gt;=0),LOOKUP(B522,[1]CREF!$B:$B,[1]CREF!$U:$U),""),"")</f>
        <v/>
      </c>
      <c r="V522" s="11" t="str">
        <f>IFERROR(LOOKUP(B522,[1]CREF!$B:$B,[1]CREF!$K:$K),"")</f>
        <v/>
      </c>
      <c r="W522" s="11" t="str">
        <f>IFERROR(LOOKUP(B522,[1]CREF!$B:$B,[1]CREF!$T:$T),"")</f>
        <v/>
      </c>
      <c r="X522" s="11" t="str">
        <f ca="1">IFERROR(IF(AND(SUMIF([3]JPD!$O:$O,M522,[3]JPD!$R:$R)&lt;=LOOKUP(M522,[4]Customer!$A:$A,[4]Customer!$BI:$BI),SUMIF([3]JPD!$O:$O,M522,[3]JPD!$D:$D)&gt;=60),"KREDIT LIMIT/OVERDUE",U522*(SUM(V522:W522))),"")</f>
        <v/>
      </c>
      <c r="Y522" s="11" t="str">
        <f t="shared" ca="1" si="23"/>
        <v/>
      </c>
      <c r="Z522" s="11" t="str">
        <f t="shared" ca="1" si="24"/>
        <v/>
      </c>
    </row>
    <row r="523" spans="1:26">
      <c r="A523" s="9"/>
      <c r="B523" s="9"/>
      <c r="C523" s="7" t="str">
        <f>IFERROR(LOOKUP(A523,[1]PREF!$A:$A,[1]PREF!$C:$C),"")</f>
        <v/>
      </c>
      <c r="D523" s="4" t="str">
        <f>IFERROR(LOOKUP(A523,[1]PREF!$A:$A,[1]PREF!$D:$D),"")</f>
        <v/>
      </c>
      <c r="E523" s="4" t="str">
        <f>IFERROR(LOOKUP(A523,[1]PREF!$A:$A,[1]PREF!$E:$E),"")</f>
        <v/>
      </c>
      <c r="F523" s="4" t="str">
        <f>IFERROR(LOOKUP(A523,[1]PREF!$A:$A,[1]PREF!$F:$F),"")</f>
        <v/>
      </c>
      <c r="G523" s="4" t="str">
        <f>IFERROR(LOOKUP(A523,[1]PREF!$A:$A,[1]PREF!$G:$G),"")</f>
        <v/>
      </c>
      <c r="H523" s="4" t="str">
        <f>IFERROR(LOOKUP(A523,[1]PREF!$A:$A,[1]PREF!$H:$H),"")</f>
        <v/>
      </c>
      <c r="I523" s="4" t="str">
        <f>IFERROR(LOOKUP(A523,[1]PREF!$A:$A,[1]PREF!$U:$U),"")</f>
        <v/>
      </c>
      <c r="J523" s="4" t="str">
        <f>IFERROR(LOOKUP(A523,[1]PREF!$A:$A,[1]PREF!$N:$N),"")</f>
        <v/>
      </c>
      <c r="K523" s="4" t="str">
        <f>IFERROR(LOOKUP(A523,[1]PREF!$A:$A,[1]PREF!$O:$O),"")</f>
        <v/>
      </c>
      <c r="L523" s="4" t="str">
        <f>IFERROR(LOOKUP(A523,[1]PREF!$A:$A,[1]PREF!$P:$P),"")</f>
        <v/>
      </c>
      <c r="M523" s="4" t="str">
        <f>IFERROR(LOOKUP(A523,[1]PREF!$A:$A,[1]PREF!$W:$W),"")</f>
        <v/>
      </c>
      <c r="N523" s="4" t="str">
        <f>IFERROR(LOOKUP(A523,[1]PREF!$A:$A,[1]PREF!$AB:$AB),"")</f>
        <v/>
      </c>
      <c r="O523" s="4" t="str">
        <f>IFERROR(LOOKUP(A523,[1]PREF!$A:$A,[1]PREF!$AC:$AC),"")</f>
        <v/>
      </c>
      <c r="P523" s="4" t="str">
        <f>IFERROR(LOOKUP(B523,[1]CREF!$B:$B,[1]CREF!$E:$E),"")</f>
        <v/>
      </c>
      <c r="Q523" s="4" t="str">
        <f>IFERROR(LOOKUP(B523,[1]CREF!$B:$B,[1]CREF!$G:$G),"")</f>
        <v/>
      </c>
      <c r="R523" s="4" t="str">
        <f>IFERROR(LOOKUP(B523,[1]CREF!$B:$B,[1]CREF!$H:$H),"")</f>
        <v/>
      </c>
      <c r="S523" s="8" t="str">
        <f>IFERROR(LOOKUP(B523,[1]CREF!$B:$B,[1]CREF!$I:$I),"")</f>
        <v/>
      </c>
      <c r="T523" s="11" t="str">
        <f>IFERROR(LOOKUP(B523,[1]CREF!$B:$B,[1]CREF!$J:$J),"")</f>
        <v/>
      </c>
      <c r="U523" s="11" t="str">
        <f>IFERROR(IF(AND(AND(D523&lt;&gt;0,E523&lt;&gt;0),SUMIF([2]JPBD!$W:$W,Q523,[2]JPBD!$AA:$AA)&gt;=0),LOOKUP(B523,[1]CREF!$B:$B,[1]CREF!$U:$U),""),"")</f>
        <v/>
      </c>
      <c r="V523" s="11" t="str">
        <f>IFERROR(LOOKUP(B523,[1]CREF!$B:$B,[1]CREF!$K:$K),"")</f>
        <v/>
      </c>
      <c r="W523" s="11" t="str">
        <f>IFERROR(LOOKUP(B523,[1]CREF!$B:$B,[1]CREF!$T:$T),"")</f>
        <v/>
      </c>
      <c r="X523" s="11" t="str">
        <f ca="1">IFERROR(IF(AND(SUMIF([3]JPD!$O:$O,M523,[3]JPD!$R:$R)&lt;=LOOKUP(M523,[4]Customer!$A:$A,[4]Customer!$BI:$BI),SUMIF([3]JPD!$O:$O,M523,[3]JPD!$D:$D)&gt;=60),"KREDIT LIMIT/OVERDUE",U523*(SUM(V523:W523))),"")</f>
        <v/>
      </c>
      <c r="Y523" s="11" t="str">
        <f t="shared" ca="1" si="23"/>
        <v/>
      </c>
      <c r="Z523" s="11" t="str">
        <f t="shared" ca="1" si="24"/>
        <v/>
      </c>
    </row>
    <row r="524" spans="1:26">
      <c r="A524" s="9"/>
      <c r="B524" s="9"/>
      <c r="C524" s="7" t="str">
        <f>IFERROR(LOOKUP(A524,[1]PREF!$A:$A,[1]PREF!$C:$C),"")</f>
        <v/>
      </c>
      <c r="D524" s="4" t="str">
        <f>IFERROR(LOOKUP(A524,[1]PREF!$A:$A,[1]PREF!$D:$D),"")</f>
        <v/>
      </c>
      <c r="E524" s="4" t="str">
        <f>IFERROR(LOOKUP(A524,[1]PREF!$A:$A,[1]PREF!$E:$E),"")</f>
        <v/>
      </c>
      <c r="F524" s="4" t="str">
        <f>IFERROR(LOOKUP(A524,[1]PREF!$A:$A,[1]PREF!$F:$F),"")</f>
        <v/>
      </c>
      <c r="G524" s="4" t="str">
        <f>IFERROR(LOOKUP(A524,[1]PREF!$A:$A,[1]PREF!$G:$G),"")</f>
        <v/>
      </c>
      <c r="H524" s="4" t="str">
        <f>IFERROR(LOOKUP(A524,[1]PREF!$A:$A,[1]PREF!$H:$H),"")</f>
        <v/>
      </c>
      <c r="I524" s="4" t="str">
        <f>IFERROR(LOOKUP(A524,[1]PREF!$A:$A,[1]PREF!$U:$U),"")</f>
        <v/>
      </c>
      <c r="J524" s="4" t="str">
        <f>IFERROR(LOOKUP(A524,[1]PREF!$A:$A,[1]PREF!$N:$N),"")</f>
        <v/>
      </c>
      <c r="K524" s="4" t="str">
        <f>IFERROR(LOOKUP(A524,[1]PREF!$A:$A,[1]PREF!$O:$O),"")</f>
        <v/>
      </c>
      <c r="L524" s="4" t="str">
        <f>IFERROR(LOOKUP(A524,[1]PREF!$A:$A,[1]PREF!$P:$P),"")</f>
        <v/>
      </c>
      <c r="M524" s="4" t="str">
        <f>IFERROR(LOOKUP(A524,[1]PREF!$A:$A,[1]PREF!$W:$W),"")</f>
        <v/>
      </c>
      <c r="N524" s="4" t="str">
        <f>IFERROR(LOOKUP(A524,[1]PREF!$A:$A,[1]PREF!$AB:$AB),"")</f>
        <v/>
      </c>
      <c r="O524" s="4" t="str">
        <f>IFERROR(LOOKUP(A524,[1]PREF!$A:$A,[1]PREF!$AC:$AC),"")</f>
        <v/>
      </c>
      <c r="P524" s="4" t="str">
        <f>IFERROR(LOOKUP(B524,[1]CREF!$B:$B,[1]CREF!$E:$E),"")</f>
        <v/>
      </c>
      <c r="Q524" s="4" t="str">
        <f>IFERROR(LOOKUP(B524,[1]CREF!$B:$B,[1]CREF!$G:$G),"")</f>
        <v/>
      </c>
      <c r="R524" s="4" t="str">
        <f>IFERROR(LOOKUP(B524,[1]CREF!$B:$B,[1]CREF!$H:$H),"")</f>
        <v/>
      </c>
      <c r="S524" s="8" t="str">
        <f>IFERROR(LOOKUP(B524,[1]CREF!$B:$B,[1]CREF!$I:$I),"")</f>
        <v/>
      </c>
      <c r="T524" s="11" t="str">
        <f>IFERROR(LOOKUP(B524,[1]CREF!$B:$B,[1]CREF!$J:$J),"")</f>
        <v/>
      </c>
      <c r="U524" s="11" t="str">
        <f>IFERROR(IF(AND(AND(D524&lt;&gt;0,E524&lt;&gt;0),SUMIF([2]JPBD!$W:$W,Q524,[2]JPBD!$AA:$AA)&gt;=0),LOOKUP(B524,[1]CREF!$B:$B,[1]CREF!$U:$U),""),"")</f>
        <v/>
      </c>
      <c r="V524" s="11" t="str">
        <f>IFERROR(LOOKUP(B524,[1]CREF!$B:$B,[1]CREF!$K:$K),"")</f>
        <v/>
      </c>
      <c r="W524" s="11" t="str">
        <f>IFERROR(LOOKUP(B524,[1]CREF!$B:$B,[1]CREF!$T:$T),"")</f>
        <v/>
      </c>
      <c r="X524" s="11" t="str">
        <f ca="1">IFERROR(IF(AND(SUMIF([3]JPD!$O:$O,M524,[3]JPD!$R:$R)&lt;=LOOKUP(M524,[4]Customer!$A:$A,[4]Customer!$BI:$BI),SUMIF([3]JPD!$O:$O,M524,[3]JPD!$D:$D)&gt;=60),"KREDIT LIMIT/OVERDUE",U524*(SUM(V524:W524))),"")</f>
        <v/>
      </c>
      <c r="Y524" s="11" t="str">
        <f t="shared" ca="1" si="23"/>
        <v/>
      </c>
      <c r="Z524" s="11" t="str">
        <f t="shared" ca="1" si="24"/>
        <v/>
      </c>
    </row>
    <row r="525" spans="1:26">
      <c r="A525" s="9"/>
      <c r="B525" s="9"/>
      <c r="C525" s="7" t="str">
        <f>IFERROR(LOOKUP(A525,[1]PREF!$A:$A,[1]PREF!$C:$C),"")</f>
        <v/>
      </c>
      <c r="D525" s="4" t="str">
        <f>IFERROR(LOOKUP(A525,[1]PREF!$A:$A,[1]PREF!$D:$D),"")</f>
        <v/>
      </c>
      <c r="E525" s="4" t="str">
        <f>IFERROR(LOOKUP(A525,[1]PREF!$A:$A,[1]PREF!$E:$E),"")</f>
        <v/>
      </c>
      <c r="F525" s="4" t="str">
        <f>IFERROR(LOOKUP(A525,[1]PREF!$A:$A,[1]PREF!$F:$F),"")</f>
        <v/>
      </c>
      <c r="G525" s="4" t="str">
        <f>IFERROR(LOOKUP(A525,[1]PREF!$A:$A,[1]PREF!$G:$G),"")</f>
        <v/>
      </c>
      <c r="H525" s="4" t="str">
        <f>IFERROR(LOOKUP(A525,[1]PREF!$A:$A,[1]PREF!$H:$H),"")</f>
        <v/>
      </c>
      <c r="I525" s="4" t="str">
        <f>IFERROR(LOOKUP(A525,[1]PREF!$A:$A,[1]PREF!$U:$U),"")</f>
        <v/>
      </c>
      <c r="J525" s="4" t="str">
        <f>IFERROR(LOOKUP(A525,[1]PREF!$A:$A,[1]PREF!$N:$N),"")</f>
        <v/>
      </c>
      <c r="K525" s="4" t="str">
        <f>IFERROR(LOOKUP(A525,[1]PREF!$A:$A,[1]PREF!$O:$O),"")</f>
        <v/>
      </c>
      <c r="L525" s="4" t="str">
        <f>IFERROR(LOOKUP(A525,[1]PREF!$A:$A,[1]PREF!$P:$P),"")</f>
        <v/>
      </c>
      <c r="M525" s="4" t="str">
        <f>IFERROR(LOOKUP(A525,[1]PREF!$A:$A,[1]PREF!$W:$W),"")</f>
        <v/>
      </c>
      <c r="N525" s="4" t="str">
        <f>IFERROR(LOOKUP(A525,[1]PREF!$A:$A,[1]PREF!$AB:$AB),"")</f>
        <v/>
      </c>
      <c r="O525" s="4" t="str">
        <f>IFERROR(LOOKUP(A525,[1]PREF!$A:$A,[1]PREF!$AC:$AC),"")</f>
        <v/>
      </c>
      <c r="P525" s="4" t="str">
        <f>IFERROR(LOOKUP(B525,[1]CREF!$B:$B,[1]CREF!$E:$E),"")</f>
        <v/>
      </c>
      <c r="Q525" s="4" t="str">
        <f>IFERROR(LOOKUP(B525,[1]CREF!$B:$B,[1]CREF!$G:$G),"")</f>
        <v/>
      </c>
      <c r="R525" s="4" t="str">
        <f>IFERROR(LOOKUP(B525,[1]CREF!$B:$B,[1]CREF!$H:$H),"")</f>
        <v/>
      </c>
      <c r="S525" s="8" t="str">
        <f>IFERROR(LOOKUP(B525,[1]CREF!$B:$B,[1]CREF!$I:$I),"")</f>
        <v/>
      </c>
      <c r="T525" s="11" t="str">
        <f>IFERROR(LOOKUP(B525,[1]CREF!$B:$B,[1]CREF!$J:$J),"")</f>
        <v/>
      </c>
      <c r="U525" s="11" t="str">
        <f>IFERROR(IF(AND(AND(D525&lt;&gt;0,E525&lt;&gt;0),SUMIF([2]JPBD!$W:$W,Q525,[2]JPBD!$AA:$AA)&gt;=0),LOOKUP(B525,[1]CREF!$B:$B,[1]CREF!$U:$U),""),"")</f>
        <v/>
      </c>
      <c r="V525" s="11" t="str">
        <f>IFERROR(LOOKUP(B525,[1]CREF!$B:$B,[1]CREF!$K:$K),"")</f>
        <v/>
      </c>
      <c r="W525" s="11" t="str">
        <f>IFERROR(LOOKUP(B525,[1]CREF!$B:$B,[1]CREF!$T:$T),"")</f>
        <v/>
      </c>
      <c r="X525" s="11" t="str">
        <f ca="1">IFERROR(IF(AND(SUMIF([3]JPD!$O:$O,M525,[3]JPD!$R:$R)&lt;=LOOKUP(M525,[4]Customer!$A:$A,[4]Customer!$BI:$BI),SUMIF([3]JPD!$O:$O,M525,[3]JPD!$D:$D)&gt;=60),"KREDIT LIMIT/OVERDUE",U525*(SUM(V525:W525))),"")</f>
        <v/>
      </c>
      <c r="Y525" s="11" t="str">
        <f t="shared" ca="1" si="23"/>
        <v/>
      </c>
      <c r="Z525" s="11" t="str">
        <f t="shared" ca="1" si="24"/>
        <v/>
      </c>
    </row>
    <row r="526" spans="1:26">
      <c r="A526" s="9"/>
      <c r="B526" s="9"/>
      <c r="C526" s="7" t="str">
        <f>IFERROR(LOOKUP(A526,[1]PREF!$A:$A,[1]PREF!$C:$C),"")</f>
        <v/>
      </c>
      <c r="D526" s="4" t="str">
        <f>IFERROR(LOOKUP(A526,[1]PREF!$A:$A,[1]PREF!$D:$D),"")</f>
        <v/>
      </c>
      <c r="E526" s="4" t="str">
        <f>IFERROR(LOOKUP(A526,[1]PREF!$A:$A,[1]PREF!$E:$E),"")</f>
        <v/>
      </c>
      <c r="F526" s="4" t="str">
        <f>IFERROR(LOOKUP(A526,[1]PREF!$A:$A,[1]PREF!$F:$F),"")</f>
        <v/>
      </c>
      <c r="G526" s="4" t="str">
        <f>IFERROR(LOOKUP(A526,[1]PREF!$A:$A,[1]PREF!$G:$G),"")</f>
        <v/>
      </c>
      <c r="H526" s="4" t="str">
        <f>IFERROR(LOOKUP(A526,[1]PREF!$A:$A,[1]PREF!$H:$H),"")</f>
        <v/>
      </c>
      <c r="I526" s="4" t="str">
        <f>IFERROR(LOOKUP(A526,[1]PREF!$A:$A,[1]PREF!$U:$U),"")</f>
        <v/>
      </c>
      <c r="J526" s="4" t="str">
        <f>IFERROR(LOOKUP(A526,[1]PREF!$A:$A,[1]PREF!$N:$N),"")</f>
        <v/>
      </c>
      <c r="K526" s="4" t="str">
        <f>IFERROR(LOOKUP(A526,[1]PREF!$A:$A,[1]PREF!$O:$O),"")</f>
        <v/>
      </c>
      <c r="L526" s="4" t="str">
        <f>IFERROR(LOOKUP(A526,[1]PREF!$A:$A,[1]PREF!$P:$P),"")</f>
        <v/>
      </c>
      <c r="M526" s="4" t="str">
        <f>IFERROR(LOOKUP(A526,[1]PREF!$A:$A,[1]PREF!$W:$W),"")</f>
        <v/>
      </c>
      <c r="N526" s="4" t="str">
        <f>IFERROR(LOOKUP(A526,[1]PREF!$A:$A,[1]PREF!$AB:$AB),"")</f>
        <v/>
      </c>
      <c r="O526" s="4" t="str">
        <f>IFERROR(LOOKUP(A526,[1]PREF!$A:$A,[1]PREF!$AC:$AC),"")</f>
        <v/>
      </c>
      <c r="P526" s="4" t="str">
        <f>IFERROR(LOOKUP(B526,[1]CREF!$B:$B,[1]CREF!$E:$E),"")</f>
        <v/>
      </c>
      <c r="Q526" s="4" t="str">
        <f>IFERROR(LOOKUP(B526,[1]CREF!$B:$B,[1]CREF!$G:$G),"")</f>
        <v/>
      </c>
      <c r="R526" s="4" t="str">
        <f>IFERROR(LOOKUP(B526,[1]CREF!$B:$B,[1]CREF!$H:$H),"")</f>
        <v/>
      </c>
      <c r="S526" s="8" t="str">
        <f>IFERROR(LOOKUP(B526,[1]CREF!$B:$B,[1]CREF!$I:$I),"")</f>
        <v/>
      </c>
      <c r="T526" s="11" t="str">
        <f>IFERROR(LOOKUP(B526,[1]CREF!$B:$B,[1]CREF!$J:$J),"")</f>
        <v/>
      </c>
      <c r="U526" s="11" t="str">
        <f>IFERROR(IF(AND(AND(D526&lt;&gt;0,E526&lt;&gt;0),SUMIF([2]JPBD!$W:$W,Q526,[2]JPBD!$AA:$AA)&gt;=0),LOOKUP(B526,[1]CREF!$B:$B,[1]CREF!$U:$U),""),"")</f>
        <v/>
      </c>
      <c r="V526" s="11" t="str">
        <f>IFERROR(LOOKUP(B526,[1]CREF!$B:$B,[1]CREF!$K:$K),"")</f>
        <v/>
      </c>
      <c r="W526" s="11" t="str">
        <f>IFERROR(LOOKUP(B526,[1]CREF!$B:$B,[1]CREF!$T:$T),"")</f>
        <v/>
      </c>
      <c r="X526" s="11" t="str">
        <f ca="1">IFERROR(IF(AND(SUMIF([3]JPD!$O:$O,M526,[3]JPD!$R:$R)&lt;=LOOKUP(M526,[4]Customer!$A:$A,[4]Customer!$BI:$BI),SUMIF([3]JPD!$O:$O,M526,[3]JPD!$D:$D)&gt;=60),"KREDIT LIMIT/OVERDUE",U526*(SUM(V526:W526))),"")</f>
        <v/>
      </c>
      <c r="Y526" s="11" t="str">
        <f t="shared" ca="1" si="23"/>
        <v/>
      </c>
      <c r="Z526" s="11" t="str">
        <f t="shared" ca="1" si="24"/>
        <v/>
      </c>
    </row>
    <row r="527" spans="1:26">
      <c r="A527" s="9"/>
      <c r="B527" s="9"/>
      <c r="C527" s="7" t="str">
        <f>IFERROR(LOOKUP(A527,[1]PREF!$A:$A,[1]PREF!$C:$C),"")</f>
        <v/>
      </c>
      <c r="D527" s="4" t="str">
        <f>IFERROR(LOOKUP(A527,[1]PREF!$A:$A,[1]PREF!$D:$D),"")</f>
        <v/>
      </c>
      <c r="E527" s="4" t="str">
        <f>IFERROR(LOOKUP(A527,[1]PREF!$A:$A,[1]PREF!$E:$E),"")</f>
        <v/>
      </c>
      <c r="F527" s="4" t="str">
        <f>IFERROR(LOOKUP(A527,[1]PREF!$A:$A,[1]PREF!$F:$F),"")</f>
        <v/>
      </c>
      <c r="G527" s="4" t="str">
        <f>IFERROR(LOOKUP(A527,[1]PREF!$A:$A,[1]PREF!$G:$G),"")</f>
        <v/>
      </c>
      <c r="H527" s="4" t="str">
        <f>IFERROR(LOOKUP(A527,[1]PREF!$A:$A,[1]PREF!$H:$H),"")</f>
        <v/>
      </c>
      <c r="I527" s="4" t="str">
        <f>IFERROR(LOOKUP(A527,[1]PREF!$A:$A,[1]PREF!$U:$U),"")</f>
        <v/>
      </c>
      <c r="J527" s="4" t="str">
        <f>IFERROR(LOOKUP(A527,[1]PREF!$A:$A,[1]PREF!$N:$N),"")</f>
        <v/>
      </c>
      <c r="K527" s="4" t="str">
        <f>IFERROR(LOOKUP(A527,[1]PREF!$A:$A,[1]PREF!$O:$O),"")</f>
        <v/>
      </c>
      <c r="L527" s="4" t="str">
        <f>IFERROR(LOOKUP(A527,[1]PREF!$A:$A,[1]PREF!$P:$P),"")</f>
        <v/>
      </c>
      <c r="M527" s="4" t="str">
        <f>IFERROR(LOOKUP(A527,[1]PREF!$A:$A,[1]PREF!$W:$W),"")</f>
        <v/>
      </c>
      <c r="N527" s="4" t="str">
        <f>IFERROR(LOOKUP(A527,[1]PREF!$A:$A,[1]PREF!$AB:$AB),"")</f>
        <v/>
      </c>
      <c r="O527" s="4" t="str">
        <f>IFERROR(LOOKUP(A527,[1]PREF!$A:$A,[1]PREF!$AC:$AC),"")</f>
        <v/>
      </c>
      <c r="P527" s="4" t="str">
        <f>IFERROR(LOOKUP(B527,[1]CREF!$B:$B,[1]CREF!$E:$E),"")</f>
        <v/>
      </c>
      <c r="Q527" s="4" t="str">
        <f>IFERROR(LOOKUP(B527,[1]CREF!$B:$B,[1]CREF!$G:$G),"")</f>
        <v/>
      </c>
      <c r="R527" s="4" t="str">
        <f>IFERROR(LOOKUP(B527,[1]CREF!$B:$B,[1]CREF!$H:$H),"")</f>
        <v/>
      </c>
      <c r="S527" s="8" t="str">
        <f>IFERROR(LOOKUP(B527,[1]CREF!$B:$B,[1]CREF!$I:$I),"")</f>
        <v/>
      </c>
      <c r="T527" s="11" t="str">
        <f>IFERROR(LOOKUP(B527,[1]CREF!$B:$B,[1]CREF!$J:$J),"")</f>
        <v/>
      </c>
      <c r="U527" s="11" t="str">
        <f>IFERROR(IF(AND(AND(D527&lt;&gt;0,E527&lt;&gt;0),SUMIF([2]JPBD!$W:$W,Q527,[2]JPBD!$AA:$AA)&gt;=0),LOOKUP(B527,[1]CREF!$B:$B,[1]CREF!$U:$U),""),"")</f>
        <v/>
      </c>
      <c r="V527" s="11" t="str">
        <f>IFERROR(LOOKUP(B527,[1]CREF!$B:$B,[1]CREF!$K:$K),"")</f>
        <v/>
      </c>
      <c r="W527" s="11" t="str">
        <f>IFERROR(LOOKUP(B527,[1]CREF!$B:$B,[1]CREF!$T:$T),"")</f>
        <v/>
      </c>
      <c r="X527" s="11" t="str">
        <f ca="1">IFERROR(IF(AND(SUMIF([3]JPD!$O:$O,M527,[3]JPD!$R:$R)&lt;=LOOKUP(M527,[4]Customer!$A:$A,[4]Customer!$BI:$BI),SUMIF([3]JPD!$O:$O,M527,[3]JPD!$D:$D)&gt;=60),"KREDIT LIMIT/OVERDUE",U527*(SUM(V527:W527))),"")</f>
        <v/>
      </c>
      <c r="Y527" s="11" t="str">
        <f t="shared" ca="1" si="23"/>
        <v/>
      </c>
      <c r="Z527" s="11" t="str">
        <f t="shared" ca="1" si="24"/>
        <v/>
      </c>
    </row>
    <row r="528" spans="1:26">
      <c r="A528" s="9"/>
      <c r="B528" s="9"/>
      <c r="C528" s="7" t="str">
        <f>IFERROR(LOOKUP(A528,[1]PREF!$A:$A,[1]PREF!$C:$C),"")</f>
        <v/>
      </c>
      <c r="D528" s="4" t="str">
        <f>IFERROR(LOOKUP(A528,[1]PREF!$A:$A,[1]PREF!$D:$D),"")</f>
        <v/>
      </c>
      <c r="E528" s="4" t="str">
        <f>IFERROR(LOOKUP(A528,[1]PREF!$A:$A,[1]PREF!$E:$E),"")</f>
        <v/>
      </c>
      <c r="F528" s="4" t="str">
        <f>IFERROR(LOOKUP(A528,[1]PREF!$A:$A,[1]PREF!$F:$F),"")</f>
        <v/>
      </c>
      <c r="G528" s="4" t="str">
        <f>IFERROR(LOOKUP(A528,[1]PREF!$A:$A,[1]PREF!$G:$G),"")</f>
        <v/>
      </c>
      <c r="H528" s="4" t="str">
        <f>IFERROR(LOOKUP(A528,[1]PREF!$A:$A,[1]PREF!$H:$H),"")</f>
        <v/>
      </c>
      <c r="I528" s="4" t="str">
        <f>IFERROR(LOOKUP(A528,[1]PREF!$A:$A,[1]PREF!$U:$U),"")</f>
        <v/>
      </c>
      <c r="J528" s="4" t="str">
        <f>IFERROR(LOOKUP(A528,[1]PREF!$A:$A,[1]PREF!$N:$N),"")</f>
        <v/>
      </c>
      <c r="K528" s="4" t="str">
        <f>IFERROR(LOOKUP(A528,[1]PREF!$A:$A,[1]PREF!$O:$O),"")</f>
        <v/>
      </c>
      <c r="L528" s="4" t="str">
        <f>IFERROR(LOOKUP(A528,[1]PREF!$A:$A,[1]PREF!$P:$P),"")</f>
        <v/>
      </c>
      <c r="M528" s="4" t="str">
        <f>IFERROR(LOOKUP(A528,[1]PREF!$A:$A,[1]PREF!$W:$W),"")</f>
        <v/>
      </c>
      <c r="N528" s="4" t="str">
        <f>IFERROR(LOOKUP(A528,[1]PREF!$A:$A,[1]PREF!$AB:$AB),"")</f>
        <v/>
      </c>
      <c r="O528" s="4" t="str">
        <f>IFERROR(LOOKUP(A528,[1]PREF!$A:$A,[1]PREF!$AC:$AC),"")</f>
        <v/>
      </c>
      <c r="P528" s="4" t="str">
        <f>IFERROR(LOOKUP(B528,[1]CREF!$B:$B,[1]CREF!$E:$E),"")</f>
        <v/>
      </c>
      <c r="Q528" s="4" t="str">
        <f>IFERROR(LOOKUP(B528,[1]CREF!$B:$B,[1]CREF!$G:$G),"")</f>
        <v/>
      </c>
      <c r="R528" s="4" t="str">
        <f>IFERROR(LOOKUP(B528,[1]CREF!$B:$B,[1]CREF!$H:$H),"")</f>
        <v/>
      </c>
      <c r="S528" s="8" t="str">
        <f>IFERROR(LOOKUP(B528,[1]CREF!$B:$B,[1]CREF!$I:$I),"")</f>
        <v/>
      </c>
      <c r="T528" s="11" t="str">
        <f>IFERROR(LOOKUP(B528,[1]CREF!$B:$B,[1]CREF!$J:$J),"")</f>
        <v/>
      </c>
      <c r="U528" s="11" t="str">
        <f>IFERROR(IF(AND(AND(D528&lt;&gt;0,E528&lt;&gt;0),SUMIF([2]JPBD!$W:$W,Q528,[2]JPBD!$AA:$AA)&gt;=0),LOOKUP(B528,[1]CREF!$B:$B,[1]CREF!$U:$U),""),"")</f>
        <v/>
      </c>
      <c r="V528" s="11" t="str">
        <f>IFERROR(LOOKUP(B528,[1]CREF!$B:$B,[1]CREF!$K:$K),"")</f>
        <v/>
      </c>
      <c r="W528" s="11" t="str">
        <f>IFERROR(LOOKUP(B528,[1]CREF!$B:$B,[1]CREF!$T:$T),"")</f>
        <v/>
      </c>
      <c r="X528" s="11" t="str">
        <f ca="1">IFERROR(IF(AND(SUMIF([3]JPD!$O:$O,M528,[3]JPD!$R:$R)&lt;=LOOKUP(M528,[4]Customer!$A:$A,[4]Customer!$BI:$BI),SUMIF([3]JPD!$O:$O,M528,[3]JPD!$D:$D)&gt;=60),"KREDIT LIMIT/OVERDUE",U528*(SUM(V528:W528))),"")</f>
        <v/>
      </c>
      <c r="Y528" s="11" t="str">
        <f t="shared" ca="1" si="23"/>
        <v/>
      </c>
      <c r="Z528" s="11" t="str">
        <f t="shared" ca="1" si="24"/>
        <v/>
      </c>
    </row>
    <row r="529" spans="1:26">
      <c r="A529" s="9"/>
      <c r="B529" s="9"/>
      <c r="C529" s="7" t="str">
        <f>IFERROR(LOOKUP(A529,[1]PREF!$A:$A,[1]PREF!$C:$C),"")</f>
        <v/>
      </c>
      <c r="D529" s="4" t="str">
        <f>IFERROR(LOOKUP(A529,[1]PREF!$A:$A,[1]PREF!$D:$D),"")</f>
        <v/>
      </c>
      <c r="E529" s="4" t="str">
        <f>IFERROR(LOOKUP(A529,[1]PREF!$A:$A,[1]PREF!$E:$E),"")</f>
        <v/>
      </c>
      <c r="F529" s="4" t="str">
        <f>IFERROR(LOOKUP(A529,[1]PREF!$A:$A,[1]PREF!$F:$F),"")</f>
        <v/>
      </c>
      <c r="G529" s="4" t="str">
        <f>IFERROR(LOOKUP(A529,[1]PREF!$A:$A,[1]PREF!$G:$G),"")</f>
        <v/>
      </c>
      <c r="H529" s="4" t="str">
        <f>IFERROR(LOOKUP(A529,[1]PREF!$A:$A,[1]PREF!$H:$H),"")</f>
        <v/>
      </c>
      <c r="I529" s="4" t="str">
        <f>IFERROR(LOOKUP(A529,[1]PREF!$A:$A,[1]PREF!$U:$U),"")</f>
        <v/>
      </c>
      <c r="J529" s="4" t="str">
        <f>IFERROR(LOOKUP(A529,[1]PREF!$A:$A,[1]PREF!$N:$N),"")</f>
        <v/>
      </c>
      <c r="K529" s="4" t="str">
        <f>IFERROR(LOOKUP(A529,[1]PREF!$A:$A,[1]PREF!$O:$O),"")</f>
        <v/>
      </c>
      <c r="L529" s="4" t="str">
        <f>IFERROR(LOOKUP(A529,[1]PREF!$A:$A,[1]PREF!$P:$P),"")</f>
        <v/>
      </c>
      <c r="M529" s="4" t="str">
        <f>IFERROR(LOOKUP(A529,[1]PREF!$A:$A,[1]PREF!$W:$W),"")</f>
        <v/>
      </c>
      <c r="N529" s="4" t="str">
        <f>IFERROR(LOOKUP(A529,[1]PREF!$A:$A,[1]PREF!$AB:$AB),"")</f>
        <v/>
      </c>
      <c r="O529" s="4" t="str">
        <f>IFERROR(LOOKUP(A529,[1]PREF!$A:$A,[1]PREF!$AC:$AC),"")</f>
        <v/>
      </c>
      <c r="P529" s="4" t="str">
        <f>IFERROR(LOOKUP(B529,[1]CREF!$B:$B,[1]CREF!$E:$E),"")</f>
        <v/>
      </c>
      <c r="Q529" s="4" t="str">
        <f>IFERROR(LOOKUP(B529,[1]CREF!$B:$B,[1]CREF!$G:$G),"")</f>
        <v/>
      </c>
      <c r="R529" s="4" t="str">
        <f>IFERROR(LOOKUP(B529,[1]CREF!$B:$B,[1]CREF!$H:$H),"")</f>
        <v/>
      </c>
      <c r="S529" s="8" t="str">
        <f>IFERROR(LOOKUP(B529,[1]CREF!$B:$B,[1]CREF!$I:$I),"")</f>
        <v/>
      </c>
      <c r="T529" s="11" t="str">
        <f>IFERROR(LOOKUP(B529,[1]CREF!$B:$B,[1]CREF!$J:$J),"")</f>
        <v/>
      </c>
      <c r="U529" s="11" t="str">
        <f>IFERROR(IF(AND(AND(D529&lt;&gt;0,E529&lt;&gt;0),SUMIF([2]JPBD!$W:$W,Q529,[2]JPBD!$AA:$AA)&gt;=0),LOOKUP(B529,[1]CREF!$B:$B,[1]CREF!$U:$U),""),"")</f>
        <v/>
      </c>
      <c r="V529" s="11" t="str">
        <f>IFERROR(LOOKUP(B529,[1]CREF!$B:$B,[1]CREF!$K:$K),"")</f>
        <v/>
      </c>
      <c r="W529" s="11" t="str">
        <f>IFERROR(LOOKUP(B529,[1]CREF!$B:$B,[1]CREF!$T:$T),"")</f>
        <v/>
      </c>
      <c r="X529" s="11" t="str">
        <f ca="1">IFERROR(IF(AND(SUMIF([3]JPD!$O:$O,M529,[3]JPD!$R:$R)&lt;=LOOKUP(M529,[4]Customer!$A:$A,[4]Customer!$BI:$BI),SUMIF([3]JPD!$O:$O,M529,[3]JPD!$D:$D)&gt;=60),"KREDIT LIMIT/OVERDUE",U529*(SUM(V529:W529))),"")</f>
        <v/>
      </c>
      <c r="Y529" s="11" t="str">
        <f t="shared" ca="1" si="23"/>
        <v/>
      </c>
      <c r="Z529" s="11" t="str">
        <f t="shared" ca="1" si="24"/>
        <v/>
      </c>
    </row>
    <row r="530" spans="1:26">
      <c r="A530" s="9"/>
      <c r="B530" s="9"/>
      <c r="C530" s="7" t="str">
        <f>IFERROR(LOOKUP(A530,[1]PREF!$A:$A,[1]PREF!$C:$C),"")</f>
        <v/>
      </c>
      <c r="D530" s="4" t="str">
        <f>IFERROR(LOOKUP(A530,[1]PREF!$A:$A,[1]PREF!$D:$D),"")</f>
        <v/>
      </c>
      <c r="E530" s="4" t="str">
        <f>IFERROR(LOOKUP(A530,[1]PREF!$A:$A,[1]PREF!$E:$E),"")</f>
        <v/>
      </c>
      <c r="F530" s="4" t="str">
        <f>IFERROR(LOOKUP(A530,[1]PREF!$A:$A,[1]PREF!$F:$F),"")</f>
        <v/>
      </c>
      <c r="G530" s="4" t="str">
        <f>IFERROR(LOOKUP(A530,[1]PREF!$A:$A,[1]PREF!$G:$G),"")</f>
        <v/>
      </c>
      <c r="H530" s="4" t="str">
        <f>IFERROR(LOOKUP(A530,[1]PREF!$A:$A,[1]PREF!$H:$H),"")</f>
        <v/>
      </c>
      <c r="I530" s="4" t="str">
        <f>IFERROR(LOOKUP(A530,[1]PREF!$A:$A,[1]PREF!$U:$U),"")</f>
        <v/>
      </c>
      <c r="J530" s="4" t="str">
        <f>IFERROR(LOOKUP(A530,[1]PREF!$A:$A,[1]PREF!$N:$N),"")</f>
        <v/>
      </c>
      <c r="K530" s="4" t="str">
        <f>IFERROR(LOOKUP(A530,[1]PREF!$A:$A,[1]PREF!$O:$O),"")</f>
        <v/>
      </c>
      <c r="L530" s="4" t="str">
        <f>IFERROR(LOOKUP(A530,[1]PREF!$A:$A,[1]PREF!$P:$P),"")</f>
        <v/>
      </c>
      <c r="M530" s="4" t="str">
        <f>IFERROR(LOOKUP(A530,[1]PREF!$A:$A,[1]PREF!$W:$W),"")</f>
        <v/>
      </c>
      <c r="N530" s="4" t="str">
        <f>IFERROR(LOOKUP(A530,[1]PREF!$A:$A,[1]PREF!$AB:$AB),"")</f>
        <v/>
      </c>
      <c r="O530" s="4" t="str">
        <f>IFERROR(LOOKUP(A530,[1]PREF!$A:$A,[1]PREF!$AC:$AC),"")</f>
        <v/>
      </c>
      <c r="P530" s="4" t="str">
        <f>IFERROR(LOOKUP(B530,[1]CREF!$B:$B,[1]CREF!$E:$E),"")</f>
        <v/>
      </c>
      <c r="Q530" s="4" t="str">
        <f>IFERROR(LOOKUP(B530,[1]CREF!$B:$B,[1]CREF!$G:$G),"")</f>
        <v/>
      </c>
      <c r="R530" s="4" t="str">
        <f>IFERROR(LOOKUP(B530,[1]CREF!$B:$B,[1]CREF!$H:$H),"")</f>
        <v/>
      </c>
      <c r="S530" s="8" t="str">
        <f>IFERROR(LOOKUP(B530,[1]CREF!$B:$B,[1]CREF!$I:$I),"")</f>
        <v/>
      </c>
      <c r="T530" s="11" t="str">
        <f>IFERROR(LOOKUP(B530,[1]CREF!$B:$B,[1]CREF!$J:$J),"")</f>
        <v/>
      </c>
      <c r="U530" s="11" t="str">
        <f>IFERROR(IF(AND(AND(D530&lt;&gt;0,E530&lt;&gt;0),SUMIF([2]JPBD!$W:$W,Q530,[2]JPBD!$AA:$AA)&gt;=0),LOOKUP(B530,[1]CREF!$B:$B,[1]CREF!$U:$U),""),"")</f>
        <v/>
      </c>
      <c r="V530" s="11" t="str">
        <f>IFERROR(LOOKUP(B530,[1]CREF!$B:$B,[1]CREF!$K:$K),"")</f>
        <v/>
      </c>
      <c r="W530" s="11" t="str">
        <f>IFERROR(LOOKUP(B530,[1]CREF!$B:$B,[1]CREF!$T:$T),"")</f>
        <v/>
      </c>
      <c r="X530" s="11" t="str">
        <f ca="1">IFERROR(IF(AND(SUMIF([3]JPD!$O:$O,M530,[3]JPD!$R:$R)&lt;=LOOKUP(M530,[4]Customer!$A:$A,[4]Customer!$BI:$BI),SUMIF([3]JPD!$O:$O,M530,[3]JPD!$D:$D)&gt;=60),"KREDIT LIMIT/OVERDUE",U530*(SUM(V530:W530))),"")</f>
        <v/>
      </c>
      <c r="Y530" s="11" t="str">
        <f t="shared" ca="1" si="23"/>
        <v/>
      </c>
      <c r="Z530" s="11" t="str">
        <f t="shared" ca="1" si="24"/>
        <v/>
      </c>
    </row>
    <row r="531" spans="1:26">
      <c r="A531" s="9"/>
      <c r="B531" s="9"/>
      <c r="C531" s="7" t="str">
        <f>IFERROR(LOOKUP(A531,[1]PREF!$A:$A,[1]PREF!$C:$C),"")</f>
        <v/>
      </c>
      <c r="D531" s="4" t="str">
        <f>IFERROR(LOOKUP(A531,[1]PREF!$A:$A,[1]PREF!$D:$D),"")</f>
        <v/>
      </c>
      <c r="E531" s="4" t="str">
        <f>IFERROR(LOOKUP(A531,[1]PREF!$A:$A,[1]PREF!$E:$E),"")</f>
        <v/>
      </c>
      <c r="F531" s="4" t="str">
        <f>IFERROR(LOOKUP(A531,[1]PREF!$A:$A,[1]PREF!$F:$F),"")</f>
        <v/>
      </c>
      <c r="G531" s="4" t="str">
        <f>IFERROR(LOOKUP(A531,[1]PREF!$A:$A,[1]PREF!$G:$G),"")</f>
        <v/>
      </c>
      <c r="H531" s="4" t="str">
        <f>IFERROR(LOOKUP(A531,[1]PREF!$A:$A,[1]PREF!$H:$H),"")</f>
        <v/>
      </c>
      <c r="I531" s="4" t="str">
        <f>IFERROR(LOOKUP(A531,[1]PREF!$A:$A,[1]PREF!$U:$U),"")</f>
        <v/>
      </c>
      <c r="J531" s="4" t="str">
        <f>IFERROR(LOOKUP(A531,[1]PREF!$A:$A,[1]PREF!$N:$N),"")</f>
        <v/>
      </c>
      <c r="K531" s="4" t="str">
        <f>IFERROR(LOOKUP(A531,[1]PREF!$A:$A,[1]PREF!$O:$O),"")</f>
        <v/>
      </c>
      <c r="L531" s="4" t="str">
        <f>IFERROR(LOOKUP(A531,[1]PREF!$A:$A,[1]PREF!$P:$P),"")</f>
        <v/>
      </c>
      <c r="M531" s="4" t="str">
        <f>IFERROR(LOOKUP(A531,[1]PREF!$A:$A,[1]PREF!$W:$W),"")</f>
        <v/>
      </c>
      <c r="N531" s="4" t="str">
        <f>IFERROR(LOOKUP(A531,[1]PREF!$A:$A,[1]PREF!$AB:$AB),"")</f>
        <v/>
      </c>
      <c r="O531" s="4" t="str">
        <f>IFERROR(LOOKUP(A531,[1]PREF!$A:$A,[1]PREF!$AC:$AC),"")</f>
        <v/>
      </c>
      <c r="P531" s="4" t="str">
        <f>IFERROR(LOOKUP(B531,[1]CREF!$B:$B,[1]CREF!$E:$E),"")</f>
        <v/>
      </c>
      <c r="Q531" s="4" t="str">
        <f>IFERROR(LOOKUP(B531,[1]CREF!$B:$B,[1]CREF!$G:$G),"")</f>
        <v/>
      </c>
      <c r="R531" s="4" t="str">
        <f>IFERROR(LOOKUP(B531,[1]CREF!$B:$B,[1]CREF!$H:$H),"")</f>
        <v/>
      </c>
      <c r="S531" s="8" t="str">
        <f>IFERROR(LOOKUP(B531,[1]CREF!$B:$B,[1]CREF!$I:$I),"")</f>
        <v/>
      </c>
      <c r="T531" s="11" t="str">
        <f>IFERROR(LOOKUP(B531,[1]CREF!$B:$B,[1]CREF!$J:$J),"")</f>
        <v/>
      </c>
      <c r="U531" s="11" t="str">
        <f>IFERROR(IF(AND(AND(D531&lt;&gt;0,E531&lt;&gt;0),SUMIF([2]JPBD!$W:$W,Q531,[2]JPBD!$AA:$AA)&gt;=0),LOOKUP(B531,[1]CREF!$B:$B,[1]CREF!$U:$U),""),"")</f>
        <v/>
      </c>
      <c r="V531" s="11" t="str">
        <f>IFERROR(LOOKUP(B531,[1]CREF!$B:$B,[1]CREF!$K:$K),"")</f>
        <v/>
      </c>
      <c r="W531" s="11" t="str">
        <f>IFERROR(LOOKUP(B531,[1]CREF!$B:$B,[1]CREF!$T:$T),"")</f>
        <v/>
      </c>
      <c r="X531" s="11" t="str">
        <f ca="1">IFERROR(IF(AND(SUMIF([3]JPD!$O:$O,M531,[3]JPD!$R:$R)&lt;=LOOKUP(M531,[4]Customer!$A:$A,[4]Customer!$BI:$BI),SUMIF([3]JPD!$O:$O,M531,[3]JPD!$D:$D)&gt;=60),"KREDIT LIMIT/OVERDUE",U531*(SUM(V531:W531))),"")</f>
        <v/>
      </c>
      <c r="Y531" s="11" t="str">
        <f t="shared" ca="1" si="23"/>
        <v/>
      </c>
      <c r="Z531" s="11" t="str">
        <f t="shared" ca="1" si="24"/>
        <v/>
      </c>
    </row>
    <row r="532" spans="1:26">
      <c r="A532" s="9"/>
      <c r="B532" s="9"/>
      <c r="C532" s="7" t="str">
        <f>IFERROR(LOOKUP(A532,[1]PREF!$A:$A,[1]PREF!$C:$C),"")</f>
        <v/>
      </c>
      <c r="D532" s="4" t="str">
        <f>IFERROR(LOOKUP(A532,[1]PREF!$A:$A,[1]PREF!$D:$D),"")</f>
        <v/>
      </c>
      <c r="E532" s="4" t="str">
        <f>IFERROR(LOOKUP(A532,[1]PREF!$A:$A,[1]PREF!$E:$E),"")</f>
        <v/>
      </c>
      <c r="F532" s="4" t="str">
        <f>IFERROR(LOOKUP(A532,[1]PREF!$A:$A,[1]PREF!$F:$F),"")</f>
        <v/>
      </c>
      <c r="G532" s="4" t="str">
        <f>IFERROR(LOOKUP(A532,[1]PREF!$A:$A,[1]PREF!$G:$G),"")</f>
        <v/>
      </c>
      <c r="H532" s="4" t="str">
        <f>IFERROR(LOOKUP(A532,[1]PREF!$A:$A,[1]PREF!$H:$H),"")</f>
        <v/>
      </c>
      <c r="I532" s="4" t="str">
        <f>IFERROR(LOOKUP(A532,[1]PREF!$A:$A,[1]PREF!$U:$U),"")</f>
        <v/>
      </c>
      <c r="J532" s="4" t="str">
        <f>IFERROR(LOOKUP(A532,[1]PREF!$A:$A,[1]PREF!$N:$N),"")</f>
        <v/>
      </c>
      <c r="K532" s="4" t="str">
        <f>IFERROR(LOOKUP(A532,[1]PREF!$A:$A,[1]PREF!$O:$O),"")</f>
        <v/>
      </c>
      <c r="L532" s="4" t="str">
        <f>IFERROR(LOOKUP(A532,[1]PREF!$A:$A,[1]PREF!$P:$P),"")</f>
        <v/>
      </c>
      <c r="M532" s="4" t="str">
        <f>IFERROR(LOOKUP(A532,[1]PREF!$A:$A,[1]PREF!$W:$W),"")</f>
        <v/>
      </c>
      <c r="N532" s="4" t="str">
        <f>IFERROR(LOOKUP(A532,[1]PREF!$A:$A,[1]PREF!$AB:$AB),"")</f>
        <v/>
      </c>
      <c r="O532" s="4" t="str">
        <f>IFERROR(LOOKUP(A532,[1]PREF!$A:$A,[1]PREF!$AC:$AC),"")</f>
        <v/>
      </c>
      <c r="P532" s="4" t="str">
        <f>IFERROR(LOOKUP(B532,[1]CREF!$B:$B,[1]CREF!$E:$E),"")</f>
        <v/>
      </c>
      <c r="Q532" s="4" t="str">
        <f>IFERROR(LOOKUP(B532,[1]CREF!$B:$B,[1]CREF!$G:$G),"")</f>
        <v/>
      </c>
      <c r="R532" s="4" t="str">
        <f>IFERROR(LOOKUP(B532,[1]CREF!$B:$B,[1]CREF!$H:$H),"")</f>
        <v/>
      </c>
      <c r="S532" s="8" t="str">
        <f>IFERROR(LOOKUP(B532,[1]CREF!$B:$B,[1]CREF!$I:$I),"")</f>
        <v/>
      </c>
      <c r="T532" s="11" t="str">
        <f>IFERROR(LOOKUP(B532,[1]CREF!$B:$B,[1]CREF!$J:$J),"")</f>
        <v/>
      </c>
      <c r="U532" s="11" t="str">
        <f>IFERROR(IF(AND(AND(D532&lt;&gt;0,E532&lt;&gt;0),SUMIF([2]JPBD!$W:$W,Q532,[2]JPBD!$AA:$AA)&gt;=0),LOOKUP(B532,[1]CREF!$B:$B,[1]CREF!$U:$U),""),"")</f>
        <v/>
      </c>
      <c r="V532" s="11" t="str">
        <f>IFERROR(LOOKUP(B532,[1]CREF!$B:$B,[1]CREF!$K:$K),"")</f>
        <v/>
      </c>
      <c r="W532" s="11" t="str">
        <f>IFERROR(LOOKUP(B532,[1]CREF!$B:$B,[1]CREF!$T:$T),"")</f>
        <v/>
      </c>
      <c r="X532" s="11" t="str">
        <f ca="1">IFERROR(IF(AND(SUMIF([3]JPD!$O:$O,M532,[3]JPD!$R:$R)&lt;=LOOKUP(M532,[4]Customer!$A:$A,[4]Customer!$BI:$BI),SUMIF([3]JPD!$O:$O,M532,[3]JPD!$D:$D)&gt;=60),"KREDIT LIMIT/OVERDUE",U532*(SUM(V532:W532))),"")</f>
        <v/>
      </c>
      <c r="Y532" s="11" t="str">
        <f t="shared" ca="1" si="23"/>
        <v/>
      </c>
      <c r="Z532" s="11" t="str">
        <f t="shared" ca="1" si="24"/>
        <v/>
      </c>
    </row>
    <row r="533" spans="1:26">
      <c r="A533" s="9"/>
      <c r="B533" s="9"/>
      <c r="C533" s="7" t="str">
        <f>IFERROR(LOOKUP(A533,[1]PREF!$A:$A,[1]PREF!$C:$C),"")</f>
        <v/>
      </c>
      <c r="D533" s="4" t="str">
        <f>IFERROR(LOOKUP(A533,[1]PREF!$A:$A,[1]PREF!$D:$D),"")</f>
        <v/>
      </c>
      <c r="E533" s="4" t="str">
        <f>IFERROR(LOOKUP(A533,[1]PREF!$A:$A,[1]PREF!$E:$E),"")</f>
        <v/>
      </c>
      <c r="F533" s="4" t="str">
        <f>IFERROR(LOOKUP(A533,[1]PREF!$A:$A,[1]PREF!$F:$F),"")</f>
        <v/>
      </c>
      <c r="G533" s="4" t="str">
        <f>IFERROR(LOOKUP(A533,[1]PREF!$A:$A,[1]PREF!$G:$G),"")</f>
        <v/>
      </c>
      <c r="H533" s="4" t="str">
        <f>IFERROR(LOOKUP(A533,[1]PREF!$A:$A,[1]PREF!$H:$H),"")</f>
        <v/>
      </c>
      <c r="I533" s="4" t="str">
        <f>IFERROR(LOOKUP(A533,[1]PREF!$A:$A,[1]PREF!$U:$U),"")</f>
        <v/>
      </c>
      <c r="J533" s="4" t="str">
        <f>IFERROR(LOOKUP(A533,[1]PREF!$A:$A,[1]PREF!$N:$N),"")</f>
        <v/>
      </c>
      <c r="K533" s="4" t="str">
        <f>IFERROR(LOOKUP(A533,[1]PREF!$A:$A,[1]PREF!$O:$O),"")</f>
        <v/>
      </c>
      <c r="L533" s="4" t="str">
        <f>IFERROR(LOOKUP(A533,[1]PREF!$A:$A,[1]PREF!$P:$P),"")</f>
        <v/>
      </c>
      <c r="M533" s="4" t="str">
        <f>IFERROR(LOOKUP(A533,[1]PREF!$A:$A,[1]PREF!$W:$W),"")</f>
        <v/>
      </c>
      <c r="N533" s="4" t="str">
        <f>IFERROR(LOOKUP(A533,[1]PREF!$A:$A,[1]PREF!$AB:$AB),"")</f>
        <v/>
      </c>
      <c r="O533" s="4" t="str">
        <f>IFERROR(LOOKUP(A533,[1]PREF!$A:$A,[1]PREF!$AC:$AC),"")</f>
        <v/>
      </c>
      <c r="P533" s="4" t="str">
        <f>IFERROR(LOOKUP(B533,[1]CREF!$B:$B,[1]CREF!$E:$E),"")</f>
        <v/>
      </c>
      <c r="Q533" s="4" t="str">
        <f>IFERROR(LOOKUP(B533,[1]CREF!$B:$B,[1]CREF!$G:$G),"")</f>
        <v/>
      </c>
      <c r="R533" s="4" t="str">
        <f>IFERROR(LOOKUP(B533,[1]CREF!$B:$B,[1]CREF!$H:$H),"")</f>
        <v/>
      </c>
      <c r="S533" s="8" t="str">
        <f>IFERROR(LOOKUP(B533,[1]CREF!$B:$B,[1]CREF!$I:$I),"")</f>
        <v/>
      </c>
      <c r="T533" s="11" t="str">
        <f>IFERROR(LOOKUP(B533,[1]CREF!$B:$B,[1]CREF!$J:$J),"")</f>
        <v/>
      </c>
      <c r="U533" s="11" t="str">
        <f>IFERROR(IF(AND(AND(D533&lt;&gt;0,E533&lt;&gt;0),SUMIF([2]JPBD!$W:$W,Q533,[2]JPBD!$AA:$AA)&gt;=0),LOOKUP(B533,[1]CREF!$B:$B,[1]CREF!$U:$U),""),"")</f>
        <v/>
      </c>
      <c r="V533" s="11" t="str">
        <f>IFERROR(LOOKUP(B533,[1]CREF!$B:$B,[1]CREF!$K:$K),"")</f>
        <v/>
      </c>
      <c r="W533" s="11" t="str">
        <f>IFERROR(LOOKUP(B533,[1]CREF!$B:$B,[1]CREF!$T:$T),"")</f>
        <v/>
      </c>
      <c r="X533" s="11" t="str">
        <f ca="1">IFERROR(IF(AND(SUMIF([3]JPD!$O:$O,M533,[3]JPD!$R:$R)&lt;=LOOKUP(M533,[4]Customer!$A:$A,[4]Customer!$BI:$BI),SUMIF([3]JPD!$O:$O,M533,[3]JPD!$D:$D)&gt;=60),"KREDIT LIMIT/OVERDUE",U533*(SUM(V533:W533))),"")</f>
        <v/>
      </c>
      <c r="Y533" s="11" t="str">
        <f t="shared" ca="1" si="23"/>
        <v/>
      </c>
      <c r="Z533" s="11" t="str">
        <f t="shared" ca="1" si="24"/>
        <v/>
      </c>
    </row>
    <row r="534" spans="1:26">
      <c r="A534" s="9"/>
      <c r="B534" s="9"/>
      <c r="C534" s="7" t="str">
        <f>IFERROR(LOOKUP(A534,[1]PREF!$A:$A,[1]PREF!$C:$C),"")</f>
        <v/>
      </c>
      <c r="D534" s="4" t="str">
        <f>IFERROR(LOOKUP(A534,[1]PREF!$A:$A,[1]PREF!$D:$D),"")</f>
        <v/>
      </c>
      <c r="E534" s="4" t="str">
        <f>IFERROR(LOOKUP(A534,[1]PREF!$A:$A,[1]PREF!$E:$E),"")</f>
        <v/>
      </c>
      <c r="F534" s="4" t="str">
        <f>IFERROR(LOOKUP(A534,[1]PREF!$A:$A,[1]PREF!$F:$F),"")</f>
        <v/>
      </c>
      <c r="G534" s="4" t="str">
        <f>IFERROR(LOOKUP(A534,[1]PREF!$A:$A,[1]PREF!$G:$G),"")</f>
        <v/>
      </c>
      <c r="H534" s="4" t="str">
        <f>IFERROR(LOOKUP(A534,[1]PREF!$A:$A,[1]PREF!$H:$H),"")</f>
        <v/>
      </c>
      <c r="I534" s="4" t="str">
        <f>IFERROR(LOOKUP(A534,[1]PREF!$A:$A,[1]PREF!$U:$U),"")</f>
        <v/>
      </c>
      <c r="J534" s="4" t="str">
        <f>IFERROR(LOOKUP(A534,[1]PREF!$A:$A,[1]PREF!$N:$N),"")</f>
        <v/>
      </c>
      <c r="K534" s="4" t="str">
        <f>IFERROR(LOOKUP(A534,[1]PREF!$A:$A,[1]PREF!$O:$O),"")</f>
        <v/>
      </c>
      <c r="L534" s="4" t="str">
        <f>IFERROR(LOOKUP(A534,[1]PREF!$A:$A,[1]PREF!$P:$P),"")</f>
        <v/>
      </c>
      <c r="M534" s="4" t="str">
        <f>IFERROR(LOOKUP(A534,[1]PREF!$A:$A,[1]PREF!$W:$W),"")</f>
        <v/>
      </c>
      <c r="N534" s="4" t="str">
        <f>IFERROR(LOOKUP(A534,[1]PREF!$A:$A,[1]PREF!$AB:$AB),"")</f>
        <v/>
      </c>
      <c r="O534" s="4" t="str">
        <f>IFERROR(LOOKUP(A534,[1]PREF!$A:$A,[1]PREF!$AC:$AC),"")</f>
        <v/>
      </c>
      <c r="P534" s="4" t="str">
        <f>IFERROR(LOOKUP(B534,[1]CREF!$B:$B,[1]CREF!$E:$E),"")</f>
        <v/>
      </c>
      <c r="Q534" s="4" t="str">
        <f>IFERROR(LOOKUP(B534,[1]CREF!$B:$B,[1]CREF!$G:$G),"")</f>
        <v/>
      </c>
      <c r="R534" s="4" t="str">
        <f>IFERROR(LOOKUP(B534,[1]CREF!$B:$B,[1]CREF!$H:$H),"")</f>
        <v/>
      </c>
      <c r="S534" s="8" t="str">
        <f>IFERROR(LOOKUP(B534,[1]CREF!$B:$B,[1]CREF!$I:$I),"")</f>
        <v/>
      </c>
      <c r="T534" s="11" t="str">
        <f>IFERROR(LOOKUP(B534,[1]CREF!$B:$B,[1]CREF!$J:$J),"")</f>
        <v/>
      </c>
      <c r="U534" s="11" t="str">
        <f>IFERROR(IF(AND(AND(D534&lt;&gt;0,E534&lt;&gt;0),SUMIF([2]JPBD!$W:$W,Q534,[2]JPBD!$AA:$AA)&gt;=0),LOOKUP(B534,[1]CREF!$B:$B,[1]CREF!$U:$U),""),"")</f>
        <v/>
      </c>
      <c r="V534" s="11" t="str">
        <f>IFERROR(LOOKUP(B534,[1]CREF!$B:$B,[1]CREF!$K:$K),"")</f>
        <v/>
      </c>
      <c r="W534" s="11" t="str">
        <f>IFERROR(LOOKUP(B534,[1]CREF!$B:$B,[1]CREF!$T:$T),"")</f>
        <v/>
      </c>
      <c r="X534" s="11" t="str">
        <f ca="1">IFERROR(IF(AND(SUMIF([3]JPD!$O:$O,M534,[3]JPD!$R:$R)&lt;=LOOKUP(M534,[4]Customer!$A:$A,[4]Customer!$BI:$BI),SUMIF([3]JPD!$O:$O,M534,[3]JPD!$D:$D)&gt;=60),"KREDIT LIMIT/OVERDUE",U534*(SUM(V534:W534))),"")</f>
        <v/>
      </c>
      <c r="Y534" s="11" t="str">
        <f t="shared" ca="1" si="23"/>
        <v/>
      </c>
      <c r="Z534" s="11" t="str">
        <f t="shared" ca="1" si="24"/>
        <v/>
      </c>
    </row>
    <row r="535" spans="1:26">
      <c r="A535" s="9"/>
      <c r="B535" s="9"/>
      <c r="C535" s="7" t="str">
        <f>IFERROR(LOOKUP(A535,[1]PREF!$A:$A,[1]PREF!$C:$C),"")</f>
        <v/>
      </c>
      <c r="D535" s="4" t="str">
        <f>IFERROR(LOOKUP(A535,[1]PREF!$A:$A,[1]PREF!$D:$D),"")</f>
        <v/>
      </c>
      <c r="E535" s="4" t="str">
        <f>IFERROR(LOOKUP(A535,[1]PREF!$A:$A,[1]PREF!$E:$E),"")</f>
        <v/>
      </c>
      <c r="F535" s="4" t="str">
        <f>IFERROR(LOOKUP(A535,[1]PREF!$A:$A,[1]PREF!$F:$F),"")</f>
        <v/>
      </c>
      <c r="G535" s="4" t="str">
        <f>IFERROR(LOOKUP(A535,[1]PREF!$A:$A,[1]PREF!$G:$G),"")</f>
        <v/>
      </c>
      <c r="H535" s="4" t="str">
        <f>IFERROR(LOOKUP(A535,[1]PREF!$A:$A,[1]PREF!$H:$H),"")</f>
        <v/>
      </c>
      <c r="I535" s="4" t="str">
        <f>IFERROR(LOOKUP(A535,[1]PREF!$A:$A,[1]PREF!$U:$U),"")</f>
        <v/>
      </c>
      <c r="J535" s="4" t="str">
        <f>IFERROR(LOOKUP(A535,[1]PREF!$A:$A,[1]PREF!$N:$N),"")</f>
        <v/>
      </c>
      <c r="K535" s="4" t="str">
        <f>IFERROR(LOOKUP(A535,[1]PREF!$A:$A,[1]PREF!$O:$O),"")</f>
        <v/>
      </c>
      <c r="L535" s="4" t="str">
        <f>IFERROR(LOOKUP(A535,[1]PREF!$A:$A,[1]PREF!$P:$P),"")</f>
        <v/>
      </c>
      <c r="M535" s="4" t="str">
        <f>IFERROR(LOOKUP(A535,[1]PREF!$A:$A,[1]PREF!$W:$W),"")</f>
        <v/>
      </c>
      <c r="N535" s="4" t="str">
        <f>IFERROR(LOOKUP(A535,[1]PREF!$A:$A,[1]PREF!$AB:$AB),"")</f>
        <v/>
      </c>
      <c r="O535" s="4" t="str">
        <f>IFERROR(LOOKUP(A535,[1]PREF!$A:$A,[1]PREF!$AC:$AC),"")</f>
        <v/>
      </c>
      <c r="P535" s="4" t="str">
        <f>IFERROR(LOOKUP(B535,[1]CREF!$B:$B,[1]CREF!$E:$E),"")</f>
        <v/>
      </c>
      <c r="Q535" s="4" t="str">
        <f>IFERROR(LOOKUP(B535,[1]CREF!$B:$B,[1]CREF!$G:$G),"")</f>
        <v/>
      </c>
      <c r="R535" s="4" t="str">
        <f>IFERROR(LOOKUP(B535,[1]CREF!$B:$B,[1]CREF!$H:$H),"")</f>
        <v/>
      </c>
      <c r="S535" s="8" t="str">
        <f>IFERROR(LOOKUP(B535,[1]CREF!$B:$B,[1]CREF!$I:$I),"")</f>
        <v/>
      </c>
      <c r="T535" s="11" t="str">
        <f>IFERROR(LOOKUP(B535,[1]CREF!$B:$B,[1]CREF!$J:$J),"")</f>
        <v/>
      </c>
      <c r="U535" s="11" t="str">
        <f>IFERROR(IF(AND(AND(D535&lt;&gt;0,E535&lt;&gt;0),SUMIF([2]JPBD!$W:$W,Q535,[2]JPBD!$AA:$AA)&gt;=0),LOOKUP(B535,[1]CREF!$B:$B,[1]CREF!$U:$U),""),"")</f>
        <v/>
      </c>
      <c r="V535" s="11" t="str">
        <f>IFERROR(LOOKUP(B535,[1]CREF!$B:$B,[1]CREF!$K:$K),"")</f>
        <v/>
      </c>
      <c r="W535" s="11" t="str">
        <f>IFERROR(LOOKUP(B535,[1]CREF!$B:$B,[1]CREF!$T:$T),"")</f>
        <v/>
      </c>
      <c r="X535" s="11" t="str">
        <f ca="1">IFERROR(IF(AND(SUMIF([3]JPD!$O:$O,M535,[3]JPD!$R:$R)&lt;=LOOKUP(M535,[4]Customer!$A:$A,[4]Customer!$BI:$BI),SUMIF([3]JPD!$O:$O,M535,[3]JPD!$D:$D)&gt;=60),"KREDIT LIMIT/OVERDUE",U535*(SUM(V535:W535))),"")</f>
        <v/>
      </c>
      <c r="Y535" s="11" t="str">
        <f t="shared" ca="1" si="23"/>
        <v/>
      </c>
      <c r="Z535" s="11" t="str">
        <f t="shared" ca="1" si="24"/>
        <v/>
      </c>
    </row>
    <row r="536" spans="1:26">
      <c r="A536" s="9"/>
      <c r="B536" s="9"/>
      <c r="C536" s="7" t="str">
        <f>IFERROR(LOOKUP(A536,[1]PREF!$A:$A,[1]PREF!$C:$C),"")</f>
        <v/>
      </c>
      <c r="D536" s="4" t="str">
        <f>IFERROR(LOOKUP(A536,[1]PREF!$A:$A,[1]PREF!$D:$D),"")</f>
        <v/>
      </c>
      <c r="E536" s="4" t="str">
        <f>IFERROR(LOOKUP(A536,[1]PREF!$A:$A,[1]PREF!$E:$E),"")</f>
        <v/>
      </c>
      <c r="F536" s="4" t="str">
        <f>IFERROR(LOOKUP(A536,[1]PREF!$A:$A,[1]PREF!$F:$F),"")</f>
        <v/>
      </c>
      <c r="G536" s="4" t="str">
        <f>IFERROR(LOOKUP(A536,[1]PREF!$A:$A,[1]PREF!$G:$G),"")</f>
        <v/>
      </c>
      <c r="H536" s="4" t="str">
        <f>IFERROR(LOOKUP(A536,[1]PREF!$A:$A,[1]PREF!$H:$H),"")</f>
        <v/>
      </c>
      <c r="I536" s="4" t="str">
        <f>IFERROR(LOOKUP(A536,[1]PREF!$A:$A,[1]PREF!$U:$U),"")</f>
        <v/>
      </c>
      <c r="J536" s="4" t="str">
        <f>IFERROR(LOOKUP(A536,[1]PREF!$A:$A,[1]PREF!$N:$N),"")</f>
        <v/>
      </c>
      <c r="K536" s="4" t="str">
        <f>IFERROR(LOOKUP(A536,[1]PREF!$A:$A,[1]PREF!$O:$O),"")</f>
        <v/>
      </c>
      <c r="L536" s="4" t="str">
        <f>IFERROR(LOOKUP(A536,[1]PREF!$A:$A,[1]PREF!$P:$P),"")</f>
        <v/>
      </c>
      <c r="M536" s="4" t="str">
        <f>IFERROR(LOOKUP(A536,[1]PREF!$A:$A,[1]PREF!$W:$W),"")</f>
        <v/>
      </c>
      <c r="N536" s="4" t="str">
        <f>IFERROR(LOOKUP(A536,[1]PREF!$A:$A,[1]PREF!$AB:$AB),"")</f>
        <v/>
      </c>
      <c r="O536" s="4" t="str">
        <f>IFERROR(LOOKUP(A536,[1]PREF!$A:$A,[1]PREF!$AC:$AC),"")</f>
        <v/>
      </c>
      <c r="P536" s="4" t="str">
        <f>IFERROR(LOOKUP(B536,[1]CREF!$B:$B,[1]CREF!$E:$E),"")</f>
        <v/>
      </c>
      <c r="Q536" s="4" t="str">
        <f>IFERROR(LOOKUP(B536,[1]CREF!$B:$B,[1]CREF!$G:$G),"")</f>
        <v/>
      </c>
      <c r="R536" s="4" t="str">
        <f>IFERROR(LOOKUP(B536,[1]CREF!$B:$B,[1]CREF!$H:$H),"")</f>
        <v/>
      </c>
      <c r="S536" s="8" t="str">
        <f>IFERROR(LOOKUP(B536,[1]CREF!$B:$B,[1]CREF!$I:$I),"")</f>
        <v/>
      </c>
      <c r="T536" s="11" t="str">
        <f>IFERROR(LOOKUP(B536,[1]CREF!$B:$B,[1]CREF!$J:$J),"")</f>
        <v/>
      </c>
      <c r="U536" s="11" t="str">
        <f>IFERROR(IF(AND(AND(D536&lt;&gt;0,E536&lt;&gt;0),SUMIF([2]JPBD!$W:$W,Q536,[2]JPBD!$AA:$AA)&gt;=0),LOOKUP(B536,[1]CREF!$B:$B,[1]CREF!$U:$U),""),"")</f>
        <v/>
      </c>
      <c r="V536" s="11" t="str">
        <f>IFERROR(LOOKUP(B536,[1]CREF!$B:$B,[1]CREF!$K:$K),"")</f>
        <v/>
      </c>
      <c r="W536" s="11" t="str">
        <f>IFERROR(LOOKUP(B536,[1]CREF!$B:$B,[1]CREF!$T:$T),"")</f>
        <v/>
      </c>
      <c r="X536" s="11" t="str">
        <f ca="1">IFERROR(IF(AND(SUMIF([3]JPD!$O:$O,M536,[3]JPD!$R:$R)&lt;=LOOKUP(M536,[4]Customer!$A:$A,[4]Customer!$BI:$BI),SUMIF([3]JPD!$O:$O,M536,[3]JPD!$D:$D)&gt;=60),"KREDIT LIMIT/OVERDUE",U536*(SUM(V536:W536))),"")</f>
        <v/>
      </c>
      <c r="Y536" s="11" t="str">
        <f t="shared" ca="1" si="23"/>
        <v/>
      </c>
      <c r="Z536" s="11" t="str">
        <f t="shared" ca="1" si="24"/>
        <v/>
      </c>
    </row>
    <row r="537" spans="1:26">
      <c r="A537" s="9"/>
      <c r="B537" s="9"/>
      <c r="C537" s="7" t="str">
        <f>IFERROR(LOOKUP(A537,[1]PREF!$A:$A,[1]PREF!$C:$C),"")</f>
        <v/>
      </c>
      <c r="D537" s="4" t="str">
        <f>IFERROR(LOOKUP(A537,[1]PREF!$A:$A,[1]PREF!$D:$D),"")</f>
        <v/>
      </c>
      <c r="E537" s="4" t="str">
        <f>IFERROR(LOOKUP(A537,[1]PREF!$A:$A,[1]PREF!$E:$E),"")</f>
        <v/>
      </c>
      <c r="F537" s="4" t="str">
        <f>IFERROR(LOOKUP(A537,[1]PREF!$A:$A,[1]PREF!$F:$F),"")</f>
        <v/>
      </c>
      <c r="G537" s="4" t="str">
        <f>IFERROR(LOOKUP(A537,[1]PREF!$A:$A,[1]PREF!$G:$G),"")</f>
        <v/>
      </c>
      <c r="H537" s="4" t="str">
        <f>IFERROR(LOOKUP(A537,[1]PREF!$A:$A,[1]PREF!$H:$H),"")</f>
        <v/>
      </c>
      <c r="I537" s="4" t="str">
        <f>IFERROR(LOOKUP(A537,[1]PREF!$A:$A,[1]PREF!$U:$U),"")</f>
        <v/>
      </c>
      <c r="J537" s="4" t="str">
        <f>IFERROR(LOOKUP(A537,[1]PREF!$A:$A,[1]PREF!$N:$N),"")</f>
        <v/>
      </c>
      <c r="K537" s="4" t="str">
        <f>IFERROR(LOOKUP(A537,[1]PREF!$A:$A,[1]PREF!$O:$O),"")</f>
        <v/>
      </c>
      <c r="L537" s="4" t="str">
        <f>IFERROR(LOOKUP(A537,[1]PREF!$A:$A,[1]PREF!$P:$P),"")</f>
        <v/>
      </c>
      <c r="M537" s="4" t="str">
        <f>IFERROR(LOOKUP(A537,[1]PREF!$A:$A,[1]PREF!$W:$W),"")</f>
        <v/>
      </c>
      <c r="N537" s="4" t="str">
        <f>IFERROR(LOOKUP(A537,[1]PREF!$A:$A,[1]PREF!$AB:$AB),"")</f>
        <v/>
      </c>
      <c r="O537" s="4" t="str">
        <f>IFERROR(LOOKUP(A537,[1]PREF!$A:$A,[1]PREF!$AC:$AC),"")</f>
        <v/>
      </c>
      <c r="P537" s="4" t="str">
        <f>IFERROR(LOOKUP(B537,[1]CREF!$B:$B,[1]CREF!$E:$E),"")</f>
        <v/>
      </c>
      <c r="Q537" s="4" t="str">
        <f>IFERROR(LOOKUP(B537,[1]CREF!$B:$B,[1]CREF!$G:$G),"")</f>
        <v/>
      </c>
      <c r="R537" s="4" t="str">
        <f>IFERROR(LOOKUP(B537,[1]CREF!$B:$B,[1]CREF!$H:$H),"")</f>
        <v/>
      </c>
      <c r="S537" s="8" t="str">
        <f>IFERROR(LOOKUP(B537,[1]CREF!$B:$B,[1]CREF!$I:$I),"")</f>
        <v/>
      </c>
      <c r="T537" s="11" t="str">
        <f>IFERROR(LOOKUP(B537,[1]CREF!$B:$B,[1]CREF!$J:$J),"")</f>
        <v/>
      </c>
      <c r="U537" s="11" t="str">
        <f>IFERROR(IF(AND(AND(D537&lt;&gt;0,E537&lt;&gt;0),SUMIF([2]JPBD!$W:$W,Q537,[2]JPBD!$AA:$AA)&gt;=0),LOOKUP(B537,[1]CREF!$B:$B,[1]CREF!$U:$U),""),"")</f>
        <v/>
      </c>
      <c r="V537" s="11" t="str">
        <f>IFERROR(LOOKUP(B537,[1]CREF!$B:$B,[1]CREF!$K:$K),"")</f>
        <v/>
      </c>
      <c r="W537" s="11" t="str">
        <f>IFERROR(LOOKUP(B537,[1]CREF!$B:$B,[1]CREF!$T:$T),"")</f>
        <v/>
      </c>
      <c r="X537" s="11" t="str">
        <f ca="1">IFERROR(IF(AND(SUMIF([3]JPD!$O:$O,M537,[3]JPD!$R:$R)&lt;=LOOKUP(M537,[4]Customer!$A:$A,[4]Customer!$BI:$BI),SUMIF([3]JPD!$O:$O,M537,[3]JPD!$D:$D)&gt;=60),"KREDIT LIMIT/OVERDUE",U537*(SUM(V537:W537))),"")</f>
        <v/>
      </c>
      <c r="Y537" s="11" t="str">
        <f t="shared" ca="1" si="23"/>
        <v/>
      </c>
      <c r="Z537" s="11" t="str">
        <f t="shared" ca="1" si="24"/>
        <v/>
      </c>
    </row>
    <row r="538" spans="1:26">
      <c r="A538" s="9"/>
      <c r="B538" s="9"/>
      <c r="C538" s="7" t="str">
        <f>IFERROR(LOOKUP(A538,[1]PREF!$A:$A,[1]PREF!$C:$C),"")</f>
        <v/>
      </c>
      <c r="D538" s="4" t="str">
        <f>IFERROR(LOOKUP(A538,[1]PREF!$A:$A,[1]PREF!$D:$D),"")</f>
        <v/>
      </c>
      <c r="E538" s="4" t="str">
        <f>IFERROR(LOOKUP(A538,[1]PREF!$A:$A,[1]PREF!$E:$E),"")</f>
        <v/>
      </c>
      <c r="F538" s="4" t="str">
        <f>IFERROR(LOOKUP(A538,[1]PREF!$A:$A,[1]PREF!$F:$F),"")</f>
        <v/>
      </c>
      <c r="G538" s="4" t="str">
        <f>IFERROR(LOOKUP(A538,[1]PREF!$A:$A,[1]PREF!$G:$G),"")</f>
        <v/>
      </c>
      <c r="H538" s="4" t="str">
        <f>IFERROR(LOOKUP(A538,[1]PREF!$A:$A,[1]PREF!$H:$H),"")</f>
        <v/>
      </c>
      <c r="I538" s="4" t="str">
        <f>IFERROR(LOOKUP(A538,[1]PREF!$A:$A,[1]PREF!$U:$U),"")</f>
        <v/>
      </c>
      <c r="J538" s="4" t="str">
        <f>IFERROR(LOOKUP(A538,[1]PREF!$A:$A,[1]PREF!$N:$N),"")</f>
        <v/>
      </c>
      <c r="K538" s="4" t="str">
        <f>IFERROR(LOOKUP(A538,[1]PREF!$A:$A,[1]PREF!$O:$O),"")</f>
        <v/>
      </c>
      <c r="L538" s="4" t="str">
        <f>IFERROR(LOOKUP(A538,[1]PREF!$A:$A,[1]PREF!$P:$P),"")</f>
        <v/>
      </c>
      <c r="M538" s="4" t="str">
        <f>IFERROR(LOOKUP(A538,[1]PREF!$A:$A,[1]PREF!$W:$W),"")</f>
        <v/>
      </c>
      <c r="N538" s="4" t="str">
        <f>IFERROR(LOOKUP(A538,[1]PREF!$A:$A,[1]PREF!$AB:$AB),"")</f>
        <v/>
      </c>
      <c r="O538" s="4" t="str">
        <f>IFERROR(LOOKUP(A538,[1]PREF!$A:$A,[1]PREF!$AC:$AC),"")</f>
        <v/>
      </c>
      <c r="P538" s="4" t="str">
        <f>IFERROR(LOOKUP(B538,[1]CREF!$B:$B,[1]CREF!$E:$E),"")</f>
        <v/>
      </c>
      <c r="Q538" s="4" t="str">
        <f>IFERROR(LOOKUP(B538,[1]CREF!$B:$B,[1]CREF!$G:$G),"")</f>
        <v/>
      </c>
      <c r="R538" s="4" t="str">
        <f>IFERROR(LOOKUP(B538,[1]CREF!$B:$B,[1]CREF!$H:$H),"")</f>
        <v/>
      </c>
      <c r="S538" s="8" t="str">
        <f>IFERROR(LOOKUP(B538,[1]CREF!$B:$B,[1]CREF!$I:$I),"")</f>
        <v/>
      </c>
      <c r="T538" s="11" t="str">
        <f>IFERROR(LOOKUP(B538,[1]CREF!$B:$B,[1]CREF!$J:$J),"")</f>
        <v/>
      </c>
      <c r="U538" s="11" t="str">
        <f>IFERROR(IF(AND(AND(D538&lt;&gt;0,E538&lt;&gt;0),SUMIF([2]JPBD!$W:$W,Q538,[2]JPBD!$AA:$AA)&gt;=0),LOOKUP(B538,[1]CREF!$B:$B,[1]CREF!$U:$U),""),"")</f>
        <v/>
      </c>
      <c r="V538" s="11" t="str">
        <f>IFERROR(LOOKUP(B538,[1]CREF!$B:$B,[1]CREF!$K:$K),"")</f>
        <v/>
      </c>
      <c r="W538" s="11" t="str">
        <f>IFERROR(LOOKUP(B538,[1]CREF!$B:$B,[1]CREF!$T:$T),"")</f>
        <v/>
      </c>
      <c r="X538" s="11" t="str">
        <f ca="1">IFERROR(IF(AND(SUMIF([3]JPD!$O:$O,M538,[3]JPD!$R:$R)&lt;=LOOKUP(M538,[4]Customer!$A:$A,[4]Customer!$BI:$BI),SUMIF([3]JPD!$O:$O,M538,[3]JPD!$D:$D)&gt;=60),"KREDIT LIMIT/OVERDUE",U538*(SUM(V538:W538))),"")</f>
        <v/>
      </c>
      <c r="Y538" s="11" t="str">
        <f t="shared" ca="1" si="23"/>
        <v/>
      </c>
      <c r="Z538" s="11" t="str">
        <f t="shared" ca="1" si="24"/>
        <v/>
      </c>
    </row>
    <row r="539" spans="1:26">
      <c r="A539" s="9"/>
      <c r="B539" s="9"/>
      <c r="C539" s="7" t="str">
        <f>IFERROR(LOOKUP(A539,[1]PREF!$A:$A,[1]PREF!$C:$C),"")</f>
        <v/>
      </c>
      <c r="D539" s="4" t="str">
        <f>IFERROR(LOOKUP(A539,[1]PREF!$A:$A,[1]PREF!$D:$D),"")</f>
        <v/>
      </c>
      <c r="E539" s="4" t="str">
        <f>IFERROR(LOOKUP(A539,[1]PREF!$A:$A,[1]PREF!$E:$E),"")</f>
        <v/>
      </c>
      <c r="F539" s="4" t="str">
        <f>IFERROR(LOOKUP(A539,[1]PREF!$A:$A,[1]PREF!$F:$F),"")</f>
        <v/>
      </c>
      <c r="G539" s="4" t="str">
        <f>IFERROR(LOOKUP(A539,[1]PREF!$A:$A,[1]PREF!$G:$G),"")</f>
        <v/>
      </c>
      <c r="H539" s="4" t="str">
        <f>IFERROR(LOOKUP(A539,[1]PREF!$A:$A,[1]PREF!$H:$H),"")</f>
        <v/>
      </c>
      <c r="I539" s="4" t="str">
        <f>IFERROR(LOOKUP(A539,[1]PREF!$A:$A,[1]PREF!$U:$U),"")</f>
        <v/>
      </c>
      <c r="J539" s="4" t="str">
        <f>IFERROR(LOOKUP(A539,[1]PREF!$A:$A,[1]PREF!$N:$N),"")</f>
        <v/>
      </c>
      <c r="K539" s="4" t="str">
        <f>IFERROR(LOOKUP(A539,[1]PREF!$A:$A,[1]PREF!$O:$O),"")</f>
        <v/>
      </c>
      <c r="L539" s="4" t="str">
        <f>IFERROR(LOOKUP(A539,[1]PREF!$A:$A,[1]PREF!$P:$P),"")</f>
        <v/>
      </c>
      <c r="M539" s="4" t="str">
        <f>IFERROR(LOOKUP(A539,[1]PREF!$A:$A,[1]PREF!$W:$W),"")</f>
        <v/>
      </c>
      <c r="N539" s="4" t="str">
        <f>IFERROR(LOOKUP(A539,[1]PREF!$A:$A,[1]PREF!$AB:$AB),"")</f>
        <v/>
      </c>
      <c r="O539" s="4" t="str">
        <f>IFERROR(LOOKUP(A539,[1]PREF!$A:$A,[1]PREF!$AC:$AC),"")</f>
        <v/>
      </c>
      <c r="P539" s="4" t="str">
        <f>IFERROR(LOOKUP(B539,[1]CREF!$B:$B,[1]CREF!$E:$E),"")</f>
        <v/>
      </c>
      <c r="Q539" s="4" t="str">
        <f>IFERROR(LOOKUP(B539,[1]CREF!$B:$B,[1]CREF!$G:$G),"")</f>
        <v/>
      </c>
      <c r="R539" s="4" t="str">
        <f>IFERROR(LOOKUP(B539,[1]CREF!$B:$B,[1]CREF!$H:$H),"")</f>
        <v/>
      </c>
      <c r="S539" s="8" t="str">
        <f>IFERROR(LOOKUP(B539,[1]CREF!$B:$B,[1]CREF!$I:$I),"")</f>
        <v/>
      </c>
      <c r="T539" s="11" t="str">
        <f>IFERROR(LOOKUP(B539,[1]CREF!$B:$B,[1]CREF!$J:$J),"")</f>
        <v/>
      </c>
      <c r="U539" s="11" t="str">
        <f>IFERROR(IF(AND(AND(D539&lt;&gt;0,E539&lt;&gt;0),SUMIF([2]JPBD!$W:$W,Q539,[2]JPBD!$AA:$AA)&gt;=0),LOOKUP(B539,[1]CREF!$B:$B,[1]CREF!$U:$U),""),"")</f>
        <v/>
      </c>
      <c r="V539" s="11" t="str">
        <f>IFERROR(LOOKUP(B539,[1]CREF!$B:$B,[1]CREF!$K:$K),"")</f>
        <v/>
      </c>
      <c r="W539" s="11" t="str">
        <f>IFERROR(LOOKUP(B539,[1]CREF!$B:$B,[1]CREF!$T:$T),"")</f>
        <v/>
      </c>
      <c r="X539" s="11" t="str">
        <f ca="1">IFERROR(IF(AND(SUMIF([3]JPD!$O:$O,M539,[3]JPD!$R:$R)&lt;=LOOKUP(M539,[4]Customer!$A:$A,[4]Customer!$BI:$BI),SUMIF([3]JPD!$O:$O,M539,[3]JPD!$D:$D)&gt;=60),"KREDIT LIMIT/OVERDUE",U539*(SUM(V539:W539))),"")</f>
        <v/>
      </c>
      <c r="Y539" s="11" t="str">
        <f t="shared" ca="1" si="23"/>
        <v/>
      </c>
      <c r="Z539" s="11" t="str">
        <f t="shared" ca="1" si="24"/>
        <v/>
      </c>
    </row>
    <row r="540" spans="1:26">
      <c r="A540" s="9"/>
      <c r="B540" s="9"/>
      <c r="C540" s="7" t="str">
        <f>IFERROR(LOOKUP(A540,[1]PREF!$A:$A,[1]PREF!$C:$C),"")</f>
        <v/>
      </c>
      <c r="D540" s="4" t="str">
        <f>IFERROR(LOOKUP(A540,[1]PREF!$A:$A,[1]PREF!$D:$D),"")</f>
        <v/>
      </c>
      <c r="E540" s="4" t="str">
        <f>IFERROR(LOOKUP(A540,[1]PREF!$A:$A,[1]PREF!$E:$E),"")</f>
        <v/>
      </c>
      <c r="F540" s="4" t="str">
        <f>IFERROR(LOOKUP(A540,[1]PREF!$A:$A,[1]PREF!$F:$F),"")</f>
        <v/>
      </c>
      <c r="G540" s="4" t="str">
        <f>IFERROR(LOOKUP(A540,[1]PREF!$A:$A,[1]PREF!$G:$G),"")</f>
        <v/>
      </c>
      <c r="H540" s="4" t="str">
        <f>IFERROR(LOOKUP(A540,[1]PREF!$A:$A,[1]PREF!$H:$H),"")</f>
        <v/>
      </c>
      <c r="I540" s="4" t="str">
        <f>IFERROR(LOOKUP(A540,[1]PREF!$A:$A,[1]PREF!$U:$U),"")</f>
        <v/>
      </c>
      <c r="J540" s="4" t="str">
        <f>IFERROR(LOOKUP(A540,[1]PREF!$A:$A,[1]PREF!$N:$N),"")</f>
        <v/>
      </c>
      <c r="K540" s="4" t="str">
        <f>IFERROR(LOOKUP(A540,[1]PREF!$A:$A,[1]PREF!$O:$O),"")</f>
        <v/>
      </c>
      <c r="L540" s="4" t="str">
        <f>IFERROR(LOOKUP(A540,[1]PREF!$A:$A,[1]PREF!$P:$P),"")</f>
        <v/>
      </c>
      <c r="M540" s="4" t="str">
        <f>IFERROR(LOOKUP(A540,[1]PREF!$A:$A,[1]PREF!$W:$W),"")</f>
        <v/>
      </c>
      <c r="N540" s="4" t="str">
        <f>IFERROR(LOOKUP(A540,[1]PREF!$A:$A,[1]PREF!$AB:$AB),"")</f>
        <v/>
      </c>
      <c r="O540" s="4" t="str">
        <f>IFERROR(LOOKUP(A540,[1]PREF!$A:$A,[1]PREF!$AC:$AC),"")</f>
        <v/>
      </c>
      <c r="P540" s="4" t="str">
        <f>IFERROR(LOOKUP(B540,[1]CREF!$B:$B,[1]CREF!$E:$E),"")</f>
        <v/>
      </c>
      <c r="Q540" s="4" t="str">
        <f>IFERROR(LOOKUP(B540,[1]CREF!$B:$B,[1]CREF!$G:$G),"")</f>
        <v/>
      </c>
      <c r="R540" s="4" t="str">
        <f>IFERROR(LOOKUP(B540,[1]CREF!$B:$B,[1]CREF!$H:$H),"")</f>
        <v/>
      </c>
      <c r="S540" s="8" t="str">
        <f>IFERROR(LOOKUP(B540,[1]CREF!$B:$B,[1]CREF!$I:$I),"")</f>
        <v/>
      </c>
      <c r="T540" s="11" t="str">
        <f>IFERROR(LOOKUP(B540,[1]CREF!$B:$B,[1]CREF!$J:$J),"")</f>
        <v/>
      </c>
      <c r="U540" s="11" t="str">
        <f>IFERROR(IF(AND(AND(D540&lt;&gt;0,E540&lt;&gt;0),SUMIF([2]JPBD!$W:$W,Q540,[2]JPBD!$AA:$AA)&gt;=0),LOOKUP(B540,[1]CREF!$B:$B,[1]CREF!$U:$U),""),"")</f>
        <v/>
      </c>
      <c r="V540" s="11" t="str">
        <f>IFERROR(LOOKUP(B540,[1]CREF!$B:$B,[1]CREF!$K:$K),"")</f>
        <v/>
      </c>
      <c r="W540" s="11" t="str">
        <f>IFERROR(LOOKUP(B540,[1]CREF!$B:$B,[1]CREF!$T:$T),"")</f>
        <v/>
      </c>
      <c r="X540" s="11" t="str">
        <f ca="1">IFERROR(IF(AND(SUMIF([3]JPD!$O:$O,M540,[3]JPD!$R:$R)&lt;=LOOKUP(M540,[4]Customer!$A:$A,[4]Customer!$BI:$BI),SUMIF([3]JPD!$O:$O,M540,[3]JPD!$D:$D)&gt;=60),"KREDIT LIMIT/OVERDUE",U540*(SUM(V540:W540))),"")</f>
        <v/>
      </c>
      <c r="Y540" s="11" t="str">
        <f t="shared" ca="1" si="23"/>
        <v/>
      </c>
      <c r="Z540" s="11" t="str">
        <f t="shared" ca="1" si="24"/>
        <v/>
      </c>
    </row>
    <row r="541" spans="1:26">
      <c r="A541" s="9"/>
      <c r="B541" s="9"/>
      <c r="C541" s="7" t="str">
        <f>IFERROR(LOOKUP(A541,[1]PREF!$A:$A,[1]PREF!$C:$C),"")</f>
        <v/>
      </c>
      <c r="D541" s="4" t="str">
        <f>IFERROR(LOOKUP(A541,[1]PREF!$A:$A,[1]PREF!$D:$D),"")</f>
        <v/>
      </c>
      <c r="E541" s="4" t="str">
        <f>IFERROR(LOOKUP(A541,[1]PREF!$A:$A,[1]PREF!$E:$E),"")</f>
        <v/>
      </c>
      <c r="F541" s="4" t="str">
        <f>IFERROR(LOOKUP(A541,[1]PREF!$A:$A,[1]PREF!$F:$F),"")</f>
        <v/>
      </c>
      <c r="G541" s="4" t="str">
        <f>IFERROR(LOOKUP(A541,[1]PREF!$A:$A,[1]PREF!$G:$G),"")</f>
        <v/>
      </c>
      <c r="H541" s="4" t="str">
        <f>IFERROR(LOOKUP(A541,[1]PREF!$A:$A,[1]PREF!$H:$H),"")</f>
        <v/>
      </c>
      <c r="I541" s="4" t="str">
        <f>IFERROR(LOOKUP(A541,[1]PREF!$A:$A,[1]PREF!$U:$U),"")</f>
        <v/>
      </c>
      <c r="J541" s="4" t="str">
        <f>IFERROR(LOOKUP(A541,[1]PREF!$A:$A,[1]PREF!$N:$N),"")</f>
        <v/>
      </c>
      <c r="K541" s="4" t="str">
        <f>IFERROR(LOOKUP(A541,[1]PREF!$A:$A,[1]PREF!$O:$O),"")</f>
        <v/>
      </c>
      <c r="L541" s="4" t="str">
        <f>IFERROR(LOOKUP(A541,[1]PREF!$A:$A,[1]PREF!$P:$P),"")</f>
        <v/>
      </c>
      <c r="M541" s="4" t="str">
        <f>IFERROR(LOOKUP(A541,[1]PREF!$A:$A,[1]PREF!$W:$W),"")</f>
        <v/>
      </c>
      <c r="N541" s="4" t="str">
        <f>IFERROR(LOOKUP(A541,[1]PREF!$A:$A,[1]PREF!$AB:$AB),"")</f>
        <v/>
      </c>
      <c r="O541" s="4" t="str">
        <f>IFERROR(LOOKUP(A541,[1]PREF!$A:$A,[1]PREF!$AC:$AC),"")</f>
        <v/>
      </c>
      <c r="P541" s="4" t="str">
        <f>IFERROR(LOOKUP(B541,[1]CREF!$B:$B,[1]CREF!$E:$E),"")</f>
        <v/>
      </c>
      <c r="Q541" s="4" t="str">
        <f>IFERROR(LOOKUP(B541,[1]CREF!$B:$B,[1]CREF!$G:$G),"")</f>
        <v/>
      </c>
      <c r="R541" s="4" t="str">
        <f>IFERROR(LOOKUP(B541,[1]CREF!$B:$B,[1]CREF!$H:$H),"")</f>
        <v/>
      </c>
      <c r="S541" s="8" t="str">
        <f>IFERROR(LOOKUP(B541,[1]CREF!$B:$B,[1]CREF!$I:$I),"")</f>
        <v/>
      </c>
      <c r="T541" s="11" t="str">
        <f>IFERROR(LOOKUP(B541,[1]CREF!$B:$B,[1]CREF!$J:$J),"")</f>
        <v/>
      </c>
      <c r="U541" s="11" t="str">
        <f>IFERROR(IF(AND(AND(D541&lt;&gt;0,E541&lt;&gt;0),SUMIF([2]JPBD!$W:$W,Q541,[2]JPBD!$AA:$AA)&gt;=0),LOOKUP(B541,[1]CREF!$B:$B,[1]CREF!$U:$U),""),"")</f>
        <v/>
      </c>
      <c r="V541" s="11" t="str">
        <f>IFERROR(LOOKUP(B541,[1]CREF!$B:$B,[1]CREF!$K:$K),"")</f>
        <v/>
      </c>
      <c r="W541" s="11" t="str">
        <f>IFERROR(LOOKUP(B541,[1]CREF!$B:$B,[1]CREF!$T:$T),"")</f>
        <v/>
      </c>
      <c r="X541" s="11" t="str">
        <f ca="1">IFERROR(IF(AND(SUMIF([3]JPD!$O:$O,M541,[3]JPD!$R:$R)&lt;=LOOKUP(M541,[4]Customer!$A:$A,[4]Customer!$BI:$BI),SUMIF([3]JPD!$O:$O,M541,[3]JPD!$D:$D)&gt;=60),"KREDIT LIMIT/OVERDUE",U541*(SUM(V541:W541))),"")</f>
        <v/>
      </c>
      <c r="Y541" s="11" t="str">
        <f t="shared" ca="1" si="23"/>
        <v/>
      </c>
      <c r="Z541" s="11" t="str">
        <f t="shared" ca="1" si="24"/>
        <v/>
      </c>
    </row>
    <row r="542" spans="1:26">
      <c r="A542" s="9"/>
      <c r="B542" s="9"/>
      <c r="C542" s="7" t="str">
        <f>IFERROR(LOOKUP(A542,[1]PREF!$A:$A,[1]PREF!$C:$C),"")</f>
        <v/>
      </c>
      <c r="D542" s="4" t="str">
        <f>IFERROR(LOOKUP(A542,[1]PREF!$A:$A,[1]PREF!$D:$D),"")</f>
        <v/>
      </c>
      <c r="E542" s="4" t="str">
        <f>IFERROR(LOOKUP(A542,[1]PREF!$A:$A,[1]PREF!$E:$E),"")</f>
        <v/>
      </c>
      <c r="F542" s="4" t="str">
        <f>IFERROR(LOOKUP(A542,[1]PREF!$A:$A,[1]PREF!$F:$F),"")</f>
        <v/>
      </c>
      <c r="G542" s="4" t="str">
        <f>IFERROR(LOOKUP(A542,[1]PREF!$A:$A,[1]PREF!$G:$G),"")</f>
        <v/>
      </c>
      <c r="H542" s="4" t="str">
        <f>IFERROR(LOOKUP(A542,[1]PREF!$A:$A,[1]PREF!$H:$H),"")</f>
        <v/>
      </c>
      <c r="I542" s="4" t="str">
        <f>IFERROR(LOOKUP(A542,[1]PREF!$A:$A,[1]PREF!$U:$U),"")</f>
        <v/>
      </c>
      <c r="J542" s="4" t="str">
        <f>IFERROR(LOOKUP(A542,[1]PREF!$A:$A,[1]PREF!$N:$N),"")</f>
        <v/>
      </c>
      <c r="K542" s="4" t="str">
        <f>IFERROR(LOOKUP(A542,[1]PREF!$A:$A,[1]PREF!$O:$O),"")</f>
        <v/>
      </c>
      <c r="L542" s="4" t="str">
        <f>IFERROR(LOOKUP(A542,[1]PREF!$A:$A,[1]PREF!$P:$P),"")</f>
        <v/>
      </c>
      <c r="M542" s="4" t="str">
        <f>IFERROR(LOOKUP(A542,[1]PREF!$A:$A,[1]PREF!$W:$W),"")</f>
        <v/>
      </c>
      <c r="N542" s="4" t="str">
        <f>IFERROR(LOOKUP(A542,[1]PREF!$A:$A,[1]PREF!$AB:$AB),"")</f>
        <v/>
      </c>
      <c r="O542" s="4" t="str">
        <f>IFERROR(LOOKUP(A542,[1]PREF!$A:$A,[1]PREF!$AC:$AC),"")</f>
        <v/>
      </c>
      <c r="P542" s="4" t="str">
        <f>IFERROR(LOOKUP(B542,[1]CREF!$B:$B,[1]CREF!$E:$E),"")</f>
        <v/>
      </c>
      <c r="Q542" s="4" t="str">
        <f>IFERROR(LOOKUP(B542,[1]CREF!$B:$B,[1]CREF!$G:$G),"")</f>
        <v/>
      </c>
      <c r="R542" s="4" t="str">
        <f>IFERROR(LOOKUP(B542,[1]CREF!$B:$B,[1]CREF!$H:$H),"")</f>
        <v/>
      </c>
      <c r="S542" s="8" t="str">
        <f>IFERROR(LOOKUP(B542,[1]CREF!$B:$B,[1]CREF!$I:$I),"")</f>
        <v/>
      </c>
      <c r="T542" s="11" t="str">
        <f>IFERROR(LOOKUP(B542,[1]CREF!$B:$B,[1]CREF!$J:$J),"")</f>
        <v/>
      </c>
      <c r="U542" s="11" t="str">
        <f>IFERROR(IF(AND(AND(D542&lt;&gt;0,E542&lt;&gt;0),SUMIF([2]JPBD!$W:$W,Q542,[2]JPBD!$AA:$AA)&gt;=0),LOOKUP(B542,[1]CREF!$B:$B,[1]CREF!$U:$U),""),"")</f>
        <v/>
      </c>
      <c r="V542" s="11" t="str">
        <f>IFERROR(LOOKUP(B542,[1]CREF!$B:$B,[1]CREF!$K:$K),"")</f>
        <v/>
      </c>
      <c r="W542" s="11" t="str">
        <f>IFERROR(LOOKUP(B542,[1]CREF!$B:$B,[1]CREF!$T:$T),"")</f>
        <v/>
      </c>
      <c r="X542" s="11" t="str">
        <f ca="1">IFERROR(IF(AND(SUMIF([3]JPD!$O:$O,M542,[3]JPD!$R:$R)&lt;=LOOKUP(M542,[4]Customer!$A:$A,[4]Customer!$BI:$BI),SUMIF([3]JPD!$O:$O,M542,[3]JPD!$D:$D)&gt;=60),"KREDIT LIMIT/OVERDUE",U542*(SUM(V542:W542))),"")</f>
        <v/>
      </c>
      <c r="Y542" s="11" t="str">
        <f t="shared" ca="1" si="23"/>
        <v/>
      </c>
      <c r="Z542" s="11" t="str">
        <f t="shared" ca="1" si="24"/>
        <v/>
      </c>
    </row>
    <row r="543" spans="1:26">
      <c r="A543" s="9"/>
      <c r="B543" s="9"/>
      <c r="C543" s="7" t="str">
        <f>IFERROR(LOOKUP(A543,[1]PREF!$A:$A,[1]PREF!$C:$C),"")</f>
        <v/>
      </c>
      <c r="D543" s="4" t="str">
        <f>IFERROR(LOOKUP(A543,[1]PREF!$A:$A,[1]PREF!$D:$D),"")</f>
        <v/>
      </c>
      <c r="E543" s="4" t="str">
        <f>IFERROR(LOOKUP(A543,[1]PREF!$A:$A,[1]PREF!$E:$E),"")</f>
        <v/>
      </c>
      <c r="F543" s="4" t="str">
        <f>IFERROR(LOOKUP(A543,[1]PREF!$A:$A,[1]PREF!$F:$F),"")</f>
        <v/>
      </c>
      <c r="G543" s="4" t="str">
        <f>IFERROR(LOOKUP(A543,[1]PREF!$A:$A,[1]PREF!$G:$G),"")</f>
        <v/>
      </c>
      <c r="H543" s="4" t="str">
        <f>IFERROR(LOOKUP(A543,[1]PREF!$A:$A,[1]PREF!$H:$H),"")</f>
        <v/>
      </c>
      <c r="I543" s="4" t="str">
        <f>IFERROR(LOOKUP(A543,[1]PREF!$A:$A,[1]PREF!$U:$U),"")</f>
        <v/>
      </c>
      <c r="J543" s="4" t="str">
        <f>IFERROR(LOOKUP(A543,[1]PREF!$A:$A,[1]PREF!$N:$N),"")</f>
        <v/>
      </c>
      <c r="K543" s="4" t="str">
        <f>IFERROR(LOOKUP(A543,[1]PREF!$A:$A,[1]PREF!$O:$O),"")</f>
        <v/>
      </c>
      <c r="L543" s="4" t="str">
        <f>IFERROR(LOOKUP(A543,[1]PREF!$A:$A,[1]PREF!$P:$P),"")</f>
        <v/>
      </c>
      <c r="M543" s="4" t="str">
        <f>IFERROR(LOOKUP(A543,[1]PREF!$A:$A,[1]PREF!$W:$W),"")</f>
        <v/>
      </c>
      <c r="N543" s="4" t="str">
        <f>IFERROR(LOOKUP(A543,[1]PREF!$A:$A,[1]PREF!$AB:$AB),"")</f>
        <v/>
      </c>
      <c r="O543" s="4" t="str">
        <f>IFERROR(LOOKUP(A543,[1]PREF!$A:$A,[1]PREF!$AC:$AC),"")</f>
        <v/>
      </c>
      <c r="P543" s="4" t="str">
        <f>IFERROR(LOOKUP(B543,[1]CREF!$B:$B,[1]CREF!$E:$E),"")</f>
        <v/>
      </c>
      <c r="Q543" s="4" t="str">
        <f>IFERROR(LOOKUP(B543,[1]CREF!$B:$B,[1]CREF!$G:$G),"")</f>
        <v/>
      </c>
      <c r="R543" s="4" t="str">
        <f>IFERROR(LOOKUP(B543,[1]CREF!$B:$B,[1]CREF!$H:$H),"")</f>
        <v/>
      </c>
      <c r="S543" s="8" t="str">
        <f>IFERROR(LOOKUP(B543,[1]CREF!$B:$B,[1]CREF!$I:$I),"")</f>
        <v/>
      </c>
      <c r="T543" s="11" t="str">
        <f>IFERROR(LOOKUP(B543,[1]CREF!$B:$B,[1]CREF!$J:$J),"")</f>
        <v/>
      </c>
      <c r="U543" s="11" t="str">
        <f>IFERROR(IF(AND(AND(D543&lt;&gt;0,E543&lt;&gt;0),SUMIF([2]JPBD!$W:$W,Q543,[2]JPBD!$AA:$AA)&gt;=0),LOOKUP(B543,[1]CREF!$B:$B,[1]CREF!$U:$U),""),"")</f>
        <v/>
      </c>
      <c r="V543" s="11" t="str">
        <f>IFERROR(LOOKUP(B543,[1]CREF!$B:$B,[1]CREF!$K:$K),"")</f>
        <v/>
      </c>
      <c r="W543" s="11" t="str">
        <f>IFERROR(LOOKUP(B543,[1]CREF!$B:$B,[1]CREF!$T:$T),"")</f>
        <v/>
      </c>
      <c r="X543" s="11" t="str">
        <f ca="1">IFERROR(IF(AND(SUMIF([3]JPD!$O:$O,M543,[3]JPD!$R:$R)&lt;=LOOKUP(M543,[4]Customer!$A:$A,[4]Customer!$BI:$BI),SUMIF([3]JPD!$O:$O,M543,[3]JPD!$D:$D)&gt;=60),"KREDIT LIMIT/OVERDUE",U543*(SUM(V543:W543))),"")</f>
        <v/>
      </c>
      <c r="Y543" s="11" t="str">
        <f t="shared" ca="1" si="23"/>
        <v/>
      </c>
      <c r="Z543" s="11" t="str">
        <f t="shared" ca="1" si="24"/>
        <v/>
      </c>
    </row>
    <row r="544" spans="1:26">
      <c r="A544" s="9"/>
      <c r="B544" s="9"/>
      <c r="C544" s="7" t="str">
        <f>IFERROR(LOOKUP(A544,[1]PREF!$A:$A,[1]PREF!$C:$C),"")</f>
        <v/>
      </c>
      <c r="D544" s="4" t="str">
        <f>IFERROR(LOOKUP(A544,[1]PREF!$A:$A,[1]PREF!$D:$D),"")</f>
        <v/>
      </c>
      <c r="E544" s="4" t="str">
        <f>IFERROR(LOOKUP(A544,[1]PREF!$A:$A,[1]PREF!$E:$E),"")</f>
        <v/>
      </c>
      <c r="F544" s="4" t="str">
        <f>IFERROR(LOOKUP(A544,[1]PREF!$A:$A,[1]PREF!$F:$F),"")</f>
        <v/>
      </c>
      <c r="G544" s="4" t="str">
        <f>IFERROR(LOOKUP(A544,[1]PREF!$A:$A,[1]PREF!$G:$G),"")</f>
        <v/>
      </c>
      <c r="H544" s="4" t="str">
        <f>IFERROR(LOOKUP(A544,[1]PREF!$A:$A,[1]PREF!$H:$H),"")</f>
        <v/>
      </c>
      <c r="I544" s="4" t="str">
        <f>IFERROR(LOOKUP(A544,[1]PREF!$A:$A,[1]PREF!$U:$U),"")</f>
        <v/>
      </c>
      <c r="J544" s="4" t="str">
        <f>IFERROR(LOOKUP(A544,[1]PREF!$A:$A,[1]PREF!$N:$N),"")</f>
        <v/>
      </c>
      <c r="K544" s="4" t="str">
        <f>IFERROR(LOOKUP(A544,[1]PREF!$A:$A,[1]PREF!$O:$O),"")</f>
        <v/>
      </c>
      <c r="L544" s="4" t="str">
        <f>IFERROR(LOOKUP(A544,[1]PREF!$A:$A,[1]PREF!$P:$P),"")</f>
        <v/>
      </c>
      <c r="M544" s="4" t="str">
        <f>IFERROR(LOOKUP(A544,[1]PREF!$A:$A,[1]PREF!$W:$W),"")</f>
        <v/>
      </c>
      <c r="N544" s="4" t="str">
        <f>IFERROR(LOOKUP(A544,[1]PREF!$A:$A,[1]PREF!$AB:$AB),"")</f>
        <v/>
      </c>
      <c r="O544" s="4" t="str">
        <f>IFERROR(LOOKUP(A544,[1]PREF!$A:$A,[1]PREF!$AC:$AC),"")</f>
        <v/>
      </c>
      <c r="P544" s="4" t="str">
        <f>IFERROR(LOOKUP(B544,[1]CREF!$B:$B,[1]CREF!$E:$E),"")</f>
        <v/>
      </c>
      <c r="Q544" s="4" t="str">
        <f>IFERROR(LOOKUP(B544,[1]CREF!$B:$B,[1]CREF!$G:$G),"")</f>
        <v/>
      </c>
      <c r="R544" s="4" t="str">
        <f>IFERROR(LOOKUP(B544,[1]CREF!$B:$B,[1]CREF!$H:$H),"")</f>
        <v/>
      </c>
      <c r="S544" s="8" t="str">
        <f>IFERROR(LOOKUP(B544,[1]CREF!$B:$B,[1]CREF!$I:$I),"")</f>
        <v/>
      </c>
      <c r="T544" s="11" t="str">
        <f>IFERROR(LOOKUP(B544,[1]CREF!$B:$B,[1]CREF!$J:$J),"")</f>
        <v/>
      </c>
      <c r="U544" s="11" t="str">
        <f>IFERROR(IF(AND(AND(D544&lt;&gt;0,E544&lt;&gt;0),SUMIF([2]JPBD!$W:$W,Q544,[2]JPBD!$AA:$AA)&gt;=0),LOOKUP(B544,[1]CREF!$B:$B,[1]CREF!$U:$U),""),"")</f>
        <v/>
      </c>
      <c r="V544" s="11" t="str">
        <f>IFERROR(LOOKUP(B544,[1]CREF!$B:$B,[1]CREF!$K:$K),"")</f>
        <v/>
      </c>
      <c r="W544" s="11" t="str">
        <f>IFERROR(LOOKUP(B544,[1]CREF!$B:$B,[1]CREF!$T:$T),"")</f>
        <v/>
      </c>
      <c r="X544" s="11" t="str">
        <f ca="1">IFERROR(IF(AND(SUMIF([3]JPD!$O:$O,M544,[3]JPD!$R:$R)&lt;=LOOKUP(M544,[4]Customer!$A:$A,[4]Customer!$BI:$BI),SUMIF([3]JPD!$O:$O,M544,[3]JPD!$D:$D)&gt;=60),"KREDIT LIMIT/OVERDUE",U544*(SUM(V544:W544))),"")</f>
        <v/>
      </c>
      <c r="Y544" s="11" t="str">
        <f t="shared" ca="1" si="23"/>
        <v/>
      </c>
      <c r="Z544" s="11" t="str">
        <f t="shared" ca="1" si="24"/>
        <v/>
      </c>
    </row>
    <row r="545" spans="1:26">
      <c r="A545" s="9"/>
      <c r="B545" s="9"/>
      <c r="C545" s="7" t="str">
        <f>IFERROR(LOOKUP(A545,[1]PREF!$A:$A,[1]PREF!$C:$C),"")</f>
        <v/>
      </c>
      <c r="D545" s="4" t="str">
        <f>IFERROR(LOOKUP(A545,[1]PREF!$A:$A,[1]PREF!$D:$D),"")</f>
        <v/>
      </c>
      <c r="E545" s="4" t="str">
        <f>IFERROR(LOOKUP(A545,[1]PREF!$A:$A,[1]PREF!$E:$E),"")</f>
        <v/>
      </c>
      <c r="F545" s="4" t="str">
        <f>IFERROR(LOOKUP(A545,[1]PREF!$A:$A,[1]PREF!$F:$F),"")</f>
        <v/>
      </c>
      <c r="G545" s="4" t="str">
        <f>IFERROR(LOOKUP(A545,[1]PREF!$A:$A,[1]PREF!$G:$G),"")</f>
        <v/>
      </c>
      <c r="H545" s="4" t="str">
        <f>IFERROR(LOOKUP(A545,[1]PREF!$A:$A,[1]PREF!$H:$H),"")</f>
        <v/>
      </c>
      <c r="I545" s="4" t="str">
        <f>IFERROR(LOOKUP(A545,[1]PREF!$A:$A,[1]PREF!$U:$U),"")</f>
        <v/>
      </c>
      <c r="J545" s="4" t="str">
        <f>IFERROR(LOOKUP(A545,[1]PREF!$A:$A,[1]PREF!$N:$N),"")</f>
        <v/>
      </c>
      <c r="K545" s="4" t="str">
        <f>IFERROR(LOOKUP(A545,[1]PREF!$A:$A,[1]PREF!$O:$O),"")</f>
        <v/>
      </c>
      <c r="L545" s="4" t="str">
        <f>IFERROR(LOOKUP(A545,[1]PREF!$A:$A,[1]PREF!$P:$P),"")</f>
        <v/>
      </c>
      <c r="M545" s="4" t="str">
        <f>IFERROR(LOOKUP(A545,[1]PREF!$A:$A,[1]PREF!$W:$W),"")</f>
        <v/>
      </c>
      <c r="N545" s="4" t="str">
        <f>IFERROR(LOOKUP(A545,[1]PREF!$A:$A,[1]PREF!$AB:$AB),"")</f>
        <v/>
      </c>
      <c r="O545" s="4" t="str">
        <f>IFERROR(LOOKUP(A545,[1]PREF!$A:$A,[1]PREF!$AC:$AC),"")</f>
        <v/>
      </c>
      <c r="P545" s="4" t="str">
        <f>IFERROR(LOOKUP(B545,[1]CREF!$B:$B,[1]CREF!$E:$E),"")</f>
        <v/>
      </c>
      <c r="Q545" s="4" t="str">
        <f>IFERROR(LOOKUP(B545,[1]CREF!$B:$B,[1]CREF!$G:$G),"")</f>
        <v/>
      </c>
      <c r="R545" s="4" t="str">
        <f>IFERROR(LOOKUP(B545,[1]CREF!$B:$B,[1]CREF!$H:$H),"")</f>
        <v/>
      </c>
      <c r="S545" s="8" t="str">
        <f>IFERROR(LOOKUP(B545,[1]CREF!$B:$B,[1]CREF!$I:$I),"")</f>
        <v/>
      </c>
      <c r="T545" s="11" t="str">
        <f>IFERROR(LOOKUP(B545,[1]CREF!$B:$B,[1]CREF!$J:$J),"")</f>
        <v/>
      </c>
      <c r="U545" s="11" t="str">
        <f>IFERROR(IF(AND(AND(D545&lt;&gt;0,E545&lt;&gt;0),SUMIF([2]JPBD!$W:$W,Q545,[2]JPBD!$AA:$AA)&gt;=0),LOOKUP(B545,[1]CREF!$B:$B,[1]CREF!$U:$U),""),"")</f>
        <v/>
      </c>
      <c r="V545" s="11" t="str">
        <f>IFERROR(LOOKUP(B545,[1]CREF!$B:$B,[1]CREF!$K:$K),"")</f>
        <v/>
      </c>
      <c r="W545" s="11" t="str">
        <f>IFERROR(LOOKUP(B545,[1]CREF!$B:$B,[1]CREF!$T:$T),"")</f>
        <v/>
      </c>
      <c r="X545" s="11" t="str">
        <f ca="1">IFERROR(IF(AND(SUMIF([3]JPD!$O:$O,M545,[3]JPD!$R:$R)&lt;=LOOKUP(M545,[4]Customer!$A:$A,[4]Customer!$BI:$BI),SUMIF([3]JPD!$O:$O,M545,[3]JPD!$D:$D)&gt;=60),"KREDIT LIMIT/OVERDUE",U545*(SUM(V545:W545))),"")</f>
        <v/>
      </c>
      <c r="Y545" s="11" t="str">
        <f t="shared" ca="1" si="23"/>
        <v/>
      </c>
      <c r="Z545" s="11" t="str">
        <f t="shared" ca="1" si="24"/>
        <v/>
      </c>
    </row>
    <row r="546" spans="1:26">
      <c r="A546" s="9"/>
      <c r="B546" s="9"/>
      <c r="C546" s="7" t="str">
        <f>IFERROR(LOOKUP(A546,[1]PREF!$A:$A,[1]PREF!$C:$C),"")</f>
        <v/>
      </c>
      <c r="D546" s="4" t="str">
        <f>IFERROR(LOOKUP(A546,[1]PREF!$A:$A,[1]PREF!$D:$D),"")</f>
        <v/>
      </c>
      <c r="E546" s="4" t="str">
        <f>IFERROR(LOOKUP(A546,[1]PREF!$A:$A,[1]PREF!$E:$E),"")</f>
        <v/>
      </c>
      <c r="F546" s="4" t="str">
        <f>IFERROR(LOOKUP(A546,[1]PREF!$A:$A,[1]PREF!$F:$F),"")</f>
        <v/>
      </c>
      <c r="G546" s="4" t="str">
        <f>IFERROR(LOOKUP(A546,[1]PREF!$A:$A,[1]PREF!$G:$G),"")</f>
        <v/>
      </c>
      <c r="H546" s="4" t="str">
        <f>IFERROR(LOOKUP(A546,[1]PREF!$A:$A,[1]PREF!$H:$H),"")</f>
        <v/>
      </c>
      <c r="I546" s="4" t="str">
        <f>IFERROR(LOOKUP(A546,[1]PREF!$A:$A,[1]PREF!$U:$U),"")</f>
        <v/>
      </c>
      <c r="J546" s="4" t="str">
        <f>IFERROR(LOOKUP(A546,[1]PREF!$A:$A,[1]PREF!$N:$N),"")</f>
        <v/>
      </c>
      <c r="K546" s="4" t="str">
        <f>IFERROR(LOOKUP(A546,[1]PREF!$A:$A,[1]PREF!$O:$O),"")</f>
        <v/>
      </c>
      <c r="L546" s="4" t="str">
        <f>IFERROR(LOOKUP(A546,[1]PREF!$A:$A,[1]PREF!$P:$P),"")</f>
        <v/>
      </c>
      <c r="M546" s="4" t="str">
        <f>IFERROR(LOOKUP(A546,[1]PREF!$A:$A,[1]PREF!$W:$W),"")</f>
        <v/>
      </c>
      <c r="N546" s="4" t="str">
        <f>IFERROR(LOOKUP(A546,[1]PREF!$A:$A,[1]PREF!$AB:$AB),"")</f>
        <v/>
      </c>
      <c r="O546" s="4" t="str">
        <f>IFERROR(LOOKUP(A546,[1]PREF!$A:$A,[1]PREF!$AC:$AC),"")</f>
        <v/>
      </c>
      <c r="P546" s="4" t="str">
        <f>IFERROR(LOOKUP(B546,[1]CREF!$B:$B,[1]CREF!$E:$E),"")</f>
        <v/>
      </c>
      <c r="Q546" s="4" t="str">
        <f>IFERROR(LOOKUP(B546,[1]CREF!$B:$B,[1]CREF!$G:$G),"")</f>
        <v/>
      </c>
      <c r="R546" s="4" t="str">
        <f>IFERROR(LOOKUP(B546,[1]CREF!$B:$B,[1]CREF!$H:$H),"")</f>
        <v/>
      </c>
      <c r="S546" s="8" t="str">
        <f>IFERROR(LOOKUP(B546,[1]CREF!$B:$B,[1]CREF!$I:$I),"")</f>
        <v/>
      </c>
      <c r="T546" s="11" t="str">
        <f>IFERROR(LOOKUP(B546,[1]CREF!$B:$B,[1]CREF!$J:$J),"")</f>
        <v/>
      </c>
      <c r="U546" s="11" t="str">
        <f>IFERROR(IF(AND(AND(D546&lt;&gt;0,E546&lt;&gt;0),SUMIF([2]JPBD!$W:$W,Q546,[2]JPBD!$AA:$AA)&gt;=0),LOOKUP(B546,[1]CREF!$B:$B,[1]CREF!$U:$U),""),"")</f>
        <v/>
      </c>
      <c r="V546" s="11" t="str">
        <f>IFERROR(LOOKUP(B546,[1]CREF!$B:$B,[1]CREF!$K:$K),"")</f>
        <v/>
      </c>
      <c r="W546" s="11" t="str">
        <f>IFERROR(LOOKUP(B546,[1]CREF!$B:$B,[1]CREF!$T:$T),"")</f>
        <v/>
      </c>
      <c r="X546" s="11" t="str">
        <f ca="1">IFERROR(IF(AND(SUMIF([3]JPD!$O:$O,M546,[3]JPD!$R:$R)&lt;=LOOKUP(M546,[4]Customer!$A:$A,[4]Customer!$BI:$BI),SUMIF([3]JPD!$O:$O,M546,[3]JPD!$D:$D)&gt;=60),"KREDIT LIMIT/OVERDUE",U546*(SUM(V546:W546))),"")</f>
        <v/>
      </c>
      <c r="Y546" s="11" t="str">
        <f t="shared" ca="1" si="23"/>
        <v/>
      </c>
      <c r="Z546" s="11" t="str">
        <f t="shared" ca="1" si="24"/>
        <v/>
      </c>
    </row>
    <row r="547" spans="1:26">
      <c r="A547" s="9"/>
      <c r="B547" s="9"/>
      <c r="C547" s="7" t="str">
        <f>IFERROR(LOOKUP(A547,[1]PREF!$A:$A,[1]PREF!$C:$C),"")</f>
        <v/>
      </c>
      <c r="D547" s="4" t="str">
        <f>IFERROR(LOOKUP(A547,[1]PREF!$A:$A,[1]PREF!$D:$D),"")</f>
        <v/>
      </c>
      <c r="E547" s="4" t="str">
        <f>IFERROR(LOOKUP(A547,[1]PREF!$A:$A,[1]PREF!$E:$E),"")</f>
        <v/>
      </c>
      <c r="F547" s="4" t="str">
        <f>IFERROR(LOOKUP(A547,[1]PREF!$A:$A,[1]PREF!$F:$F),"")</f>
        <v/>
      </c>
      <c r="G547" s="4" t="str">
        <f>IFERROR(LOOKUP(A547,[1]PREF!$A:$A,[1]PREF!$G:$G),"")</f>
        <v/>
      </c>
      <c r="H547" s="4" t="str">
        <f>IFERROR(LOOKUP(A547,[1]PREF!$A:$A,[1]PREF!$H:$H),"")</f>
        <v/>
      </c>
      <c r="I547" s="4" t="str">
        <f>IFERROR(LOOKUP(A547,[1]PREF!$A:$A,[1]PREF!$U:$U),"")</f>
        <v/>
      </c>
      <c r="J547" s="4" t="str">
        <f>IFERROR(LOOKUP(A547,[1]PREF!$A:$A,[1]PREF!$N:$N),"")</f>
        <v/>
      </c>
      <c r="K547" s="4" t="str">
        <f>IFERROR(LOOKUP(A547,[1]PREF!$A:$A,[1]PREF!$O:$O),"")</f>
        <v/>
      </c>
      <c r="L547" s="4" t="str">
        <f>IFERROR(LOOKUP(A547,[1]PREF!$A:$A,[1]PREF!$P:$P),"")</f>
        <v/>
      </c>
      <c r="M547" s="4" t="str">
        <f>IFERROR(LOOKUP(A547,[1]PREF!$A:$A,[1]PREF!$W:$W),"")</f>
        <v/>
      </c>
      <c r="N547" s="4" t="str">
        <f>IFERROR(LOOKUP(A547,[1]PREF!$A:$A,[1]PREF!$AB:$AB),"")</f>
        <v/>
      </c>
      <c r="O547" s="4" t="str">
        <f>IFERROR(LOOKUP(A547,[1]PREF!$A:$A,[1]PREF!$AC:$AC),"")</f>
        <v/>
      </c>
      <c r="P547" s="4" t="str">
        <f>IFERROR(LOOKUP(B547,[1]CREF!$B:$B,[1]CREF!$E:$E),"")</f>
        <v/>
      </c>
      <c r="Q547" s="4" t="str">
        <f>IFERROR(LOOKUP(B547,[1]CREF!$B:$B,[1]CREF!$G:$G),"")</f>
        <v/>
      </c>
      <c r="R547" s="4" t="str">
        <f>IFERROR(LOOKUP(B547,[1]CREF!$B:$B,[1]CREF!$H:$H),"")</f>
        <v/>
      </c>
      <c r="S547" s="8" t="str">
        <f>IFERROR(LOOKUP(B547,[1]CREF!$B:$B,[1]CREF!$I:$I),"")</f>
        <v/>
      </c>
      <c r="T547" s="11" t="str">
        <f>IFERROR(LOOKUP(B547,[1]CREF!$B:$B,[1]CREF!$J:$J),"")</f>
        <v/>
      </c>
      <c r="U547" s="11" t="str">
        <f>IFERROR(IF(AND(AND(D547&lt;&gt;0,E547&lt;&gt;0),SUMIF([2]JPBD!$W:$W,Q547,[2]JPBD!$AA:$AA)&gt;=0),LOOKUP(B547,[1]CREF!$B:$B,[1]CREF!$U:$U),""),"")</f>
        <v/>
      </c>
      <c r="V547" s="11" t="str">
        <f>IFERROR(LOOKUP(B547,[1]CREF!$B:$B,[1]CREF!$K:$K),"")</f>
        <v/>
      </c>
      <c r="W547" s="11" t="str">
        <f>IFERROR(LOOKUP(B547,[1]CREF!$B:$B,[1]CREF!$T:$T),"")</f>
        <v/>
      </c>
      <c r="X547" s="11" t="str">
        <f ca="1">IFERROR(IF(AND(SUMIF([3]JPD!$O:$O,M547,[3]JPD!$R:$R)&lt;=LOOKUP(M547,[4]Customer!$A:$A,[4]Customer!$BI:$BI),SUMIF([3]JPD!$O:$O,M547,[3]JPD!$D:$D)&gt;=60),"KREDIT LIMIT/OVERDUE",U547*(SUM(V547:W547))),"")</f>
        <v/>
      </c>
      <c r="Y547" s="11" t="str">
        <f t="shared" ca="1" si="23"/>
        <v/>
      </c>
      <c r="Z547" s="11" t="str">
        <f t="shared" ca="1" si="24"/>
        <v/>
      </c>
    </row>
    <row r="548" spans="1:26">
      <c r="A548" s="9"/>
      <c r="B548" s="9"/>
      <c r="C548" s="7" t="str">
        <f>IFERROR(LOOKUP(A548,[1]PREF!$A:$A,[1]PREF!$C:$C),"")</f>
        <v/>
      </c>
      <c r="D548" s="4" t="str">
        <f>IFERROR(LOOKUP(A548,[1]PREF!$A:$A,[1]PREF!$D:$D),"")</f>
        <v/>
      </c>
      <c r="E548" s="4" t="str">
        <f>IFERROR(LOOKUP(A548,[1]PREF!$A:$A,[1]PREF!$E:$E),"")</f>
        <v/>
      </c>
      <c r="F548" s="4" t="str">
        <f>IFERROR(LOOKUP(A548,[1]PREF!$A:$A,[1]PREF!$F:$F),"")</f>
        <v/>
      </c>
      <c r="G548" s="4" t="str">
        <f>IFERROR(LOOKUP(A548,[1]PREF!$A:$A,[1]PREF!$G:$G),"")</f>
        <v/>
      </c>
      <c r="H548" s="4" t="str">
        <f>IFERROR(LOOKUP(A548,[1]PREF!$A:$A,[1]PREF!$H:$H),"")</f>
        <v/>
      </c>
      <c r="I548" s="4" t="str">
        <f>IFERROR(LOOKUP(A548,[1]PREF!$A:$A,[1]PREF!$U:$U),"")</f>
        <v/>
      </c>
      <c r="J548" s="4" t="str">
        <f>IFERROR(LOOKUP(A548,[1]PREF!$A:$A,[1]PREF!$N:$N),"")</f>
        <v/>
      </c>
      <c r="K548" s="4" t="str">
        <f>IFERROR(LOOKUP(A548,[1]PREF!$A:$A,[1]PREF!$O:$O),"")</f>
        <v/>
      </c>
      <c r="L548" s="4" t="str">
        <f>IFERROR(LOOKUP(A548,[1]PREF!$A:$A,[1]PREF!$P:$P),"")</f>
        <v/>
      </c>
      <c r="M548" s="4" t="str">
        <f>IFERROR(LOOKUP(A548,[1]PREF!$A:$A,[1]PREF!$W:$W),"")</f>
        <v/>
      </c>
      <c r="N548" s="4" t="str">
        <f>IFERROR(LOOKUP(A548,[1]PREF!$A:$A,[1]PREF!$AB:$AB),"")</f>
        <v/>
      </c>
      <c r="O548" s="4" t="str">
        <f>IFERROR(LOOKUP(A548,[1]PREF!$A:$A,[1]PREF!$AC:$AC),"")</f>
        <v/>
      </c>
      <c r="P548" s="4" t="str">
        <f>IFERROR(LOOKUP(B548,[1]CREF!$B:$B,[1]CREF!$E:$E),"")</f>
        <v/>
      </c>
      <c r="Q548" s="4" t="str">
        <f>IFERROR(LOOKUP(B548,[1]CREF!$B:$B,[1]CREF!$G:$G),"")</f>
        <v/>
      </c>
      <c r="R548" s="4" t="str">
        <f>IFERROR(LOOKUP(B548,[1]CREF!$B:$B,[1]CREF!$H:$H),"")</f>
        <v/>
      </c>
      <c r="S548" s="8" t="str">
        <f>IFERROR(LOOKUP(B548,[1]CREF!$B:$B,[1]CREF!$I:$I),"")</f>
        <v/>
      </c>
      <c r="T548" s="11" t="str">
        <f>IFERROR(LOOKUP(B548,[1]CREF!$B:$B,[1]CREF!$J:$J),"")</f>
        <v/>
      </c>
      <c r="U548" s="11" t="str">
        <f>IFERROR(IF(AND(AND(D548&lt;&gt;0,E548&lt;&gt;0),SUMIF([2]JPBD!$W:$W,Q548,[2]JPBD!$AA:$AA)&gt;=0),LOOKUP(B548,[1]CREF!$B:$B,[1]CREF!$U:$U),""),"")</f>
        <v/>
      </c>
      <c r="V548" s="11" t="str">
        <f>IFERROR(LOOKUP(B548,[1]CREF!$B:$B,[1]CREF!$K:$K),"")</f>
        <v/>
      </c>
      <c r="W548" s="11" t="str">
        <f>IFERROR(LOOKUP(B548,[1]CREF!$B:$B,[1]CREF!$T:$T),"")</f>
        <v/>
      </c>
      <c r="X548" s="11" t="str">
        <f ca="1">IFERROR(IF(AND(SUMIF([3]JPD!$O:$O,M548,[3]JPD!$R:$R)&lt;=LOOKUP(M548,[4]Customer!$A:$A,[4]Customer!$BI:$BI),SUMIF([3]JPD!$O:$O,M548,[3]JPD!$D:$D)&gt;=60),"KREDIT LIMIT/OVERDUE",U548*(SUM(V548:W548))),"")</f>
        <v/>
      </c>
      <c r="Y548" s="11" t="str">
        <f t="shared" ca="1" si="23"/>
        <v/>
      </c>
      <c r="Z548" s="11" t="str">
        <f t="shared" ca="1" si="24"/>
        <v/>
      </c>
    </row>
    <row r="549" spans="1:26">
      <c r="A549" s="9"/>
      <c r="B549" s="9"/>
      <c r="C549" s="7" t="str">
        <f>IFERROR(LOOKUP(A549,[1]PREF!$A:$A,[1]PREF!$C:$C),"")</f>
        <v/>
      </c>
      <c r="D549" s="4" t="str">
        <f>IFERROR(LOOKUP(A549,[1]PREF!$A:$A,[1]PREF!$D:$D),"")</f>
        <v/>
      </c>
      <c r="E549" s="4" t="str">
        <f>IFERROR(LOOKUP(A549,[1]PREF!$A:$A,[1]PREF!$E:$E),"")</f>
        <v/>
      </c>
      <c r="F549" s="4" t="str">
        <f>IFERROR(LOOKUP(A549,[1]PREF!$A:$A,[1]PREF!$F:$F),"")</f>
        <v/>
      </c>
      <c r="G549" s="4" t="str">
        <f>IFERROR(LOOKUP(A549,[1]PREF!$A:$A,[1]PREF!$G:$G),"")</f>
        <v/>
      </c>
      <c r="H549" s="4" t="str">
        <f>IFERROR(LOOKUP(A549,[1]PREF!$A:$A,[1]PREF!$H:$H),"")</f>
        <v/>
      </c>
      <c r="I549" s="4" t="str">
        <f>IFERROR(LOOKUP(A549,[1]PREF!$A:$A,[1]PREF!$U:$U),"")</f>
        <v/>
      </c>
      <c r="J549" s="4" t="str">
        <f>IFERROR(LOOKUP(A549,[1]PREF!$A:$A,[1]PREF!$N:$N),"")</f>
        <v/>
      </c>
      <c r="K549" s="4" t="str">
        <f>IFERROR(LOOKUP(A549,[1]PREF!$A:$A,[1]PREF!$O:$O),"")</f>
        <v/>
      </c>
      <c r="L549" s="4" t="str">
        <f>IFERROR(LOOKUP(A549,[1]PREF!$A:$A,[1]PREF!$P:$P),"")</f>
        <v/>
      </c>
      <c r="M549" s="4" t="str">
        <f>IFERROR(LOOKUP(A549,[1]PREF!$A:$A,[1]PREF!$W:$W),"")</f>
        <v/>
      </c>
      <c r="N549" s="4" t="str">
        <f>IFERROR(LOOKUP(A549,[1]PREF!$A:$A,[1]PREF!$AB:$AB),"")</f>
        <v/>
      </c>
      <c r="O549" s="4" t="str">
        <f>IFERROR(LOOKUP(A549,[1]PREF!$A:$A,[1]PREF!$AC:$AC),"")</f>
        <v/>
      </c>
      <c r="P549" s="4" t="str">
        <f>IFERROR(LOOKUP(B549,[1]CREF!$B:$B,[1]CREF!$E:$E),"")</f>
        <v/>
      </c>
      <c r="Q549" s="4" t="str">
        <f>IFERROR(LOOKUP(B549,[1]CREF!$B:$B,[1]CREF!$G:$G),"")</f>
        <v/>
      </c>
      <c r="R549" s="4" t="str">
        <f>IFERROR(LOOKUP(B549,[1]CREF!$B:$B,[1]CREF!$H:$H),"")</f>
        <v/>
      </c>
      <c r="S549" s="8" t="str">
        <f>IFERROR(LOOKUP(B549,[1]CREF!$B:$B,[1]CREF!$I:$I),"")</f>
        <v/>
      </c>
      <c r="T549" s="11" t="str">
        <f>IFERROR(LOOKUP(B549,[1]CREF!$B:$B,[1]CREF!$J:$J),"")</f>
        <v/>
      </c>
      <c r="U549" s="11" t="str">
        <f>IFERROR(IF(AND(AND(D549&lt;&gt;0,E549&lt;&gt;0),SUMIF([2]JPBD!$W:$W,Q549,[2]JPBD!$AA:$AA)&gt;=0),LOOKUP(B549,[1]CREF!$B:$B,[1]CREF!$U:$U),""),"")</f>
        <v/>
      </c>
      <c r="V549" s="11" t="str">
        <f>IFERROR(LOOKUP(B549,[1]CREF!$B:$B,[1]CREF!$K:$K),"")</f>
        <v/>
      </c>
      <c r="W549" s="11" t="str">
        <f>IFERROR(LOOKUP(B549,[1]CREF!$B:$B,[1]CREF!$T:$T),"")</f>
        <v/>
      </c>
      <c r="X549" s="11" t="str">
        <f ca="1">IFERROR(IF(AND(SUMIF([3]JPD!$O:$O,M549,[3]JPD!$R:$R)&lt;=LOOKUP(M549,[4]Customer!$A:$A,[4]Customer!$BI:$BI),SUMIF([3]JPD!$O:$O,M549,[3]JPD!$D:$D)&gt;=60),"KREDIT LIMIT/OVERDUE",U549*(SUM(V549:W549))),"")</f>
        <v/>
      </c>
      <c r="Y549" s="11" t="str">
        <f t="shared" ca="1" si="23"/>
        <v/>
      </c>
      <c r="Z549" s="11" t="str">
        <f t="shared" ca="1" si="24"/>
        <v/>
      </c>
    </row>
    <row r="550" spans="1:26">
      <c r="A550" s="9"/>
      <c r="B550" s="9"/>
      <c r="C550" s="7" t="str">
        <f>IFERROR(LOOKUP(A550,[1]PREF!$A:$A,[1]PREF!$C:$C),"")</f>
        <v/>
      </c>
      <c r="D550" s="4" t="str">
        <f>IFERROR(LOOKUP(A550,[1]PREF!$A:$A,[1]PREF!$D:$D),"")</f>
        <v/>
      </c>
      <c r="E550" s="4" t="str">
        <f>IFERROR(LOOKUP(A550,[1]PREF!$A:$A,[1]PREF!$E:$E),"")</f>
        <v/>
      </c>
      <c r="F550" s="4" t="str">
        <f>IFERROR(LOOKUP(A550,[1]PREF!$A:$A,[1]PREF!$F:$F),"")</f>
        <v/>
      </c>
      <c r="G550" s="4" t="str">
        <f>IFERROR(LOOKUP(A550,[1]PREF!$A:$A,[1]PREF!$G:$G),"")</f>
        <v/>
      </c>
      <c r="H550" s="4" t="str">
        <f>IFERROR(LOOKUP(A550,[1]PREF!$A:$A,[1]PREF!$H:$H),"")</f>
        <v/>
      </c>
      <c r="I550" s="4" t="str">
        <f>IFERROR(LOOKUP(A550,[1]PREF!$A:$A,[1]PREF!$U:$U),"")</f>
        <v/>
      </c>
      <c r="J550" s="4" t="str">
        <f>IFERROR(LOOKUP(A550,[1]PREF!$A:$A,[1]PREF!$N:$N),"")</f>
        <v/>
      </c>
      <c r="K550" s="4" t="str">
        <f>IFERROR(LOOKUP(A550,[1]PREF!$A:$A,[1]PREF!$O:$O),"")</f>
        <v/>
      </c>
      <c r="L550" s="4" t="str">
        <f>IFERROR(LOOKUP(A550,[1]PREF!$A:$A,[1]PREF!$P:$P),"")</f>
        <v/>
      </c>
      <c r="M550" s="4" t="str">
        <f>IFERROR(LOOKUP(A550,[1]PREF!$A:$A,[1]PREF!$W:$W),"")</f>
        <v/>
      </c>
      <c r="N550" s="4" t="str">
        <f>IFERROR(LOOKUP(A550,[1]PREF!$A:$A,[1]PREF!$AB:$AB),"")</f>
        <v/>
      </c>
      <c r="O550" s="4" t="str">
        <f>IFERROR(LOOKUP(A550,[1]PREF!$A:$A,[1]PREF!$AC:$AC),"")</f>
        <v/>
      </c>
      <c r="P550" s="4" t="str">
        <f>IFERROR(LOOKUP(B550,[1]CREF!$B:$B,[1]CREF!$E:$E),"")</f>
        <v/>
      </c>
      <c r="Q550" s="4" t="str">
        <f>IFERROR(LOOKUP(B550,[1]CREF!$B:$B,[1]CREF!$G:$G),"")</f>
        <v/>
      </c>
      <c r="R550" s="4" t="str">
        <f>IFERROR(LOOKUP(B550,[1]CREF!$B:$B,[1]CREF!$H:$H),"")</f>
        <v/>
      </c>
      <c r="S550" s="8" t="str">
        <f>IFERROR(LOOKUP(B550,[1]CREF!$B:$B,[1]CREF!$I:$I),"")</f>
        <v/>
      </c>
      <c r="T550" s="11" t="str">
        <f>IFERROR(LOOKUP(B550,[1]CREF!$B:$B,[1]CREF!$J:$J),"")</f>
        <v/>
      </c>
      <c r="U550" s="11" t="str">
        <f>IFERROR(IF(AND(AND(D550&lt;&gt;0,E550&lt;&gt;0),SUMIF([2]JPBD!$W:$W,Q550,[2]JPBD!$AA:$AA)&gt;=0),LOOKUP(B550,[1]CREF!$B:$B,[1]CREF!$U:$U),""),"")</f>
        <v/>
      </c>
      <c r="V550" s="11" t="str">
        <f>IFERROR(LOOKUP(B550,[1]CREF!$B:$B,[1]CREF!$K:$K),"")</f>
        <v/>
      </c>
      <c r="W550" s="11" t="str">
        <f>IFERROR(LOOKUP(B550,[1]CREF!$B:$B,[1]CREF!$T:$T),"")</f>
        <v/>
      </c>
      <c r="X550" s="11" t="str">
        <f ca="1">IFERROR(IF(AND(SUMIF([3]JPD!$O:$O,M550,[3]JPD!$R:$R)&lt;=LOOKUP(M550,[4]Customer!$A:$A,[4]Customer!$BI:$BI),SUMIF([3]JPD!$O:$O,M550,[3]JPD!$D:$D)&gt;=60),"KREDIT LIMIT/OVERDUE",U550*(SUM(V550:W550))),"")</f>
        <v/>
      </c>
      <c r="Y550" s="11" t="str">
        <f t="shared" ca="1" si="23"/>
        <v/>
      </c>
      <c r="Z550" s="11" t="str">
        <f t="shared" ca="1" si="24"/>
        <v/>
      </c>
    </row>
    <row r="551" spans="1:26">
      <c r="A551" s="9"/>
      <c r="B551" s="9"/>
      <c r="C551" s="7" t="str">
        <f>IFERROR(LOOKUP(A551,[1]PREF!$A:$A,[1]PREF!$C:$C),"")</f>
        <v/>
      </c>
      <c r="D551" s="4" t="str">
        <f>IFERROR(LOOKUP(A551,[1]PREF!$A:$A,[1]PREF!$D:$D),"")</f>
        <v/>
      </c>
      <c r="E551" s="4" t="str">
        <f>IFERROR(LOOKUP(A551,[1]PREF!$A:$A,[1]PREF!$E:$E),"")</f>
        <v/>
      </c>
      <c r="F551" s="4" t="str">
        <f>IFERROR(LOOKUP(A551,[1]PREF!$A:$A,[1]PREF!$F:$F),"")</f>
        <v/>
      </c>
      <c r="G551" s="4" t="str">
        <f>IFERROR(LOOKUP(A551,[1]PREF!$A:$A,[1]PREF!$G:$G),"")</f>
        <v/>
      </c>
      <c r="H551" s="4" t="str">
        <f>IFERROR(LOOKUP(A551,[1]PREF!$A:$A,[1]PREF!$H:$H),"")</f>
        <v/>
      </c>
      <c r="I551" s="4" t="str">
        <f>IFERROR(LOOKUP(A551,[1]PREF!$A:$A,[1]PREF!$U:$U),"")</f>
        <v/>
      </c>
      <c r="J551" s="4" t="str">
        <f>IFERROR(LOOKUP(A551,[1]PREF!$A:$A,[1]PREF!$N:$N),"")</f>
        <v/>
      </c>
      <c r="K551" s="4" t="str">
        <f>IFERROR(LOOKUP(A551,[1]PREF!$A:$A,[1]PREF!$O:$O),"")</f>
        <v/>
      </c>
      <c r="L551" s="4" t="str">
        <f>IFERROR(LOOKUP(A551,[1]PREF!$A:$A,[1]PREF!$P:$P),"")</f>
        <v/>
      </c>
      <c r="M551" s="4" t="str">
        <f>IFERROR(LOOKUP(A551,[1]PREF!$A:$A,[1]PREF!$W:$W),"")</f>
        <v/>
      </c>
      <c r="N551" s="4" t="str">
        <f>IFERROR(LOOKUP(A551,[1]PREF!$A:$A,[1]PREF!$AB:$AB),"")</f>
        <v/>
      </c>
      <c r="O551" s="4" t="str">
        <f>IFERROR(LOOKUP(A551,[1]PREF!$A:$A,[1]PREF!$AC:$AC),"")</f>
        <v/>
      </c>
      <c r="P551" s="4" t="str">
        <f>IFERROR(LOOKUP(B551,[1]CREF!$B:$B,[1]CREF!$E:$E),"")</f>
        <v/>
      </c>
      <c r="Q551" s="4" t="str">
        <f>IFERROR(LOOKUP(B551,[1]CREF!$B:$B,[1]CREF!$G:$G),"")</f>
        <v/>
      </c>
      <c r="R551" s="4" t="str">
        <f>IFERROR(LOOKUP(B551,[1]CREF!$B:$B,[1]CREF!$H:$H),"")</f>
        <v/>
      </c>
      <c r="S551" s="8" t="str">
        <f>IFERROR(LOOKUP(B551,[1]CREF!$B:$B,[1]CREF!$I:$I),"")</f>
        <v/>
      </c>
      <c r="T551" s="11" t="str">
        <f>IFERROR(LOOKUP(B551,[1]CREF!$B:$B,[1]CREF!$J:$J),"")</f>
        <v/>
      </c>
      <c r="U551" s="11" t="str">
        <f>IFERROR(IF(AND(AND(D551&lt;&gt;0,E551&lt;&gt;0),SUMIF([2]JPBD!$W:$W,Q551,[2]JPBD!$AA:$AA)&gt;=0),LOOKUP(B551,[1]CREF!$B:$B,[1]CREF!$U:$U),""),"")</f>
        <v/>
      </c>
      <c r="V551" s="11" t="str">
        <f>IFERROR(LOOKUP(B551,[1]CREF!$B:$B,[1]CREF!$K:$K),"")</f>
        <v/>
      </c>
      <c r="W551" s="11" t="str">
        <f>IFERROR(LOOKUP(B551,[1]CREF!$B:$B,[1]CREF!$T:$T),"")</f>
        <v/>
      </c>
      <c r="X551" s="11" t="str">
        <f ca="1">IFERROR(IF(AND(SUMIF([3]JPD!$O:$O,M551,[3]JPD!$R:$R)&lt;=LOOKUP(M551,[4]Customer!$A:$A,[4]Customer!$BI:$BI),SUMIF([3]JPD!$O:$O,M551,[3]JPD!$D:$D)&gt;=60),"KREDIT LIMIT/OVERDUE",U551*(SUM(V551:W551))),"")</f>
        <v/>
      </c>
      <c r="Y551" s="11" t="str">
        <f t="shared" ca="1" si="23"/>
        <v/>
      </c>
      <c r="Z551" s="11" t="str">
        <f t="shared" ca="1" si="24"/>
        <v/>
      </c>
    </row>
    <row r="552" spans="1:26">
      <c r="A552" s="9"/>
      <c r="B552" s="9"/>
      <c r="C552" s="7" t="str">
        <f>IFERROR(LOOKUP(A552,[1]PREF!$A:$A,[1]PREF!$C:$C),"")</f>
        <v/>
      </c>
      <c r="D552" s="4" t="str">
        <f>IFERROR(LOOKUP(A552,[1]PREF!$A:$A,[1]PREF!$D:$D),"")</f>
        <v/>
      </c>
      <c r="E552" s="4" t="str">
        <f>IFERROR(LOOKUP(A552,[1]PREF!$A:$A,[1]PREF!$E:$E),"")</f>
        <v/>
      </c>
      <c r="F552" s="4" t="str">
        <f>IFERROR(LOOKUP(A552,[1]PREF!$A:$A,[1]PREF!$F:$F),"")</f>
        <v/>
      </c>
      <c r="G552" s="4" t="str">
        <f>IFERROR(LOOKUP(A552,[1]PREF!$A:$A,[1]PREF!$G:$G),"")</f>
        <v/>
      </c>
      <c r="H552" s="4" t="str">
        <f>IFERROR(LOOKUP(A552,[1]PREF!$A:$A,[1]PREF!$H:$H),"")</f>
        <v/>
      </c>
      <c r="I552" s="4" t="str">
        <f>IFERROR(LOOKUP(A552,[1]PREF!$A:$A,[1]PREF!$U:$U),"")</f>
        <v/>
      </c>
      <c r="J552" s="4" t="str">
        <f>IFERROR(LOOKUP(A552,[1]PREF!$A:$A,[1]PREF!$N:$N),"")</f>
        <v/>
      </c>
      <c r="K552" s="4" t="str">
        <f>IFERROR(LOOKUP(A552,[1]PREF!$A:$A,[1]PREF!$O:$O),"")</f>
        <v/>
      </c>
      <c r="L552" s="4" t="str">
        <f>IFERROR(LOOKUP(A552,[1]PREF!$A:$A,[1]PREF!$P:$P),"")</f>
        <v/>
      </c>
      <c r="M552" s="4" t="str">
        <f>IFERROR(LOOKUP(A552,[1]PREF!$A:$A,[1]PREF!$W:$W),"")</f>
        <v/>
      </c>
      <c r="N552" s="4" t="str">
        <f>IFERROR(LOOKUP(A552,[1]PREF!$A:$A,[1]PREF!$AB:$AB),"")</f>
        <v/>
      </c>
      <c r="O552" s="4" t="str">
        <f>IFERROR(LOOKUP(A552,[1]PREF!$A:$A,[1]PREF!$AC:$AC),"")</f>
        <v/>
      </c>
      <c r="P552" s="4" t="str">
        <f>IFERROR(LOOKUP(B552,[1]CREF!$B:$B,[1]CREF!$E:$E),"")</f>
        <v/>
      </c>
      <c r="Q552" s="4" t="str">
        <f>IFERROR(LOOKUP(B552,[1]CREF!$B:$B,[1]CREF!$G:$G),"")</f>
        <v/>
      </c>
      <c r="R552" s="4" t="str">
        <f>IFERROR(LOOKUP(B552,[1]CREF!$B:$B,[1]CREF!$H:$H),"")</f>
        <v/>
      </c>
      <c r="S552" s="8" t="str">
        <f>IFERROR(LOOKUP(B552,[1]CREF!$B:$B,[1]CREF!$I:$I),"")</f>
        <v/>
      </c>
      <c r="T552" s="11" t="str">
        <f>IFERROR(LOOKUP(B552,[1]CREF!$B:$B,[1]CREF!$J:$J),"")</f>
        <v/>
      </c>
      <c r="U552" s="11" t="str">
        <f>IFERROR(IF(AND(AND(D552&lt;&gt;0,E552&lt;&gt;0),SUMIF([2]JPBD!$W:$W,Q552,[2]JPBD!$AA:$AA)&gt;=0),LOOKUP(B552,[1]CREF!$B:$B,[1]CREF!$U:$U),""),"")</f>
        <v/>
      </c>
      <c r="V552" s="11" t="str">
        <f>IFERROR(LOOKUP(B552,[1]CREF!$B:$B,[1]CREF!$K:$K),"")</f>
        <v/>
      </c>
      <c r="W552" s="11" t="str">
        <f>IFERROR(LOOKUP(B552,[1]CREF!$B:$B,[1]CREF!$T:$T),"")</f>
        <v/>
      </c>
      <c r="X552" s="11" t="str">
        <f ca="1">IFERROR(IF(AND(SUMIF([3]JPD!$O:$O,M552,[3]JPD!$R:$R)&lt;=LOOKUP(M552,[4]Customer!$A:$A,[4]Customer!$BI:$BI),SUMIF([3]JPD!$O:$O,M552,[3]JPD!$D:$D)&gt;=60),"KREDIT LIMIT/OVERDUE",U552*(SUM(V552:W552))),"")</f>
        <v/>
      </c>
      <c r="Y552" s="11" t="str">
        <f t="shared" ca="1" si="23"/>
        <v/>
      </c>
      <c r="Z552" s="11" t="str">
        <f t="shared" ca="1" si="24"/>
        <v/>
      </c>
    </row>
    <row r="553" spans="1:26">
      <c r="A553" s="9"/>
      <c r="B553" s="9"/>
      <c r="C553" s="7" t="str">
        <f>IFERROR(LOOKUP(A553,[1]PREF!$A:$A,[1]PREF!$C:$C),"")</f>
        <v/>
      </c>
      <c r="D553" s="4" t="str">
        <f>IFERROR(LOOKUP(A553,[1]PREF!$A:$A,[1]PREF!$D:$D),"")</f>
        <v/>
      </c>
      <c r="E553" s="4" t="str">
        <f>IFERROR(LOOKUP(A553,[1]PREF!$A:$A,[1]PREF!$E:$E),"")</f>
        <v/>
      </c>
      <c r="F553" s="4" t="str">
        <f>IFERROR(LOOKUP(A553,[1]PREF!$A:$A,[1]PREF!$F:$F),"")</f>
        <v/>
      </c>
      <c r="G553" s="4" t="str">
        <f>IFERROR(LOOKUP(A553,[1]PREF!$A:$A,[1]PREF!$G:$G),"")</f>
        <v/>
      </c>
      <c r="H553" s="4" t="str">
        <f>IFERROR(LOOKUP(A553,[1]PREF!$A:$A,[1]PREF!$H:$H),"")</f>
        <v/>
      </c>
      <c r="I553" s="4" t="str">
        <f>IFERROR(LOOKUP(A553,[1]PREF!$A:$A,[1]PREF!$U:$U),"")</f>
        <v/>
      </c>
      <c r="J553" s="4" t="str">
        <f>IFERROR(LOOKUP(A553,[1]PREF!$A:$A,[1]PREF!$N:$N),"")</f>
        <v/>
      </c>
      <c r="K553" s="4" t="str">
        <f>IFERROR(LOOKUP(A553,[1]PREF!$A:$A,[1]PREF!$O:$O),"")</f>
        <v/>
      </c>
      <c r="L553" s="4" t="str">
        <f>IFERROR(LOOKUP(A553,[1]PREF!$A:$A,[1]PREF!$P:$P),"")</f>
        <v/>
      </c>
      <c r="M553" s="4" t="str">
        <f>IFERROR(LOOKUP(A553,[1]PREF!$A:$A,[1]PREF!$W:$W),"")</f>
        <v/>
      </c>
      <c r="N553" s="4" t="str">
        <f>IFERROR(LOOKUP(A553,[1]PREF!$A:$A,[1]PREF!$AB:$AB),"")</f>
        <v/>
      </c>
      <c r="O553" s="4" t="str">
        <f>IFERROR(LOOKUP(A553,[1]PREF!$A:$A,[1]PREF!$AC:$AC),"")</f>
        <v/>
      </c>
      <c r="P553" s="4" t="str">
        <f>IFERROR(LOOKUP(B553,[1]CREF!$B:$B,[1]CREF!$E:$E),"")</f>
        <v/>
      </c>
      <c r="Q553" s="4" t="str">
        <f>IFERROR(LOOKUP(B553,[1]CREF!$B:$B,[1]CREF!$G:$G),"")</f>
        <v/>
      </c>
      <c r="R553" s="4" t="str">
        <f>IFERROR(LOOKUP(B553,[1]CREF!$B:$B,[1]CREF!$H:$H),"")</f>
        <v/>
      </c>
      <c r="S553" s="8" t="str">
        <f>IFERROR(LOOKUP(B553,[1]CREF!$B:$B,[1]CREF!$I:$I),"")</f>
        <v/>
      </c>
      <c r="T553" s="11" t="str">
        <f>IFERROR(LOOKUP(B553,[1]CREF!$B:$B,[1]CREF!$J:$J),"")</f>
        <v/>
      </c>
      <c r="U553" s="11" t="str">
        <f>IFERROR(IF(AND(AND(D553&lt;&gt;0,E553&lt;&gt;0),SUMIF([2]JPBD!$W:$W,Q553,[2]JPBD!$AA:$AA)&gt;=0),LOOKUP(B553,[1]CREF!$B:$B,[1]CREF!$U:$U),""),"")</f>
        <v/>
      </c>
      <c r="V553" s="11" t="str">
        <f>IFERROR(LOOKUP(B553,[1]CREF!$B:$B,[1]CREF!$K:$K),"")</f>
        <v/>
      </c>
      <c r="W553" s="11" t="str">
        <f>IFERROR(LOOKUP(B553,[1]CREF!$B:$B,[1]CREF!$T:$T),"")</f>
        <v/>
      </c>
      <c r="X553" s="11" t="str">
        <f ca="1">IFERROR(IF(AND(SUMIF([3]JPD!$O:$O,M553,[3]JPD!$R:$R)&lt;=LOOKUP(M553,[4]Customer!$A:$A,[4]Customer!$BI:$BI),SUMIF([3]JPD!$O:$O,M553,[3]JPD!$D:$D)&gt;=60),"KREDIT LIMIT/OVERDUE",U553*(SUM(V553:W553))),"")</f>
        <v/>
      </c>
      <c r="Y553" s="11" t="str">
        <f t="shared" ca="1" si="23"/>
        <v/>
      </c>
      <c r="Z553" s="11" t="str">
        <f t="shared" ca="1" si="24"/>
        <v/>
      </c>
    </row>
    <row r="554" spans="1:26">
      <c r="A554" s="9"/>
      <c r="B554" s="9"/>
      <c r="C554" s="7" t="str">
        <f>IFERROR(LOOKUP(A554,[1]PREF!$A:$A,[1]PREF!$C:$C),"")</f>
        <v/>
      </c>
      <c r="D554" s="4" t="str">
        <f>IFERROR(LOOKUP(A554,[1]PREF!$A:$A,[1]PREF!$D:$D),"")</f>
        <v/>
      </c>
      <c r="E554" s="4" t="str">
        <f>IFERROR(LOOKUP(A554,[1]PREF!$A:$A,[1]PREF!$E:$E),"")</f>
        <v/>
      </c>
      <c r="F554" s="4" t="str">
        <f>IFERROR(LOOKUP(A554,[1]PREF!$A:$A,[1]PREF!$F:$F),"")</f>
        <v/>
      </c>
      <c r="G554" s="4" t="str">
        <f>IFERROR(LOOKUP(A554,[1]PREF!$A:$A,[1]PREF!$G:$G),"")</f>
        <v/>
      </c>
      <c r="H554" s="4" t="str">
        <f>IFERROR(LOOKUP(A554,[1]PREF!$A:$A,[1]PREF!$H:$H),"")</f>
        <v/>
      </c>
      <c r="I554" s="4" t="str">
        <f>IFERROR(LOOKUP(A554,[1]PREF!$A:$A,[1]PREF!$U:$U),"")</f>
        <v/>
      </c>
      <c r="J554" s="4" t="str">
        <f>IFERROR(LOOKUP(A554,[1]PREF!$A:$A,[1]PREF!$N:$N),"")</f>
        <v/>
      </c>
      <c r="K554" s="4" t="str">
        <f>IFERROR(LOOKUP(A554,[1]PREF!$A:$A,[1]PREF!$O:$O),"")</f>
        <v/>
      </c>
      <c r="L554" s="4" t="str">
        <f>IFERROR(LOOKUP(A554,[1]PREF!$A:$A,[1]PREF!$P:$P),"")</f>
        <v/>
      </c>
      <c r="M554" s="4" t="str">
        <f>IFERROR(LOOKUP(A554,[1]PREF!$A:$A,[1]PREF!$W:$W),"")</f>
        <v/>
      </c>
      <c r="N554" s="4" t="str">
        <f>IFERROR(LOOKUP(A554,[1]PREF!$A:$A,[1]PREF!$AB:$AB),"")</f>
        <v/>
      </c>
      <c r="O554" s="4" t="str">
        <f>IFERROR(LOOKUP(A554,[1]PREF!$A:$A,[1]PREF!$AC:$AC),"")</f>
        <v/>
      </c>
      <c r="P554" s="4" t="str">
        <f>IFERROR(LOOKUP(B554,[1]CREF!$B:$B,[1]CREF!$E:$E),"")</f>
        <v/>
      </c>
      <c r="Q554" s="4" t="str">
        <f>IFERROR(LOOKUP(B554,[1]CREF!$B:$B,[1]CREF!$G:$G),"")</f>
        <v/>
      </c>
      <c r="R554" s="4" t="str">
        <f>IFERROR(LOOKUP(B554,[1]CREF!$B:$B,[1]CREF!$H:$H),"")</f>
        <v/>
      </c>
      <c r="S554" s="8" t="str">
        <f>IFERROR(LOOKUP(B554,[1]CREF!$B:$B,[1]CREF!$I:$I),"")</f>
        <v/>
      </c>
      <c r="T554" s="11" t="str">
        <f>IFERROR(LOOKUP(B554,[1]CREF!$B:$B,[1]CREF!$J:$J),"")</f>
        <v/>
      </c>
      <c r="U554" s="11" t="str">
        <f>IFERROR(IF(AND(AND(D554&lt;&gt;0,E554&lt;&gt;0),SUMIF([2]JPBD!$W:$W,Q554,[2]JPBD!$AA:$AA)&gt;=0),LOOKUP(B554,[1]CREF!$B:$B,[1]CREF!$U:$U),""),"")</f>
        <v/>
      </c>
      <c r="V554" s="11" t="str">
        <f>IFERROR(LOOKUP(B554,[1]CREF!$B:$B,[1]CREF!$K:$K),"")</f>
        <v/>
      </c>
      <c r="W554" s="11" t="str">
        <f>IFERROR(LOOKUP(B554,[1]CREF!$B:$B,[1]CREF!$T:$T),"")</f>
        <v/>
      </c>
      <c r="X554" s="11" t="str">
        <f ca="1">IFERROR(IF(AND(SUMIF([3]JPD!$O:$O,M554,[3]JPD!$R:$R)&lt;=LOOKUP(M554,[4]Customer!$A:$A,[4]Customer!$BI:$BI),SUMIF([3]JPD!$O:$O,M554,[3]JPD!$D:$D)&gt;=60),"KREDIT LIMIT/OVERDUE",U554*(SUM(V554:W554))),"")</f>
        <v/>
      </c>
      <c r="Y554" s="11" t="str">
        <f t="shared" ca="1" si="23"/>
        <v/>
      </c>
      <c r="Z554" s="11" t="str">
        <f t="shared" ca="1" si="24"/>
        <v/>
      </c>
    </row>
    <row r="555" spans="1:26">
      <c r="A555" s="9"/>
      <c r="B555" s="9"/>
      <c r="C555" s="7" t="str">
        <f>IFERROR(LOOKUP(A555,[1]PREF!$A:$A,[1]PREF!$C:$C),"")</f>
        <v/>
      </c>
      <c r="D555" s="4" t="str">
        <f>IFERROR(LOOKUP(A555,[1]PREF!$A:$A,[1]PREF!$D:$D),"")</f>
        <v/>
      </c>
      <c r="E555" s="4" t="str">
        <f>IFERROR(LOOKUP(A555,[1]PREF!$A:$A,[1]PREF!$E:$E),"")</f>
        <v/>
      </c>
      <c r="F555" s="4" t="str">
        <f>IFERROR(LOOKUP(A555,[1]PREF!$A:$A,[1]PREF!$F:$F),"")</f>
        <v/>
      </c>
      <c r="G555" s="4" t="str">
        <f>IFERROR(LOOKUP(A555,[1]PREF!$A:$A,[1]PREF!$G:$G),"")</f>
        <v/>
      </c>
      <c r="H555" s="4" t="str">
        <f>IFERROR(LOOKUP(A555,[1]PREF!$A:$A,[1]PREF!$H:$H),"")</f>
        <v/>
      </c>
      <c r="I555" s="4" t="str">
        <f>IFERROR(LOOKUP(A555,[1]PREF!$A:$A,[1]PREF!$U:$U),"")</f>
        <v/>
      </c>
      <c r="J555" s="4" t="str">
        <f>IFERROR(LOOKUP(A555,[1]PREF!$A:$A,[1]PREF!$N:$N),"")</f>
        <v/>
      </c>
      <c r="K555" s="4" t="str">
        <f>IFERROR(LOOKUP(A555,[1]PREF!$A:$A,[1]PREF!$O:$O),"")</f>
        <v/>
      </c>
      <c r="L555" s="4" t="str">
        <f>IFERROR(LOOKUP(A555,[1]PREF!$A:$A,[1]PREF!$P:$P),"")</f>
        <v/>
      </c>
      <c r="M555" s="4" t="str">
        <f>IFERROR(LOOKUP(A555,[1]PREF!$A:$A,[1]PREF!$W:$W),"")</f>
        <v/>
      </c>
      <c r="N555" s="4" t="str">
        <f>IFERROR(LOOKUP(A555,[1]PREF!$A:$A,[1]PREF!$AB:$AB),"")</f>
        <v/>
      </c>
      <c r="O555" s="4" t="str">
        <f>IFERROR(LOOKUP(A555,[1]PREF!$A:$A,[1]PREF!$AC:$AC),"")</f>
        <v/>
      </c>
      <c r="P555" s="4" t="str">
        <f>IFERROR(LOOKUP(B555,[1]CREF!$B:$B,[1]CREF!$E:$E),"")</f>
        <v/>
      </c>
      <c r="Q555" s="4" t="str">
        <f>IFERROR(LOOKUP(B555,[1]CREF!$B:$B,[1]CREF!$G:$G),"")</f>
        <v/>
      </c>
      <c r="R555" s="4" t="str">
        <f>IFERROR(LOOKUP(B555,[1]CREF!$B:$B,[1]CREF!$H:$H),"")</f>
        <v/>
      </c>
      <c r="S555" s="8" t="str">
        <f>IFERROR(LOOKUP(B555,[1]CREF!$B:$B,[1]CREF!$I:$I),"")</f>
        <v/>
      </c>
      <c r="T555" s="11" t="str">
        <f>IFERROR(LOOKUP(B555,[1]CREF!$B:$B,[1]CREF!$J:$J),"")</f>
        <v/>
      </c>
      <c r="U555" s="11" t="str">
        <f>IFERROR(IF(AND(AND(D555&lt;&gt;0,E555&lt;&gt;0),SUMIF([2]JPBD!$W:$W,Q555,[2]JPBD!$AA:$AA)&gt;=0),LOOKUP(B555,[1]CREF!$B:$B,[1]CREF!$U:$U),""),"")</f>
        <v/>
      </c>
      <c r="V555" s="11" t="str">
        <f>IFERROR(LOOKUP(B555,[1]CREF!$B:$B,[1]CREF!$K:$K),"")</f>
        <v/>
      </c>
      <c r="W555" s="11" t="str">
        <f>IFERROR(LOOKUP(B555,[1]CREF!$B:$B,[1]CREF!$T:$T),"")</f>
        <v/>
      </c>
      <c r="X555" s="11" t="str">
        <f ca="1">IFERROR(IF(AND(SUMIF([3]JPD!$O:$O,M555,[3]JPD!$R:$R)&lt;=LOOKUP(M555,[4]Customer!$A:$A,[4]Customer!$BI:$BI),SUMIF([3]JPD!$O:$O,M555,[3]JPD!$D:$D)&gt;=60),"KREDIT LIMIT/OVERDUE",U555*(SUM(V555:W555))),"")</f>
        <v/>
      </c>
      <c r="Y555" s="11" t="str">
        <f t="shared" ca="1" si="23"/>
        <v/>
      </c>
      <c r="Z555" s="11" t="str">
        <f t="shared" ca="1" si="24"/>
        <v/>
      </c>
    </row>
    <row r="556" spans="1:26">
      <c r="A556" s="9"/>
      <c r="B556" s="9"/>
      <c r="C556" s="7" t="str">
        <f>IFERROR(LOOKUP(A556,[1]PREF!$A:$A,[1]PREF!$C:$C),"")</f>
        <v/>
      </c>
      <c r="D556" s="4" t="str">
        <f>IFERROR(LOOKUP(A556,[1]PREF!$A:$A,[1]PREF!$D:$D),"")</f>
        <v/>
      </c>
      <c r="E556" s="4" t="str">
        <f>IFERROR(LOOKUP(A556,[1]PREF!$A:$A,[1]PREF!$E:$E),"")</f>
        <v/>
      </c>
      <c r="F556" s="4" t="str">
        <f>IFERROR(LOOKUP(A556,[1]PREF!$A:$A,[1]PREF!$F:$F),"")</f>
        <v/>
      </c>
      <c r="G556" s="4" t="str">
        <f>IFERROR(LOOKUP(A556,[1]PREF!$A:$A,[1]PREF!$G:$G),"")</f>
        <v/>
      </c>
      <c r="H556" s="4" t="str">
        <f>IFERROR(LOOKUP(A556,[1]PREF!$A:$A,[1]PREF!$H:$H),"")</f>
        <v/>
      </c>
      <c r="I556" s="4" t="str">
        <f>IFERROR(LOOKUP(A556,[1]PREF!$A:$A,[1]PREF!$U:$U),"")</f>
        <v/>
      </c>
      <c r="J556" s="4" t="str">
        <f>IFERROR(LOOKUP(A556,[1]PREF!$A:$A,[1]PREF!$N:$N),"")</f>
        <v/>
      </c>
      <c r="K556" s="4" t="str">
        <f>IFERROR(LOOKUP(A556,[1]PREF!$A:$A,[1]PREF!$O:$O),"")</f>
        <v/>
      </c>
      <c r="L556" s="4" t="str">
        <f>IFERROR(LOOKUP(A556,[1]PREF!$A:$A,[1]PREF!$P:$P),"")</f>
        <v/>
      </c>
      <c r="M556" s="4" t="str">
        <f>IFERROR(LOOKUP(A556,[1]PREF!$A:$A,[1]PREF!$W:$W),"")</f>
        <v/>
      </c>
      <c r="N556" s="4" t="str">
        <f>IFERROR(LOOKUP(A556,[1]PREF!$A:$A,[1]PREF!$AB:$AB),"")</f>
        <v/>
      </c>
      <c r="O556" s="4" t="str">
        <f>IFERROR(LOOKUP(A556,[1]PREF!$A:$A,[1]PREF!$AC:$AC),"")</f>
        <v/>
      </c>
      <c r="P556" s="4" t="str">
        <f>IFERROR(LOOKUP(B556,[1]CREF!$B:$B,[1]CREF!$E:$E),"")</f>
        <v/>
      </c>
      <c r="Q556" s="4" t="str">
        <f>IFERROR(LOOKUP(B556,[1]CREF!$B:$B,[1]CREF!$G:$G),"")</f>
        <v/>
      </c>
      <c r="R556" s="4" t="str">
        <f>IFERROR(LOOKUP(B556,[1]CREF!$B:$B,[1]CREF!$H:$H),"")</f>
        <v/>
      </c>
      <c r="S556" s="8" t="str">
        <f>IFERROR(LOOKUP(B556,[1]CREF!$B:$B,[1]CREF!$I:$I),"")</f>
        <v/>
      </c>
      <c r="T556" s="11" t="str">
        <f>IFERROR(LOOKUP(B556,[1]CREF!$B:$B,[1]CREF!$J:$J),"")</f>
        <v/>
      </c>
      <c r="U556" s="11" t="str">
        <f>IFERROR(IF(AND(AND(D556&lt;&gt;0,E556&lt;&gt;0),SUMIF([2]JPBD!$W:$W,Q556,[2]JPBD!$AA:$AA)&gt;=0),LOOKUP(B556,[1]CREF!$B:$B,[1]CREF!$U:$U),""),"")</f>
        <v/>
      </c>
      <c r="V556" s="11" t="str">
        <f>IFERROR(LOOKUP(B556,[1]CREF!$B:$B,[1]CREF!$K:$K),"")</f>
        <v/>
      </c>
      <c r="W556" s="11" t="str">
        <f>IFERROR(LOOKUP(B556,[1]CREF!$B:$B,[1]CREF!$T:$T),"")</f>
        <v/>
      </c>
      <c r="X556" s="11" t="str">
        <f ca="1">IFERROR(IF(AND(SUMIF([3]JPD!$O:$O,M556,[3]JPD!$R:$R)&lt;=LOOKUP(M556,[4]Customer!$A:$A,[4]Customer!$BI:$BI),SUMIF([3]JPD!$O:$O,M556,[3]JPD!$D:$D)&gt;=60),"KREDIT LIMIT/OVERDUE",U556*(SUM(V556:W556))),"")</f>
        <v/>
      </c>
      <c r="Y556" s="11" t="str">
        <f t="shared" ca="1" si="23"/>
        <v/>
      </c>
      <c r="Z556" s="11" t="str">
        <f t="shared" ca="1" si="24"/>
        <v/>
      </c>
    </row>
    <row r="557" spans="1:26">
      <c r="A557" s="9"/>
      <c r="B557" s="9"/>
      <c r="C557" s="7" t="str">
        <f>IFERROR(LOOKUP(A557,[1]PREF!$A:$A,[1]PREF!$C:$C),"")</f>
        <v/>
      </c>
      <c r="D557" s="4" t="str">
        <f>IFERROR(LOOKUP(A557,[1]PREF!$A:$A,[1]PREF!$D:$D),"")</f>
        <v/>
      </c>
      <c r="E557" s="4" t="str">
        <f>IFERROR(LOOKUP(A557,[1]PREF!$A:$A,[1]PREF!$E:$E),"")</f>
        <v/>
      </c>
      <c r="F557" s="4" t="str">
        <f>IFERROR(LOOKUP(A557,[1]PREF!$A:$A,[1]PREF!$F:$F),"")</f>
        <v/>
      </c>
      <c r="G557" s="4" t="str">
        <f>IFERROR(LOOKUP(A557,[1]PREF!$A:$A,[1]PREF!$G:$G),"")</f>
        <v/>
      </c>
      <c r="H557" s="4" t="str">
        <f>IFERROR(LOOKUP(A557,[1]PREF!$A:$A,[1]PREF!$H:$H),"")</f>
        <v/>
      </c>
      <c r="I557" s="4" t="str">
        <f>IFERROR(LOOKUP(A557,[1]PREF!$A:$A,[1]PREF!$U:$U),"")</f>
        <v/>
      </c>
      <c r="J557" s="4" t="str">
        <f>IFERROR(LOOKUP(A557,[1]PREF!$A:$A,[1]PREF!$N:$N),"")</f>
        <v/>
      </c>
      <c r="K557" s="4" t="str">
        <f>IFERROR(LOOKUP(A557,[1]PREF!$A:$A,[1]PREF!$O:$O),"")</f>
        <v/>
      </c>
      <c r="L557" s="4" t="str">
        <f>IFERROR(LOOKUP(A557,[1]PREF!$A:$A,[1]PREF!$P:$P),"")</f>
        <v/>
      </c>
      <c r="M557" s="4" t="str">
        <f>IFERROR(LOOKUP(A557,[1]PREF!$A:$A,[1]PREF!$W:$W),"")</f>
        <v/>
      </c>
      <c r="N557" s="4" t="str">
        <f>IFERROR(LOOKUP(A557,[1]PREF!$A:$A,[1]PREF!$AB:$AB),"")</f>
        <v/>
      </c>
      <c r="O557" s="4" t="str">
        <f>IFERROR(LOOKUP(A557,[1]PREF!$A:$A,[1]PREF!$AC:$AC),"")</f>
        <v/>
      </c>
      <c r="P557" s="4" t="str">
        <f>IFERROR(LOOKUP(B557,[1]CREF!$B:$B,[1]CREF!$E:$E),"")</f>
        <v/>
      </c>
      <c r="Q557" s="4" t="str">
        <f>IFERROR(LOOKUP(B557,[1]CREF!$B:$B,[1]CREF!$G:$G),"")</f>
        <v/>
      </c>
      <c r="R557" s="4" t="str">
        <f>IFERROR(LOOKUP(B557,[1]CREF!$B:$B,[1]CREF!$H:$H),"")</f>
        <v/>
      </c>
      <c r="S557" s="8" t="str">
        <f>IFERROR(LOOKUP(B557,[1]CREF!$B:$B,[1]CREF!$I:$I),"")</f>
        <v/>
      </c>
      <c r="T557" s="11" t="str">
        <f>IFERROR(LOOKUP(B557,[1]CREF!$B:$B,[1]CREF!$J:$J),"")</f>
        <v/>
      </c>
      <c r="U557" s="11" t="str">
        <f>IFERROR(IF(AND(AND(D557&lt;&gt;0,E557&lt;&gt;0),SUMIF([2]JPBD!$W:$W,Q557,[2]JPBD!$AA:$AA)&gt;=0),LOOKUP(B557,[1]CREF!$B:$B,[1]CREF!$U:$U),""),"")</f>
        <v/>
      </c>
      <c r="V557" s="11" t="str">
        <f>IFERROR(LOOKUP(B557,[1]CREF!$B:$B,[1]CREF!$K:$K),"")</f>
        <v/>
      </c>
      <c r="W557" s="11" t="str">
        <f>IFERROR(LOOKUP(B557,[1]CREF!$B:$B,[1]CREF!$T:$T),"")</f>
        <v/>
      </c>
      <c r="X557" s="11" t="str">
        <f ca="1">IFERROR(IF(AND(SUMIF([3]JPD!$O:$O,M557,[3]JPD!$R:$R)&lt;=LOOKUP(M557,[4]Customer!$A:$A,[4]Customer!$BI:$BI),SUMIF([3]JPD!$O:$O,M557,[3]JPD!$D:$D)&gt;=60),"KREDIT LIMIT/OVERDUE",U557*(SUM(V557:W557))),"")</f>
        <v/>
      </c>
      <c r="Y557" s="11" t="str">
        <f t="shared" ca="1" si="23"/>
        <v/>
      </c>
      <c r="Z557" s="11" t="str">
        <f t="shared" ca="1" si="24"/>
        <v/>
      </c>
    </row>
    <row r="558" spans="1:26">
      <c r="A558" s="9"/>
      <c r="B558" s="9"/>
      <c r="C558" s="7" t="str">
        <f>IFERROR(LOOKUP(A558,[1]PREF!$A:$A,[1]PREF!$C:$C),"")</f>
        <v/>
      </c>
      <c r="D558" s="4" t="str">
        <f>IFERROR(LOOKUP(A558,[1]PREF!$A:$A,[1]PREF!$D:$D),"")</f>
        <v/>
      </c>
      <c r="E558" s="4" t="str">
        <f>IFERROR(LOOKUP(A558,[1]PREF!$A:$A,[1]PREF!$E:$E),"")</f>
        <v/>
      </c>
      <c r="F558" s="4" t="str">
        <f>IFERROR(LOOKUP(A558,[1]PREF!$A:$A,[1]PREF!$F:$F),"")</f>
        <v/>
      </c>
      <c r="G558" s="4" t="str">
        <f>IFERROR(LOOKUP(A558,[1]PREF!$A:$A,[1]PREF!$G:$G),"")</f>
        <v/>
      </c>
      <c r="H558" s="4" t="str">
        <f>IFERROR(LOOKUP(A558,[1]PREF!$A:$A,[1]PREF!$H:$H),"")</f>
        <v/>
      </c>
      <c r="I558" s="4" t="str">
        <f>IFERROR(LOOKUP(A558,[1]PREF!$A:$A,[1]PREF!$U:$U),"")</f>
        <v/>
      </c>
      <c r="J558" s="4" t="str">
        <f>IFERROR(LOOKUP(A558,[1]PREF!$A:$A,[1]PREF!$N:$N),"")</f>
        <v/>
      </c>
      <c r="K558" s="4" t="str">
        <f>IFERROR(LOOKUP(A558,[1]PREF!$A:$A,[1]PREF!$O:$O),"")</f>
        <v/>
      </c>
      <c r="L558" s="4" t="str">
        <f>IFERROR(LOOKUP(A558,[1]PREF!$A:$A,[1]PREF!$P:$P),"")</f>
        <v/>
      </c>
      <c r="M558" s="4" t="str">
        <f>IFERROR(LOOKUP(A558,[1]PREF!$A:$A,[1]PREF!$W:$W),"")</f>
        <v/>
      </c>
      <c r="N558" s="4" t="str">
        <f>IFERROR(LOOKUP(A558,[1]PREF!$A:$A,[1]PREF!$AB:$AB),"")</f>
        <v/>
      </c>
      <c r="O558" s="4" t="str">
        <f>IFERROR(LOOKUP(A558,[1]PREF!$A:$A,[1]PREF!$AC:$AC),"")</f>
        <v/>
      </c>
      <c r="P558" s="4" t="str">
        <f>IFERROR(LOOKUP(B558,[1]CREF!$B:$B,[1]CREF!$E:$E),"")</f>
        <v/>
      </c>
      <c r="Q558" s="4" t="str">
        <f>IFERROR(LOOKUP(B558,[1]CREF!$B:$B,[1]CREF!$G:$G),"")</f>
        <v/>
      </c>
      <c r="R558" s="4" t="str">
        <f>IFERROR(LOOKUP(B558,[1]CREF!$B:$B,[1]CREF!$H:$H),"")</f>
        <v/>
      </c>
      <c r="S558" s="8" t="str">
        <f>IFERROR(LOOKUP(B558,[1]CREF!$B:$B,[1]CREF!$I:$I),"")</f>
        <v/>
      </c>
      <c r="T558" s="11" t="str">
        <f>IFERROR(LOOKUP(B558,[1]CREF!$B:$B,[1]CREF!$J:$J),"")</f>
        <v/>
      </c>
      <c r="U558" s="11" t="str">
        <f>IFERROR(IF(AND(AND(D558&lt;&gt;0,E558&lt;&gt;0),SUMIF([2]JPBD!$W:$W,Q558,[2]JPBD!$AA:$AA)&gt;=0),LOOKUP(B558,[1]CREF!$B:$B,[1]CREF!$U:$U),""),"")</f>
        <v/>
      </c>
      <c r="V558" s="11" t="str">
        <f>IFERROR(LOOKUP(B558,[1]CREF!$B:$B,[1]CREF!$K:$K),"")</f>
        <v/>
      </c>
      <c r="W558" s="11" t="str">
        <f>IFERROR(LOOKUP(B558,[1]CREF!$B:$B,[1]CREF!$T:$T),"")</f>
        <v/>
      </c>
      <c r="X558" s="11" t="str">
        <f ca="1">IFERROR(IF(AND(SUMIF([3]JPD!$O:$O,M558,[3]JPD!$R:$R)&lt;=LOOKUP(M558,[4]Customer!$A:$A,[4]Customer!$BI:$BI),SUMIF([3]JPD!$O:$O,M558,[3]JPD!$D:$D)&gt;=60),"KREDIT LIMIT/OVERDUE",U558*(SUM(V558:W558))),"")</f>
        <v/>
      </c>
      <c r="Y558" s="11" t="str">
        <f t="shared" ca="1" si="23"/>
        <v/>
      </c>
      <c r="Z558" s="11" t="str">
        <f t="shared" ca="1" si="24"/>
        <v/>
      </c>
    </row>
    <row r="559" spans="1:26">
      <c r="A559" s="9"/>
      <c r="B559" s="9"/>
      <c r="C559" s="7" t="str">
        <f>IFERROR(LOOKUP(A559,[1]PREF!$A:$A,[1]PREF!$C:$C),"")</f>
        <v/>
      </c>
      <c r="D559" s="4" t="str">
        <f>IFERROR(LOOKUP(A559,[1]PREF!$A:$A,[1]PREF!$D:$D),"")</f>
        <v/>
      </c>
      <c r="E559" s="4" t="str">
        <f>IFERROR(LOOKUP(A559,[1]PREF!$A:$A,[1]PREF!$E:$E),"")</f>
        <v/>
      </c>
      <c r="F559" s="4" t="str">
        <f>IFERROR(LOOKUP(A559,[1]PREF!$A:$A,[1]PREF!$F:$F),"")</f>
        <v/>
      </c>
      <c r="G559" s="4" t="str">
        <f>IFERROR(LOOKUP(A559,[1]PREF!$A:$A,[1]PREF!$G:$G),"")</f>
        <v/>
      </c>
      <c r="H559" s="4" t="str">
        <f>IFERROR(LOOKUP(A559,[1]PREF!$A:$A,[1]PREF!$H:$H),"")</f>
        <v/>
      </c>
      <c r="I559" s="4" t="str">
        <f>IFERROR(LOOKUP(A559,[1]PREF!$A:$A,[1]PREF!$U:$U),"")</f>
        <v/>
      </c>
      <c r="J559" s="4" t="str">
        <f>IFERROR(LOOKUP(A559,[1]PREF!$A:$A,[1]PREF!$N:$N),"")</f>
        <v/>
      </c>
      <c r="K559" s="4" t="str">
        <f>IFERROR(LOOKUP(A559,[1]PREF!$A:$A,[1]PREF!$O:$O),"")</f>
        <v/>
      </c>
      <c r="L559" s="4" t="str">
        <f>IFERROR(LOOKUP(A559,[1]PREF!$A:$A,[1]PREF!$P:$P),"")</f>
        <v/>
      </c>
      <c r="M559" s="4" t="str">
        <f>IFERROR(LOOKUP(A559,[1]PREF!$A:$A,[1]PREF!$W:$W),"")</f>
        <v/>
      </c>
      <c r="N559" s="4" t="str">
        <f>IFERROR(LOOKUP(A559,[1]PREF!$A:$A,[1]PREF!$AB:$AB),"")</f>
        <v/>
      </c>
      <c r="O559" s="4" t="str">
        <f>IFERROR(LOOKUP(A559,[1]PREF!$A:$A,[1]PREF!$AC:$AC),"")</f>
        <v/>
      </c>
      <c r="P559" s="4" t="str">
        <f>IFERROR(LOOKUP(B559,[1]CREF!$B:$B,[1]CREF!$E:$E),"")</f>
        <v/>
      </c>
      <c r="Q559" s="4" t="str">
        <f>IFERROR(LOOKUP(B559,[1]CREF!$B:$B,[1]CREF!$G:$G),"")</f>
        <v/>
      </c>
      <c r="R559" s="4" t="str">
        <f>IFERROR(LOOKUP(B559,[1]CREF!$B:$B,[1]CREF!$H:$H),"")</f>
        <v/>
      </c>
      <c r="S559" s="8" t="str">
        <f>IFERROR(LOOKUP(B559,[1]CREF!$B:$B,[1]CREF!$I:$I),"")</f>
        <v/>
      </c>
      <c r="T559" s="11" t="str">
        <f>IFERROR(LOOKUP(B559,[1]CREF!$B:$B,[1]CREF!$J:$J),"")</f>
        <v/>
      </c>
      <c r="U559" s="11" t="str">
        <f>IFERROR(IF(AND(AND(D559&lt;&gt;0,E559&lt;&gt;0),SUMIF([2]JPBD!$W:$W,Q559,[2]JPBD!$AA:$AA)&gt;=0),LOOKUP(B559,[1]CREF!$B:$B,[1]CREF!$U:$U),""),"")</f>
        <v/>
      </c>
      <c r="V559" s="11" t="str">
        <f>IFERROR(LOOKUP(B559,[1]CREF!$B:$B,[1]CREF!$K:$K),"")</f>
        <v/>
      </c>
      <c r="W559" s="11" t="str">
        <f>IFERROR(LOOKUP(B559,[1]CREF!$B:$B,[1]CREF!$T:$T),"")</f>
        <v/>
      </c>
      <c r="X559" s="11" t="str">
        <f ca="1">IFERROR(IF(AND(SUMIF([3]JPD!$O:$O,M559,[3]JPD!$R:$R)&lt;=LOOKUP(M559,[4]Customer!$A:$A,[4]Customer!$BI:$BI),SUMIF([3]JPD!$O:$O,M559,[3]JPD!$D:$D)&gt;=60),"KREDIT LIMIT/OVERDUE",U559*(SUM(V559:W559))),"")</f>
        <v/>
      </c>
      <c r="Y559" s="11" t="str">
        <f t="shared" ca="1" si="23"/>
        <v/>
      </c>
      <c r="Z559" s="11" t="str">
        <f t="shared" ca="1" si="24"/>
        <v/>
      </c>
    </row>
    <row r="560" spans="1:26">
      <c r="A560" s="9"/>
      <c r="B560" s="9"/>
      <c r="C560" s="7" t="str">
        <f>IFERROR(LOOKUP(A560,[1]PREF!$A:$A,[1]PREF!$C:$C),"")</f>
        <v/>
      </c>
      <c r="D560" s="4" t="str">
        <f>IFERROR(LOOKUP(A560,[1]PREF!$A:$A,[1]PREF!$D:$D),"")</f>
        <v/>
      </c>
      <c r="E560" s="4" t="str">
        <f>IFERROR(LOOKUP(A560,[1]PREF!$A:$A,[1]PREF!$E:$E),"")</f>
        <v/>
      </c>
      <c r="F560" s="4" t="str">
        <f>IFERROR(LOOKUP(A560,[1]PREF!$A:$A,[1]PREF!$F:$F),"")</f>
        <v/>
      </c>
      <c r="G560" s="4" t="str">
        <f>IFERROR(LOOKUP(A560,[1]PREF!$A:$A,[1]PREF!$G:$G),"")</f>
        <v/>
      </c>
      <c r="H560" s="4" t="str">
        <f>IFERROR(LOOKUP(A560,[1]PREF!$A:$A,[1]PREF!$H:$H),"")</f>
        <v/>
      </c>
      <c r="I560" s="4" t="str">
        <f>IFERROR(LOOKUP(A560,[1]PREF!$A:$A,[1]PREF!$U:$U),"")</f>
        <v/>
      </c>
      <c r="J560" s="4" t="str">
        <f>IFERROR(LOOKUP(A560,[1]PREF!$A:$A,[1]PREF!$N:$N),"")</f>
        <v/>
      </c>
      <c r="K560" s="4" t="str">
        <f>IFERROR(LOOKUP(A560,[1]PREF!$A:$A,[1]PREF!$O:$O),"")</f>
        <v/>
      </c>
      <c r="L560" s="4" t="str">
        <f>IFERROR(LOOKUP(A560,[1]PREF!$A:$A,[1]PREF!$P:$P),"")</f>
        <v/>
      </c>
      <c r="M560" s="4" t="str">
        <f>IFERROR(LOOKUP(A560,[1]PREF!$A:$A,[1]PREF!$W:$W),"")</f>
        <v/>
      </c>
      <c r="N560" s="4" t="str">
        <f>IFERROR(LOOKUP(A560,[1]PREF!$A:$A,[1]PREF!$AB:$AB),"")</f>
        <v/>
      </c>
      <c r="O560" s="4" t="str">
        <f>IFERROR(LOOKUP(A560,[1]PREF!$A:$A,[1]PREF!$AC:$AC),"")</f>
        <v/>
      </c>
      <c r="P560" s="4" t="str">
        <f>IFERROR(LOOKUP(B560,[1]CREF!$B:$B,[1]CREF!$E:$E),"")</f>
        <v/>
      </c>
      <c r="Q560" s="4" t="str">
        <f>IFERROR(LOOKUP(B560,[1]CREF!$B:$B,[1]CREF!$G:$G),"")</f>
        <v/>
      </c>
      <c r="R560" s="4" t="str">
        <f>IFERROR(LOOKUP(B560,[1]CREF!$B:$B,[1]CREF!$H:$H),"")</f>
        <v/>
      </c>
      <c r="S560" s="8" t="str">
        <f>IFERROR(LOOKUP(B560,[1]CREF!$B:$B,[1]CREF!$I:$I),"")</f>
        <v/>
      </c>
      <c r="T560" s="11" t="str">
        <f>IFERROR(LOOKUP(B560,[1]CREF!$B:$B,[1]CREF!$J:$J),"")</f>
        <v/>
      </c>
      <c r="U560" s="11" t="str">
        <f>IFERROR(IF(AND(AND(D560&lt;&gt;0,E560&lt;&gt;0),SUMIF([2]JPBD!$W:$W,Q560,[2]JPBD!$AA:$AA)&gt;=0),LOOKUP(B560,[1]CREF!$B:$B,[1]CREF!$U:$U),""),"")</f>
        <v/>
      </c>
      <c r="V560" s="11" t="str">
        <f>IFERROR(LOOKUP(B560,[1]CREF!$B:$B,[1]CREF!$K:$K),"")</f>
        <v/>
      </c>
      <c r="W560" s="11" t="str">
        <f>IFERROR(LOOKUP(B560,[1]CREF!$B:$B,[1]CREF!$T:$T),"")</f>
        <v/>
      </c>
      <c r="X560" s="11" t="str">
        <f ca="1">IFERROR(IF(AND(SUMIF([3]JPD!$O:$O,M560,[3]JPD!$R:$R)&lt;=LOOKUP(M560,[4]Customer!$A:$A,[4]Customer!$BI:$BI),SUMIF([3]JPD!$O:$O,M560,[3]JPD!$D:$D)&gt;=60),"KREDIT LIMIT/OVERDUE",U560*(SUM(V560:W560))),"")</f>
        <v/>
      </c>
      <c r="Y560" s="11" t="str">
        <f t="shared" ca="1" si="23"/>
        <v/>
      </c>
      <c r="Z560" s="11" t="str">
        <f t="shared" ca="1" si="24"/>
        <v/>
      </c>
    </row>
    <row r="561" spans="1:26">
      <c r="A561" s="9"/>
      <c r="B561" s="9"/>
      <c r="C561" s="7" t="str">
        <f>IFERROR(LOOKUP(A561,[1]PREF!$A:$A,[1]PREF!$C:$C),"")</f>
        <v/>
      </c>
      <c r="D561" s="4" t="str">
        <f>IFERROR(LOOKUP(A561,[1]PREF!$A:$A,[1]PREF!$D:$D),"")</f>
        <v/>
      </c>
      <c r="E561" s="4" t="str">
        <f>IFERROR(LOOKUP(A561,[1]PREF!$A:$A,[1]PREF!$E:$E),"")</f>
        <v/>
      </c>
      <c r="F561" s="4" t="str">
        <f>IFERROR(LOOKUP(A561,[1]PREF!$A:$A,[1]PREF!$F:$F),"")</f>
        <v/>
      </c>
      <c r="G561" s="4" t="str">
        <f>IFERROR(LOOKUP(A561,[1]PREF!$A:$A,[1]PREF!$G:$G),"")</f>
        <v/>
      </c>
      <c r="H561" s="4" t="str">
        <f>IFERROR(LOOKUP(A561,[1]PREF!$A:$A,[1]PREF!$H:$H),"")</f>
        <v/>
      </c>
      <c r="I561" s="4" t="str">
        <f>IFERROR(LOOKUP(A561,[1]PREF!$A:$A,[1]PREF!$U:$U),"")</f>
        <v/>
      </c>
      <c r="J561" s="4" t="str">
        <f>IFERROR(LOOKUP(A561,[1]PREF!$A:$A,[1]PREF!$N:$N),"")</f>
        <v/>
      </c>
      <c r="K561" s="4" t="str">
        <f>IFERROR(LOOKUP(A561,[1]PREF!$A:$A,[1]PREF!$O:$O),"")</f>
        <v/>
      </c>
      <c r="L561" s="4" t="str">
        <f>IFERROR(LOOKUP(A561,[1]PREF!$A:$A,[1]PREF!$P:$P),"")</f>
        <v/>
      </c>
      <c r="M561" s="4" t="str">
        <f>IFERROR(LOOKUP(A561,[1]PREF!$A:$A,[1]PREF!$W:$W),"")</f>
        <v/>
      </c>
      <c r="N561" s="4" t="str">
        <f>IFERROR(LOOKUP(A561,[1]PREF!$A:$A,[1]PREF!$AB:$AB),"")</f>
        <v/>
      </c>
      <c r="O561" s="4" t="str">
        <f>IFERROR(LOOKUP(A561,[1]PREF!$A:$A,[1]PREF!$AC:$AC),"")</f>
        <v/>
      </c>
      <c r="P561" s="4" t="str">
        <f>IFERROR(LOOKUP(B561,[1]CREF!$B:$B,[1]CREF!$E:$E),"")</f>
        <v/>
      </c>
      <c r="Q561" s="4" t="str">
        <f>IFERROR(LOOKUP(B561,[1]CREF!$B:$B,[1]CREF!$G:$G),"")</f>
        <v/>
      </c>
      <c r="R561" s="4" t="str">
        <f>IFERROR(LOOKUP(B561,[1]CREF!$B:$B,[1]CREF!$H:$H),"")</f>
        <v/>
      </c>
      <c r="S561" s="8" t="str">
        <f>IFERROR(LOOKUP(B561,[1]CREF!$B:$B,[1]CREF!$I:$I),"")</f>
        <v/>
      </c>
      <c r="T561" s="11" t="str">
        <f>IFERROR(LOOKUP(B561,[1]CREF!$B:$B,[1]CREF!$J:$J),"")</f>
        <v/>
      </c>
      <c r="U561" s="11" t="str">
        <f>IFERROR(IF(AND(AND(D561&lt;&gt;0,E561&lt;&gt;0),SUMIF([2]JPBD!$W:$W,Q561,[2]JPBD!$AA:$AA)&gt;=0),LOOKUP(B561,[1]CREF!$B:$B,[1]CREF!$U:$U),""),"")</f>
        <v/>
      </c>
      <c r="V561" s="11" t="str">
        <f>IFERROR(LOOKUP(B561,[1]CREF!$B:$B,[1]CREF!$K:$K),"")</f>
        <v/>
      </c>
      <c r="W561" s="11" t="str">
        <f>IFERROR(LOOKUP(B561,[1]CREF!$B:$B,[1]CREF!$T:$T),"")</f>
        <v/>
      </c>
      <c r="X561" s="11" t="str">
        <f ca="1">IFERROR(IF(AND(SUMIF([3]JPD!$O:$O,M561,[3]JPD!$R:$R)&lt;=LOOKUP(M561,[4]Customer!$A:$A,[4]Customer!$BI:$BI),SUMIF([3]JPD!$O:$O,M561,[3]JPD!$D:$D)&gt;=60),"KREDIT LIMIT/OVERDUE",U561*(SUM(V561:W561))),"")</f>
        <v/>
      </c>
      <c r="Y561" s="11" t="str">
        <f t="shared" ca="1" si="23"/>
        <v/>
      </c>
      <c r="Z561" s="11" t="str">
        <f t="shared" ca="1" si="24"/>
        <v/>
      </c>
    </row>
    <row r="562" spans="1:26">
      <c r="A562" s="9"/>
      <c r="B562" s="9"/>
      <c r="C562" s="7" t="str">
        <f>IFERROR(LOOKUP(A562,[1]PREF!$A:$A,[1]PREF!$C:$C),"")</f>
        <v/>
      </c>
      <c r="D562" s="4" t="str">
        <f>IFERROR(LOOKUP(A562,[1]PREF!$A:$A,[1]PREF!$D:$D),"")</f>
        <v/>
      </c>
      <c r="E562" s="4" t="str">
        <f>IFERROR(LOOKUP(A562,[1]PREF!$A:$A,[1]PREF!$E:$E),"")</f>
        <v/>
      </c>
      <c r="F562" s="4" t="str">
        <f>IFERROR(LOOKUP(A562,[1]PREF!$A:$A,[1]PREF!$F:$F),"")</f>
        <v/>
      </c>
      <c r="G562" s="4" t="str">
        <f>IFERROR(LOOKUP(A562,[1]PREF!$A:$A,[1]PREF!$G:$G),"")</f>
        <v/>
      </c>
      <c r="H562" s="4" t="str">
        <f>IFERROR(LOOKUP(A562,[1]PREF!$A:$A,[1]PREF!$H:$H),"")</f>
        <v/>
      </c>
      <c r="I562" s="4" t="str">
        <f>IFERROR(LOOKUP(A562,[1]PREF!$A:$A,[1]PREF!$U:$U),"")</f>
        <v/>
      </c>
      <c r="J562" s="4" t="str">
        <f>IFERROR(LOOKUP(A562,[1]PREF!$A:$A,[1]PREF!$N:$N),"")</f>
        <v/>
      </c>
      <c r="K562" s="4" t="str">
        <f>IFERROR(LOOKUP(A562,[1]PREF!$A:$A,[1]PREF!$O:$O),"")</f>
        <v/>
      </c>
      <c r="L562" s="4" t="str">
        <f>IFERROR(LOOKUP(A562,[1]PREF!$A:$A,[1]PREF!$P:$P),"")</f>
        <v/>
      </c>
      <c r="M562" s="4" t="str">
        <f>IFERROR(LOOKUP(A562,[1]PREF!$A:$A,[1]PREF!$W:$W),"")</f>
        <v/>
      </c>
      <c r="N562" s="4" t="str">
        <f>IFERROR(LOOKUP(A562,[1]PREF!$A:$A,[1]PREF!$AB:$AB),"")</f>
        <v/>
      </c>
      <c r="O562" s="4" t="str">
        <f>IFERROR(LOOKUP(A562,[1]PREF!$A:$A,[1]PREF!$AC:$AC),"")</f>
        <v/>
      </c>
      <c r="P562" s="4" t="str">
        <f>IFERROR(LOOKUP(B562,[1]CREF!$B:$B,[1]CREF!$E:$E),"")</f>
        <v/>
      </c>
      <c r="Q562" s="4" t="str">
        <f>IFERROR(LOOKUP(B562,[1]CREF!$B:$B,[1]CREF!$G:$G),"")</f>
        <v/>
      </c>
      <c r="R562" s="4" t="str">
        <f>IFERROR(LOOKUP(B562,[1]CREF!$B:$B,[1]CREF!$H:$H),"")</f>
        <v/>
      </c>
      <c r="S562" s="8" t="str">
        <f>IFERROR(LOOKUP(B562,[1]CREF!$B:$B,[1]CREF!$I:$I),"")</f>
        <v/>
      </c>
      <c r="T562" s="11" t="str">
        <f>IFERROR(LOOKUP(B562,[1]CREF!$B:$B,[1]CREF!$J:$J),"")</f>
        <v/>
      </c>
      <c r="U562" s="11" t="str">
        <f>IFERROR(IF(AND(AND(D562&lt;&gt;0,E562&lt;&gt;0),SUMIF([2]JPBD!$W:$W,Q562,[2]JPBD!$AA:$AA)&gt;=0),LOOKUP(B562,[1]CREF!$B:$B,[1]CREF!$U:$U),""),"")</f>
        <v/>
      </c>
      <c r="V562" s="11" t="str">
        <f>IFERROR(LOOKUP(B562,[1]CREF!$B:$B,[1]CREF!$K:$K),"")</f>
        <v/>
      </c>
      <c r="W562" s="11" t="str">
        <f>IFERROR(LOOKUP(B562,[1]CREF!$B:$B,[1]CREF!$T:$T),"")</f>
        <v/>
      </c>
      <c r="X562" s="11" t="str">
        <f ca="1">IFERROR(IF(AND(SUMIF([3]JPD!$O:$O,M562,[3]JPD!$R:$R)&lt;=LOOKUP(M562,[4]Customer!$A:$A,[4]Customer!$BI:$BI),SUMIF([3]JPD!$O:$O,M562,[3]JPD!$D:$D)&gt;=60),"KREDIT LIMIT/OVERDUE",U562*(SUM(V562:W562))),"")</f>
        <v/>
      </c>
      <c r="Y562" s="11" t="str">
        <f t="shared" ca="1" si="23"/>
        <v/>
      </c>
      <c r="Z562" s="11" t="str">
        <f t="shared" ca="1" si="24"/>
        <v/>
      </c>
    </row>
    <row r="563" spans="1:26">
      <c r="A563" s="9"/>
      <c r="B563" s="9"/>
      <c r="C563" s="7" t="str">
        <f>IFERROR(LOOKUP(A563,[1]PREF!$A:$A,[1]PREF!$C:$C),"")</f>
        <v/>
      </c>
      <c r="D563" s="4" t="str">
        <f>IFERROR(LOOKUP(A563,[1]PREF!$A:$A,[1]PREF!$D:$D),"")</f>
        <v/>
      </c>
      <c r="E563" s="4" t="str">
        <f>IFERROR(LOOKUP(A563,[1]PREF!$A:$A,[1]PREF!$E:$E),"")</f>
        <v/>
      </c>
      <c r="F563" s="4" t="str">
        <f>IFERROR(LOOKUP(A563,[1]PREF!$A:$A,[1]PREF!$F:$F),"")</f>
        <v/>
      </c>
      <c r="G563" s="4" t="str">
        <f>IFERROR(LOOKUP(A563,[1]PREF!$A:$A,[1]PREF!$G:$G),"")</f>
        <v/>
      </c>
      <c r="H563" s="4" t="str">
        <f>IFERROR(LOOKUP(A563,[1]PREF!$A:$A,[1]PREF!$H:$H),"")</f>
        <v/>
      </c>
      <c r="I563" s="4" t="str">
        <f>IFERROR(LOOKUP(A563,[1]PREF!$A:$A,[1]PREF!$U:$U),"")</f>
        <v/>
      </c>
      <c r="J563" s="4" t="str">
        <f>IFERROR(LOOKUP(A563,[1]PREF!$A:$A,[1]PREF!$N:$N),"")</f>
        <v/>
      </c>
      <c r="K563" s="4" t="str">
        <f>IFERROR(LOOKUP(A563,[1]PREF!$A:$A,[1]PREF!$O:$O),"")</f>
        <v/>
      </c>
      <c r="L563" s="4" t="str">
        <f>IFERROR(LOOKUP(A563,[1]PREF!$A:$A,[1]PREF!$P:$P),"")</f>
        <v/>
      </c>
      <c r="M563" s="4" t="str">
        <f>IFERROR(LOOKUP(A563,[1]PREF!$A:$A,[1]PREF!$W:$W),"")</f>
        <v/>
      </c>
      <c r="N563" s="4" t="str">
        <f>IFERROR(LOOKUP(A563,[1]PREF!$A:$A,[1]PREF!$AB:$AB),"")</f>
        <v/>
      </c>
      <c r="O563" s="4" t="str">
        <f>IFERROR(LOOKUP(A563,[1]PREF!$A:$A,[1]PREF!$AC:$AC),"")</f>
        <v/>
      </c>
      <c r="P563" s="4" t="str">
        <f>IFERROR(LOOKUP(B563,[1]CREF!$B:$B,[1]CREF!$E:$E),"")</f>
        <v/>
      </c>
      <c r="Q563" s="4" t="str">
        <f>IFERROR(LOOKUP(B563,[1]CREF!$B:$B,[1]CREF!$G:$G),"")</f>
        <v/>
      </c>
      <c r="R563" s="4" t="str">
        <f>IFERROR(LOOKUP(B563,[1]CREF!$B:$B,[1]CREF!$H:$H),"")</f>
        <v/>
      </c>
      <c r="S563" s="8" t="str">
        <f>IFERROR(LOOKUP(B563,[1]CREF!$B:$B,[1]CREF!$I:$I),"")</f>
        <v/>
      </c>
      <c r="T563" s="11" t="str">
        <f>IFERROR(LOOKUP(B563,[1]CREF!$B:$B,[1]CREF!$J:$J),"")</f>
        <v/>
      </c>
      <c r="U563" s="11" t="str">
        <f>IFERROR(IF(AND(AND(D563&lt;&gt;0,E563&lt;&gt;0),SUMIF([2]JPBD!$W:$W,Q563,[2]JPBD!$AA:$AA)&gt;=0),LOOKUP(B563,[1]CREF!$B:$B,[1]CREF!$U:$U),""),"")</f>
        <v/>
      </c>
      <c r="V563" s="11" t="str">
        <f>IFERROR(LOOKUP(B563,[1]CREF!$B:$B,[1]CREF!$K:$K),"")</f>
        <v/>
      </c>
      <c r="W563" s="11" t="str">
        <f>IFERROR(LOOKUP(B563,[1]CREF!$B:$B,[1]CREF!$T:$T),"")</f>
        <v/>
      </c>
      <c r="X563" s="11" t="str">
        <f ca="1">IFERROR(IF(AND(SUMIF([3]JPD!$O:$O,M563,[3]JPD!$R:$R)&lt;=LOOKUP(M563,[4]Customer!$A:$A,[4]Customer!$BI:$BI),SUMIF([3]JPD!$O:$O,M563,[3]JPD!$D:$D)&gt;=60),"KREDIT LIMIT/OVERDUE",U563*(SUM(V563:W563))),"")</f>
        <v/>
      </c>
      <c r="Y563" s="11" t="str">
        <f t="shared" ca="1" si="23"/>
        <v/>
      </c>
      <c r="Z563" s="11" t="str">
        <f t="shared" ca="1" si="24"/>
        <v/>
      </c>
    </row>
    <row r="564" spans="1:26">
      <c r="A564" s="9"/>
      <c r="B564" s="9"/>
      <c r="C564" s="7" t="str">
        <f>IFERROR(LOOKUP(A564,[1]PREF!$A:$A,[1]PREF!$C:$C),"")</f>
        <v/>
      </c>
      <c r="D564" s="4" t="str">
        <f>IFERROR(LOOKUP(A564,[1]PREF!$A:$A,[1]PREF!$D:$D),"")</f>
        <v/>
      </c>
      <c r="E564" s="4" t="str">
        <f>IFERROR(LOOKUP(A564,[1]PREF!$A:$A,[1]PREF!$E:$E),"")</f>
        <v/>
      </c>
      <c r="F564" s="4" t="str">
        <f>IFERROR(LOOKUP(A564,[1]PREF!$A:$A,[1]PREF!$F:$F),"")</f>
        <v/>
      </c>
      <c r="G564" s="4" t="str">
        <f>IFERROR(LOOKUP(A564,[1]PREF!$A:$A,[1]PREF!$G:$G),"")</f>
        <v/>
      </c>
      <c r="H564" s="4" t="str">
        <f>IFERROR(LOOKUP(A564,[1]PREF!$A:$A,[1]PREF!$H:$H),"")</f>
        <v/>
      </c>
      <c r="I564" s="4" t="str">
        <f>IFERROR(LOOKUP(A564,[1]PREF!$A:$A,[1]PREF!$U:$U),"")</f>
        <v/>
      </c>
      <c r="J564" s="4" t="str">
        <f>IFERROR(LOOKUP(A564,[1]PREF!$A:$A,[1]PREF!$N:$N),"")</f>
        <v/>
      </c>
      <c r="K564" s="4" t="str">
        <f>IFERROR(LOOKUP(A564,[1]PREF!$A:$A,[1]PREF!$O:$O),"")</f>
        <v/>
      </c>
      <c r="L564" s="4" t="str">
        <f>IFERROR(LOOKUP(A564,[1]PREF!$A:$A,[1]PREF!$P:$P),"")</f>
        <v/>
      </c>
      <c r="M564" s="4" t="str">
        <f>IFERROR(LOOKUP(A564,[1]PREF!$A:$A,[1]PREF!$W:$W),"")</f>
        <v/>
      </c>
      <c r="N564" s="4" t="str">
        <f>IFERROR(LOOKUP(A564,[1]PREF!$A:$A,[1]PREF!$AB:$AB),"")</f>
        <v/>
      </c>
      <c r="O564" s="4" t="str">
        <f>IFERROR(LOOKUP(A564,[1]PREF!$A:$A,[1]PREF!$AC:$AC),"")</f>
        <v/>
      </c>
      <c r="P564" s="4" t="str">
        <f>IFERROR(LOOKUP(B564,[1]CREF!$B:$B,[1]CREF!$E:$E),"")</f>
        <v/>
      </c>
      <c r="Q564" s="4" t="str">
        <f>IFERROR(LOOKUP(B564,[1]CREF!$B:$B,[1]CREF!$G:$G),"")</f>
        <v/>
      </c>
      <c r="R564" s="4" t="str">
        <f>IFERROR(LOOKUP(B564,[1]CREF!$B:$B,[1]CREF!$H:$H),"")</f>
        <v/>
      </c>
      <c r="S564" s="8" t="str">
        <f>IFERROR(LOOKUP(B564,[1]CREF!$B:$B,[1]CREF!$I:$I),"")</f>
        <v/>
      </c>
      <c r="T564" s="11" t="str">
        <f>IFERROR(LOOKUP(B564,[1]CREF!$B:$B,[1]CREF!$J:$J),"")</f>
        <v/>
      </c>
      <c r="U564" s="11" t="str">
        <f>IFERROR(IF(AND(AND(D564&lt;&gt;0,E564&lt;&gt;0),SUMIF([2]JPBD!$W:$W,Q564,[2]JPBD!$AA:$AA)&gt;=0),LOOKUP(B564,[1]CREF!$B:$B,[1]CREF!$U:$U),""),"")</f>
        <v/>
      </c>
      <c r="V564" s="11" t="str">
        <f>IFERROR(LOOKUP(B564,[1]CREF!$B:$B,[1]CREF!$K:$K),"")</f>
        <v/>
      </c>
      <c r="W564" s="11" t="str">
        <f>IFERROR(LOOKUP(B564,[1]CREF!$B:$B,[1]CREF!$T:$T),"")</f>
        <v/>
      </c>
      <c r="X564" s="11" t="str">
        <f ca="1">IFERROR(IF(AND(SUMIF([3]JPD!$O:$O,M564,[3]JPD!$R:$R)&lt;=LOOKUP(M564,[4]Customer!$A:$A,[4]Customer!$BI:$BI),SUMIF([3]JPD!$O:$O,M564,[3]JPD!$D:$D)&gt;=60),"KREDIT LIMIT/OVERDUE",U564*(SUM(V564:W564))),"")</f>
        <v/>
      </c>
      <c r="Y564" s="11" t="str">
        <f t="shared" ca="1" si="23"/>
        <v/>
      </c>
      <c r="Z564" s="11" t="str">
        <f t="shared" ca="1" si="24"/>
        <v/>
      </c>
    </row>
    <row r="565" spans="1:26">
      <c r="A565" s="9"/>
      <c r="B565" s="9"/>
      <c r="C565" s="7" t="str">
        <f>IFERROR(LOOKUP(A565,[1]PREF!$A:$A,[1]PREF!$C:$C),"")</f>
        <v/>
      </c>
      <c r="D565" s="4" t="str">
        <f>IFERROR(LOOKUP(A565,[1]PREF!$A:$A,[1]PREF!$D:$D),"")</f>
        <v/>
      </c>
      <c r="E565" s="4" t="str">
        <f>IFERROR(LOOKUP(A565,[1]PREF!$A:$A,[1]PREF!$E:$E),"")</f>
        <v/>
      </c>
      <c r="F565" s="4" t="str">
        <f>IFERROR(LOOKUP(A565,[1]PREF!$A:$A,[1]PREF!$F:$F),"")</f>
        <v/>
      </c>
      <c r="G565" s="4" t="str">
        <f>IFERROR(LOOKUP(A565,[1]PREF!$A:$A,[1]PREF!$G:$G),"")</f>
        <v/>
      </c>
      <c r="H565" s="4" t="str">
        <f>IFERROR(LOOKUP(A565,[1]PREF!$A:$A,[1]PREF!$H:$H),"")</f>
        <v/>
      </c>
      <c r="I565" s="4" t="str">
        <f>IFERROR(LOOKUP(A565,[1]PREF!$A:$A,[1]PREF!$U:$U),"")</f>
        <v/>
      </c>
      <c r="J565" s="4" t="str">
        <f>IFERROR(LOOKUP(A565,[1]PREF!$A:$A,[1]PREF!$N:$N),"")</f>
        <v/>
      </c>
      <c r="K565" s="4" t="str">
        <f>IFERROR(LOOKUP(A565,[1]PREF!$A:$A,[1]PREF!$O:$O),"")</f>
        <v/>
      </c>
      <c r="L565" s="4" t="str">
        <f>IFERROR(LOOKUP(A565,[1]PREF!$A:$A,[1]PREF!$P:$P),"")</f>
        <v/>
      </c>
      <c r="M565" s="4" t="str">
        <f>IFERROR(LOOKUP(A565,[1]PREF!$A:$A,[1]PREF!$W:$W),"")</f>
        <v/>
      </c>
      <c r="N565" s="4" t="str">
        <f>IFERROR(LOOKUP(A565,[1]PREF!$A:$A,[1]PREF!$AB:$AB),"")</f>
        <v/>
      </c>
      <c r="O565" s="4" t="str">
        <f>IFERROR(LOOKUP(A565,[1]PREF!$A:$A,[1]PREF!$AC:$AC),"")</f>
        <v/>
      </c>
      <c r="P565" s="4" t="str">
        <f>IFERROR(LOOKUP(B565,[1]CREF!$B:$B,[1]CREF!$E:$E),"")</f>
        <v/>
      </c>
      <c r="Q565" s="4" t="str">
        <f>IFERROR(LOOKUP(B565,[1]CREF!$B:$B,[1]CREF!$G:$G),"")</f>
        <v/>
      </c>
      <c r="R565" s="4" t="str">
        <f>IFERROR(LOOKUP(B565,[1]CREF!$B:$B,[1]CREF!$H:$H),"")</f>
        <v/>
      </c>
      <c r="S565" s="8" t="str">
        <f>IFERROR(LOOKUP(B565,[1]CREF!$B:$B,[1]CREF!$I:$I),"")</f>
        <v/>
      </c>
      <c r="T565" s="11" t="str">
        <f>IFERROR(LOOKUP(B565,[1]CREF!$B:$B,[1]CREF!$J:$J),"")</f>
        <v/>
      </c>
      <c r="U565" s="11" t="str">
        <f>IFERROR(IF(AND(AND(D565&lt;&gt;0,E565&lt;&gt;0),SUMIF([2]JPBD!$W:$W,Q565,[2]JPBD!$AA:$AA)&gt;=0),LOOKUP(B565,[1]CREF!$B:$B,[1]CREF!$U:$U),""),"")</f>
        <v/>
      </c>
      <c r="V565" s="11" t="str">
        <f>IFERROR(LOOKUP(B565,[1]CREF!$B:$B,[1]CREF!$K:$K),"")</f>
        <v/>
      </c>
      <c r="W565" s="11" t="str">
        <f>IFERROR(LOOKUP(B565,[1]CREF!$B:$B,[1]CREF!$T:$T),"")</f>
        <v/>
      </c>
      <c r="X565" s="11" t="str">
        <f ca="1">IFERROR(IF(AND(SUMIF([3]JPD!$O:$O,M565,[3]JPD!$R:$R)&lt;=LOOKUP(M565,[4]Customer!$A:$A,[4]Customer!$BI:$BI),SUMIF([3]JPD!$O:$O,M565,[3]JPD!$D:$D)&gt;=60),"KREDIT LIMIT/OVERDUE",U565*(SUM(V565:W565))),"")</f>
        <v/>
      </c>
      <c r="Y565" s="11" t="str">
        <f t="shared" ca="1" si="23"/>
        <v/>
      </c>
      <c r="Z565" s="11" t="str">
        <f t="shared" ca="1" si="24"/>
        <v/>
      </c>
    </row>
    <row r="566" spans="1:26">
      <c r="A566" s="9"/>
      <c r="B566" s="9"/>
      <c r="C566" s="7" t="str">
        <f>IFERROR(LOOKUP(A566,[1]PREF!$A:$A,[1]PREF!$C:$C),"")</f>
        <v/>
      </c>
      <c r="D566" s="4" t="str">
        <f>IFERROR(LOOKUP(A566,[1]PREF!$A:$A,[1]PREF!$D:$D),"")</f>
        <v/>
      </c>
      <c r="E566" s="4" t="str">
        <f>IFERROR(LOOKUP(A566,[1]PREF!$A:$A,[1]PREF!$E:$E),"")</f>
        <v/>
      </c>
      <c r="F566" s="4" t="str">
        <f>IFERROR(LOOKUP(A566,[1]PREF!$A:$A,[1]PREF!$F:$F),"")</f>
        <v/>
      </c>
      <c r="G566" s="4" t="str">
        <f>IFERROR(LOOKUP(A566,[1]PREF!$A:$A,[1]PREF!$G:$G),"")</f>
        <v/>
      </c>
      <c r="H566" s="4" t="str">
        <f>IFERROR(LOOKUP(A566,[1]PREF!$A:$A,[1]PREF!$H:$H),"")</f>
        <v/>
      </c>
      <c r="I566" s="4" t="str">
        <f>IFERROR(LOOKUP(A566,[1]PREF!$A:$A,[1]PREF!$U:$U),"")</f>
        <v/>
      </c>
      <c r="J566" s="4" t="str">
        <f>IFERROR(LOOKUP(A566,[1]PREF!$A:$A,[1]PREF!$N:$N),"")</f>
        <v/>
      </c>
      <c r="K566" s="4" t="str">
        <f>IFERROR(LOOKUP(A566,[1]PREF!$A:$A,[1]PREF!$O:$O),"")</f>
        <v/>
      </c>
      <c r="L566" s="4" t="str">
        <f>IFERROR(LOOKUP(A566,[1]PREF!$A:$A,[1]PREF!$P:$P),"")</f>
        <v/>
      </c>
      <c r="M566" s="4" t="str">
        <f>IFERROR(LOOKUP(A566,[1]PREF!$A:$A,[1]PREF!$W:$W),"")</f>
        <v/>
      </c>
      <c r="N566" s="4" t="str">
        <f>IFERROR(LOOKUP(A566,[1]PREF!$A:$A,[1]PREF!$AB:$AB),"")</f>
        <v/>
      </c>
      <c r="O566" s="4" t="str">
        <f>IFERROR(LOOKUP(A566,[1]PREF!$A:$A,[1]PREF!$AC:$AC),"")</f>
        <v/>
      </c>
      <c r="P566" s="4" t="str">
        <f>IFERROR(LOOKUP(B566,[1]CREF!$B:$B,[1]CREF!$E:$E),"")</f>
        <v/>
      </c>
      <c r="Q566" s="4" t="str">
        <f>IFERROR(LOOKUP(B566,[1]CREF!$B:$B,[1]CREF!$G:$G),"")</f>
        <v/>
      </c>
      <c r="R566" s="4" t="str">
        <f>IFERROR(LOOKUP(B566,[1]CREF!$B:$B,[1]CREF!$H:$H),"")</f>
        <v/>
      </c>
      <c r="S566" s="8" t="str">
        <f>IFERROR(LOOKUP(B566,[1]CREF!$B:$B,[1]CREF!$I:$I),"")</f>
        <v/>
      </c>
      <c r="T566" s="11" t="str">
        <f>IFERROR(LOOKUP(B566,[1]CREF!$B:$B,[1]CREF!$J:$J),"")</f>
        <v/>
      </c>
      <c r="U566" s="11" t="str">
        <f>IFERROR(IF(AND(AND(D566&lt;&gt;0,E566&lt;&gt;0),SUMIF([2]JPBD!$W:$W,Q566,[2]JPBD!$AA:$AA)&gt;=0),LOOKUP(B566,[1]CREF!$B:$B,[1]CREF!$U:$U),""),"")</f>
        <v/>
      </c>
      <c r="V566" s="11" t="str">
        <f>IFERROR(LOOKUP(B566,[1]CREF!$B:$B,[1]CREF!$K:$K),"")</f>
        <v/>
      </c>
      <c r="W566" s="11" t="str">
        <f>IFERROR(LOOKUP(B566,[1]CREF!$B:$B,[1]CREF!$T:$T),"")</f>
        <v/>
      </c>
      <c r="X566" s="11" t="str">
        <f ca="1">IFERROR(IF(AND(SUMIF([3]JPD!$O:$O,M566,[3]JPD!$R:$R)&lt;=LOOKUP(M566,[4]Customer!$A:$A,[4]Customer!$BI:$BI),SUMIF([3]JPD!$O:$O,M566,[3]JPD!$D:$D)&gt;=60),"KREDIT LIMIT/OVERDUE",U566*(SUM(V566:W566))),"")</f>
        <v/>
      </c>
      <c r="Y566" s="11" t="str">
        <f t="shared" ca="1" si="23"/>
        <v/>
      </c>
      <c r="Z566" s="11" t="str">
        <f t="shared" ca="1" si="24"/>
        <v/>
      </c>
    </row>
    <row r="567" spans="1:26">
      <c r="A567" s="9"/>
      <c r="B567" s="9"/>
      <c r="C567" s="7" t="str">
        <f>IFERROR(LOOKUP(A567,[1]PREF!$A:$A,[1]PREF!$C:$C),"")</f>
        <v/>
      </c>
      <c r="D567" s="4" t="str">
        <f>IFERROR(LOOKUP(A567,[1]PREF!$A:$A,[1]PREF!$D:$D),"")</f>
        <v/>
      </c>
      <c r="E567" s="4" t="str">
        <f>IFERROR(LOOKUP(A567,[1]PREF!$A:$A,[1]PREF!$E:$E),"")</f>
        <v/>
      </c>
      <c r="F567" s="4" t="str">
        <f>IFERROR(LOOKUP(A567,[1]PREF!$A:$A,[1]PREF!$F:$F),"")</f>
        <v/>
      </c>
      <c r="G567" s="4" t="str">
        <f>IFERROR(LOOKUP(A567,[1]PREF!$A:$A,[1]PREF!$G:$G),"")</f>
        <v/>
      </c>
      <c r="H567" s="4" t="str">
        <f>IFERROR(LOOKUP(A567,[1]PREF!$A:$A,[1]PREF!$H:$H),"")</f>
        <v/>
      </c>
      <c r="I567" s="4" t="str">
        <f>IFERROR(LOOKUP(A567,[1]PREF!$A:$A,[1]PREF!$U:$U),"")</f>
        <v/>
      </c>
      <c r="J567" s="4" t="str">
        <f>IFERROR(LOOKUP(A567,[1]PREF!$A:$A,[1]PREF!$N:$N),"")</f>
        <v/>
      </c>
      <c r="K567" s="4" t="str">
        <f>IFERROR(LOOKUP(A567,[1]PREF!$A:$A,[1]PREF!$O:$O),"")</f>
        <v/>
      </c>
      <c r="L567" s="4" t="str">
        <f>IFERROR(LOOKUP(A567,[1]PREF!$A:$A,[1]PREF!$P:$P),"")</f>
        <v/>
      </c>
      <c r="M567" s="4" t="str">
        <f>IFERROR(LOOKUP(A567,[1]PREF!$A:$A,[1]PREF!$W:$W),"")</f>
        <v/>
      </c>
      <c r="N567" s="4" t="str">
        <f>IFERROR(LOOKUP(A567,[1]PREF!$A:$A,[1]PREF!$AB:$AB),"")</f>
        <v/>
      </c>
      <c r="O567" s="4" t="str">
        <f>IFERROR(LOOKUP(A567,[1]PREF!$A:$A,[1]PREF!$AC:$AC),"")</f>
        <v/>
      </c>
      <c r="P567" s="4" t="str">
        <f>IFERROR(LOOKUP(B567,[1]CREF!$B:$B,[1]CREF!$E:$E),"")</f>
        <v/>
      </c>
      <c r="Q567" s="4" t="str">
        <f>IFERROR(LOOKUP(B567,[1]CREF!$B:$B,[1]CREF!$G:$G),"")</f>
        <v/>
      </c>
      <c r="R567" s="4" t="str">
        <f>IFERROR(LOOKUP(B567,[1]CREF!$B:$B,[1]CREF!$H:$H),"")</f>
        <v/>
      </c>
      <c r="S567" s="8" t="str">
        <f>IFERROR(LOOKUP(B567,[1]CREF!$B:$B,[1]CREF!$I:$I),"")</f>
        <v/>
      </c>
      <c r="T567" s="11" t="str">
        <f>IFERROR(LOOKUP(B567,[1]CREF!$B:$B,[1]CREF!$J:$J),"")</f>
        <v/>
      </c>
      <c r="U567" s="11" t="str">
        <f>IFERROR(IF(AND(AND(D567&lt;&gt;0,E567&lt;&gt;0),SUMIF([2]JPBD!$W:$W,Q567,[2]JPBD!$AA:$AA)&gt;=0),LOOKUP(B567,[1]CREF!$B:$B,[1]CREF!$U:$U),""),"")</f>
        <v/>
      </c>
      <c r="V567" s="11" t="str">
        <f>IFERROR(LOOKUP(B567,[1]CREF!$B:$B,[1]CREF!$K:$K),"")</f>
        <v/>
      </c>
      <c r="W567" s="11" t="str">
        <f>IFERROR(LOOKUP(B567,[1]CREF!$B:$B,[1]CREF!$T:$T),"")</f>
        <v/>
      </c>
      <c r="X567" s="11" t="str">
        <f ca="1">IFERROR(IF(AND(SUMIF([3]JPD!$O:$O,M567,[3]JPD!$R:$R)&lt;=LOOKUP(M567,[4]Customer!$A:$A,[4]Customer!$BI:$BI),SUMIF([3]JPD!$O:$O,M567,[3]JPD!$D:$D)&gt;=60),"KREDIT LIMIT/OVERDUE",U567*(SUM(V567:W567))),"")</f>
        <v/>
      </c>
      <c r="Y567" s="11" t="str">
        <f t="shared" ca="1" si="23"/>
        <v/>
      </c>
      <c r="Z567" s="11" t="str">
        <f t="shared" ca="1" si="24"/>
        <v/>
      </c>
    </row>
    <row r="568" spans="1:26">
      <c r="A568" s="9"/>
      <c r="B568" s="9"/>
      <c r="C568" s="7" t="str">
        <f>IFERROR(LOOKUP(A568,[1]PREF!$A:$A,[1]PREF!$C:$C),"")</f>
        <v/>
      </c>
      <c r="D568" s="4" t="str">
        <f>IFERROR(LOOKUP(A568,[1]PREF!$A:$A,[1]PREF!$D:$D),"")</f>
        <v/>
      </c>
      <c r="E568" s="4" t="str">
        <f>IFERROR(LOOKUP(A568,[1]PREF!$A:$A,[1]PREF!$E:$E),"")</f>
        <v/>
      </c>
      <c r="F568" s="4" t="str">
        <f>IFERROR(LOOKUP(A568,[1]PREF!$A:$A,[1]PREF!$F:$F),"")</f>
        <v/>
      </c>
      <c r="G568" s="4" t="str">
        <f>IFERROR(LOOKUP(A568,[1]PREF!$A:$A,[1]PREF!$G:$G),"")</f>
        <v/>
      </c>
      <c r="H568" s="4" t="str">
        <f>IFERROR(LOOKUP(A568,[1]PREF!$A:$A,[1]PREF!$H:$H),"")</f>
        <v/>
      </c>
      <c r="I568" s="4" t="str">
        <f>IFERROR(LOOKUP(A568,[1]PREF!$A:$A,[1]PREF!$U:$U),"")</f>
        <v/>
      </c>
      <c r="J568" s="4" t="str">
        <f>IFERROR(LOOKUP(A568,[1]PREF!$A:$A,[1]PREF!$N:$N),"")</f>
        <v/>
      </c>
      <c r="K568" s="4" t="str">
        <f>IFERROR(LOOKUP(A568,[1]PREF!$A:$A,[1]PREF!$O:$O),"")</f>
        <v/>
      </c>
      <c r="L568" s="4" t="str">
        <f>IFERROR(LOOKUP(A568,[1]PREF!$A:$A,[1]PREF!$P:$P),"")</f>
        <v/>
      </c>
      <c r="M568" s="4" t="str">
        <f>IFERROR(LOOKUP(A568,[1]PREF!$A:$A,[1]PREF!$W:$W),"")</f>
        <v/>
      </c>
      <c r="N568" s="4" t="str">
        <f>IFERROR(LOOKUP(A568,[1]PREF!$A:$A,[1]PREF!$AB:$AB),"")</f>
        <v/>
      </c>
      <c r="O568" s="4" t="str">
        <f>IFERROR(LOOKUP(A568,[1]PREF!$A:$A,[1]PREF!$AC:$AC),"")</f>
        <v/>
      </c>
      <c r="P568" s="4" t="str">
        <f>IFERROR(LOOKUP(B568,[1]CREF!$B:$B,[1]CREF!$E:$E),"")</f>
        <v/>
      </c>
      <c r="Q568" s="4" t="str">
        <f>IFERROR(LOOKUP(B568,[1]CREF!$B:$B,[1]CREF!$G:$G),"")</f>
        <v/>
      </c>
      <c r="R568" s="4" t="str">
        <f>IFERROR(LOOKUP(B568,[1]CREF!$B:$B,[1]CREF!$H:$H),"")</f>
        <v/>
      </c>
      <c r="S568" s="8" t="str">
        <f>IFERROR(LOOKUP(B568,[1]CREF!$B:$B,[1]CREF!$I:$I),"")</f>
        <v/>
      </c>
      <c r="T568" s="11" t="str">
        <f>IFERROR(LOOKUP(B568,[1]CREF!$B:$B,[1]CREF!$J:$J),"")</f>
        <v/>
      </c>
      <c r="U568" s="11" t="str">
        <f>IFERROR(IF(AND(AND(D568&lt;&gt;0,E568&lt;&gt;0),SUMIF([2]JPBD!$W:$W,Q568,[2]JPBD!$AA:$AA)&gt;=0),LOOKUP(B568,[1]CREF!$B:$B,[1]CREF!$U:$U),""),"")</f>
        <v/>
      </c>
      <c r="V568" s="11" t="str">
        <f>IFERROR(LOOKUP(B568,[1]CREF!$B:$B,[1]CREF!$K:$K),"")</f>
        <v/>
      </c>
      <c r="W568" s="11" t="str">
        <f>IFERROR(LOOKUP(B568,[1]CREF!$B:$B,[1]CREF!$T:$T),"")</f>
        <v/>
      </c>
      <c r="X568" s="11" t="str">
        <f ca="1">IFERROR(IF(AND(SUMIF([3]JPD!$O:$O,M568,[3]JPD!$R:$R)&lt;=LOOKUP(M568,[4]Customer!$A:$A,[4]Customer!$BI:$BI),SUMIF([3]JPD!$O:$O,M568,[3]JPD!$D:$D)&gt;=60),"KREDIT LIMIT/OVERDUE",U568*(SUM(V568:W568))),"")</f>
        <v/>
      </c>
      <c r="Y568" s="11" t="str">
        <f t="shared" ca="1" si="23"/>
        <v/>
      </c>
      <c r="Z568" s="11" t="str">
        <f t="shared" ca="1" si="24"/>
        <v/>
      </c>
    </row>
    <row r="569" spans="1:26">
      <c r="A569" s="9"/>
      <c r="B569" s="9"/>
      <c r="C569" s="7" t="str">
        <f>IFERROR(LOOKUP(A569,[1]PREF!$A:$A,[1]PREF!$C:$C),"")</f>
        <v/>
      </c>
      <c r="D569" s="4" t="str">
        <f>IFERROR(LOOKUP(A569,[1]PREF!$A:$A,[1]PREF!$D:$D),"")</f>
        <v/>
      </c>
      <c r="E569" s="4" t="str">
        <f>IFERROR(LOOKUP(A569,[1]PREF!$A:$A,[1]PREF!$E:$E),"")</f>
        <v/>
      </c>
      <c r="F569" s="4" t="str">
        <f>IFERROR(LOOKUP(A569,[1]PREF!$A:$A,[1]PREF!$F:$F),"")</f>
        <v/>
      </c>
      <c r="G569" s="4" t="str">
        <f>IFERROR(LOOKUP(A569,[1]PREF!$A:$A,[1]PREF!$G:$G),"")</f>
        <v/>
      </c>
      <c r="H569" s="4" t="str">
        <f>IFERROR(LOOKUP(A569,[1]PREF!$A:$A,[1]PREF!$H:$H),"")</f>
        <v/>
      </c>
      <c r="I569" s="4" t="str">
        <f>IFERROR(LOOKUP(A569,[1]PREF!$A:$A,[1]PREF!$U:$U),"")</f>
        <v/>
      </c>
      <c r="J569" s="4" t="str">
        <f>IFERROR(LOOKUP(A569,[1]PREF!$A:$A,[1]PREF!$N:$N),"")</f>
        <v/>
      </c>
      <c r="K569" s="4" t="str">
        <f>IFERROR(LOOKUP(A569,[1]PREF!$A:$A,[1]PREF!$O:$O),"")</f>
        <v/>
      </c>
      <c r="L569" s="4" t="str">
        <f>IFERROR(LOOKUP(A569,[1]PREF!$A:$A,[1]PREF!$P:$P),"")</f>
        <v/>
      </c>
      <c r="M569" s="4" t="str">
        <f>IFERROR(LOOKUP(A569,[1]PREF!$A:$A,[1]PREF!$W:$W),"")</f>
        <v/>
      </c>
      <c r="N569" s="4" t="str">
        <f>IFERROR(LOOKUP(A569,[1]PREF!$A:$A,[1]PREF!$AB:$AB),"")</f>
        <v/>
      </c>
      <c r="O569" s="4" t="str">
        <f>IFERROR(LOOKUP(A569,[1]PREF!$A:$A,[1]PREF!$AC:$AC),"")</f>
        <v/>
      </c>
      <c r="P569" s="4" t="str">
        <f>IFERROR(LOOKUP(B569,[1]CREF!$B:$B,[1]CREF!$E:$E),"")</f>
        <v/>
      </c>
      <c r="Q569" s="4" t="str">
        <f>IFERROR(LOOKUP(B569,[1]CREF!$B:$B,[1]CREF!$G:$G),"")</f>
        <v/>
      </c>
      <c r="R569" s="4" t="str">
        <f>IFERROR(LOOKUP(B569,[1]CREF!$B:$B,[1]CREF!$H:$H),"")</f>
        <v/>
      </c>
      <c r="S569" s="8" t="str">
        <f>IFERROR(LOOKUP(B569,[1]CREF!$B:$B,[1]CREF!$I:$I),"")</f>
        <v/>
      </c>
      <c r="T569" s="11" t="str">
        <f>IFERROR(LOOKUP(B569,[1]CREF!$B:$B,[1]CREF!$J:$J),"")</f>
        <v/>
      </c>
      <c r="U569" s="11" t="str">
        <f>IFERROR(IF(AND(AND(D569&lt;&gt;0,E569&lt;&gt;0),SUMIF([2]JPBD!$W:$W,Q569,[2]JPBD!$AA:$AA)&gt;=0),LOOKUP(B569,[1]CREF!$B:$B,[1]CREF!$U:$U),""),"")</f>
        <v/>
      </c>
      <c r="V569" s="11" t="str">
        <f>IFERROR(LOOKUP(B569,[1]CREF!$B:$B,[1]CREF!$K:$K),"")</f>
        <v/>
      </c>
      <c r="W569" s="11" t="str">
        <f>IFERROR(LOOKUP(B569,[1]CREF!$B:$B,[1]CREF!$T:$T),"")</f>
        <v/>
      </c>
      <c r="X569" s="11" t="str">
        <f ca="1">IFERROR(IF(AND(SUMIF([3]JPD!$O:$O,M569,[3]JPD!$R:$R)&lt;=LOOKUP(M569,[4]Customer!$A:$A,[4]Customer!$BI:$BI),SUMIF([3]JPD!$O:$O,M569,[3]JPD!$D:$D)&gt;=60),"KREDIT LIMIT/OVERDUE",U569*(SUM(V569:W569))),"")</f>
        <v/>
      </c>
      <c r="Y569" s="11" t="str">
        <f t="shared" ca="1" si="23"/>
        <v/>
      </c>
      <c r="Z569" s="11" t="str">
        <f t="shared" ca="1" si="24"/>
        <v/>
      </c>
    </row>
    <row r="570" spans="1:26">
      <c r="A570" s="9"/>
      <c r="B570" s="9"/>
      <c r="C570" s="7" t="str">
        <f>IFERROR(LOOKUP(A570,[1]PREF!$A:$A,[1]PREF!$C:$C),"")</f>
        <v/>
      </c>
      <c r="D570" s="4" t="str">
        <f>IFERROR(LOOKUP(A570,[1]PREF!$A:$A,[1]PREF!$D:$D),"")</f>
        <v/>
      </c>
      <c r="E570" s="4" t="str">
        <f>IFERROR(LOOKUP(A570,[1]PREF!$A:$A,[1]PREF!$E:$E),"")</f>
        <v/>
      </c>
      <c r="F570" s="4" t="str">
        <f>IFERROR(LOOKUP(A570,[1]PREF!$A:$A,[1]PREF!$F:$F),"")</f>
        <v/>
      </c>
      <c r="G570" s="4" t="str">
        <f>IFERROR(LOOKUP(A570,[1]PREF!$A:$A,[1]PREF!$G:$G),"")</f>
        <v/>
      </c>
      <c r="H570" s="4" t="str">
        <f>IFERROR(LOOKUP(A570,[1]PREF!$A:$A,[1]PREF!$H:$H),"")</f>
        <v/>
      </c>
      <c r="I570" s="4" t="str">
        <f>IFERROR(LOOKUP(A570,[1]PREF!$A:$A,[1]PREF!$U:$U),"")</f>
        <v/>
      </c>
      <c r="J570" s="4" t="str">
        <f>IFERROR(LOOKUP(A570,[1]PREF!$A:$A,[1]PREF!$N:$N),"")</f>
        <v/>
      </c>
      <c r="K570" s="4" t="str">
        <f>IFERROR(LOOKUP(A570,[1]PREF!$A:$A,[1]PREF!$O:$O),"")</f>
        <v/>
      </c>
      <c r="L570" s="4" t="str">
        <f>IFERROR(LOOKUP(A570,[1]PREF!$A:$A,[1]PREF!$P:$P),"")</f>
        <v/>
      </c>
      <c r="M570" s="4" t="str">
        <f>IFERROR(LOOKUP(A570,[1]PREF!$A:$A,[1]PREF!$W:$W),"")</f>
        <v/>
      </c>
      <c r="N570" s="4" t="str">
        <f>IFERROR(LOOKUP(A570,[1]PREF!$A:$A,[1]PREF!$AB:$AB),"")</f>
        <v/>
      </c>
      <c r="O570" s="4" t="str">
        <f>IFERROR(LOOKUP(A570,[1]PREF!$A:$A,[1]PREF!$AC:$AC),"")</f>
        <v/>
      </c>
      <c r="P570" s="4" t="str">
        <f>IFERROR(LOOKUP(B570,[1]CREF!$B:$B,[1]CREF!$E:$E),"")</f>
        <v/>
      </c>
      <c r="Q570" s="4" t="str">
        <f>IFERROR(LOOKUP(B570,[1]CREF!$B:$B,[1]CREF!$G:$G),"")</f>
        <v/>
      </c>
      <c r="R570" s="4" t="str">
        <f>IFERROR(LOOKUP(B570,[1]CREF!$B:$B,[1]CREF!$H:$H),"")</f>
        <v/>
      </c>
      <c r="S570" s="8" t="str">
        <f>IFERROR(LOOKUP(B570,[1]CREF!$B:$B,[1]CREF!$I:$I),"")</f>
        <v/>
      </c>
      <c r="T570" s="11" t="str">
        <f>IFERROR(LOOKUP(B570,[1]CREF!$B:$B,[1]CREF!$J:$J),"")</f>
        <v/>
      </c>
      <c r="U570" s="11" t="str">
        <f>IFERROR(IF(AND(AND(D570&lt;&gt;0,E570&lt;&gt;0),SUMIF([2]JPBD!$W:$W,Q570,[2]JPBD!$AA:$AA)&gt;=0),LOOKUP(B570,[1]CREF!$B:$B,[1]CREF!$U:$U),""),"")</f>
        <v/>
      </c>
      <c r="V570" s="11" t="str">
        <f>IFERROR(LOOKUP(B570,[1]CREF!$B:$B,[1]CREF!$K:$K),"")</f>
        <v/>
      </c>
      <c r="W570" s="11" t="str">
        <f>IFERROR(LOOKUP(B570,[1]CREF!$B:$B,[1]CREF!$T:$T),"")</f>
        <v/>
      </c>
      <c r="X570" s="11" t="str">
        <f ca="1">IFERROR(IF(AND(SUMIF([3]JPD!$O:$O,M570,[3]JPD!$R:$R)&lt;=LOOKUP(M570,[4]Customer!$A:$A,[4]Customer!$BI:$BI),SUMIF([3]JPD!$O:$O,M570,[3]JPD!$D:$D)&gt;=60),"KREDIT LIMIT/OVERDUE",U570*(SUM(V570:W570))),"")</f>
        <v/>
      </c>
      <c r="Y570" s="11" t="str">
        <f t="shared" ca="1" si="23"/>
        <v/>
      </c>
      <c r="Z570" s="11" t="str">
        <f t="shared" ca="1" si="24"/>
        <v/>
      </c>
    </row>
    <row r="571" spans="1:26">
      <c r="A571" s="9"/>
      <c r="B571" s="9"/>
      <c r="C571" s="7" t="str">
        <f>IFERROR(LOOKUP(A571,[1]PREF!$A:$A,[1]PREF!$C:$C),"")</f>
        <v/>
      </c>
      <c r="D571" s="4" t="str">
        <f>IFERROR(LOOKUP(A571,[1]PREF!$A:$A,[1]PREF!$D:$D),"")</f>
        <v/>
      </c>
      <c r="E571" s="4" t="str">
        <f>IFERROR(LOOKUP(A571,[1]PREF!$A:$A,[1]PREF!$E:$E),"")</f>
        <v/>
      </c>
      <c r="F571" s="4" t="str">
        <f>IFERROR(LOOKUP(A571,[1]PREF!$A:$A,[1]PREF!$F:$F),"")</f>
        <v/>
      </c>
      <c r="G571" s="4" t="str">
        <f>IFERROR(LOOKUP(A571,[1]PREF!$A:$A,[1]PREF!$G:$G),"")</f>
        <v/>
      </c>
      <c r="H571" s="4" t="str">
        <f>IFERROR(LOOKUP(A571,[1]PREF!$A:$A,[1]PREF!$H:$H),"")</f>
        <v/>
      </c>
      <c r="I571" s="4" t="str">
        <f>IFERROR(LOOKUP(A571,[1]PREF!$A:$A,[1]PREF!$U:$U),"")</f>
        <v/>
      </c>
      <c r="J571" s="4" t="str">
        <f>IFERROR(LOOKUP(A571,[1]PREF!$A:$A,[1]PREF!$N:$N),"")</f>
        <v/>
      </c>
      <c r="K571" s="4" t="str">
        <f>IFERROR(LOOKUP(A571,[1]PREF!$A:$A,[1]PREF!$O:$O),"")</f>
        <v/>
      </c>
      <c r="L571" s="4" t="str">
        <f>IFERROR(LOOKUP(A571,[1]PREF!$A:$A,[1]PREF!$P:$P),"")</f>
        <v/>
      </c>
      <c r="M571" s="4" t="str">
        <f>IFERROR(LOOKUP(A571,[1]PREF!$A:$A,[1]PREF!$W:$W),"")</f>
        <v/>
      </c>
      <c r="N571" s="4" t="str">
        <f>IFERROR(LOOKUP(A571,[1]PREF!$A:$A,[1]PREF!$AB:$AB),"")</f>
        <v/>
      </c>
      <c r="O571" s="4" t="str">
        <f>IFERROR(LOOKUP(A571,[1]PREF!$A:$A,[1]PREF!$AC:$AC),"")</f>
        <v/>
      </c>
      <c r="P571" s="4" t="str">
        <f>IFERROR(LOOKUP(B571,[1]CREF!$B:$B,[1]CREF!$E:$E),"")</f>
        <v/>
      </c>
      <c r="Q571" s="4" t="str">
        <f>IFERROR(LOOKUP(B571,[1]CREF!$B:$B,[1]CREF!$G:$G),"")</f>
        <v/>
      </c>
      <c r="R571" s="4" t="str">
        <f>IFERROR(LOOKUP(B571,[1]CREF!$B:$B,[1]CREF!$H:$H),"")</f>
        <v/>
      </c>
      <c r="S571" s="8" t="str">
        <f>IFERROR(LOOKUP(B571,[1]CREF!$B:$B,[1]CREF!$I:$I),"")</f>
        <v/>
      </c>
      <c r="T571" s="11" t="str">
        <f>IFERROR(LOOKUP(B571,[1]CREF!$B:$B,[1]CREF!$J:$J),"")</f>
        <v/>
      </c>
      <c r="U571" s="11" t="str">
        <f>IFERROR(IF(AND(AND(D571&lt;&gt;0,E571&lt;&gt;0),SUMIF([2]JPBD!$W:$W,Q571,[2]JPBD!$AA:$AA)&gt;=0),LOOKUP(B571,[1]CREF!$B:$B,[1]CREF!$U:$U),""),"")</f>
        <v/>
      </c>
      <c r="V571" s="11" t="str">
        <f>IFERROR(LOOKUP(B571,[1]CREF!$B:$B,[1]CREF!$K:$K),"")</f>
        <v/>
      </c>
      <c r="W571" s="11" t="str">
        <f>IFERROR(LOOKUP(B571,[1]CREF!$B:$B,[1]CREF!$T:$T),"")</f>
        <v/>
      </c>
      <c r="X571" s="11" t="str">
        <f ca="1">IFERROR(IF(AND(SUMIF([3]JPD!$O:$O,M571,[3]JPD!$R:$R)&lt;=LOOKUP(M571,[4]Customer!$A:$A,[4]Customer!$BI:$BI),SUMIF([3]JPD!$O:$O,M571,[3]JPD!$D:$D)&gt;=60),"KREDIT LIMIT/OVERDUE",U571*(SUM(V571:W571))),"")</f>
        <v/>
      </c>
      <c r="Y571" s="11" t="str">
        <f t="shared" ca="1" si="23"/>
        <v/>
      </c>
      <c r="Z571" s="11" t="str">
        <f t="shared" ca="1" si="24"/>
        <v/>
      </c>
    </row>
    <row r="572" spans="1:26">
      <c r="A572" s="9"/>
      <c r="B572" s="9"/>
      <c r="C572" s="7" t="str">
        <f>IFERROR(LOOKUP(A572,[1]PREF!$A:$A,[1]PREF!$C:$C),"")</f>
        <v/>
      </c>
      <c r="D572" s="4" t="str">
        <f>IFERROR(LOOKUP(A572,[1]PREF!$A:$A,[1]PREF!$D:$D),"")</f>
        <v/>
      </c>
      <c r="E572" s="4" t="str">
        <f>IFERROR(LOOKUP(A572,[1]PREF!$A:$A,[1]PREF!$E:$E),"")</f>
        <v/>
      </c>
      <c r="F572" s="4" t="str">
        <f>IFERROR(LOOKUP(A572,[1]PREF!$A:$A,[1]PREF!$F:$F),"")</f>
        <v/>
      </c>
      <c r="G572" s="4" t="str">
        <f>IFERROR(LOOKUP(A572,[1]PREF!$A:$A,[1]PREF!$G:$G),"")</f>
        <v/>
      </c>
      <c r="H572" s="4" t="str">
        <f>IFERROR(LOOKUP(A572,[1]PREF!$A:$A,[1]PREF!$H:$H),"")</f>
        <v/>
      </c>
      <c r="I572" s="4" t="str">
        <f>IFERROR(LOOKUP(A572,[1]PREF!$A:$A,[1]PREF!$U:$U),"")</f>
        <v/>
      </c>
      <c r="J572" s="4" t="str">
        <f>IFERROR(LOOKUP(A572,[1]PREF!$A:$A,[1]PREF!$N:$N),"")</f>
        <v/>
      </c>
      <c r="K572" s="4" t="str">
        <f>IFERROR(LOOKUP(A572,[1]PREF!$A:$A,[1]PREF!$O:$O),"")</f>
        <v/>
      </c>
      <c r="L572" s="4" t="str">
        <f>IFERROR(LOOKUP(A572,[1]PREF!$A:$A,[1]PREF!$P:$P),"")</f>
        <v/>
      </c>
      <c r="M572" s="4" t="str">
        <f>IFERROR(LOOKUP(A572,[1]PREF!$A:$A,[1]PREF!$W:$W),"")</f>
        <v/>
      </c>
      <c r="N572" s="4" t="str">
        <f>IFERROR(LOOKUP(A572,[1]PREF!$A:$A,[1]PREF!$AB:$AB),"")</f>
        <v/>
      </c>
      <c r="O572" s="4" t="str">
        <f>IFERROR(LOOKUP(A572,[1]PREF!$A:$A,[1]PREF!$AC:$AC),"")</f>
        <v/>
      </c>
      <c r="P572" s="4" t="str">
        <f>IFERROR(LOOKUP(B572,[1]CREF!$B:$B,[1]CREF!$E:$E),"")</f>
        <v/>
      </c>
      <c r="Q572" s="4" t="str">
        <f>IFERROR(LOOKUP(B572,[1]CREF!$B:$B,[1]CREF!$G:$G),"")</f>
        <v/>
      </c>
      <c r="R572" s="4" t="str">
        <f>IFERROR(LOOKUP(B572,[1]CREF!$B:$B,[1]CREF!$H:$H),"")</f>
        <v/>
      </c>
      <c r="S572" s="8" t="str">
        <f>IFERROR(LOOKUP(B572,[1]CREF!$B:$B,[1]CREF!$I:$I),"")</f>
        <v/>
      </c>
      <c r="T572" s="11" t="str">
        <f>IFERROR(LOOKUP(B572,[1]CREF!$B:$B,[1]CREF!$J:$J),"")</f>
        <v/>
      </c>
      <c r="U572" s="11" t="str">
        <f>IFERROR(IF(AND(AND(D572&lt;&gt;0,E572&lt;&gt;0),SUMIF([2]JPBD!$W:$W,Q572,[2]JPBD!$AA:$AA)&gt;=0),LOOKUP(B572,[1]CREF!$B:$B,[1]CREF!$U:$U),""),"")</f>
        <v/>
      </c>
      <c r="V572" s="11" t="str">
        <f>IFERROR(LOOKUP(B572,[1]CREF!$B:$B,[1]CREF!$K:$K),"")</f>
        <v/>
      </c>
      <c r="W572" s="11" t="str">
        <f>IFERROR(LOOKUP(B572,[1]CREF!$B:$B,[1]CREF!$T:$T),"")</f>
        <v/>
      </c>
      <c r="X572" s="11" t="str">
        <f ca="1">IFERROR(IF(AND(SUMIF([3]JPD!$O:$O,M572,[3]JPD!$R:$R)&lt;=LOOKUP(M572,[4]Customer!$A:$A,[4]Customer!$BI:$BI),SUMIF([3]JPD!$O:$O,M572,[3]JPD!$D:$D)&gt;=60),"KREDIT LIMIT/OVERDUE",U572*(SUM(V572:W572))),"")</f>
        <v/>
      </c>
      <c r="Y572" s="11" t="str">
        <f t="shared" ca="1" si="23"/>
        <v/>
      </c>
      <c r="Z572" s="11" t="str">
        <f t="shared" ca="1" si="24"/>
        <v/>
      </c>
    </row>
    <row r="573" spans="1:26">
      <c r="A573" s="9"/>
      <c r="B573" s="9"/>
      <c r="C573" s="7" t="str">
        <f>IFERROR(LOOKUP(A573,[1]PREF!$A:$A,[1]PREF!$C:$C),"")</f>
        <v/>
      </c>
      <c r="D573" s="4" t="str">
        <f>IFERROR(LOOKUP(A573,[1]PREF!$A:$A,[1]PREF!$D:$D),"")</f>
        <v/>
      </c>
      <c r="E573" s="4" t="str">
        <f>IFERROR(LOOKUP(A573,[1]PREF!$A:$A,[1]PREF!$E:$E),"")</f>
        <v/>
      </c>
      <c r="F573" s="4" t="str">
        <f>IFERROR(LOOKUP(A573,[1]PREF!$A:$A,[1]PREF!$F:$F),"")</f>
        <v/>
      </c>
      <c r="G573" s="4" t="str">
        <f>IFERROR(LOOKUP(A573,[1]PREF!$A:$A,[1]PREF!$G:$G),"")</f>
        <v/>
      </c>
      <c r="H573" s="4" t="str">
        <f>IFERROR(LOOKUP(A573,[1]PREF!$A:$A,[1]PREF!$H:$H),"")</f>
        <v/>
      </c>
      <c r="I573" s="4" t="str">
        <f>IFERROR(LOOKUP(A573,[1]PREF!$A:$A,[1]PREF!$U:$U),"")</f>
        <v/>
      </c>
      <c r="J573" s="4" t="str">
        <f>IFERROR(LOOKUP(A573,[1]PREF!$A:$A,[1]PREF!$N:$N),"")</f>
        <v/>
      </c>
      <c r="K573" s="4" t="str">
        <f>IFERROR(LOOKUP(A573,[1]PREF!$A:$A,[1]PREF!$O:$O),"")</f>
        <v/>
      </c>
      <c r="L573" s="4" t="str">
        <f>IFERROR(LOOKUP(A573,[1]PREF!$A:$A,[1]PREF!$P:$P),"")</f>
        <v/>
      </c>
      <c r="M573" s="4" t="str">
        <f>IFERROR(LOOKUP(A573,[1]PREF!$A:$A,[1]PREF!$W:$W),"")</f>
        <v/>
      </c>
      <c r="N573" s="4" t="str">
        <f>IFERROR(LOOKUP(A573,[1]PREF!$A:$A,[1]PREF!$AB:$AB),"")</f>
        <v/>
      </c>
      <c r="O573" s="4" t="str">
        <f>IFERROR(LOOKUP(A573,[1]PREF!$A:$A,[1]PREF!$AC:$AC),"")</f>
        <v/>
      </c>
      <c r="P573" s="4" t="str">
        <f>IFERROR(LOOKUP(B573,[1]CREF!$B:$B,[1]CREF!$E:$E),"")</f>
        <v/>
      </c>
      <c r="Q573" s="4" t="str">
        <f>IFERROR(LOOKUP(B573,[1]CREF!$B:$B,[1]CREF!$G:$G),"")</f>
        <v/>
      </c>
      <c r="R573" s="4" t="str">
        <f>IFERROR(LOOKUP(B573,[1]CREF!$B:$B,[1]CREF!$H:$H),"")</f>
        <v/>
      </c>
      <c r="S573" s="8" t="str">
        <f>IFERROR(LOOKUP(B573,[1]CREF!$B:$B,[1]CREF!$I:$I),"")</f>
        <v/>
      </c>
      <c r="T573" s="11" t="str">
        <f>IFERROR(LOOKUP(B573,[1]CREF!$B:$B,[1]CREF!$J:$J),"")</f>
        <v/>
      </c>
      <c r="U573" s="11" t="str">
        <f>IFERROR(IF(AND(AND(D573&lt;&gt;0,E573&lt;&gt;0),SUMIF([2]JPBD!$W:$W,Q573,[2]JPBD!$AA:$AA)&gt;=0),LOOKUP(B573,[1]CREF!$B:$B,[1]CREF!$U:$U),""),"")</f>
        <v/>
      </c>
      <c r="V573" s="11" t="str">
        <f>IFERROR(LOOKUP(B573,[1]CREF!$B:$B,[1]CREF!$K:$K),"")</f>
        <v/>
      </c>
      <c r="W573" s="11" t="str">
        <f>IFERROR(LOOKUP(B573,[1]CREF!$B:$B,[1]CREF!$T:$T),"")</f>
        <v/>
      </c>
      <c r="X573" s="11" t="str">
        <f ca="1">IFERROR(IF(AND(SUMIF([3]JPD!$O:$O,M573,[3]JPD!$R:$R)&lt;=LOOKUP(M573,[4]Customer!$A:$A,[4]Customer!$BI:$BI),SUMIF([3]JPD!$O:$O,M573,[3]JPD!$D:$D)&gt;=60),"KREDIT LIMIT/OVERDUE",U573*(SUM(V573:W573))),"")</f>
        <v/>
      </c>
      <c r="Y573" s="11" t="str">
        <f t="shared" ca="1" si="23"/>
        <v/>
      </c>
      <c r="Z573" s="11" t="str">
        <f t="shared" ca="1" si="24"/>
        <v/>
      </c>
    </row>
    <row r="574" spans="1:26">
      <c r="A574" s="9"/>
      <c r="B574" s="9"/>
      <c r="C574" s="7" t="str">
        <f>IFERROR(LOOKUP(A574,[1]PREF!$A:$A,[1]PREF!$C:$C),"")</f>
        <v/>
      </c>
      <c r="D574" s="4" t="str">
        <f>IFERROR(LOOKUP(A574,[1]PREF!$A:$A,[1]PREF!$D:$D),"")</f>
        <v/>
      </c>
      <c r="E574" s="4" t="str">
        <f>IFERROR(LOOKUP(A574,[1]PREF!$A:$A,[1]PREF!$E:$E),"")</f>
        <v/>
      </c>
      <c r="F574" s="4" t="str">
        <f>IFERROR(LOOKUP(A574,[1]PREF!$A:$A,[1]PREF!$F:$F),"")</f>
        <v/>
      </c>
      <c r="G574" s="4" t="str">
        <f>IFERROR(LOOKUP(A574,[1]PREF!$A:$A,[1]PREF!$G:$G),"")</f>
        <v/>
      </c>
      <c r="H574" s="4" t="str">
        <f>IFERROR(LOOKUP(A574,[1]PREF!$A:$A,[1]PREF!$H:$H),"")</f>
        <v/>
      </c>
      <c r="I574" s="4" t="str">
        <f>IFERROR(LOOKUP(A574,[1]PREF!$A:$A,[1]PREF!$U:$U),"")</f>
        <v/>
      </c>
      <c r="J574" s="4" t="str">
        <f>IFERROR(LOOKUP(A574,[1]PREF!$A:$A,[1]PREF!$N:$N),"")</f>
        <v/>
      </c>
      <c r="K574" s="4" t="str">
        <f>IFERROR(LOOKUP(A574,[1]PREF!$A:$A,[1]PREF!$O:$O),"")</f>
        <v/>
      </c>
      <c r="L574" s="4" t="str">
        <f>IFERROR(LOOKUP(A574,[1]PREF!$A:$A,[1]PREF!$P:$P),"")</f>
        <v/>
      </c>
      <c r="M574" s="4" t="str">
        <f>IFERROR(LOOKUP(A574,[1]PREF!$A:$A,[1]PREF!$W:$W),"")</f>
        <v/>
      </c>
      <c r="N574" s="4" t="str">
        <f>IFERROR(LOOKUP(A574,[1]PREF!$A:$A,[1]PREF!$AB:$AB),"")</f>
        <v/>
      </c>
      <c r="O574" s="4" t="str">
        <f>IFERROR(LOOKUP(A574,[1]PREF!$A:$A,[1]PREF!$AC:$AC),"")</f>
        <v/>
      </c>
      <c r="P574" s="4" t="str">
        <f>IFERROR(LOOKUP(B574,[1]CREF!$B:$B,[1]CREF!$E:$E),"")</f>
        <v/>
      </c>
      <c r="Q574" s="4" t="str">
        <f>IFERROR(LOOKUP(B574,[1]CREF!$B:$B,[1]CREF!$G:$G),"")</f>
        <v/>
      </c>
      <c r="R574" s="4" t="str">
        <f>IFERROR(LOOKUP(B574,[1]CREF!$B:$B,[1]CREF!$H:$H),"")</f>
        <v/>
      </c>
      <c r="S574" s="8" t="str">
        <f>IFERROR(LOOKUP(B574,[1]CREF!$B:$B,[1]CREF!$I:$I),"")</f>
        <v/>
      </c>
      <c r="T574" s="11" t="str">
        <f>IFERROR(LOOKUP(B574,[1]CREF!$B:$B,[1]CREF!$J:$J),"")</f>
        <v/>
      </c>
      <c r="U574" s="11" t="str">
        <f>IFERROR(IF(AND(AND(D574&lt;&gt;0,E574&lt;&gt;0),SUMIF([2]JPBD!$W:$W,Q574,[2]JPBD!$AA:$AA)&gt;=0),LOOKUP(B574,[1]CREF!$B:$B,[1]CREF!$U:$U),""),"")</f>
        <v/>
      </c>
      <c r="V574" s="11" t="str">
        <f>IFERROR(LOOKUP(B574,[1]CREF!$B:$B,[1]CREF!$K:$K),"")</f>
        <v/>
      </c>
      <c r="W574" s="11" t="str">
        <f>IFERROR(LOOKUP(B574,[1]CREF!$B:$B,[1]CREF!$T:$T),"")</f>
        <v/>
      </c>
      <c r="X574" s="11" t="str">
        <f ca="1">IFERROR(IF(AND(SUMIF([3]JPD!$O:$O,M574,[3]JPD!$R:$R)&lt;=LOOKUP(M574,[4]Customer!$A:$A,[4]Customer!$BI:$BI),SUMIF([3]JPD!$O:$O,M574,[3]JPD!$D:$D)&gt;=60),"KREDIT LIMIT/OVERDUE",U574*(SUM(V574:W574))),"")</f>
        <v/>
      </c>
      <c r="Y574" s="11" t="str">
        <f t="shared" ca="1" si="23"/>
        <v/>
      </c>
      <c r="Z574" s="11" t="str">
        <f t="shared" ca="1" si="24"/>
        <v/>
      </c>
    </row>
    <row r="575" spans="1:26">
      <c r="A575" s="9"/>
      <c r="B575" s="9"/>
      <c r="C575" s="7" t="str">
        <f>IFERROR(LOOKUP(A575,[1]PREF!$A:$A,[1]PREF!$C:$C),"")</f>
        <v/>
      </c>
      <c r="D575" s="4" t="str">
        <f>IFERROR(LOOKUP(A575,[1]PREF!$A:$A,[1]PREF!$D:$D),"")</f>
        <v/>
      </c>
      <c r="E575" s="4" t="str">
        <f>IFERROR(LOOKUP(A575,[1]PREF!$A:$A,[1]PREF!$E:$E),"")</f>
        <v/>
      </c>
      <c r="F575" s="4" t="str">
        <f>IFERROR(LOOKUP(A575,[1]PREF!$A:$A,[1]PREF!$F:$F),"")</f>
        <v/>
      </c>
      <c r="G575" s="4" t="str">
        <f>IFERROR(LOOKUP(A575,[1]PREF!$A:$A,[1]PREF!$G:$G),"")</f>
        <v/>
      </c>
      <c r="H575" s="4" t="str">
        <f>IFERROR(LOOKUP(A575,[1]PREF!$A:$A,[1]PREF!$H:$H),"")</f>
        <v/>
      </c>
      <c r="I575" s="4" t="str">
        <f>IFERROR(LOOKUP(A575,[1]PREF!$A:$A,[1]PREF!$U:$U),"")</f>
        <v/>
      </c>
      <c r="J575" s="4" t="str">
        <f>IFERROR(LOOKUP(A575,[1]PREF!$A:$A,[1]PREF!$N:$N),"")</f>
        <v/>
      </c>
      <c r="K575" s="4" t="str">
        <f>IFERROR(LOOKUP(A575,[1]PREF!$A:$A,[1]PREF!$O:$O),"")</f>
        <v/>
      </c>
      <c r="L575" s="4" t="str">
        <f>IFERROR(LOOKUP(A575,[1]PREF!$A:$A,[1]PREF!$P:$P),"")</f>
        <v/>
      </c>
      <c r="M575" s="4" t="str">
        <f>IFERROR(LOOKUP(A575,[1]PREF!$A:$A,[1]PREF!$W:$W),"")</f>
        <v/>
      </c>
      <c r="N575" s="4" t="str">
        <f>IFERROR(LOOKUP(A575,[1]PREF!$A:$A,[1]PREF!$AB:$AB),"")</f>
        <v/>
      </c>
      <c r="O575" s="4" t="str">
        <f>IFERROR(LOOKUP(A575,[1]PREF!$A:$A,[1]PREF!$AC:$AC),"")</f>
        <v/>
      </c>
      <c r="P575" s="4" t="str">
        <f>IFERROR(LOOKUP(B575,[1]CREF!$B:$B,[1]CREF!$E:$E),"")</f>
        <v/>
      </c>
      <c r="Q575" s="4" t="str">
        <f>IFERROR(LOOKUP(B575,[1]CREF!$B:$B,[1]CREF!$G:$G),"")</f>
        <v/>
      </c>
      <c r="R575" s="4" t="str">
        <f>IFERROR(LOOKUP(B575,[1]CREF!$B:$B,[1]CREF!$H:$H),"")</f>
        <v/>
      </c>
      <c r="S575" s="8" t="str">
        <f>IFERROR(LOOKUP(B575,[1]CREF!$B:$B,[1]CREF!$I:$I),"")</f>
        <v/>
      </c>
      <c r="T575" s="11" t="str">
        <f>IFERROR(LOOKUP(B575,[1]CREF!$B:$B,[1]CREF!$J:$J),"")</f>
        <v/>
      </c>
      <c r="U575" s="11" t="str">
        <f>IFERROR(IF(AND(AND(D575&lt;&gt;0,E575&lt;&gt;0),SUMIF([2]JPBD!$W:$W,Q575,[2]JPBD!$AA:$AA)&gt;=0),LOOKUP(B575,[1]CREF!$B:$B,[1]CREF!$U:$U),""),"")</f>
        <v/>
      </c>
      <c r="V575" s="11" t="str">
        <f>IFERROR(LOOKUP(B575,[1]CREF!$B:$B,[1]CREF!$K:$K),"")</f>
        <v/>
      </c>
      <c r="W575" s="11" t="str">
        <f>IFERROR(LOOKUP(B575,[1]CREF!$B:$B,[1]CREF!$T:$T),"")</f>
        <v/>
      </c>
      <c r="X575" s="11" t="str">
        <f ca="1">IFERROR(IF(AND(SUMIF([3]JPD!$O:$O,M575,[3]JPD!$R:$R)&lt;=LOOKUP(M575,[4]Customer!$A:$A,[4]Customer!$BI:$BI),SUMIF([3]JPD!$O:$O,M575,[3]JPD!$D:$D)&gt;=60),"KREDIT LIMIT/OVERDUE",U575*(SUM(V575:W575))),"")</f>
        <v/>
      </c>
      <c r="Y575" s="11" t="str">
        <f t="shared" ca="1" si="23"/>
        <v/>
      </c>
      <c r="Z575" s="11" t="str">
        <f t="shared" ca="1" si="24"/>
        <v/>
      </c>
    </row>
    <row r="576" spans="1:26">
      <c r="A576" s="9"/>
      <c r="B576" s="9"/>
      <c r="C576" s="7" t="str">
        <f>IFERROR(LOOKUP(A576,[1]PREF!$A:$A,[1]PREF!$C:$C),"")</f>
        <v/>
      </c>
      <c r="D576" s="4" t="str">
        <f>IFERROR(LOOKUP(A576,[1]PREF!$A:$A,[1]PREF!$D:$D),"")</f>
        <v/>
      </c>
      <c r="E576" s="4" t="str">
        <f>IFERROR(LOOKUP(A576,[1]PREF!$A:$A,[1]PREF!$E:$E),"")</f>
        <v/>
      </c>
      <c r="F576" s="4" t="str">
        <f>IFERROR(LOOKUP(A576,[1]PREF!$A:$A,[1]PREF!$F:$F),"")</f>
        <v/>
      </c>
      <c r="G576" s="4" t="str">
        <f>IFERROR(LOOKUP(A576,[1]PREF!$A:$A,[1]PREF!$G:$G),"")</f>
        <v/>
      </c>
      <c r="H576" s="4" t="str">
        <f>IFERROR(LOOKUP(A576,[1]PREF!$A:$A,[1]PREF!$H:$H),"")</f>
        <v/>
      </c>
      <c r="I576" s="4" t="str">
        <f>IFERROR(LOOKUP(A576,[1]PREF!$A:$A,[1]PREF!$U:$U),"")</f>
        <v/>
      </c>
      <c r="J576" s="4" t="str">
        <f>IFERROR(LOOKUP(A576,[1]PREF!$A:$A,[1]PREF!$N:$N),"")</f>
        <v/>
      </c>
      <c r="K576" s="4" t="str">
        <f>IFERROR(LOOKUP(A576,[1]PREF!$A:$A,[1]PREF!$O:$O),"")</f>
        <v/>
      </c>
      <c r="L576" s="4" t="str">
        <f>IFERROR(LOOKUP(A576,[1]PREF!$A:$A,[1]PREF!$P:$P),"")</f>
        <v/>
      </c>
      <c r="M576" s="4" t="str">
        <f>IFERROR(LOOKUP(A576,[1]PREF!$A:$A,[1]PREF!$W:$W),"")</f>
        <v/>
      </c>
      <c r="N576" s="4" t="str">
        <f>IFERROR(LOOKUP(A576,[1]PREF!$A:$A,[1]PREF!$AB:$AB),"")</f>
        <v/>
      </c>
      <c r="O576" s="4" t="str">
        <f>IFERROR(LOOKUP(A576,[1]PREF!$A:$A,[1]PREF!$AC:$AC),"")</f>
        <v/>
      </c>
      <c r="P576" s="4" t="str">
        <f>IFERROR(LOOKUP(B576,[1]CREF!$B:$B,[1]CREF!$E:$E),"")</f>
        <v/>
      </c>
      <c r="Q576" s="4" t="str">
        <f>IFERROR(LOOKUP(B576,[1]CREF!$B:$B,[1]CREF!$G:$G),"")</f>
        <v/>
      </c>
      <c r="R576" s="4" t="str">
        <f>IFERROR(LOOKUP(B576,[1]CREF!$B:$B,[1]CREF!$H:$H),"")</f>
        <v/>
      </c>
      <c r="S576" s="8" t="str">
        <f>IFERROR(LOOKUP(B576,[1]CREF!$B:$B,[1]CREF!$I:$I),"")</f>
        <v/>
      </c>
      <c r="T576" s="11" t="str">
        <f>IFERROR(LOOKUP(B576,[1]CREF!$B:$B,[1]CREF!$J:$J),"")</f>
        <v/>
      </c>
      <c r="U576" s="11" t="str">
        <f>IFERROR(IF(AND(AND(D576&lt;&gt;0,E576&lt;&gt;0),SUMIF([2]JPBD!$W:$W,Q576,[2]JPBD!$AA:$AA)&gt;=0),LOOKUP(B576,[1]CREF!$B:$B,[1]CREF!$U:$U),""),"")</f>
        <v/>
      </c>
      <c r="V576" s="11" t="str">
        <f>IFERROR(LOOKUP(B576,[1]CREF!$B:$B,[1]CREF!$K:$K),"")</f>
        <v/>
      </c>
      <c r="W576" s="11" t="str">
        <f>IFERROR(LOOKUP(B576,[1]CREF!$B:$B,[1]CREF!$T:$T),"")</f>
        <v/>
      </c>
      <c r="X576" s="11" t="str">
        <f ca="1">IFERROR(IF(AND(SUMIF([3]JPD!$O:$O,M576,[3]JPD!$R:$R)&lt;=LOOKUP(M576,[4]Customer!$A:$A,[4]Customer!$BI:$BI),SUMIF([3]JPD!$O:$O,M576,[3]JPD!$D:$D)&gt;=60),"KREDIT LIMIT/OVERDUE",U576*(SUM(V576:W576))),"")</f>
        <v/>
      </c>
      <c r="Y576" s="11" t="str">
        <f t="shared" ca="1" si="23"/>
        <v/>
      </c>
      <c r="Z576" s="11" t="str">
        <f t="shared" ca="1" si="24"/>
        <v/>
      </c>
    </row>
    <row r="577" spans="1:26">
      <c r="A577" s="9"/>
      <c r="B577" s="9"/>
      <c r="C577" s="7" t="str">
        <f>IFERROR(LOOKUP(A577,[1]PREF!$A:$A,[1]PREF!$C:$C),"")</f>
        <v/>
      </c>
      <c r="D577" s="4" t="str">
        <f>IFERROR(LOOKUP(A577,[1]PREF!$A:$A,[1]PREF!$D:$D),"")</f>
        <v/>
      </c>
      <c r="E577" s="4" t="str">
        <f>IFERROR(LOOKUP(A577,[1]PREF!$A:$A,[1]PREF!$E:$E),"")</f>
        <v/>
      </c>
      <c r="F577" s="4" t="str">
        <f>IFERROR(LOOKUP(A577,[1]PREF!$A:$A,[1]PREF!$F:$F),"")</f>
        <v/>
      </c>
      <c r="G577" s="4" t="str">
        <f>IFERROR(LOOKUP(A577,[1]PREF!$A:$A,[1]PREF!$G:$G),"")</f>
        <v/>
      </c>
      <c r="H577" s="4" t="str">
        <f>IFERROR(LOOKUP(A577,[1]PREF!$A:$A,[1]PREF!$H:$H),"")</f>
        <v/>
      </c>
      <c r="I577" s="4" t="str">
        <f>IFERROR(LOOKUP(A577,[1]PREF!$A:$A,[1]PREF!$U:$U),"")</f>
        <v/>
      </c>
      <c r="J577" s="4" t="str">
        <f>IFERROR(LOOKUP(A577,[1]PREF!$A:$A,[1]PREF!$N:$N),"")</f>
        <v/>
      </c>
      <c r="K577" s="4" t="str">
        <f>IFERROR(LOOKUP(A577,[1]PREF!$A:$A,[1]PREF!$O:$O),"")</f>
        <v/>
      </c>
      <c r="L577" s="4" t="str">
        <f>IFERROR(LOOKUP(A577,[1]PREF!$A:$A,[1]PREF!$P:$P),"")</f>
        <v/>
      </c>
      <c r="M577" s="4" t="str">
        <f>IFERROR(LOOKUP(A577,[1]PREF!$A:$A,[1]PREF!$W:$W),"")</f>
        <v/>
      </c>
      <c r="N577" s="4" t="str">
        <f>IFERROR(LOOKUP(A577,[1]PREF!$A:$A,[1]PREF!$AB:$AB),"")</f>
        <v/>
      </c>
      <c r="O577" s="4" t="str">
        <f>IFERROR(LOOKUP(A577,[1]PREF!$A:$A,[1]PREF!$AC:$AC),"")</f>
        <v/>
      </c>
      <c r="P577" s="4" t="str">
        <f>IFERROR(LOOKUP(B577,[1]CREF!$B:$B,[1]CREF!$E:$E),"")</f>
        <v/>
      </c>
      <c r="Q577" s="4" t="str">
        <f>IFERROR(LOOKUP(B577,[1]CREF!$B:$B,[1]CREF!$G:$G),"")</f>
        <v/>
      </c>
      <c r="R577" s="4" t="str">
        <f>IFERROR(LOOKUP(B577,[1]CREF!$B:$B,[1]CREF!$H:$H),"")</f>
        <v/>
      </c>
      <c r="S577" s="8" t="str">
        <f>IFERROR(LOOKUP(B577,[1]CREF!$B:$B,[1]CREF!$I:$I),"")</f>
        <v/>
      </c>
      <c r="T577" s="11" t="str">
        <f>IFERROR(LOOKUP(B577,[1]CREF!$B:$B,[1]CREF!$J:$J),"")</f>
        <v/>
      </c>
      <c r="U577" s="11" t="str">
        <f>IFERROR(IF(AND(AND(D577&lt;&gt;0,E577&lt;&gt;0),SUMIF([2]JPBD!$W:$W,Q577,[2]JPBD!$AA:$AA)&gt;=0),LOOKUP(B577,[1]CREF!$B:$B,[1]CREF!$U:$U),""),"")</f>
        <v/>
      </c>
      <c r="V577" s="11" t="str">
        <f>IFERROR(LOOKUP(B577,[1]CREF!$B:$B,[1]CREF!$K:$K),"")</f>
        <v/>
      </c>
      <c r="W577" s="11" t="str">
        <f>IFERROR(LOOKUP(B577,[1]CREF!$B:$B,[1]CREF!$T:$T),"")</f>
        <v/>
      </c>
      <c r="X577" s="11" t="str">
        <f ca="1">IFERROR(IF(AND(SUMIF([3]JPD!$O:$O,M577,[3]JPD!$R:$R)&lt;=LOOKUP(M577,[4]Customer!$A:$A,[4]Customer!$BI:$BI),SUMIF([3]JPD!$O:$O,M577,[3]JPD!$D:$D)&gt;=60),"KREDIT LIMIT/OVERDUE",U577*(SUM(V577:W577))),"")</f>
        <v/>
      </c>
      <c r="Y577" s="11" t="str">
        <f t="shared" ca="1" si="23"/>
        <v/>
      </c>
      <c r="Z577" s="11" t="str">
        <f t="shared" ca="1" si="24"/>
        <v/>
      </c>
    </row>
    <row r="578" spans="1:26">
      <c r="A578" s="9"/>
      <c r="B578" s="9"/>
      <c r="C578" s="7" t="str">
        <f>IFERROR(LOOKUP(A578,[1]PREF!$A:$A,[1]PREF!$C:$C),"")</f>
        <v/>
      </c>
      <c r="D578" s="4" t="str">
        <f>IFERROR(LOOKUP(A578,[1]PREF!$A:$A,[1]PREF!$D:$D),"")</f>
        <v/>
      </c>
      <c r="E578" s="4" t="str">
        <f>IFERROR(LOOKUP(A578,[1]PREF!$A:$A,[1]PREF!$E:$E),"")</f>
        <v/>
      </c>
      <c r="F578" s="4" t="str">
        <f>IFERROR(LOOKUP(A578,[1]PREF!$A:$A,[1]PREF!$F:$F),"")</f>
        <v/>
      </c>
      <c r="G578" s="4" t="str">
        <f>IFERROR(LOOKUP(A578,[1]PREF!$A:$A,[1]PREF!$G:$G),"")</f>
        <v/>
      </c>
      <c r="H578" s="4" t="str">
        <f>IFERROR(LOOKUP(A578,[1]PREF!$A:$A,[1]PREF!$H:$H),"")</f>
        <v/>
      </c>
      <c r="I578" s="4" t="str">
        <f>IFERROR(LOOKUP(A578,[1]PREF!$A:$A,[1]PREF!$U:$U),"")</f>
        <v/>
      </c>
      <c r="J578" s="4" t="str">
        <f>IFERROR(LOOKUP(A578,[1]PREF!$A:$A,[1]PREF!$N:$N),"")</f>
        <v/>
      </c>
      <c r="K578" s="4" t="str">
        <f>IFERROR(LOOKUP(A578,[1]PREF!$A:$A,[1]PREF!$O:$O),"")</f>
        <v/>
      </c>
      <c r="L578" s="4" t="str">
        <f>IFERROR(LOOKUP(A578,[1]PREF!$A:$A,[1]PREF!$P:$P),"")</f>
        <v/>
      </c>
      <c r="M578" s="4" t="str">
        <f>IFERROR(LOOKUP(A578,[1]PREF!$A:$A,[1]PREF!$W:$W),"")</f>
        <v/>
      </c>
      <c r="N578" s="4" t="str">
        <f>IFERROR(LOOKUP(A578,[1]PREF!$A:$A,[1]PREF!$AB:$AB),"")</f>
        <v/>
      </c>
      <c r="O578" s="4" t="str">
        <f>IFERROR(LOOKUP(A578,[1]PREF!$A:$A,[1]PREF!$AC:$AC),"")</f>
        <v/>
      </c>
      <c r="P578" s="4" t="str">
        <f>IFERROR(LOOKUP(B578,[1]CREF!$B:$B,[1]CREF!$E:$E),"")</f>
        <v/>
      </c>
      <c r="Q578" s="4" t="str">
        <f>IFERROR(LOOKUP(B578,[1]CREF!$B:$B,[1]CREF!$G:$G),"")</f>
        <v/>
      </c>
      <c r="R578" s="4" t="str">
        <f>IFERROR(LOOKUP(B578,[1]CREF!$B:$B,[1]CREF!$H:$H),"")</f>
        <v/>
      </c>
      <c r="S578" s="8" t="str">
        <f>IFERROR(LOOKUP(B578,[1]CREF!$B:$B,[1]CREF!$I:$I),"")</f>
        <v/>
      </c>
      <c r="T578" s="11" t="str">
        <f>IFERROR(LOOKUP(B578,[1]CREF!$B:$B,[1]CREF!$J:$J),"")</f>
        <v/>
      </c>
      <c r="U578" s="11" t="str">
        <f>IFERROR(IF(AND(AND(D578&lt;&gt;0,E578&lt;&gt;0),SUMIF([2]JPBD!$W:$W,Q578,[2]JPBD!$AA:$AA)&gt;=0),LOOKUP(B578,[1]CREF!$B:$B,[1]CREF!$U:$U),""),"")</f>
        <v/>
      </c>
      <c r="V578" s="11" t="str">
        <f>IFERROR(LOOKUP(B578,[1]CREF!$B:$B,[1]CREF!$K:$K),"")</f>
        <v/>
      </c>
      <c r="W578" s="11" t="str">
        <f>IFERROR(LOOKUP(B578,[1]CREF!$B:$B,[1]CREF!$T:$T),"")</f>
        <v/>
      </c>
      <c r="X578" s="11" t="str">
        <f ca="1">IFERROR(IF(AND(SUMIF([3]JPD!$O:$O,M578,[3]JPD!$R:$R)&lt;=LOOKUP(M578,[4]Customer!$A:$A,[4]Customer!$BI:$BI),SUMIF([3]JPD!$O:$O,M578,[3]JPD!$D:$D)&gt;=60),"KREDIT LIMIT/OVERDUE",U578*(SUM(V578:W578))),"")</f>
        <v/>
      </c>
      <c r="Y578" s="11" t="str">
        <f t="shared" ca="1" si="23"/>
        <v/>
      </c>
      <c r="Z578" s="11" t="str">
        <f t="shared" ca="1" si="24"/>
        <v/>
      </c>
    </row>
    <row r="579" spans="1:26">
      <c r="A579" s="9"/>
      <c r="B579" s="9"/>
      <c r="C579" s="7" t="str">
        <f>IFERROR(LOOKUP(A579,[1]PREF!$A:$A,[1]PREF!$C:$C),"")</f>
        <v/>
      </c>
      <c r="D579" s="4" t="str">
        <f>IFERROR(LOOKUP(A579,[1]PREF!$A:$A,[1]PREF!$D:$D),"")</f>
        <v/>
      </c>
      <c r="E579" s="4" t="str">
        <f>IFERROR(LOOKUP(A579,[1]PREF!$A:$A,[1]PREF!$E:$E),"")</f>
        <v/>
      </c>
      <c r="F579" s="4" t="str">
        <f>IFERROR(LOOKUP(A579,[1]PREF!$A:$A,[1]PREF!$F:$F),"")</f>
        <v/>
      </c>
      <c r="G579" s="4" t="str">
        <f>IFERROR(LOOKUP(A579,[1]PREF!$A:$A,[1]PREF!$G:$G),"")</f>
        <v/>
      </c>
      <c r="H579" s="4" t="str">
        <f>IFERROR(LOOKUP(A579,[1]PREF!$A:$A,[1]PREF!$H:$H),"")</f>
        <v/>
      </c>
      <c r="I579" s="4" t="str">
        <f>IFERROR(LOOKUP(A579,[1]PREF!$A:$A,[1]PREF!$U:$U),"")</f>
        <v/>
      </c>
      <c r="J579" s="4" t="str">
        <f>IFERROR(LOOKUP(A579,[1]PREF!$A:$A,[1]PREF!$N:$N),"")</f>
        <v/>
      </c>
      <c r="K579" s="4" t="str">
        <f>IFERROR(LOOKUP(A579,[1]PREF!$A:$A,[1]PREF!$O:$O),"")</f>
        <v/>
      </c>
      <c r="L579" s="4" t="str">
        <f>IFERROR(LOOKUP(A579,[1]PREF!$A:$A,[1]PREF!$P:$P),"")</f>
        <v/>
      </c>
      <c r="M579" s="4" t="str">
        <f>IFERROR(LOOKUP(A579,[1]PREF!$A:$A,[1]PREF!$W:$W),"")</f>
        <v/>
      </c>
      <c r="N579" s="4" t="str">
        <f>IFERROR(LOOKUP(A579,[1]PREF!$A:$A,[1]PREF!$AB:$AB),"")</f>
        <v/>
      </c>
      <c r="O579" s="4" t="str">
        <f>IFERROR(LOOKUP(A579,[1]PREF!$A:$A,[1]PREF!$AC:$AC),"")</f>
        <v/>
      </c>
      <c r="P579" s="4" t="str">
        <f>IFERROR(LOOKUP(B579,[1]CREF!$B:$B,[1]CREF!$E:$E),"")</f>
        <v/>
      </c>
      <c r="Q579" s="4" t="str">
        <f>IFERROR(LOOKUP(B579,[1]CREF!$B:$B,[1]CREF!$G:$G),"")</f>
        <v/>
      </c>
      <c r="R579" s="4" t="str">
        <f>IFERROR(LOOKUP(B579,[1]CREF!$B:$B,[1]CREF!$H:$H),"")</f>
        <v/>
      </c>
      <c r="S579" s="8" t="str">
        <f>IFERROR(LOOKUP(B579,[1]CREF!$B:$B,[1]CREF!$I:$I),"")</f>
        <v/>
      </c>
      <c r="T579" s="11" t="str">
        <f>IFERROR(LOOKUP(B579,[1]CREF!$B:$B,[1]CREF!$J:$J),"")</f>
        <v/>
      </c>
      <c r="U579" s="11" t="str">
        <f>IFERROR(IF(AND(AND(D579&lt;&gt;0,E579&lt;&gt;0),SUMIF([2]JPBD!$W:$W,Q579,[2]JPBD!$AA:$AA)&gt;=0),LOOKUP(B579,[1]CREF!$B:$B,[1]CREF!$U:$U),""),"")</f>
        <v/>
      </c>
      <c r="V579" s="11" t="str">
        <f>IFERROR(LOOKUP(B579,[1]CREF!$B:$B,[1]CREF!$K:$K),"")</f>
        <v/>
      </c>
      <c r="W579" s="11" t="str">
        <f>IFERROR(LOOKUP(B579,[1]CREF!$B:$B,[1]CREF!$T:$T),"")</f>
        <v/>
      </c>
      <c r="X579" s="11" t="str">
        <f ca="1">IFERROR(IF(AND(SUMIF([3]JPD!$O:$O,M579,[3]JPD!$R:$R)&lt;=LOOKUP(M579,[4]Customer!$A:$A,[4]Customer!$BI:$BI),SUMIF([3]JPD!$O:$O,M579,[3]JPD!$D:$D)&gt;=60),"KREDIT LIMIT/OVERDUE",U579*(SUM(V579:W579))),"")</f>
        <v/>
      </c>
      <c r="Y579" s="11" t="str">
        <f t="shared" ref="Y579:Y642" ca="1" si="25">IFERROR((X579*10%),"")</f>
        <v/>
      </c>
      <c r="Z579" s="11" t="str">
        <f t="shared" ref="Z579:Z642" ca="1" si="26">IFERROR((X579+Y579),"")</f>
        <v/>
      </c>
    </row>
    <row r="580" spans="1:26">
      <c r="A580" s="9"/>
      <c r="B580" s="9"/>
      <c r="C580" s="7" t="str">
        <f>IFERROR(LOOKUP(A580,[1]PREF!$A:$A,[1]PREF!$C:$C),"")</f>
        <v/>
      </c>
      <c r="D580" s="4" t="str">
        <f>IFERROR(LOOKUP(A580,[1]PREF!$A:$A,[1]PREF!$D:$D),"")</f>
        <v/>
      </c>
      <c r="E580" s="4" t="str">
        <f>IFERROR(LOOKUP(A580,[1]PREF!$A:$A,[1]PREF!$E:$E),"")</f>
        <v/>
      </c>
      <c r="F580" s="4" t="str">
        <f>IFERROR(LOOKUP(A580,[1]PREF!$A:$A,[1]PREF!$F:$F),"")</f>
        <v/>
      </c>
      <c r="G580" s="4" t="str">
        <f>IFERROR(LOOKUP(A580,[1]PREF!$A:$A,[1]PREF!$G:$G),"")</f>
        <v/>
      </c>
      <c r="H580" s="4" t="str">
        <f>IFERROR(LOOKUP(A580,[1]PREF!$A:$A,[1]PREF!$H:$H),"")</f>
        <v/>
      </c>
      <c r="I580" s="4" t="str">
        <f>IFERROR(LOOKUP(A580,[1]PREF!$A:$A,[1]PREF!$U:$U),"")</f>
        <v/>
      </c>
      <c r="J580" s="4" t="str">
        <f>IFERROR(LOOKUP(A580,[1]PREF!$A:$A,[1]PREF!$N:$N),"")</f>
        <v/>
      </c>
      <c r="K580" s="4" t="str">
        <f>IFERROR(LOOKUP(A580,[1]PREF!$A:$A,[1]PREF!$O:$O),"")</f>
        <v/>
      </c>
      <c r="L580" s="4" t="str">
        <f>IFERROR(LOOKUP(A580,[1]PREF!$A:$A,[1]PREF!$P:$P),"")</f>
        <v/>
      </c>
      <c r="M580" s="4" t="str">
        <f>IFERROR(LOOKUP(A580,[1]PREF!$A:$A,[1]PREF!$W:$W),"")</f>
        <v/>
      </c>
      <c r="N580" s="4" t="str">
        <f>IFERROR(LOOKUP(A580,[1]PREF!$A:$A,[1]PREF!$AB:$AB),"")</f>
        <v/>
      </c>
      <c r="O580" s="4" t="str">
        <f>IFERROR(LOOKUP(A580,[1]PREF!$A:$A,[1]PREF!$AC:$AC),"")</f>
        <v/>
      </c>
      <c r="P580" s="4" t="str">
        <f>IFERROR(LOOKUP(B580,[1]CREF!$B:$B,[1]CREF!$E:$E),"")</f>
        <v/>
      </c>
      <c r="Q580" s="4" t="str">
        <f>IFERROR(LOOKUP(B580,[1]CREF!$B:$B,[1]CREF!$G:$G),"")</f>
        <v/>
      </c>
      <c r="R580" s="4" t="str">
        <f>IFERROR(LOOKUP(B580,[1]CREF!$B:$B,[1]CREF!$H:$H),"")</f>
        <v/>
      </c>
      <c r="S580" s="8" t="str">
        <f>IFERROR(LOOKUP(B580,[1]CREF!$B:$B,[1]CREF!$I:$I),"")</f>
        <v/>
      </c>
      <c r="T580" s="11" t="str">
        <f>IFERROR(LOOKUP(B580,[1]CREF!$B:$B,[1]CREF!$J:$J),"")</f>
        <v/>
      </c>
      <c r="U580" s="11" t="str">
        <f>IFERROR(IF(AND(AND(D580&lt;&gt;0,E580&lt;&gt;0),SUMIF([2]JPBD!$W:$W,Q580,[2]JPBD!$AA:$AA)&gt;=0),LOOKUP(B580,[1]CREF!$B:$B,[1]CREF!$U:$U),""),"")</f>
        <v/>
      </c>
      <c r="V580" s="11" t="str">
        <f>IFERROR(LOOKUP(B580,[1]CREF!$B:$B,[1]CREF!$K:$K),"")</f>
        <v/>
      </c>
      <c r="W580" s="11" t="str">
        <f>IFERROR(LOOKUP(B580,[1]CREF!$B:$B,[1]CREF!$T:$T),"")</f>
        <v/>
      </c>
      <c r="X580" s="11" t="str">
        <f ca="1">IFERROR(IF(AND(SUMIF([3]JPD!$O:$O,M580,[3]JPD!$R:$R)&lt;=LOOKUP(M580,[4]Customer!$A:$A,[4]Customer!$BI:$BI),SUMIF([3]JPD!$O:$O,M580,[3]JPD!$D:$D)&gt;=60),"KREDIT LIMIT/OVERDUE",U580*(SUM(V580:W580))),"")</f>
        <v/>
      </c>
      <c r="Y580" s="11" t="str">
        <f t="shared" ca="1" si="25"/>
        <v/>
      </c>
      <c r="Z580" s="11" t="str">
        <f t="shared" ca="1" si="26"/>
        <v/>
      </c>
    </row>
    <row r="581" spans="1:26">
      <c r="A581" s="9"/>
      <c r="B581" s="9"/>
      <c r="C581" s="7" t="str">
        <f>IFERROR(LOOKUP(A581,[1]PREF!$A:$A,[1]PREF!$C:$C),"")</f>
        <v/>
      </c>
      <c r="D581" s="4" t="str">
        <f>IFERROR(LOOKUP(A581,[1]PREF!$A:$A,[1]PREF!$D:$D),"")</f>
        <v/>
      </c>
      <c r="E581" s="4" t="str">
        <f>IFERROR(LOOKUP(A581,[1]PREF!$A:$A,[1]PREF!$E:$E),"")</f>
        <v/>
      </c>
      <c r="F581" s="4" t="str">
        <f>IFERROR(LOOKUP(A581,[1]PREF!$A:$A,[1]PREF!$F:$F),"")</f>
        <v/>
      </c>
      <c r="G581" s="4" t="str">
        <f>IFERROR(LOOKUP(A581,[1]PREF!$A:$A,[1]PREF!$G:$G),"")</f>
        <v/>
      </c>
      <c r="H581" s="4" t="str">
        <f>IFERROR(LOOKUP(A581,[1]PREF!$A:$A,[1]PREF!$H:$H),"")</f>
        <v/>
      </c>
      <c r="I581" s="4" t="str">
        <f>IFERROR(LOOKUP(A581,[1]PREF!$A:$A,[1]PREF!$U:$U),"")</f>
        <v/>
      </c>
      <c r="J581" s="4" t="str">
        <f>IFERROR(LOOKUP(A581,[1]PREF!$A:$A,[1]PREF!$N:$N),"")</f>
        <v/>
      </c>
      <c r="K581" s="4" t="str">
        <f>IFERROR(LOOKUP(A581,[1]PREF!$A:$A,[1]PREF!$O:$O),"")</f>
        <v/>
      </c>
      <c r="L581" s="4" t="str">
        <f>IFERROR(LOOKUP(A581,[1]PREF!$A:$A,[1]PREF!$P:$P),"")</f>
        <v/>
      </c>
      <c r="M581" s="4" t="str">
        <f>IFERROR(LOOKUP(A581,[1]PREF!$A:$A,[1]PREF!$W:$W),"")</f>
        <v/>
      </c>
      <c r="N581" s="4" t="str">
        <f>IFERROR(LOOKUP(A581,[1]PREF!$A:$A,[1]PREF!$AB:$AB),"")</f>
        <v/>
      </c>
      <c r="O581" s="4" t="str">
        <f>IFERROR(LOOKUP(A581,[1]PREF!$A:$A,[1]PREF!$AC:$AC),"")</f>
        <v/>
      </c>
      <c r="P581" s="4" t="str">
        <f>IFERROR(LOOKUP(B581,[1]CREF!$B:$B,[1]CREF!$E:$E),"")</f>
        <v/>
      </c>
      <c r="Q581" s="4" t="str">
        <f>IFERROR(LOOKUP(B581,[1]CREF!$B:$B,[1]CREF!$G:$G),"")</f>
        <v/>
      </c>
      <c r="R581" s="4" t="str">
        <f>IFERROR(LOOKUP(B581,[1]CREF!$B:$B,[1]CREF!$H:$H),"")</f>
        <v/>
      </c>
      <c r="S581" s="8" t="str">
        <f>IFERROR(LOOKUP(B581,[1]CREF!$B:$B,[1]CREF!$I:$I),"")</f>
        <v/>
      </c>
      <c r="T581" s="11" t="str">
        <f>IFERROR(LOOKUP(B581,[1]CREF!$B:$B,[1]CREF!$J:$J),"")</f>
        <v/>
      </c>
      <c r="U581" s="11" t="str">
        <f>IFERROR(IF(AND(AND(D581&lt;&gt;0,E581&lt;&gt;0),SUMIF([2]JPBD!$W:$W,Q581,[2]JPBD!$AA:$AA)&gt;=0),LOOKUP(B581,[1]CREF!$B:$B,[1]CREF!$U:$U),""),"")</f>
        <v/>
      </c>
      <c r="V581" s="11" t="str">
        <f>IFERROR(LOOKUP(B581,[1]CREF!$B:$B,[1]CREF!$K:$K),"")</f>
        <v/>
      </c>
      <c r="W581" s="11" t="str">
        <f>IFERROR(LOOKUP(B581,[1]CREF!$B:$B,[1]CREF!$T:$T),"")</f>
        <v/>
      </c>
      <c r="X581" s="11" t="str">
        <f ca="1">IFERROR(IF(AND(SUMIF([3]JPD!$O:$O,M581,[3]JPD!$R:$R)&lt;=LOOKUP(M581,[4]Customer!$A:$A,[4]Customer!$BI:$BI),SUMIF([3]JPD!$O:$O,M581,[3]JPD!$D:$D)&gt;=60),"KREDIT LIMIT/OVERDUE",U581*(SUM(V581:W581))),"")</f>
        <v/>
      </c>
      <c r="Y581" s="11" t="str">
        <f t="shared" ca="1" si="25"/>
        <v/>
      </c>
      <c r="Z581" s="11" t="str">
        <f t="shared" ca="1" si="26"/>
        <v/>
      </c>
    </row>
    <row r="582" spans="1:26">
      <c r="A582" s="9"/>
      <c r="B582" s="9"/>
      <c r="C582" s="7" t="str">
        <f>IFERROR(LOOKUP(A582,[1]PREF!$A:$A,[1]PREF!$C:$C),"")</f>
        <v/>
      </c>
      <c r="D582" s="4" t="str">
        <f>IFERROR(LOOKUP(A582,[1]PREF!$A:$A,[1]PREF!$D:$D),"")</f>
        <v/>
      </c>
      <c r="E582" s="4" t="str">
        <f>IFERROR(LOOKUP(A582,[1]PREF!$A:$A,[1]PREF!$E:$E),"")</f>
        <v/>
      </c>
      <c r="F582" s="4" t="str">
        <f>IFERROR(LOOKUP(A582,[1]PREF!$A:$A,[1]PREF!$F:$F),"")</f>
        <v/>
      </c>
      <c r="G582" s="4" t="str">
        <f>IFERROR(LOOKUP(A582,[1]PREF!$A:$A,[1]PREF!$G:$G),"")</f>
        <v/>
      </c>
      <c r="H582" s="4" t="str">
        <f>IFERROR(LOOKUP(A582,[1]PREF!$A:$A,[1]PREF!$H:$H),"")</f>
        <v/>
      </c>
      <c r="I582" s="4" t="str">
        <f>IFERROR(LOOKUP(A582,[1]PREF!$A:$A,[1]PREF!$U:$U),"")</f>
        <v/>
      </c>
      <c r="J582" s="4" t="str">
        <f>IFERROR(LOOKUP(A582,[1]PREF!$A:$A,[1]PREF!$N:$N),"")</f>
        <v/>
      </c>
      <c r="K582" s="4" t="str">
        <f>IFERROR(LOOKUP(A582,[1]PREF!$A:$A,[1]PREF!$O:$O),"")</f>
        <v/>
      </c>
      <c r="L582" s="4" t="str">
        <f>IFERROR(LOOKUP(A582,[1]PREF!$A:$A,[1]PREF!$P:$P),"")</f>
        <v/>
      </c>
      <c r="M582" s="4" t="str">
        <f>IFERROR(LOOKUP(A582,[1]PREF!$A:$A,[1]PREF!$W:$W),"")</f>
        <v/>
      </c>
      <c r="N582" s="4" t="str">
        <f>IFERROR(LOOKUP(A582,[1]PREF!$A:$A,[1]PREF!$AB:$AB),"")</f>
        <v/>
      </c>
      <c r="O582" s="4" t="str">
        <f>IFERROR(LOOKUP(A582,[1]PREF!$A:$A,[1]PREF!$AC:$AC),"")</f>
        <v/>
      </c>
      <c r="P582" s="4" t="str">
        <f>IFERROR(LOOKUP(B582,[1]CREF!$B:$B,[1]CREF!$E:$E),"")</f>
        <v/>
      </c>
      <c r="Q582" s="4" t="str">
        <f>IFERROR(LOOKUP(B582,[1]CREF!$B:$B,[1]CREF!$G:$G),"")</f>
        <v/>
      </c>
      <c r="R582" s="4" t="str">
        <f>IFERROR(LOOKUP(B582,[1]CREF!$B:$B,[1]CREF!$H:$H),"")</f>
        <v/>
      </c>
      <c r="S582" s="8" t="str">
        <f>IFERROR(LOOKUP(B582,[1]CREF!$B:$B,[1]CREF!$I:$I),"")</f>
        <v/>
      </c>
      <c r="T582" s="11" t="str">
        <f>IFERROR(LOOKUP(B582,[1]CREF!$B:$B,[1]CREF!$J:$J),"")</f>
        <v/>
      </c>
      <c r="U582" s="11" t="str">
        <f>IFERROR(IF(AND(AND(D582&lt;&gt;0,E582&lt;&gt;0),SUMIF([2]JPBD!$W:$W,Q582,[2]JPBD!$AA:$AA)&gt;=0),LOOKUP(B582,[1]CREF!$B:$B,[1]CREF!$U:$U),""),"")</f>
        <v/>
      </c>
      <c r="V582" s="11" t="str">
        <f>IFERROR(LOOKUP(B582,[1]CREF!$B:$B,[1]CREF!$K:$K),"")</f>
        <v/>
      </c>
      <c r="W582" s="11" t="str">
        <f>IFERROR(LOOKUP(B582,[1]CREF!$B:$B,[1]CREF!$T:$T),"")</f>
        <v/>
      </c>
      <c r="X582" s="11" t="str">
        <f ca="1">IFERROR(IF(AND(SUMIF([3]JPD!$O:$O,M582,[3]JPD!$R:$R)&lt;=LOOKUP(M582,[4]Customer!$A:$A,[4]Customer!$BI:$BI),SUMIF([3]JPD!$O:$O,M582,[3]JPD!$D:$D)&gt;=60),"KREDIT LIMIT/OVERDUE",U582*(SUM(V582:W582))),"")</f>
        <v/>
      </c>
      <c r="Y582" s="11" t="str">
        <f t="shared" ca="1" si="25"/>
        <v/>
      </c>
      <c r="Z582" s="11" t="str">
        <f t="shared" ca="1" si="26"/>
        <v/>
      </c>
    </row>
    <row r="583" spans="1:26">
      <c r="A583" s="9"/>
      <c r="B583" s="9"/>
      <c r="C583" s="7" t="str">
        <f>IFERROR(LOOKUP(A583,[1]PREF!$A:$A,[1]PREF!$C:$C),"")</f>
        <v/>
      </c>
      <c r="D583" s="4" t="str">
        <f>IFERROR(LOOKUP(A583,[1]PREF!$A:$A,[1]PREF!$D:$D),"")</f>
        <v/>
      </c>
      <c r="E583" s="4" t="str">
        <f>IFERROR(LOOKUP(A583,[1]PREF!$A:$A,[1]PREF!$E:$E),"")</f>
        <v/>
      </c>
      <c r="F583" s="4" t="str">
        <f>IFERROR(LOOKUP(A583,[1]PREF!$A:$A,[1]PREF!$F:$F),"")</f>
        <v/>
      </c>
      <c r="G583" s="4" t="str">
        <f>IFERROR(LOOKUP(A583,[1]PREF!$A:$A,[1]PREF!$G:$G),"")</f>
        <v/>
      </c>
      <c r="H583" s="4" t="str">
        <f>IFERROR(LOOKUP(A583,[1]PREF!$A:$A,[1]PREF!$H:$H),"")</f>
        <v/>
      </c>
      <c r="I583" s="4" t="str">
        <f>IFERROR(LOOKUP(A583,[1]PREF!$A:$A,[1]PREF!$U:$U),"")</f>
        <v/>
      </c>
      <c r="J583" s="4" t="str">
        <f>IFERROR(LOOKUP(A583,[1]PREF!$A:$A,[1]PREF!$N:$N),"")</f>
        <v/>
      </c>
      <c r="K583" s="4" t="str">
        <f>IFERROR(LOOKUP(A583,[1]PREF!$A:$A,[1]PREF!$O:$O),"")</f>
        <v/>
      </c>
      <c r="L583" s="4" t="str">
        <f>IFERROR(LOOKUP(A583,[1]PREF!$A:$A,[1]PREF!$P:$P),"")</f>
        <v/>
      </c>
      <c r="M583" s="4" t="str">
        <f>IFERROR(LOOKUP(A583,[1]PREF!$A:$A,[1]PREF!$W:$W),"")</f>
        <v/>
      </c>
      <c r="N583" s="4" t="str">
        <f>IFERROR(LOOKUP(A583,[1]PREF!$A:$A,[1]PREF!$AB:$AB),"")</f>
        <v/>
      </c>
      <c r="O583" s="4" t="str">
        <f>IFERROR(LOOKUP(A583,[1]PREF!$A:$A,[1]PREF!$AC:$AC),"")</f>
        <v/>
      </c>
      <c r="P583" s="4" t="str">
        <f>IFERROR(LOOKUP(B583,[1]CREF!$B:$B,[1]CREF!$E:$E),"")</f>
        <v/>
      </c>
      <c r="Q583" s="4" t="str">
        <f>IFERROR(LOOKUP(B583,[1]CREF!$B:$B,[1]CREF!$G:$G),"")</f>
        <v/>
      </c>
      <c r="R583" s="4" t="str">
        <f>IFERROR(LOOKUP(B583,[1]CREF!$B:$B,[1]CREF!$H:$H),"")</f>
        <v/>
      </c>
      <c r="S583" s="8" t="str">
        <f>IFERROR(LOOKUP(B583,[1]CREF!$B:$B,[1]CREF!$I:$I),"")</f>
        <v/>
      </c>
      <c r="T583" s="11" t="str">
        <f>IFERROR(LOOKUP(B583,[1]CREF!$B:$B,[1]CREF!$J:$J),"")</f>
        <v/>
      </c>
      <c r="U583" s="11" t="str">
        <f>IFERROR(IF(AND(AND(D583&lt;&gt;0,E583&lt;&gt;0),SUMIF([2]JPBD!$W:$W,Q583,[2]JPBD!$AA:$AA)&gt;=0),LOOKUP(B583,[1]CREF!$B:$B,[1]CREF!$U:$U),""),"")</f>
        <v/>
      </c>
      <c r="V583" s="11" t="str">
        <f>IFERROR(LOOKUP(B583,[1]CREF!$B:$B,[1]CREF!$K:$K),"")</f>
        <v/>
      </c>
      <c r="W583" s="11" t="str">
        <f>IFERROR(LOOKUP(B583,[1]CREF!$B:$B,[1]CREF!$T:$T),"")</f>
        <v/>
      </c>
      <c r="X583" s="11" t="str">
        <f ca="1">IFERROR(IF(AND(SUMIF([3]JPD!$O:$O,M583,[3]JPD!$R:$R)&lt;=LOOKUP(M583,[4]Customer!$A:$A,[4]Customer!$BI:$BI),SUMIF([3]JPD!$O:$O,M583,[3]JPD!$D:$D)&gt;=60),"KREDIT LIMIT/OVERDUE",U583*(SUM(V583:W583))),"")</f>
        <v/>
      </c>
      <c r="Y583" s="11" t="str">
        <f t="shared" ca="1" si="25"/>
        <v/>
      </c>
      <c r="Z583" s="11" t="str">
        <f t="shared" ca="1" si="26"/>
        <v/>
      </c>
    </row>
    <row r="584" spans="1:26">
      <c r="A584" s="9"/>
      <c r="B584" s="9"/>
      <c r="C584" s="7" t="str">
        <f>IFERROR(LOOKUP(A584,[1]PREF!$A:$A,[1]PREF!$C:$C),"")</f>
        <v/>
      </c>
      <c r="D584" s="4" t="str">
        <f>IFERROR(LOOKUP(A584,[1]PREF!$A:$A,[1]PREF!$D:$D),"")</f>
        <v/>
      </c>
      <c r="E584" s="4" t="str">
        <f>IFERROR(LOOKUP(A584,[1]PREF!$A:$A,[1]PREF!$E:$E),"")</f>
        <v/>
      </c>
      <c r="F584" s="4" t="str">
        <f>IFERROR(LOOKUP(A584,[1]PREF!$A:$A,[1]PREF!$F:$F),"")</f>
        <v/>
      </c>
      <c r="G584" s="4" t="str">
        <f>IFERROR(LOOKUP(A584,[1]PREF!$A:$A,[1]PREF!$G:$G),"")</f>
        <v/>
      </c>
      <c r="H584" s="4" t="str">
        <f>IFERROR(LOOKUP(A584,[1]PREF!$A:$A,[1]PREF!$H:$H),"")</f>
        <v/>
      </c>
      <c r="I584" s="4" t="str">
        <f>IFERROR(LOOKUP(A584,[1]PREF!$A:$A,[1]PREF!$U:$U),"")</f>
        <v/>
      </c>
      <c r="J584" s="4" t="str">
        <f>IFERROR(LOOKUP(A584,[1]PREF!$A:$A,[1]PREF!$N:$N),"")</f>
        <v/>
      </c>
      <c r="K584" s="4" t="str">
        <f>IFERROR(LOOKUP(A584,[1]PREF!$A:$A,[1]PREF!$O:$O),"")</f>
        <v/>
      </c>
      <c r="L584" s="4" t="str">
        <f>IFERROR(LOOKUP(A584,[1]PREF!$A:$A,[1]PREF!$P:$P),"")</f>
        <v/>
      </c>
      <c r="M584" s="4" t="str">
        <f>IFERROR(LOOKUP(A584,[1]PREF!$A:$A,[1]PREF!$W:$W),"")</f>
        <v/>
      </c>
      <c r="N584" s="4" t="str">
        <f>IFERROR(LOOKUP(A584,[1]PREF!$A:$A,[1]PREF!$AB:$AB),"")</f>
        <v/>
      </c>
      <c r="O584" s="4" t="str">
        <f>IFERROR(LOOKUP(A584,[1]PREF!$A:$A,[1]PREF!$AC:$AC),"")</f>
        <v/>
      </c>
      <c r="P584" s="4" t="str">
        <f>IFERROR(LOOKUP(B584,[1]CREF!$B:$B,[1]CREF!$E:$E),"")</f>
        <v/>
      </c>
      <c r="Q584" s="4" t="str">
        <f>IFERROR(LOOKUP(B584,[1]CREF!$B:$B,[1]CREF!$G:$G),"")</f>
        <v/>
      </c>
      <c r="R584" s="4" t="str">
        <f>IFERROR(LOOKUP(B584,[1]CREF!$B:$B,[1]CREF!$H:$H),"")</f>
        <v/>
      </c>
      <c r="S584" s="8" t="str">
        <f>IFERROR(LOOKUP(B584,[1]CREF!$B:$B,[1]CREF!$I:$I),"")</f>
        <v/>
      </c>
      <c r="T584" s="11" t="str">
        <f>IFERROR(LOOKUP(B584,[1]CREF!$B:$B,[1]CREF!$J:$J),"")</f>
        <v/>
      </c>
      <c r="U584" s="11" t="str">
        <f>IFERROR(IF(AND(AND(D584&lt;&gt;0,E584&lt;&gt;0),SUMIF([2]JPBD!$W:$W,Q584,[2]JPBD!$AA:$AA)&gt;=0),LOOKUP(B584,[1]CREF!$B:$B,[1]CREF!$U:$U),""),"")</f>
        <v/>
      </c>
      <c r="V584" s="11" t="str">
        <f>IFERROR(LOOKUP(B584,[1]CREF!$B:$B,[1]CREF!$K:$K),"")</f>
        <v/>
      </c>
      <c r="W584" s="11" t="str">
        <f>IFERROR(LOOKUP(B584,[1]CREF!$B:$B,[1]CREF!$T:$T),"")</f>
        <v/>
      </c>
      <c r="X584" s="11" t="str">
        <f ca="1">IFERROR(IF(AND(SUMIF([3]JPD!$O:$O,M584,[3]JPD!$R:$R)&lt;=LOOKUP(M584,[4]Customer!$A:$A,[4]Customer!$BI:$BI),SUMIF([3]JPD!$O:$O,M584,[3]JPD!$D:$D)&gt;=60),"KREDIT LIMIT/OVERDUE",U584*(SUM(V584:W584))),"")</f>
        <v/>
      </c>
      <c r="Y584" s="11" t="str">
        <f t="shared" ca="1" si="25"/>
        <v/>
      </c>
      <c r="Z584" s="11" t="str">
        <f t="shared" ca="1" si="26"/>
        <v/>
      </c>
    </row>
    <row r="585" spans="1:26">
      <c r="A585" s="9"/>
      <c r="B585" s="9"/>
      <c r="C585" s="7" t="str">
        <f>IFERROR(LOOKUP(A585,[1]PREF!$A:$A,[1]PREF!$C:$C),"")</f>
        <v/>
      </c>
      <c r="D585" s="4" t="str">
        <f>IFERROR(LOOKUP(A585,[1]PREF!$A:$A,[1]PREF!$D:$D),"")</f>
        <v/>
      </c>
      <c r="E585" s="4" t="str">
        <f>IFERROR(LOOKUP(A585,[1]PREF!$A:$A,[1]PREF!$E:$E),"")</f>
        <v/>
      </c>
      <c r="F585" s="4" t="str">
        <f>IFERROR(LOOKUP(A585,[1]PREF!$A:$A,[1]PREF!$F:$F),"")</f>
        <v/>
      </c>
      <c r="G585" s="4" t="str">
        <f>IFERROR(LOOKUP(A585,[1]PREF!$A:$A,[1]PREF!$G:$G),"")</f>
        <v/>
      </c>
      <c r="H585" s="4" t="str">
        <f>IFERROR(LOOKUP(A585,[1]PREF!$A:$A,[1]PREF!$H:$H),"")</f>
        <v/>
      </c>
      <c r="I585" s="4" t="str">
        <f>IFERROR(LOOKUP(A585,[1]PREF!$A:$A,[1]PREF!$U:$U),"")</f>
        <v/>
      </c>
      <c r="J585" s="4" t="str">
        <f>IFERROR(LOOKUP(A585,[1]PREF!$A:$A,[1]PREF!$N:$N),"")</f>
        <v/>
      </c>
      <c r="K585" s="4" t="str">
        <f>IFERROR(LOOKUP(A585,[1]PREF!$A:$A,[1]PREF!$O:$O),"")</f>
        <v/>
      </c>
      <c r="L585" s="4" t="str">
        <f>IFERROR(LOOKUP(A585,[1]PREF!$A:$A,[1]PREF!$P:$P),"")</f>
        <v/>
      </c>
      <c r="M585" s="4" t="str">
        <f>IFERROR(LOOKUP(A585,[1]PREF!$A:$A,[1]PREF!$W:$W),"")</f>
        <v/>
      </c>
      <c r="N585" s="4" t="str">
        <f>IFERROR(LOOKUP(A585,[1]PREF!$A:$A,[1]PREF!$AB:$AB),"")</f>
        <v/>
      </c>
      <c r="O585" s="4" t="str">
        <f>IFERROR(LOOKUP(A585,[1]PREF!$A:$A,[1]PREF!$AC:$AC),"")</f>
        <v/>
      </c>
      <c r="P585" s="4" t="str">
        <f>IFERROR(LOOKUP(B585,[1]CREF!$B:$B,[1]CREF!$E:$E),"")</f>
        <v/>
      </c>
      <c r="Q585" s="4" t="str">
        <f>IFERROR(LOOKUP(B585,[1]CREF!$B:$B,[1]CREF!$G:$G),"")</f>
        <v/>
      </c>
      <c r="R585" s="4" t="str">
        <f>IFERROR(LOOKUP(B585,[1]CREF!$B:$B,[1]CREF!$H:$H),"")</f>
        <v/>
      </c>
      <c r="S585" s="8" t="str">
        <f>IFERROR(LOOKUP(B585,[1]CREF!$B:$B,[1]CREF!$I:$I),"")</f>
        <v/>
      </c>
      <c r="T585" s="11" t="str">
        <f>IFERROR(LOOKUP(B585,[1]CREF!$B:$B,[1]CREF!$J:$J),"")</f>
        <v/>
      </c>
      <c r="U585" s="11" t="str">
        <f>IFERROR(IF(AND(AND(D585&lt;&gt;0,E585&lt;&gt;0),SUMIF([2]JPBD!$W:$W,Q585,[2]JPBD!$AA:$AA)&gt;=0),LOOKUP(B585,[1]CREF!$B:$B,[1]CREF!$U:$U),""),"")</f>
        <v/>
      </c>
      <c r="V585" s="11" t="str">
        <f>IFERROR(LOOKUP(B585,[1]CREF!$B:$B,[1]CREF!$K:$K),"")</f>
        <v/>
      </c>
      <c r="W585" s="11" t="str">
        <f>IFERROR(LOOKUP(B585,[1]CREF!$B:$B,[1]CREF!$T:$T),"")</f>
        <v/>
      </c>
      <c r="X585" s="11" t="str">
        <f ca="1">IFERROR(IF(AND(SUMIF([3]JPD!$O:$O,M585,[3]JPD!$R:$R)&lt;=LOOKUP(M585,[4]Customer!$A:$A,[4]Customer!$BI:$BI),SUMIF([3]JPD!$O:$O,M585,[3]JPD!$D:$D)&gt;=60),"KREDIT LIMIT/OVERDUE",U585*(SUM(V585:W585))),"")</f>
        <v/>
      </c>
      <c r="Y585" s="11" t="str">
        <f t="shared" ca="1" si="25"/>
        <v/>
      </c>
      <c r="Z585" s="11" t="str">
        <f t="shared" ca="1" si="26"/>
        <v/>
      </c>
    </row>
    <row r="586" spans="1:26">
      <c r="A586" s="9"/>
      <c r="B586" s="9"/>
      <c r="C586" s="7" t="str">
        <f>IFERROR(LOOKUP(A586,[1]PREF!$A:$A,[1]PREF!$C:$C),"")</f>
        <v/>
      </c>
      <c r="D586" s="4" t="str">
        <f>IFERROR(LOOKUP(A586,[1]PREF!$A:$A,[1]PREF!$D:$D),"")</f>
        <v/>
      </c>
      <c r="E586" s="4" t="str">
        <f>IFERROR(LOOKUP(A586,[1]PREF!$A:$A,[1]PREF!$E:$E),"")</f>
        <v/>
      </c>
      <c r="F586" s="4" t="str">
        <f>IFERROR(LOOKUP(A586,[1]PREF!$A:$A,[1]PREF!$F:$F),"")</f>
        <v/>
      </c>
      <c r="G586" s="4" t="str">
        <f>IFERROR(LOOKUP(A586,[1]PREF!$A:$A,[1]PREF!$G:$G),"")</f>
        <v/>
      </c>
      <c r="H586" s="4" t="str">
        <f>IFERROR(LOOKUP(A586,[1]PREF!$A:$A,[1]PREF!$H:$H),"")</f>
        <v/>
      </c>
      <c r="I586" s="4" t="str">
        <f>IFERROR(LOOKUP(A586,[1]PREF!$A:$A,[1]PREF!$U:$U),"")</f>
        <v/>
      </c>
      <c r="J586" s="4" t="str">
        <f>IFERROR(LOOKUP(A586,[1]PREF!$A:$A,[1]PREF!$N:$N),"")</f>
        <v/>
      </c>
      <c r="K586" s="4" t="str">
        <f>IFERROR(LOOKUP(A586,[1]PREF!$A:$A,[1]PREF!$O:$O),"")</f>
        <v/>
      </c>
      <c r="L586" s="4" t="str">
        <f>IFERROR(LOOKUP(A586,[1]PREF!$A:$A,[1]PREF!$P:$P),"")</f>
        <v/>
      </c>
      <c r="M586" s="4" t="str">
        <f>IFERROR(LOOKUP(A586,[1]PREF!$A:$A,[1]PREF!$W:$W),"")</f>
        <v/>
      </c>
      <c r="N586" s="4" t="str">
        <f>IFERROR(LOOKUP(A586,[1]PREF!$A:$A,[1]PREF!$AB:$AB),"")</f>
        <v/>
      </c>
      <c r="O586" s="4" t="str">
        <f>IFERROR(LOOKUP(A586,[1]PREF!$A:$A,[1]PREF!$AC:$AC),"")</f>
        <v/>
      </c>
      <c r="P586" s="4" t="str">
        <f>IFERROR(LOOKUP(B586,[1]CREF!$B:$B,[1]CREF!$E:$E),"")</f>
        <v/>
      </c>
      <c r="Q586" s="4" t="str">
        <f>IFERROR(LOOKUP(B586,[1]CREF!$B:$B,[1]CREF!$G:$G),"")</f>
        <v/>
      </c>
      <c r="R586" s="4" t="str">
        <f>IFERROR(LOOKUP(B586,[1]CREF!$B:$B,[1]CREF!$H:$H),"")</f>
        <v/>
      </c>
      <c r="S586" s="8" t="str">
        <f>IFERROR(LOOKUP(B586,[1]CREF!$B:$B,[1]CREF!$I:$I),"")</f>
        <v/>
      </c>
      <c r="T586" s="11" t="str">
        <f>IFERROR(LOOKUP(B586,[1]CREF!$B:$B,[1]CREF!$J:$J),"")</f>
        <v/>
      </c>
      <c r="U586" s="11" t="str">
        <f>IFERROR(IF(AND(AND(D586&lt;&gt;0,E586&lt;&gt;0),SUMIF([2]JPBD!$W:$W,Q586,[2]JPBD!$AA:$AA)&gt;=0),LOOKUP(B586,[1]CREF!$B:$B,[1]CREF!$U:$U),""),"")</f>
        <v/>
      </c>
      <c r="V586" s="11" t="str">
        <f>IFERROR(LOOKUP(B586,[1]CREF!$B:$B,[1]CREF!$K:$K),"")</f>
        <v/>
      </c>
      <c r="W586" s="11" t="str">
        <f>IFERROR(LOOKUP(B586,[1]CREF!$B:$B,[1]CREF!$T:$T),"")</f>
        <v/>
      </c>
      <c r="X586" s="11" t="str">
        <f ca="1">IFERROR(IF(AND(SUMIF([3]JPD!$O:$O,M586,[3]JPD!$R:$R)&lt;=LOOKUP(M586,[4]Customer!$A:$A,[4]Customer!$BI:$BI),SUMIF([3]JPD!$O:$O,M586,[3]JPD!$D:$D)&gt;=60),"KREDIT LIMIT/OVERDUE",U586*(SUM(V586:W586))),"")</f>
        <v/>
      </c>
      <c r="Y586" s="11" t="str">
        <f t="shared" ca="1" si="25"/>
        <v/>
      </c>
      <c r="Z586" s="11" t="str">
        <f t="shared" ca="1" si="26"/>
        <v/>
      </c>
    </row>
    <row r="587" spans="1:26">
      <c r="A587" s="9"/>
      <c r="B587" s="9"/>
      <c r="C587" s="7" t="str">
        <f>IFERROR(LOOKUP(A587,[1]PREF!$A:$A,[1]PREF!$C:$C),"")</f>
        <v/>
      </c>
      <c r="D587" s="4" t="str">
        <f>IFERROR(LOOKUP(A587,[1]PREF!$A:$A,[1]PREF!$D:$D),"")</f>
        <v/>
      </c>
      <c r="E587" s="4" t="str">
        <f>IFERROR(LOOKUP(A587,[1]PREF!$A:$A,[1]PREF!$E:$E),"")</f>
        <v/>
      </c>
      <c r="F587" s="4" t="str">
        <f>IFERROR(LOOKUP(A587,[1]PREF!$A:$A,[1]PREF!$F:$F),"")</f>
        <v/>
      </c>
      <c r="G587" s="4" t="str">
        <f>IFERROR(LOOKUP(A587,[1]PREF!$A:$A,[1]PREF!$G:$G),"")</f>
        <v/>
      </c>
      <c r="H587" s="4" t="str">
        <f>IFERROR(LOOKUP(A587,[1]PREF!$A:$A,[1]PREF!$H:$H),"")</f>
        <v/>
      </c>
      <c r="I587" s="4" t="str">
        <f>IFERROR(LOOKUP(A587,[1]PREF!$A:$A,[1]PREF!$U:$U),"")</f>
        <v/>
      </c>
      <c r="J587" s="4" t="str">
        <f>IFERROR(LOOKUP(A587,[1]PREF!$A:$A,[1]PREF!$N:$N),"")</f>
        <v/>
      </c>
      <c r="K587" s="4" t="str">
        <f>IFERROR(LOOKUP(A587,[1]PREF!$A:$A,[1]PREF!$O:$O),"")</f>
        <v/>
      </c>
      <c r="L587" s="4" t="str">
        <f>IFERROR(LOOKUP(A587,[1]PREF!$A:$A,[1]PREF!$P:$P),"")</f>
        <v/>
      </c>
      <c r="M587" s="4" t="str">
        <f>IFERROR(LOOKUP(A587,[1]PREF!$A:$A,[1]PREF!$W:$W),"")</f>
        <v/>
      </c>
      <c r="N587" s="4" t="str">
        <f>IFERROR(LOOKUP(A587,[1]PREF!$A:$A,[1]PREF!$AB:$AB),"")</f>
        <v/>
      </c>
      <c r="O587" s="4" t="str">
        <f>IFERROR(LOOKUP(A587,[1]PREF!$A:$A,[1]PREF!$AC:$AC),"")</f>
        <v/>
      </c>
      <c r="P587" s="4" t="str">
        <f>IFERROR(LOOKUP(B587,[1]CREF!$B:$B,[1]CREF!$E:$E),"")</f>
        <v/>
      </c>
      <c r="Q587" s="4" t="str">
        <f>IFERROR(LOOKUP(B587,[1]CREF!$B:$B,[1]CREF!$G:$G),"")</f>
        <v/>
      </c>
      <c r="R587" s="4" t="str">
        <f>IFERROR(LOOKUP(B587,[1]CREF!$B:$B,[1]CREF!$H:$H),"")</f>
        <v/>
      </c>
      <c r="S587" s="8" t="str">
        <f>IFERROR(LOOKUP(B587,[1]CREF!$B:$B,[1]CREF!$I:$I),"")</f>
        <v/>
      </c>
      <c r="T587" s="11" t="str">
        <f>IFERROR(LOOKUP(B587,[1]CREF!$B:$B,[1]CREF!$J:$J),"")</f>
        <v/>
      </c>
      <c r="U587" s="11" t="str">
        <f>IFERROR(IF(AND(AND(D587&lt;&gt;0,E587&lt;&gt;0),SUMIF([2]JPBD!$W:$W,Q587,[2]JPBD!$AA:$AA)&gt;=0),LOOKUP(B587,[1]CREF!$B:$B,[1]CREF!$U:$U),""),"")</f>
        <v/>
      </c>
      <c r="V587" s="11" t="str">
        <f>IFERROR(LOOKUP(B587,[1]CREF!$B:$B,[1]CREF!$K:$K),"")</f>
        <v/>
      </c>
      <c r="W587" s="11" t="str">
        <f>IFERROR(LOOKUP(B587,[1]CREF!$B:$B,[1]CREF!$T:$T),"")</f>
        <v/>
      </c>
      <c r="X587" s="11" t="str">
        <f ca="1">IFERROR(IF(AND(SUMIF([3]JPD!$O:$O,M587,[3]JPD!$R:$R)&lt;=LOOKUP(M587,[4]Customer!$A:$A,[4]Customer!$BI:$BI),SUMIF([3]JPD!$O:$O,M587,[3]JPD!$D:$D)&gt;=60),"KREDIT LIMIT/OVERDUE",U587*(SUM(V587:W587))),"")</f>
        <v/>
      </c>
      <c r="Y587" s="11" t="str">
        <f t="shared" ca="1" si="25"/>
        <v/>
      </c>
      <c r="Z587" s="11" t="str">
        <f t="shared" ca="1" si="26"/>
        <v/>
      </c>
    </row>
    <row r="588" spans="1:26">
      <c r="A588" s="9"/>
      <c r="B588" s="9"/>
      <c r="C588" s="7" t="str">
        <f>IFERROR(LOOKUP(A588,[1]PREF!$A:$A,[1]PREF!$C:$C),"")</f>
        <v/>
      </c>
      <c r="D588" s="4" t="str">
        <f>IFERROR(LOOKUP(A588,[1]PREF!$A:$A,[1]PREF!$D:$D),"")</f>
        <v/>
      </c>
      <c r="E588" s="4" t="str">
        <f>IFERROR(LOOKUP(A588,[1]PREF!$A:$A,[1]PREF!$E:$E),"")</f>
        <v/>
      </c>
      <c r="F588" s="4" t="str">
        <f>IFERROR(LOOKUP(A588,[1]PREF!$A:$A,[1]PREF!$F:$F),"")</f>
        <v/>
      </c>
      <c r="G588" s="4" t="str">
        <f>IFERROR(LOOKUP(A588,[1]PREF!$A:$A,[1]PREF!$G:$G),"")</f>
        <v/>
      </c>
      <c r="H588" s="4" t="str">
        <f>IFERROR(LOOKUP(A588,[1]PREF!$A:$A,[1]PREF!$H:$H),"")</f>
        <v/>
      </c>
      <c r="I588" s="4" t="str">
        <f>IFERROR(LOOKUP(A588,[1]PREF!$A:$A,[1]PREF!$U:$U),"")</f>
        <v/>
      </c>
      <c r="J588" s="4" t="str">
        <f>IFERROR(LOOKUP(A588,[1]PREF!$A:$A,[1]PREF!$N:$N),"")</f>
        <v/>
      </c>
      <c r="K588" s="4" t="str">
        <f>IFERROR(LOOKUP(A588,[1]PREF!$A:$A,[1]PREF!$O:$O),"")</f>
        <v/>
      </c>
      <c r="L588" s="4" t="str">
        <f>IFERROR(LOOKUP(A588,[1]PREF!$A:$A,[1]PREF!$P:$P),"")</f>
        <v/>
      </c>
      <c r="M588" s="4" t="str">
        <f>IFERROR(LOOKUP(A588,[1]PREF!$A:$A,[1]PREF!$W:$W),"")</f>
        <v/>
      </c>
      <c r="N588" s="4" t="str">
        <f>IFERROR(LOOKUP(A588,[1]PREF!$A:$A,[1]PREF!$AB:$AB),"")</f>
        <v/>
      </c>
      <c r="O588" s="4" t="str">
        <f>IFERROR(LOOKUP(A588,[1]PREF!$A:$A,[1]PREF!$AC:$AC),"")</f>
        <v/>
      </c>
      <c r="P588" s="4" t="str">
        <f>IFERROR(LOOKUP(B588,[1]CREF!$B:$B,[1]CREF!$E:$E),"")</f>
        <v/>
      </c>
      <c r="Q588" s="4" t="str">
        <f>IFERROR(LOOKUP(B588,[1]CREF!$B:$B,[1]CREF!$G:$G),"")</f>
        <v/>
      </c>
      <c r="R588" s="4" t="str">
        <f>IFERROR(LOOKUP(B588,[1]CREF!$B:$B,[1]CREF!$H:$H),"")</f>
        <v/>
      </c>
      <c r="S588" s="8" t="str">
        <f>IFERROR(LOOKUP(B588,[1]CREF!$B:$B,[1]CREF!$I:$I),"")</f>
        <v/>
      </c>
      <c r="T588" s="11" t="str">
        <f>IFERROR(LOOKUP(B588,[1]CREF!$B:$B,[1]CREF!$J:$J),"")</f>
        <v/>
      </c>
      <c r="U588" s="11" t="str">
        <f>IFERROR(IF(AND(AND(D588&lt;&gt;0,E588&lt;&gt;0),SUMIF([2]JPBD!$W:$W,Q588,[2]JPBD!$AA:$AA)&gt;=0),LOOKUP(B588,[1]CREF!$B:$B,[1]CREF!$U:$U),""),"")</f>
        <v/>
      </c>
      <c r="V588" s="11" t="str">
        <f>IFERROR(LOOKUP(B588,[1]CREF!$B:$B,[1]CREF!$K:$K),"")</f>
        <v/>
      </c>
      <c r="W588" s="11" t="str">
        <f>IFERROR(LOOKUP(B588,[1]CREF!$B:$B,[1]CREF!$T:$T),"")</f>
        <v/>
      </c>
      <c r="X588" s="11" t="str">
        <f ca="1">IFERROR(IF(AND(SUMIF([3]JPD!$O:$O,M588,[3]JPD!$R:$R)&lt;=LOOKUP(M588,[4]Customer!$A:$A,[4]Customer!$BI:$BI),SUMIF([3]JPD!$O:$O,M588,[3]JPD!$D:$D)&gt;=60),"KREDIT LIMIT/OVERDUE",U588*(SUM(V588:W588))),"")</f>
        <v/>
      </c>
      <c r="Y588" s="11" t="str">
        <f t="shared" ca="1" si="25"/>
        <v/>
      </c>
      <c r="Z588" s="11" t="str">
        <f t="shared" ca="1" si="26"/>
        <v/>
      </c>
    </row>
    <row r="589" spans="1:26">
      <c r="A589" s="9"/>
      <c r="B589" s="9"/>
      <c r="C589" s="7" t="str">
        <f>IFERROR(LOOKUP(A589,[1]PREF!$A:$A,[1]PREF!$C:$C),"")</f>
        <v/>
      </c>
      <c r="D589" s="4" t="str">
        <f>IFERROR(LOOKUP(A589,[1]PREF!$A:$A,[1]PREF!$D:$D),"")</f>
        <v/>
      </c>
      <c r="E589" s="4" t="str">
        <f>IFERROR(LOOKUP(A589,[1]PREF!$A:$A,[1]PREF!$E:$E),"")</f>
        <v/>
      </c>
      <c r="F589" s="4" t="str">
        <f>IFERROR(LOOKUP(A589,[1]PREF!$A:$A,[1]PREF!$F:$F),"")</f>
        <v/>
      </c>
      <c r="G589" s="4" t="str">
        <f>IFERROR(LOOKUP(A589,[1]PREF!$A:$A,[1]PREF!$G:$G),"")</f>
        <v/>
      </c>
      <c r="H589" s="4" t="str">
        <f>IFERROR(LOOKUP(A589,[1]PREF!$A:$A,[1]PREF!$H:$H),"")</f>
        <v/>
      </c>
      <c r="I589" s="4" t="str">
        <f>IFERROR(LOOKUP(A589,[1]PREF!$A:$A,[1]PREF!$U:$U),"")</f>
        <v/>
      </c>
      <c r="J589" s="4" t="str">
        <f>IFERROR(LOOKUP(A589,[1]PREF!$A:$A,[1]PREF!$N:$N),"")</f>
        <v/>
      </c>
      <c r="K589" s="4" t="str">
        <f>IFERROR(LOOKUP(A589,[1]PREF!$A:$A,[1]PREF!$O:$O),"")</f>
        <v/>
      </c>
      <c r="L589" s="4" t="str">
        <f>IFERROR(LOOKUP(A589,[1]PREF!$A:$A,[1]PREF!$P:$P),"")</f>
        <v/>
      </c>
      <c r="M589" s="4" t="str">
        <f>IFERROR(LOOKUP(A589,[1]PREF!$A:$A,[1]PREF!$W:$W),"")</f>
        <v/>
      </c>
      <c r="N589" s="4" t="str">
        <f>IFERROR(LOOKUP(A589,[1]PREF!$A:$A,[1]PREF!$AB:$AB),"")</f>
        <v/>
      </c>
      <c r="O589" s="4" t="str">
        <f>IFERROR(LOOKUP(A589,[1]PREF!$A:$A,[1]PREF!$AC:$AC),"")</f>
        <v/>
      </c>
      <c r="P589" s="4" t="str">
        <f>IFERROR(LOOKUP(B589,[1]CREF!$B:$B,[1]CREF!$E:$E),"")</f>
        <v/>
      </c>
      <c r="Q589" s="4" t="str">
        <f>IFERROR(LOOKUP(B589,[1]CREF!$B:$B,[1]CREF!$G:$G),"")</f>
        <v/>
      </c>
      <c r="R589" s="4" t="str">
        <f>IFERROR(LOOKUP(B589,[1]CREF!$B:$B,[1]CREF!$H:$H),"")</f>
        <v/>
      </c>
      <c r="S589" s="8" t="str">
        <f>IFERROR(LOOKUP(B589,[1]CREF!$B:$B,[1]CREF!$I:$I),"")</f>
        <v/>
      </c>
      <c r="T589" s="11" t="str">
        <f>IFERROR(LOOKUP(B589,[1]CREF!$B:$B,[1]CREF!$J:$J),"")</f>
        <v/>
      </c>
      <c r="U589" s="11" t="str">
        <f>IFERROR(IF(AND(AND(D589&lt;&gt;0,E589&lt;&gt;0),SUMIF([2]JPBD!$W:$W,Q589,[2]JPBD!$AA:$AA)&gt;=0),LOOKUP(B589,[1]CREF!$B:$B,[1]CREF!$U:$U),""),"")</f>
        <v/>
      </c>
      <c r="V589" s="11" t="str">
        <f>IFERROR(LOOKUP(B589,[1]CREF!$B:$B,[1]CREF!$K:$K),"")</f>
        <v/>
      </c>
      <c r="W589" s="11" t="str">
        <f>IFERROR(LOOKUP(B589,[1]CREF!$B:$B,[1]CREF!$T:$T),"")</f>
        <v/>
      </c>
      <c r="X589" s="11" t="str">
        <f ca="1">IFERROR(IF(AND(SUMIF([3]JPD!$O:$O,M589,[3]JPD!$R:$R)&lt;=LOOKUP(M589,[4]Customer!$A:$A,[4]Customer!$BI:$BI),SUMIF([3]JPD!$O:$O,M589,[3]JPD!$D:$D)&gt;=60),"KREDIT LIMIT/OVERDUE",U589*(SUM(V589:W589))),"")</f>
        <v/>
      </c>
      <c r="Y589" s="11" t="str">
        <f t="shared" ca="1" si="25"/>
        <v/>
      </c>
      <c r="Z589" s="11" t="str">
        <f t="shared" ca="1" si="26"/>
        <v/>
      </c>
    </row>
    <row r="590" spans="1:26">
      <c r="A590" s="9"/>
      <c r="B590" s="9"/>
      <c r="C590" s="7" t="str">
        <f>IFERROR(LOOKUP(A590,[1]PREF!$A:$A,[1]PREF!$C:$C),"")</f>
        <v/>
      </c>
      <c r="D590" s="4" t="str">
        <f>IFERROR(LOOKUP(A590,[1]PREF!$A:$A,[1]PREF!$D:$D),"")</f>
        <v/>
      </c>
      <c r="E590" s="4" t="str">
        <f>IFERROR(LOOKUP(A590,[1]PREF!$A:$A,[1]PREF!$E:$E),"")</f>
        <v/>
      </c>
      <c r="F590" s="4" t="str">
        <f>IFERROR(LOOKUP(A590,[1]PREF!$A:$A,[1]PREF!$F:$F),"")</f>
        <v/>
      </c>
      <c r="G590" s="4" t="str">
        <f>IFERROR(LOOKUP(A590,[1]PREF!$A:$A,[1]PREF!$G:$G),"")</f>
        <v/>
      </c>
      <c r="H590" s="4" t="str">
        <f>IFERROR(LOOKUP(A590,[1]PREF!$A:$A,[1]PREF!$H:$H),"")</f>
        <v/>
      </c>
      <c r="I590" s="4" t="str">
        <f>IFERROR(LOOKUP(A590,[1]PREF!$A:$A,[1]PREF!$U:$U),"")</f>
        <v/>
      </c>
      <c r="J590" s="4" t="str">
        <f>IFERROR(LOOKUP(A590,[1]PREF!$A:$A,[1]PREF!$N:$N),"")</f>
        <v/>
      </c>
      <c r="K590" s="4" t="str">
        <f>IFERROR(LOOKUP(A590,[1]PREF!$A:$A,[1]PREF!$O:$O),"")</f>
        <v/>
      </c>
      <c r="L590" s="4" t="str">
        <f>IFERROR(LOOKUP(A590,[1]PREF!$A:$A,[1]PREF!$P:$P),"")</f>
        <v/>
      </c>
      <c r="M590" s="4" t="str">
        <f>IFERROR(LOOKUP(A590,[1]PREF!$A:$A,[1]PREF!$W:$W),"")</f>
        <v/>
      </c>
      <c r="N590" s="4" t="str">
        <f>IFERROR(LOOKUP(A590,[1]PREF!$A:$A,[1]PREF!$AB:$AB),"")</f>
        <v/>
      </c>
      <c r="O590" s="4" t="str">
        <f>IFERROR(LOOKUP(A590,[1]PREF!$A:$A,[1]PREF!$AC:$AC),"")</f>
        <v/>
      </c>
      <c r="P590" s="4" t="str">
        <f>IFERROR(LOOKUP(B590,[1]CREF!$B:$B,[1]CREF!$E:$E),"")</f>
        <v/>
      </c>
      <c r="Q590" s="4" t="str">
        <f>IFERROR(LOOKUP(B590,[1]CREF!$B:$B,[1]CREF!$G:$G),"")</f>
        <v/>
      </c>
      <c r="R590" s="4" t="str">
        <f>IFERROR(LOOKUP(B590,[1]CREF!$B:$B,[1]CREF!$H:$H),"")</f>
        <v/>
      </c>
      <c r="S590" s="8" t="str">
        <f>IFERROR(LOOKUP(B590,[1]CREF!$B:$B,[1]CREF!$I:$I),"")</f>
        <v/>
      </c>
      <c r="T590" s="11" t="str">
        <f>IFERROR(LOOKUP(B590,[1]CREF!$B:$B,[1]CREF!$J:$J),"")</f>
        <v/>
      </c>
      <c r="U590" s="11" t="str">
        <f>IFERROR(IF(AND(AND(D590&lt;&gt;0,E590&lt;&gt;0),SUMIF([2]JPBD!$W:$W,Q590,[2]JPBD!$AA:$AA)&gt;=0),LOOKUP(B590,[1]CREF!$B:$B,[1]CREF!$U:$U),""),"")</f>
        <v/>
      </c>
      <c r="V590" s="11" t="str">
        <f>IFERROR(LOOKUP(B590,[1]CREF!$B:$B,[1]CREF!$K:$K),"")</f>
        <v/>
      </c>
      <c r="W590" s="11" t="str">
        <f>IFERROR(LOOKUP(B590,[1]CREF!$B:$B,[1]CREF!$T:$T),"")</f>
        <v/>
      </c>
      <c r="X590" s="11" t="str">
        <f ca="1">IFERROR(IF(AND(SUMIF([3]JPD!$O:$O,M590,[3]JPD!$R:$R)&lt;=LOOKUP(M590,[4]Customer!$A:$A,[4]Customer!$BI:$BI),SUMIF([3]JPD!$O:$O,M590,[3]JPD!$D:$D)&gt;=60),"KREDIT LIMIT/OVERDUE",U590*(SUM(V590:W590))),"")</f>
        <v/>
      </c>
      <c r="Y590" s="11" t="str">
        <f t="shared" ca="1" si="25"/>
        <v/>
      </c>
      <c r="Z590" s="11" t="str">
        <f t="shared" ca="1" si="26"/>
        <v/>
      </c>
    </row>
    <row r="591" spans="1:26">
      <c r="A591" s="9"/>
      <c r="B591" s="9"/>
      <c r="C591" s="7" t="str">
        <f>IFERROR(LOOKUP(A591,[1]PREF!$A:$A,[1]PREF!$C:$C),"")</f>
        <v/>
      </c>
      <c r="D591" s="4" t="str">
        <f>IFERROR(LOOKUP(A591,[1]PREF!$A:$A,[1]PREF!$D:$D),"")</f>
        <v/>
      </c>
      <c r="E591" s="4" t="str">
        <f>IFERROR(LOOKUP(A591,[1]PREF!$A:$A,[1]PREF!$E:$E),"")</f>
        <v/>
      </c>
      <c r="F591" s="4" t="str">
        <f>IFERROR(LOOKUP(A591,[1]PREF!$A:$A,[1]PREF!$F:$F),"")</f>
        <v/>
      </c>
      <c r="G591" s="4" t="str">
        <f>IFERROR(LOOKUP(A591,[1]PREF!$A:$A,[1]PREF!$G:$G),"")</f>
        <v/>
      </c>
      <c r="H591" s="4" t="str">
        <f>IFERROR(LOOKUP(A591,[1]PREF!$A:$A,[1]PREF!$H:$H),"")</f>
        <v/>
      </c>
      <c r="I591" s="4" t="str">
        <f>IFERROR(LOOKUP(A591,[1]PREF!$A:$A,[1]PREF!$U:$U),"")</f>
        <v/>
      </c>
      <c r="J591" s="4" t="str">
        <f>IFERROR(LOOKUP(A591,[1]PREF!$A:$A,[1]PREF!$N:$N),"")</f>
        <v/>
      </c>
      <c r="K591" s="4" t="str">
        <f>IFERROR(LOOKUP(A591,[1]PREF!$A:$A,[1]PREF!$O:$O),"")</f>
        <v/>
      </c>
      <c r="L591" s="4" t="str">
        <f>IFERROR(LOOKUP(A591,[1]PREF!$A:$A,[1]PREF!$P:$P),"")</f>
        <v/>
      </c>
      <c r="M591" s="4" t="str">
        <f>IFERROR(LOOKUP(A591,[1]PREF!$A:$A,[1]PREF!$W:$W),"")</f>
        <v/>
      </c>
      <c r="N591" s="4" t="str">
        <f>IFERROR(LOOKUP(A591,[1]PREF!$A:$A,[1]PREF!$AB:$AB),"")</f>
        <v/>
      </c>
      <c r="O591" s="4" t="str">
        <f>IFERROR(LOOKUP(A591,[1]PREF!$A:$A,[1]PREF!$AC:$AC),"")</f>
        <v/>
      </c>
      <c r="P591" s="4" t="str">
        <f>IFERROR(LOOKUP(B591,[1]CREF!$B:$B,[1]CREF!$E:$E),"")</f>
        <v/>
      </c>
      <c r="Q591" s="4" t="str">
        <f>IFERROR(LOOKUP(B591,[1]CREF!$B:$B,[1]CREF!$G:$G),"")</f>
        <v/>
      </c>
      <c r="R591" s="4" t="str">
        <f>IFERROR(LOOKUP(B591,[1]CREF!$B:$B,[1]CREF!$H:$H),"")</f>
        <v/>
      </c>
      <c r="S591" s="8" t="str">
        <f>IFERROR(LOOKUP(B591,[1]CREF!$B:$B,[1]CREF!$I:$I),"")</f>
        <v/>
      </c>
      <c r="T591" s="11" t="str">
        <f>IFERROR(LOOKUP(B591,[1]CREF!$B:$B,[1]CREF!$J:$J),"")</f>
        <v/>
      </c>
      <c r="U591" s="11" t="str">
        <f>IFERROR(IF(AND(AND(D591&lt;&gt;0,E591&lt;&gt;0),SUMIF([2]JPBD!$W:$W,Q591,[2]JPBD!$AA:$AA)&gt;=0),LOOKUP(B591,[1]CREF!$B:$B,[1]CREF!$U:$U),""),"")</f>
        <v/>
      </c>
      <c r="V591" s="11" t="str">
        <f>IFERROR(LOOKUP(B591,[1]CREF!$B:$B,[1]CREF!$K:$K),"")</f>
        <v/>
      </c>
      <c r="W591" s="11" t="str">
        <f>IFERROR(LOOKUP(B591,[1]CREF!$B:$B,[1]CREF!$T:$T),"")</f>
        <v/>
      </c>
      <c r="X591" s="11" t="str">
        <f ca="1">IFERROR(IF(AND(SUMIF([3]JPD!$O:$O,M591,[3]JPD!$R:$R)&lt;=LOOKUP(M591,[4]Customer!$A:$A,[4]Customer!$BI:$BI),SUMIF([3]JPD!$O:$O,M591,[3]JPD!$D:$D)&gt;=60),"KREDIT LIMIT/OVERDUE",U591*(SUM(V591:W591))),"")</f>
        <v/>
      </c>
      <c r="Y591" s="11" t="str">
        <f t="shared" ca="1" si="25"/>
        <v/>
      </c>
      <c r="Z591" s="11" t="str">
        <f t="shared" ca="1" si="26"/>
        <v/>
      </c>
    </row>
    <row r="592" spans="1:26">
      <c r="A592" s="9"/>
      <c r="B592" s="9"/>
      <c r="C592" s="7" t="str">
        <f>IFERROR(LOOKUP(A592,[1]PREF!$A:$A,[1]PREF!$C:$C),"")</f>
        <v/>
      </c>
      <c r="D592" s="4" t="str">
        <f>IFERROR(LOOKUP(A592,[1]PREF!$A:$A,[1]PREF!$D:$D),"")</f>
        <v/>
      </c>
      <c r="E592" s="4" t="str">
        <f>IFERROR(LOOKUP(A592,[1]PREF!$A:$A,[1]PREF!$E:$E),"")</f>
        <v/>
      </c>
      <c r="F592" s="4" t="str">
        <f>IFERROR(LOOKUP(A592,[1]PREF!$A:$A,[1]PREF!$F:$F),"")</f>
        <v/>
      </c>
      <c r="G592" s="4" t="str">
        <f>IFERROR(LOOKUP(A592,[1]PREF!$A:$A,[1]PREF!$G:$G),"")</f>
        <v/>
      </c>
      <c r="H592" s="4" t="str">
        <f>IFERROR(LOOKUP(A592,[1]PREF!$A:$A,[1]PREF!$H:$H),"")</f>
        <v/>
      </c>
      <c r="I592" s="4" t="str">
        <f>IFERROR(LOOKUP(A592,[1]PREF!$A:$A,[1]PREF!$U:$U),"")</f>
        <v/>
      </c>
      <c r="J592" s="4" t="str">
        <f>IFERROR(LOOKUP(A592,[1]PREF!$A:$A,[1]PREF!$N:$N),"")</f>
        <v/>
      </c>
      <c r="K592" s="4" t="str">
        <f>IFERROR(LOOKUP(A592,[1]PREF!$A:$A,[1]PREF!$O:$O),"")</f>
        <v/>
      </c>
      <c r="L592" s="4" t="str">
        <f>IFERROR(LOOKUP(A592,[1]PREF!$A:$A,[1]PREF!$P:$P),"")</f>
        <v/>
      </c>
      <c r="M592" s="4" t="str">
        <f>IFERROR(LOOKUP(A592,[1]PREF!$A:$A,[1]PREF!$W:$W),"")</f>
        <v/>
      </c>
      <c r="N592" s="4" t="str">
        <f>IFERROR(LOOKUP(A592,[1]PREF!$A:$A,[1]PREF!$AB:$AB),"")</f>
        <v/>
      </c>
      <c r="O592" s="4" t="str">
        <f>IFERROR(LOOKUP(A592,[1]PREF!$A:$A,[1]PREF!$AC:$AC),"")</f>
        <v/>
      </c>
      <c r="P592" s="4" t="str">
        <f>IFERROR(LOOKUP(B592,[1]CREF!$B:$B,[1]CREF!$E:$E),"")</f>
        <v/>
      </c>
      <c r="Q592" s="4" t="str">
        <f>IFERROR(LOOKUP(B592,[1]CREF!$B:$B,[1]CREF!$G:$G),"")</f>
        <v/>
      </c>
      <c r="R592" s="4" t="str">
        <f>IFERROR(LOOKUP(B592,[1]CREF!$B:$B,[1]CREF!$H:$H),"")</f>
        <v/>
      </c>
      <c r="S592" s="8" t="str">
        <f>IFERROR(LOOKUP(B592,[1]CREF!$B:$B,[1]CREF!$I:$I),"")</f>
        <v/>
      </c>
      <c r="T592" s="11" t="str">
        <f>IFERROR(LOOKUP(B592,[1]CREF!$B:$B,[1]CREF!$J:$J),"")</f>
        <v/>
      </c>
      <c r="U592" s="11" t="str">
        <f>IFERROR(IF(AND(AND(D592&lt;&gt;0,E592&lt;&gt;0),SUMIF([2]JPBD!$W:$W,Q592,[2]JPBD!$AA:$AA)&gt;=0),LOOKUP(B592,[1]CREF!$B:$B,[1]CREF!$U:$U),""),"")</f>
        <v/>
      </c>
      <c r="V592" s="11" t="str">
        <f>IFERROR(LOOKUP(B592,[1]CREF!$B:$B,[1]CREF!$K:$K),"")</f>
        <v/>
      </c>
      <c r="W592" s="11" t="str">
        <f>IFERROR(LOOKUP(B592,[1]CREF!$B:$B,[1]CREF!$T:$T),"")</f>
        <v/>
      </c>
      <c r="X592" s="11" t="str">
        <f ca="1">IFERROR(IF(AND(SUMIF([3]JPD!$O:$O,M592,[3]JPD!$R:$R)&lt;=LOOKUP(M592,[4]Customer!$A:$A,[4]Customer!$BI:$BI),SUMIF([3]JPD!$O:$O,M592,[3]JPD!$D:$D)&gt;=60),"KREDIT LIMIT/OVERDUE",U592*(SUM(V592:W592))),"")</f>
        <v/>
      </c>
      <c r="Y592" s="11" t="str">
        <f t="shared" ca="1" si="25"/>
        <v/>
      </c>
      <c r="Z592" s="11" t="str">
        <f t="shared" ca="1" si="26"/>
        <v/>
      </c>
    </row>
    <row r="593" spans="1:26">
      <c r="A593" s="9"/>
      <c r="B593" s="9"/>
      <c r="C593" s="7" t="str">
        <f>IFERROR(LOOKUP(A593,[1]PREF!$A:$A,[1]PREF!$C:$C),"")</f>
        <v/>
      </c>
      <c r="D593" s="4" t="str">
        <f>IFERROR(LOOKUP(A593,[1]PREF!$A:$A,[1]PREF!$D:$D),"")</f>
        <v/>
      </c>
      <c r="E593" s="4" t="str">
        <f>IFERROR(LOOKUP(A593,[1]PREF!$A:$A,[1]PREF!$E:$E),"")</f>
        <v/>
      </c>
      <c r="F593" s="4" t="str">
        <f>IFERROR(LOOKUP(A593,[1]PREF!$A:$A,[1]PREF!$F:$F),"")</f>
        <v/>
      </c>
      <c r="G593" s="4" t="str">
        <f>IFERROR(LOOKUP(A593,[1]PREF!$A:$A,[1]PREF!$G:$G),"")</f>
        <v/>
      </c>
      <c r="H593" s="4" t="str">
        <f>IFERROR(LOOKUP(A593,[1]PREF!$A:$A,[1]PREF!$H:$H),"")</f>
        <v/>
      </c>
      <c r="I593" s="4" t="str">
        <f>IFERROR(LOOKUP(A593,[1]PREF!$A:$A,[1]PREF!$U:$U),"")</f>
        <v/>
      </c>
      <c r="J593" s="4" t="str">
        <f>IFERROR(LOOKUP(A593,[1]PREF!$A:$A,[1]PREF!$N:$N),"")</f>
        <v/>
      </c>
      <c r="K593" s="4" t="str">
        <f>IFERROR(LOOKUP(A593,[1]PREF!$A:$A,[1]PREF!$O:$O),"")</f>
        <v/>
      </c>
      <c r="L593" s="4" t="str">
        <f>IFERROR(LOOKUP(A593,[1]PREF!$A:$A,[1]PREF!$P:$P),"")</f>
        <v/>
      </c>
      <c r="M593" s="4" t="str">
        <f>IFERROR(LOOKUP(A593,[1]PREF!$A:$A,[1]PREF!$W:$W),"")</f>
        <v/>
      </c>
      <c r="N593" s="4" t="str">
        <f>IFERROR(LOOKUP(A593,[1]PREF!$A:$A,[1]PREF!$AB:$AB),"")</f>
        <v/>
      </c>
      <c r="O593" s="4" t="str">
        <f>IFERROR(LOOKUP(A593,[1]PREF!$A:$A,[1]PREF!$AC:$AC),"")</f>
        <v/>
      </c>
      <c r="P593" s="4" t="str">
        <f>IFERROR(LOOKUP(B593,[1]CREF!$B:$B,[1]CREF!$E:$E),"")</f>
        <v/>
      </c>
      <c r="Q593" s="4" t="str">
        <f>IFERROR(LOOKUP(B593,[1]CREF!$B:$B,[1]CREF!$G:$G),"")</f>
        <v/>
      </c>
      <c r="R593" s="4" t="str">
        <f>IFERROR(LOOKUP(B593,[1]CREF!$B:$B,[1]CREF!$H:$H),"")</f>
        <v/>
      </c>
      <c r="S593" s="8" t="str">
        <f>IFERROR(LOOKUP(B593,[1]CREF!$B:$B,[1]CREF!$I:$I),"")</f>
        <v/>
      </c>
      <c r="T593" s="11" t="str">
        <f>IFERROR(LOOKUP(B593,[1]CREF!$B:$B,[1]CREF!$J:$J),"")</f>
        <v/>
      </c>
      <c r="U593" s="11" t="str">
        <f>IFERROR(IF(AND(AND(D593&lt;&gt;0,E593&lt;&gt;0),SUMIF([2]JPBD!$W:$W,Q593,[2]JPBD!$AA:$AA)&gt;=0),LOOKUP(B593,[1]CREF!$B:$B,[1]CREF!$U:$U),""),"")</f>
        <v/>
      </c>
      <c r="V593" s="11" t="str">
        <f>IFERROR(LOOKUP(B593,[1]CREF!$B:$B,[1]CREF!$K:$K),"")</f>
        <v/>
      </c>
      <c r="W593" s="11" t="str">
        <f>IFERROR(LOOKUP(B593,[1]CREF!$B:$B,[1]CREF!$T:$T),"")</f>
        <v/>
      </c>
      <c r="X593" s="11" t="str">
        <f ca="1">IFERROR(IF(AND(SUMIF([3]JPD!$O:$O,M593,[3]JPD!$R:$R)&lt;=LOOKUP(M593,[4]Customer!$A:$A,[4]Customer!$BI:$BI),SUMIF([3]JPD!$O:$O,M593,[3]JPD!$D:$D)&gt;=60),"KREDIT LIMIT/OVERDUE",U593*(SUM(V593:W593))),"")</f>
        <v/>
      </c>
      <c r="Y593" s="11" t="str">
        <f t="shared" ca="1" si="25"/>
        <v/>
      </c>
      <c r="Z593" s="11" t="str">
        <f t="shared" ca="1" si="26"/>
        <v/>
      </c>
    </row>
    <row r="594" spans="1:26">
      <c r="A594" s="9"/>
      <c r="B594" s="9"/>
      <c r="C594" s="7" t="str">
        <f>IFERROR(LOOKUP(A594,[1]PREF!$A:$A,[1]PREF!$C:$C),"")</f>
        <v/>
      </c>
      <c r="D594" s="4" t="str">
        <f>IFERROR(LOOKUP(A594,[1]PREF!$A:$A,[1]PREF!$D:$D),"")</f>
        <v/>
      </c>
      <c r="E594" s="4" t="str">
        <f>IFERROR(LOOKUP(A594,[1]PREF!$A:$A,[1]PREF!$E:$E),"")</f>
        <v/>
      </c>
      <c r="F594" s="4" t="str">
        <f>IFERROR(LOOKUP(A594,[1]PREF!$A:$A,[1]PREF!$F:$F),"")</f>
        <v/>
      </c>
      <c r="G594" s="4" t="str">
        <f>IFERROR(LOOKUP(A594,[1]PREF!$A:$A,[1]PREF!$G:$G),"")</f>
        <v/>
      </c>
      <c r="H594" s="4" t="str">
        <f>IFERROR(LOOKUP(A594,[1]PREF!$A:$A,[1]PREF!$H:$H),"")</f>
        <v/>
      </c>
      <c r="I594" s="4" t="str">
        <f>IFERROR(LOOKUP(A594,[1]PREF!$A:$A,[1]PREF!$U:$U),"")</f>
        <v/>
      </c>
      <c r="J594" s="4" t="str">
        <f>IFERROR(LOOKUP(A594,[1]PREF!$A:$A,[1]PREF!$N:$N),"")</f>
        <v/>
      </c>
      <c r="K594" s="4" t="str">
        <f>IFERROR(LOOKUP(A594,[1]PREF!$A:$A,[1]PREF!$O:$O),"")</f>
        <v/>
      </c>
      <c r="L594" s="4" t="str">
        <f>IFERROR(LOOKUP(A594,[1]PREF!$A:$A,[1]PREF!$P:$P),"")</f>
        <v/>
      </c>
      <c r="M594" s="4" t="str">
        <f>IFERROR(LOOKUP(A594,[1]PREF!$A:$A,[1]PREF!$W:$W),"")</f>
        <v/>
      </c>
      <c r="N594" s="4" t="str">
        <f>IFERROR(LOOKUP(A594,[1]PREF!$A:$A,[1]PREF!$AB:$AB),"")</f>
        <v/>
      </c>
      <c r="O594" s="4" t="str">
        <f>IFERROR(LOOKUP(A594,[1]PREF!$A:$A,[1]PREF!$AC:$AC),"")</f>
        <v/>
      </c>
      <c r="P594" s="4" t="str">
        <f>IFERROR(LOOKUP(B594,[1]CREF!$B:$B,[1]CREF!$E:$E),"")</f>
        <v/>
      </c>
      <c r="Q594" s="4" t="str">
        <f>IFERROR(LOOKUP(B594,[1]CREF!$B:$B,[1]CREF!$G:$G),"")</f>
        <v/>
      </c>
      <c r="R594" s="4" t="str">
        <f>IFERROR(LOOKUP(B594,[1]CREF!$B:$B,[1]CREF!$H:$H),"")</f>
        <v/>
      </c>
      <c r="S594" s="8" t="str">
        <f>IFERROR(LOOKUP(B594,[1]CREF!$B:$B,[1]CREF!$I:$I),"")</f>
        <v/>
      </c>
      <c r="T594" s="11" t="str">
        <f>IFERROR(LOOKUP(B594,[1]CREF!$B:$B,[1]CREF!$J:$J),"")</f>
        <v/>
      </c>
      <c r="U594" s="11" t="str">
        <f>IFERROR(IF(AND(AND(D594&lt;&gt;0,E594&lt;&gt;0),SUMIF([2]JPBD!$W:$W,Q594,[2]JPBD!$AA:$AA)&gt;=0),LOOKUP(B594,[1]CREF!$B:$B,[1]CREF!$U:$U),""),"")</f>
        <v/>
      </c>
      <c r="V594" s="11" t="str">
        <f>IFERROR(LOOKUP(B594,[1]CREF!$B:$B,[1]CREF!$K:$K),"")</f>
        <v/>
      </c>
      <c r="W594" s="11" t="str">
        <f>IFERROR(LOOKUP(B594,[1]CREF!$B:$B,[1]CREF!$T:$T),"")</f>
        <v/>
      </c>
      <c r="X594" s="11" t="str">
        <f ca="1">IFERROR(IF(AND(SUMIF([3]JPD!$O:$O,M594,[3]JPD!$R:$R)&lt;=LOOKUP(M594,[4]Customer!$A:$A,[4]Customer!$BI:$BI),SUMIF([3]JPD!$O:$O,M594,[3]JPD!$D:$D)&gt;=60),"KREDIT LIMIT/OVERDUE",U594*(SUM(V594:W594))),"")</f>
        <v/>
      </c>
      <c r="Y594" s="11" t="str">
        <f t="shared" ca="1" si="25"/>
        <v/>
      </c>
      <c r="Z594" s="11" t="str">
        <f t="shared" ca="1" si="26"/>
        <v/>
      </c>
    </row>
    <row r="595" spans="1:26">
      <c r="A595" s="9"/>
      <c r="B595" s="9"/>
      <c r="C595" s="7" t="str">
        <f>IFERROR(LOOKUP(A595,[1]PREF!$A:$A,[1]PREF!$C:$C),"")</f>
        <v/>
      </c>
      <c r="D595" s="4" t="str">
        <f>IFERROR(LOOKUP(A595,[1]PREF!$A:$A,[1]PREF!$D:$D),"")</f>
        <v/>
      </c>
      <c r="E595" s="4" t="str">
        <f>IFERROR(LOOKUP(A595,[1]PREF!$A:$A,[1]PREF!$E:$E),"")</f>
        <v/>
      </c>
      <c r="F595" s="4" t="str">
        <f>IFERROR(LOOKUP(A595,[1]PREF!$A:$A,[1]PREF!$F:$F),"")</f>
        <v/>
      </c>
      <c r="G595" s="4" t="str">
        <f>IFERROR(LOOKUP(A595,[1]PREF!$A:$A,[1]PREF!$G:$G),"")</f>
        <v/>
      </c>
      <c r="H595" s="4" t="str">
        <f>IFERROR(LOOKUP(A595,[1]PREF!$A:$A,[1]PREF!$H:$H),"")</f>
        <v/>
      </c>
      <c r="I595" s="4" t="str">
        <f>IFERROR(LOOKUP(A595,[1]PREF!$A:$A,[1]PREF!$U:$U),"")</f>
        <v/>
      </c>
      <c r="J595" s="4" t="str">
        <f>IFERROR(LOOKUP(A595,[1]PREF!$A:$A,[1]PREF!$N:$N),"")</f>
        <v/>
      </c>
      <c r="K595" s="4" t="str">
        <f>IFERROR(LOOKUP(A595,[1]PREF!$A:$A,[1]PREF!$O:$O),"")</f>
        <v/>
      </c>
      <c r="L595" s="4" t="str">
        <f>IFERROR(LOOKUP(A595,[1]PREF!$A:$A,[1]PREF!$P:$P),"")</f>
        <v/>
      </c>
      <c r="M595" s="4" t="str">
        <f>IFERROR(LOOKUP(A595,[1]PREF!$A:$A,[1]PREF!$W:$W),"")</f>
        <v/>
      </c>
      <c r="N595" s="4" t="str">
        <f>IFERROR(LOOKUP(A595,[1]PREF!$A:$A,[1]PREF!$AB:$AB),"")</f>
        <v/>
      </c>
      <c r="O595" s="4" t="str">
        <f>IFERROR(LOOKUP(A595,[1]PREF!$A:$A,[1]PREF!$AC:$AC),"")</f>
        <v/>
      </c>
      <c r="P595" s="4" t="str">
        <f>IFERROR(LOOKUP(B595,[1]CREF!$B:$B,[1]CREF!$E:$E),"")</f>
        <v/>
      </c>
      <c r="Q595" s="4" t="str">
        <f>IFERROR(LOOKUP(B595,[1]CREF!$B:$B,[1]CREF!$G:$G),"")</f>
        <v/>
      </c>
      <c r="R595" s="4" t="str">
        <f>IFERROR(LOOKUP(B595,[1]CREF!$B:$B,[1]CREF!$H:$H),"")</f>
        <v/>
      </c>
      <c r="S595" s="8" t="str">
        <f>IFERROR(LOOKUP(B595,[1]CREF!$B:$B,[1]CREF!$I:$I),"")</f>
        <v/>
      </c>
      <c r="T595" s="11" t="str">
        <f>IFERROR(LOOKUP(B595,[1]CREF!$B:$B,[1]CREF!$J:$J),"")</f>
        <v/>
      </c>
      <c r="U595" s="11" t="str">
        <f>IFERROR(IF(AND(AND(D595&lt;&gt;0,E595&lt;&gt;0),SUMIF([2]JPBD!$W:$W,Q595,[2]JPBD!$AA:$AA)&gt;=0),LOOKUP(B595,[1]CREF!$B:$B,[1]CREF!$U:$U),""),"")</f>
        <v/>
      </c>
      <c r="V595" s="11" t="str">
        <f>IFERROR(LOOKUP(B595,[1]CREF!$B:$B,[1]CREF!$K:$K),"")</f>
        <v/>
      </c>
      <c r="W595" s="11" t="str">
        <f>IFERROR(LOOKUP(B595,[1]CREF!$B:$B,[1]CREF!$T:$T),"")</f>
        <v/>
      </c>
      <c r="X595" s="11" t="str">
        <f ca="1">IFERROR(IF(AND(SUMIF([3]JPD!$O:$O,M595,[3]JPD!$R:$R)&lt;=LOOKUP(M595,[4]Customer!$A:$A,[4]Customer!$BI:$BI),SUMIF([3]JPD!$O:$O,M595,[3]JPD!$D:$D)&gt;=60),"KREDIT LIMIT/OVERDUE",U595*(SUM(V595:W595))),"")</f>
        <v/>
      </c>
      <c r="Y595" s="11" t="str">
        <f t="shared" ca="1" si="25"/>
        <v/>
      </c>
      <c r="Z595" s="11" t="str">
        <f t="shared" ca="1" si="26"/>
        <v/>
      </c>
    </row>
    <row r="596" spans="1:26">
      <c r="A596" s="9"/>
      <c r="B596" s="9"/>
      <c r="C596" s="7" t="str">
        <f>IFERROR(LOOKUP(A596,[1]PREF!$A:$A,[1]PREF!$C:$C),"")</f>
        <v/>
      </c>
      <c r="D596" s="4" t="str">
        <f>IFERROR(LOOKUP(A596,[1]PREF!$A:$A,[1]PREF!$D:$D),"")</f>
        <v/>
      </c>
      <c r="E596" s="4" t="str">
        <f>IFERROR(LOOKUP(A596,[1]PREF!$A:$A,[1]PREF!$E:$E),"")</f>
        <v/>
      </c>
      <c r="F596" s="4" t="str">
        <f>IFERROR(LOOKUP(A596,[1]PREF!$A:$A,[1]PREF!$F:$F),"")</f>
        <v/>
      </c>
      <c r="G596" s="4" t="str">
        <f>IFERROR(LOOKUP(A596,[1]PREF!$A:$A,[1]PREF!$G:$G),"")</f>
        <v/>
      </c>
      <c r="H596" s="4" t="str">
        <f>IFERROR(LOOKUP(A596,[1]PREF!$A:$A,[1]PREF!$H:$H),"")</f>
        <v/>
      </c>
      <c r="I596" s="4" t="str">
        <f>IFERROR(LOOKUP(A596,[1]PREF!$A:$A,[1]PREF!$U:$U),"")</f>
        <v/>
      </c>
      <c r="J596" s="4" t="str">
        <f>IFERROR(LOOKUP(A596,[1]PREF!$A:$A,[1]PREF!$N:$N),"")</f>
        <v/>
      </c>
      <c r="K596" s="4" t="str">
        <f>IFERROR(LOOKUP(A596,[1]PREF!$A:$A,[1]PREF!$O:$O),"")</f>
        <v/>
      </c>
      <c r="L596" s="4" t="str">
        <f>IFERROR(LOOKUP(A596,[1]PREF!$A:$A,[1]PREF!$P:$P),"")</f>
        <v/>
      </c>
      <c r="M596" s="4" t="str">
        <f>IFERROR(LOOKUP(A596,[1]PREF!$A:$A,[1]PREF!$W:$W),"")</f>
        <v/>
      </c>
      <c r="N596" s="4" t="str">
        <f>IFERROR(LOOKUP(A596,[1]PREF!$A:$A,[1]PREF!$AB:$AB),"")</f>
        <v/>
      </c>
      <c r="O596" s="4" t="str">
        <f>IFERROR(LOOKUP(A596,[1]PREF!$A:$A,[1]PREF!$AC:$AC),"")</f>
        <v/>
      </c>
      <c r="P596" s="4" t="str">
        <f>IFERROR(LOOKUP(B596,[1]CREF!$B:$B,[1]CREF!$E:$E),"")</f>
        <v/>
      </c>
      <c r="Q596" s="4" t="str">
        <f>IFERROR(LOOKUP(B596,[1]CREF!$B:$B,[1]CREF!$G:$G),"")</f>
        <v/>
      </c>
      <c r="R596" s="4" t="str">
        <f>IFERROR(LOOKUP(B596,[1]CREF!$B:$B,[1]CREF!$H:$H),"")</f>
        <v/>
      </c>
      <c r="S596" s="8" t="str">
        <f>IFERROR(LOOKUP(B596,[1]CREF!$B:$B,[1]CREF!$I:$I),"")</f>
        <v/>
      </c>
      <c r="T596" s="11" t="str">
        <f>IFERROR(LOOKUP(B596,[1]CREF!$B:$B,[1]CREF!$J:$J),"")</f>
        <v/>
      </c>
      <c r="U596" s="11" t="str">
        <f>IFERROR(IF(AND(AND(D596&lt;&gt;0,E596&lt;&gt;0),SUMIF([2]JPBD!$W:$W,Q596,[2]JPBD!$AA:$AA)&gt;=0),LOOKUP(B596,[1]CREF!$B:$B,[1]CREF!$U:$U),""),"")</f>
        <v/>
      </c>
      <c r="V596" s="11" t="str">
        <f>IFERROR(LOOKUP(B596,[1]CREF!$B:$B,[1]CREF!$K:$K),"")</f>
        <v/>
      </c>
      <c r="W596" s="11" t="str">
        <f>IFERROR(LOOKUP(B596,[1]CREF!$B:$B,[1]CREF!$T:$T),"")</f>
        <v/>
      </c>
      <c r="X596" s="11" t="str">
        <f ca="1">IFERROR(IF(AND(SUMIF([3]JPD!$O:$O,M596,[3]JPD!$R:$R)&lt;=LOOKUP(M596,[4]Customer!$A:$A,[4]Customer!$BI:$BI),SUMIF([3]JPD!$O:$O,M596,[3]JPD!$D:$D)&gt;=60),"KREDIT LIMIT/OVERDUE",U596*(SUM(V596:W596))),"")</f>
        <v/>
      </c>
      <c r="Y596" s="11" t="str">
        <f t="shared" ca="1" si="25"/>
        <v/>
      </c>
      <c r="Z596" s="11" t="str">
        <f t="shared" ca="1" si="26"/>
        <v/>
      </c>
    </row>
    <row r="597" spans="1:26">
      <c r="A597" s="9"/>
      <c r="B597" s="9"/>
      <c r="C597" s="7" t="str">
        <f>IFERROR(LOOKUP(A597,[1]PREF!$A:$A,[1]PREF!$C:$C),"")</f>
        <v/>
      </c>
      <c r="D597" s="4" t="str">
        <f>IFERROR(LOOKUP(A597,[1]PREF!$A:$A,[1]PREF!$D:$D),"")</f>
        <v/>
      </c>
      <c r="E597" s="4" t="str">
        <f>IFERROR(LOOKUP(A597,[1]PREF!$A:$A,[1]PREF!$E:$E),"")</f>
        <v/>
      </c>
      <c r="F597" s="4" t="str">
        <f>IFERROR(LOOKUP(A597,[1]PREF!$A:$A,[1]PREF!$F:$F),"")</f>
        <v/>
      </c>
      <c r="G597" s="4" t="str">
        <f>IFERROR(LOOKUP(A597,[1]PREF!$A:$A,[1]PREF!$G:$G),"")</f>
        <v/>
      </c>
      <c r="H597" s="4" t="str">
        <f>IFERROR(LOOKUP(A597,[1]PREF!$A:$A,[1]PREF!$H:$H),"")</f>
        <v/>
      </c>
      <c r="I597" s="4" t="str">
        <f>IFERROR(LOOKUP(A597,[1]PREF!$A:$A,[1]PREF!$U:$U),"")</f>
        <v/>
      </c>
      <c r="J597" s="4" t="str">
        <f>IFERROR(LOOKUP(A597,[1]PREF!$A:$A,[1]PREF!$N:$N),"")</f>
        <v/>
      </c>
      <c r="K597" s="4" t="str">
        <f>IFERROR(LOOKUP(A597,[1]PREF!$A:$A,[1]PREF!$O:$O),"")</f>
        <v/>
      </c>
      <c r="L597" s="4" t="str">
        <f>IFERROR(LOOKUP(A597,[1]PREF!$A:$A,[1]PREF!$P:$P),"")</f>
        <v/>
      </c>
      <c r="M597" s="4" t="str">
        <f>IFERROR(LOOKUP(A597,[1]PREF!$A:$A,[1]PREF!$W:$W),"")</f>
        <v/>
      </c>
      <c r="N597" s="4" t="str">
        <f>IFERROR(LOOKUP(A597,[1]PREF!$A:$A,[1]PREF!$AB:$AB),"")</f>
        <v/>
      </c>
      <c r="O597" s="4" t="str">
        <f>IFERROR(LOOKUP(A597,[1]PREF!$A:$A,[1]PREF!$AC:$AC),"")</f>
        <v/>
      </c>
      <c r="P597" s="4" t="str">
        <f>IFERROR(LOOKUP(B597,[1]CREF!$B:$B,[1]CREF!$E:$E),"")</f>
        <v/>
      </c>
      <c r="Q597" s="4" t="str">
        <f>IFERROR(LOOKUP(B597,[1]CREF!$B:$B,[1]CREF!$G:$G),"")</f>
        <v/>
      </c>
      <c r="R597" s="4" t="str">
        <f>IFERROR(LOOKUP(B597,[1]CREF!$B:$B,[1]CREF!$H:$H),"")</f>
        <v/>
      </c>
      <c r="S597" s="8" t="str">
        <f>IFERROR(LOOKUP(B597,[1]CREF!$B:$B,[1]CREF!$I:$I),"")</f>
        <v/>
      </c>
      <c r="T597" s="11" t="str">
        <f>IFERROR(LOOKUP(B597,[1]CREF!$B:$B,[1]CREF!$J:$J),"")</f>
        <v/>
      </c>
      <c r="U597" s="11" t="str">
        <f>IFERROR(IF(AND(AND(D597&lt;&gt;0,E597&lt;&gt;0),SUMIF([2]JPBD!$W:$W,Q597,[2]JPBD!$AA:$AA)&gt;=0),LOOKUP(B597,[1]CREF!$B:$B,[1]CREF!$U:$U),""),"")</f>
        <v/>
      </c>
      <c r="V597" s="11" t="str">
        <f>IFERROR(LOOKUP(B597,[1]CREF!$B:$B,[1]CREF!$K:$K),"")</f>
        <v/>
      </c>
      <c r="W597" s="11" t="str">
        <f>IFERROR(LOOKUP(B597,[1]CREF!$B:$B,[1]CREF!$T:$T),"")</f>
        <v/>
      </c>
      <c r="X597" s="11" t="str">
        <f ca="1">IFERROR(IF(AND(SUMIF([3]JPD!$O:$O,M597,[3]JPD!$R:$R)&lt;=LOOKUP(M597,[4]Customer!$A:$A,[4]Customer!$BI:$BI),SUMIF([3]JPD!$O:$O,M597,[3]JPD!$D:$D)&gt;=60),"KREDIT LIMIT/OVERDUE",U597*(SUM(V597:W597))),"")</f>
        <v/>
      </c>
      <c r="Y597" s="11" t="str">
        <f t="shared" ca="1" si="25"/>
        <v/>
      </c>
      <c r="Z597" s="11" t="str">
        <f t="shared" ca="1" si="26"/>
        <v/>
      </c>
    </row>
    <row r="598" spans="1:26">
      <c r="A598" s="9"/>
      <c r="B598" s="9"/>
      <c r="C598" s="7" t="str">
        <f>IFERROR(LOOKUP(A598,[1]PREF!$A:$A,[1]PREF!$C:$C),"")</f>
        <v/>
      </c>
      <c r="D598" s="4" t="str">
        <f>IFERROR(LOOKUP(A598,[1]PREF!$A:$A,[1]PREF!$D:$D),"")</f>
        <v/>
      </c>
      <c r="E598" s="4" t="str">
        <f>IFERROR(LOOKUP(A598,[1]PREF!$A:$A,[1]PREF!$E:$E),"")</f>
        <v/>
      </c>
      <c r="F598" s="4" t="str">
        <f>IFERROR(LOOKUP(A598,[1]PREF!$A:$A,[1]PREF!$F:$F),"")</f>
        <v/>
      </c>
      <c r="G598" s="4" t="str">
        <f>IFERROR(LOOKUP(A598,[1]PREF!$A:$A,[1]PREF!$G:$G),"")</f>
        <v/>
      </c>
      <c r="H598" s="4" t="str">
        <f>IFERROR(LOOKUP(A598,[1]PREF!$A:$A,[1]PREF!$H:$H),"")</f>
        <v/>
      </c>
      <c r="I598" s="4" t="str">
        <f>IFERROR(LOOKUP(A598,[1]PREF!$A:$A,[1]PREF!$U:$U),"")</f>
        <v/>
      </c>
      <c r="J598" s="4" t="str">
        <f>IFERROR(LOOKUP(A598,[1]PREF!$A:$A,[1]PREF!$N:$N),"")</f>
        <v/>
      </c>
      <c r="K598" s="4" t="str">
        <f>IFERROR(LOOKUP(A598,[1]PREF!$A:$A,[1]PREF!$O:$O),"")</f>
        <v/>
      </c>
      <c r="L598" s="4" t="str">
        <f>IFERROR(LOOKUP(A598,[1]PREF!$A:$A,[1]PREF!$P:$P),"")</f>
        <v/>
      </c>
      <c r="M598" s="4" t="str">
        <f>IFERROR(LOOKUP(A598,[1]PREF!$A:$A,[1]PREF!$W:$W),"")</f>
        <v/>
      </c>
      <c r="N598" s="4" t="str">
        <f>IFERROR(LOOKUP(A598,[1]PREF!$A:$A,[1]PREF!$AB:$AB),"")</f>
        <v/>
      </c>
      <c r="O598" s="4" t="str">
        <f>IFERROR(LOOKUP(A598,[1]PREF!$A:$A,[1]PREF!$AC:$AC),"")</f>
        <v/>
      </c>
      <c r="P598" s="4" t="str">
        <f>IFERROR(LOOKUP(B598,[1]CREF!$B:$B,[1]CREF!$E:$E),"")</f>
        <v/>
      </c>
      <c r="Q598" s="4" t="str">
        <f>IFERROR(LOOKUP(B598,[1]CREF!$B:$B,[1]CREF!$G:$G),"")</f>
        <v/>
      </c>
      <c r="R598" s="4" t="str">
        <f>IFERROR(LOOKUP(B598,[1]CREF!$B:$B,[1]CREF!$H:$H),"")</f>
        <v/>
      </c>
      <c r="S598" s="8" t="str">
        <f>IFERROR(LOOKUP(B598,[1]CREF!$B:$B,[1]CREF!$I:$I),"")</f>
        <v/>
      </c>
      <c r="T598" s="11" t="str">
        <f>IFERROR(LOOKUP(B598,[1]CREF!$B:$B,[1]CREF!$J:$J),"")</f>
        <v/>
      </c>
      <c r="U598" s="11" t="str">
        <f>IFERROR(IF(AND(AND(D598&lt;&gt;0,E598&lt;&gt;0),SUMIF([2]JPBD!$W:$W,Q598,[2]JPBD!$AA:$AA)&gt;=0),LOOKUP(B598,[1]CREF!$B:$B,[1]CREF!$U:$U),""),"")</f>
        <v/>
      </c>
      <c r="V598" s="11" t="str">
        <f>IFERROR(LOOKUP(B598,[1]CREF!$B:$B,[1]CREF!$K:$K),"")</f>
        <v/>
      </c>
      <c r="W598" s="11" t="str">
        <f>IFERROR(LOOKUP(B598,[1]CREF!$B:$B,[1]CREF!$T:$T),"")</f>
        <v/>
      </c>
      <c r="X598" s="11" t="str">
        <f ca="1">IFERROR(IF(AND(SUMIF([3]JPD!$O:$O,M598,[3]JPD!$R:$R)&lt;=LOOKUP(M598,[4]Customer!$A:$A,[4]Customer!$BI:$BI),SUMIF([3]JPD!$O:$O,M598,[3]JPD!$D:$D)&gt;=60),"KREDIT LIMIT/OVERDUE",U598*(SUM(V598:W598))),"")</f>
        <v/>
      </c>
      <c r="Y598" s="11" t="str">
        <f t="shared" ca="1" si="25"/>
        <v/>
      </c>
      <c r="Z598" s="11" t="str">
        <f t="shared" ca="1" si="26"/>
        <v/>
      </c>
    </row>
    <row r="599" spans="1:26">
      <c r="A599" s="9"/>
      <c r="B599" s="9"/>
      <c r="C599" s="7" t="str">
        <f>IFERROR(LOOKUP(A599,[1]PREF!$A:$A,[1]PREF!$C:$C),"")</f>
        <v/>
      </c>
      <c r="D599" s="4" t="str">
        <f>IFERROR(LOOKUP(A599,[1]PREF!$A:$A,[1]PREF!$D:$D),"")</f>
        <v/>
      </c>
      <c r="E599" s="4" t="str">
        <f>IFERROR(LOOKUP(A599,[1]PREF!$A:$A,[1]PREF!$E:$E),"")</f>
        <v/>
      </c>
      <c r="F599" s="4" t="str">
        <f>IFERROR(LOOKUP(A599,[1]PREF!$A:$A,[1]PREF!$F:$F),"")</f>
        <v/>
      </c>
      <c r="G599" s="4" t="str">
        <f>IFERROR(LOOKUP(A599,[1]PREF!$A:$A,[1]PREF!$G:$G),"")</f>
        <v/>
      </c>
      <c r="H599" s="4" t="str">
        <f>IFERROR(LOOKUP(A599,[1]PREF!$A:$A,[1]PREF!$H:$H),"")</f>
        <v/>
      </c>
      <c r="I599" s="4" t="str">
        <f>IFERROR(LOOKUP(A599,[1]PREF!$A:$A,[1]PREF!$U:$U),"")</f>
        <v/>
      </c>
      <c r="J599" s="4" t="str">
        <f>IFERROR(LOOKUP(A599,[1]PREF!$A:$A,[1]PREF!$N:$N),"")</f>
        <v/>
      </c>
      <c r="K599" s="4" t="str">
        <f>IFERROR(LOOKUP(A599,[1]PREF!$A:$A,[1]PREF!$O:$O),"")</f>
        <v/>
      </c>
      <c r="L599" s="4" t="str">
        <f>IFERROR(LOOKUP(A599,[1]PREF!$A:$A,[1]PREF!$P:$P),"")</f>
        <v/>
      </c>
      <c r="M599" s="4" t="str">
        <f>IFERROR(LOOKUP(A599,[1]PREF!$A:$A,[1]PREF!$W:$W),"")</f>
        <v/>
      </c>
      <c r="N599" s="4" t="str">
        <f>IFERROR(LOOKUP(A599,[1]PREF!$A:$A,[1]PREF!$AB:$AB),"")</f>
        <v/>
      </c>
      <c r="O599" s="4" t="str">
        <f>IFERROR(LOOKUP(A599,[1]PREF!$A:$A,[1]PREF!$AC:$AC),"")</f>
        <v/>
      </c>
      <c r="P599" s="4" t="str">
        <f>IFERROR(LOOKUP(B599,[1]CREF!$B:$B,[1]CREF!$E:$E),"")</f>
        <v/>
      </c>
      <c r="Q599" s="4" t="str">
        <f>IFERROR(LOOKUP(B599,[1]CREF!$B:$B,[1]CREF!$G:$G),"")</f>
        <v/>
      </c>
      <c r="R599" s="4" t="str">
        <f>IFERROR(LOOKUP(B599,[1]CREF!$B:$B,[1]CREF!$H:$H),"")</f>
        <v/>
      </c>
      <c r="S599" s="8" t="str">
        <f>IFERROR(LOOKUP(B599,[1]CREF!$B:$B,[1]CREF!$I:$I),"")</f>
        <v/>
      </c>
      <c r="T599" s="11" t="str">
        <f>IFERROR(LOOKUP(B599,[1]CREF!$B:$B,[1]CREF!$J:$J),"")</f>
        <v/>
      </c>
      <c r="U599" s="11" t="str">
        <f>IFERROR(IF(AND(AND(D599&lt;&gt;0,E599&lt;&gt;0),SUMIF([2]JPBD!$W:$W,Q599,[2]JPBD!$AA:$AA)&gt;=0),LOOKUP(B599,[1]CREF!$B:$B,[1]CREF!$U:$U),""),"")</f>
        <v/>
      </c>
      <c r="V599" s="11" t="str">
        <f>IFERROR(LOOKUP(B599,[1]CREF!$B:$B,[1]CREF!$K:$K),"")</f>
        <v/>
      </c>
      <c r="W599" s="11" t="str">
        <f>IFERROR(LOOKUP(B599,[1]CREF!$B:$B,[1]CREF!$T:$T),"")</f>
        <v/>
      </c>
      <c r="X599" s="11" t="str">
        <f ca="1">IFERROR(IF(AND(SUMIF([3]JPD!$O:$O,M599,[3]JPD!$R:$R)&lt;=LOOKUP(M599,[4]Customer!$A:$A,[4]Customer!$BI:$BI),SUMIF([3]JPD!$O:$O,M599,[3]JPD!$D:$D)&gt;=60),"KREDIT LIMIT/OVERDUE",U599*(SUM(V599:W599))),"")</f>
        <v/>
      </c>
      <c r="Y599" s="11" t="str">
        <f t="shared" ca="1" si="25"/>
        <v/>
      </c>
      <c r="Z599" s="11" t="str">
        <f t="shared" ca="1" si="26"/>
        <v/>
      </c>
    </row>
    <row r="600" spans="1:26">
      <c r="A600" s="9"/>
      <c r="B600" s="9"/>
      <c r="C600" s="7" t="str">
        <f>IFERROR(LOOKUP(A600,[1]PREF!$A:$A,[1]PREF!$C:$C),"")</f>
        <v/>
      </c>
      <c r="D600" s="4" t="str">
        <f>IFERROR(LOOKUP(A600,[1]PREF!$A:$A,[1]PREF!$D:$D),"")</f>
        <v/>
      </c>
      <c r="E600" s="4" t="str">
        <f>IFERROR(LOOKUP(A600,[1]PREF!$A:$A,[1]PREF!$E:$E),"")</f>
        <v/>
      </c>
      <c r="F600" s="4" t="str">
        <f>IFERROR(LOOKUP(A600,[1]PREF!$A:$A,[1]PREF!$F:$F),"")</f>
        <v/>
      </c>
      <c r="G600" s="4" t="str">
        <f>IFERROR(LOOKUP(A600,[1]PREF!$A:$A,[1]PREF!$G:$G),"")</f>
        <v/>
      </c>
      <c r="H600" s="4" t="str">
        <f>IFERROR(LOOKUP(A600,[1]PREF!$A:$A,[1]PREF!$H:$H),"")</f>
        <v/>
      </c>
      <c r="I600" s="4" t="str">
        <f>IFERROR(LOOKUP(A600,[1]PREF!$A:$A,[1]PREF!$U:$U),"")</f>
        <v/>
      </c>
      <c r="J600" s="4" t="str">
        <f>IFERROR(LOOKUP(A600,[1]PREF!$A:$A,[1]PREF!$N:$N),"")</f>
        <v/>
      </c>
      <c r="K600" s="4" t="str">
        <f>IFERROR(LOOKUP(A600,[1]PREF!$A:$A,[1]PREF!$O:$O),"")</f>
        <v/>
      </c>
      <c r="L600" s="4" t="str">
        <f>IFERROR(LOOKUP(A600,[1]PREF!$A:$A,[1]PREF!$P:$P),"")</f>
        <v/>
      </c>
      <c r="M600" s="4" t="str">
        <f>IFERROR(LOOKUP(A600,[1]PREF!$A:$A,[1]PREF!$W:$W),"")</f>
        <v/>
      </c>
      <c r="N600" s="4" t="str">
        <f>IFERROR(LOOKUP(A600,[1]PREF!$A:$A,[1]PREF!$AB:$AB),"")</f>
        <v/>
      </c>
      <c r="O600" s="4" t="str">
        <f>IFERROR(LOOKUP(A600,[1]PREF!$A:$A,[1]PREF!$AC:$AC),"")</f>
        <v/>
      </c>
      <c r="P600" s="4" t="str">
        <f>IFERROR(LOOKUP(B600,[1]CREF!$B:$B,[1]CREF!$E:$E),"")</f>
        <v/>
      </c>
      <c r="Q600" s="4" t="str">
        <f>IFERROR(LOOKUP(B600,[1]CREF!$B:$B,[1]CREF!$G:$G),"")</f>
        <v/>
      </c>
      <c r="R600" s="4" t="str">
        <f>IFERROR(LOOKUP(B600,[1]CREF!$B:$B,[1]CREF!$H:$H),"")</f>
        <v/>
      </c>
      <c r="S600" s="8" t="str">
        <f>IFERROR(LOOKUP(B600,[1]CREF!$B:$B,[1]CREF!$I:$I),"")</f>
        <v/>
      </c>
      <c r="T600" s="11" t="str">
        <f>IFERROR(LOOKUP(B600,[1]CREF!$B:$B,[1]CREF!$J:$J),"")</f>
        <v/>
      </c>
      <c r="U600" s="11" t="str">
        <f>IFERROR(IF(AND(AND(D600&lt;&gt;0,E600&lt;&gt;0),SUMIF([2]JPBD!$W:$W,Q600,[2]JPBD!$AA:$AA)&gt;=0),LOOKUP(B600,[1]CREF!$B:$B,[1]CREF!$U:$U),""),"")</f>
        <v/>
      </c>
      <c r="V600" s="11" t="str">
        <f>IFERROR(LOOKUP(B600,[1]CREF!$B:$B,[1]CREF!$K:$K),"")</f>
        <v/>
      </c>
      <c r="W600" s="11" t="str">
        <f>IFERROR(LOOKUP(B600,[1]CREF!$B:$B,[1]CREF!$T:$T),"")</f>
        <v/>
      </c>
      <c r="X600" s="11" t="str">
        <f ca="1">IFERROR(IF(AND(SUMIF([3]JPD!$O:$O,M600,[3]JPD!$R:$R)&lt;=LOOKUP(M600,[4]Customer!$A:$A,[4]Customer!$BI:$BI),SUMIF([3]JPD!$O:$O,M600,[3]JPD!$D:$D)&gt;=60),"KREDIT LIMIT/OVERDUE",U600*(SUM(V600:W600))),"")</f>
        <v/>
      </c>
      <c r="Y600" s="11" t="str">
        <f t="shared" ca="1" si="25"/>
        <v/>
      </c>
      <c r="Z600" s="11" t="str">
        <f t="shared" ca="1" si="26"/>
        <v/>
      </c>
    </row>
    <row r="601" spans="1:26">
      <c r="A601" s="9"/>
      <c r="B601" s="9"/>
      <c r="C601" s="7" t="str">
        <f>IFERROR(LOOKUP(A601,[1]PREF!$A:$A,[1]PREF!$C:$C),"")</f>
        <v/>
      </c>
      <c r="D601" s="4" t="str">
        <f>IFERROR(LOOKUP(A601,[1]PREF!$A:$A,[1]PREF!$D:$D),"")</f>
        <v/>
      </c>
      <c r="E601" s="4" t="str">
        <f>IFERROR(LOOKUP(A601,[1]PREF!$A:$A,[1]PREF!$E:$E),"")</f>
        <v/>
      </c>
      <c r="F601" s="4" t="str">
        <f>IFERROR(LOOKUP(A601,[1]PREF!$A:$A,[1]PREF!$F:$F),"")</f>
        <v/>
      </c>
      <c r="G601" s="4" t="str">
        <f>IFERROR(LOOKUP(A601,[1]PREF!$A:$A,[1]PREF!$G:$G),"")</f>
        <v/>
      </c>
      <c r="H601" s="4" t="str">
        <f>IFERROR(LOOKUP(A601,[1]PREF!$A:$A,[1]PREF!$H:$H),"")</f>
        <v/>
      </c>
      <c r="I601" s="4" t="str">
        <f>IFERROR(LOOKUP(A601,[1]PREF!$A:$A,[1]PREF!$U:$U),"")</f>
        <v/>
      </c>
      <c r="J601" s="4" t="str">
        <f>IFERROR(LOOKUP(A601,[1]PREF!$A:$A,[1]PREF!$N:$N),"")</f>
        <v/>
      </c>
      <c r="K601" s="4" t="str">
        <f>IFERROR(LOOKUP(A601,[1]PREF!$A:$A,[1]PREF!$O:$O),"")</f>
        <v/>
      </c>
      <c r="L601" s="4" t="str">
        <f>IFERROR(LOOKUP(A601,[1]PREF!$A:$A,[1]PREF!$P:$P),"")</f>
        <v/>
      </c>
      <c r="M601" s="4" t="str">
        <f>IFERROR(LOOKUP(A601,[1]PREF!$A:$A,[1]PREF!$W:$W),"")</f>
        <v/>
      </c>
      <c r="N601" s="4" t="str">
        <f>IFERROR(LOOKUP(A601,[1]PREF!$A:$A,[1]PREF!$AB:$AB),"")</f>
        <v/>
      </c>
      <c r="O601" s="4" t="str">
        <f>IFERROR(LOOKUP(A601,[1]PREF!$A:$A,[1]PREF!$AC:$AC),"")</f>
        <v/>
      </c>
      <c r="P601" s="4" t="str">
        <f>IFERROR(LOOKUP(B601,[1]CREF!$B:$B,[1]CREF!$E:$E),"")</f>
        <v/>
      </c>
      <c r="Q601" s="4" t="str">
        <f>IFERROR(LOOKUP(B601,[1]CREF!$B:$B,[1]CREF!$G:$G),"")</f>
        <v/>
      </c>
      <c r="R601" s="4" t="str">
        <f>IFERROR(LOOKUP(B601,[1]CREF!$B:$B,[1]CREF!$H:$H),"")</f>
        <v/>
      </c>
      <c r="S601" s="8" t="str">
        <f>IFERROR(LOOKUP(B601,[1]CREF!$B:$B,[1]CREF!$I:$I),"")</f>
        <v/>
      </c>
      <c r="T601" s="11" t="str">
        <f>IFERROR(LOOKUP(B601,[1]CREF!$B:$B,[1]CREF!$J:$J),"")</f>
        <v/>
      </c>
      <c r="U601" s="11" t="str">
        <f>IFERROR(IF(AND(AND(D601&lt;&gt;0,E601&lt;&gt;0),SUMIF([2]JPBD!$W:$W,Q601,[2]JPBD!$AA:$AA)&gt;=0),LOOKUP(B601,[1]CREF!$B:$B,[1]CREF!$U:$U),""),"")</f>
        <v/>
      </c>
      <c r="V601" s="11" t="str">
        <f>IFERROR(LOOKUP(B601,[1]CREF!$B:$B,[1]CREF!$K:$K),"")</f>
        <v/>
      </c>
      <c r="W601" s="11" t="str">
        <f>IFERROR(LOOKUP(B601,[1]CREF!$B:$B,[1]CREF!$T:$T),"")</f>
        <v/>
      </c>
      <c r="X601" s="11" t="str">
        <f ca="1">IFERROR(IF(AND(SUMIF([3]JPD!$O:$O,M601,[3]JPD!$R:$R)&lt;=LOOKUP(M601,[4]Customer!$A:$A,[4]Customer!$BI:$BI),SUMIF([3]JPD!$O:$O,M601,[3]JPD!$D:$D)&gt;=60),"KREDIT LIMIT/OVERDUE",U601*(SUM(V601:W601))),"")</f>
        <v/>
      </c>
      <c r="Y601" s="11" t="str">
        <f t="shared" ca="1" si="25"/>
        <v/>
      </c>
      <c r="Z601" s="11" t="str">
        <f t="shared" ca="1" si="26"/>
        <v/>
      </c>
    </row>
    <row r="602" spans="1:26">
      <c r="A602" s="9"/>
      <c r="B602" s="9"/>
      <c r="C602" s="7" t="str">
        <f>IFERROR(LOOKUP(A602,[1]PREF!$A:$A,[1]PREF!$C:$C),"")</f>
        <v/>
      </c>
      <c r="D602" s="4" t="str">
        <f>IFERROR(LOOKUP(A602,[1]PREF!$A:$A,[1]PREF!$D:$D),"")</f>
        <v/>
      </c>
      <c r="E602" s="4" t="str">
        <f>IFERROR(LOOKUP(A602,[1]PREF!$A:$A,[1]PREF!$E:$E),"")</f>
        <v/>
      </c>
      <c r="F602" s="4" t="str">
        <f>IFERROR(LOOKUP(A602,[1]PREF!$A:$A,[1]PREF!$F:$F),"")</f>
        <v/>
      </c>
      <c r="G602" s="4" t="str">
        <f>IFERROR(LOOKUP(A602,[1]PREF!$A:$A,[1]PREF!$G:$G),"")</f>
        <v/>
      </c>
      <c r="H602" s="4" t="str">
        <f>IFERROR(LOOKUP(A602,[1]PREF!$A:$A,[1]PREF!$H:$H),"")</f>
        <v/>
      </c>
      <c r="I602" s="4" t="str">
        <f>IFERROR(LOOKUP(A602,[1]PREF!$A:$A,[1]PREF!$U:$U),"")</f>
        <v/>
      </c>
      <c r="J602" s="4" t="str">
        <f>IFERROR(LOOKUP(A602,[1]PREF!$A:$A,[1]PREF!$N:$N),"")</f>
        <v/>
      </c>
      <c r="K602" s="4" t="str">
        <f>IFERROR(LOOKUP(A602,[1]PREF!$A:$A,[1]PREF!$O:$O),"")</f>
        <v/>
      </c>
      <c r="L602" s="4" t="str">
        <f>IFERROR(LOOKUP(A602,[1]PREF!$A:$A,[1]PREF!$P:$P),"")</f>
        <v/>
      </c>
      <c r="M602" s="4" t="str">
        <f>IFERROR(LOOKUP(A602,[1]PREF!$A:$A,[1]PREF!$W:$W),"")</f>
        <v/>
      </c>
      <c r="N602" s="4" t="str">
        <f>IFERROR(LOOKUP(A602,[1]PREF!$A:$A,[1]PREF!$AB:$AB),"")</f>
        <v/>
      </c>
      <c r="O602" s="4" t="str">
        <f>IFERROR(LOOKUP(A602,[1]PREF!$A:$A,[1]PREF!$AC:$AC),"")</f>
        <v/>
      </c>
      <c r="P602" s="4" t="str">
        <f>IFERROR(LOOKUP(B602,[1]CREF!$B:$B,[1]CREF!$E:$E),"")</f>
        <v/>
      </c>
      <c r="Q602" s="4" t="str">
        <f>IFERROR(LOOKUP(B602,[1]CREF!$B:$B,[1]CREF!$G:$G),"")</f>
        <v/>
      </c>
      <c r="R602" s="4" t="str">
        <f>IFERROR(LOOKUP(B602,[1]CREF!$B:$B,[1]CREF!$H:$H),"")</f>
        <v/>
      </c>
      <c r="S602" s="8" t="str">
        <f>IFERROR(LOOKUP(B602,[1]CREF!$B:$B,[1]CREF!$I:$I),"")</f>
        <v/>
      </c>
      <c r="T602" s="11" t="str">
        <f>IFERROR(LOOKUP(B602,[1]CREF!$B:$B,[1]CREF!$J:$J),"")</f>
        <v/>
      </c>
      <c r="U602" s="11" t="str">
        <f>IFERROR(IF(AND(AND(D602&lt;&gt;0,E602&lt;&gt;0),SUMIF([2]JPBD!$W:$W,Q602,[2]JPBD!$AA:$AA)&gt;=0),LOOKUP(B602,[1]CREF!$B:$B,[1]CREF!$U:$U),""),"")</f>
        <v/>
      </c>
      <c r="V602" s="11" t="str">
        <f>IFERROR(LOOKUP(B602,[1]CREF!$B:$B,[1]CREF!$K:$K),"")</f>
        <v/>
      </c>
      <c r="W602" s="11" t="str">
        <f>IFERROR(LOOKUP(B602,[1]CREF!$B:$B,[1]CREF!$T:$T),"")</f>
        <v/>
      </c>
      <c r="X602" s="11" t="str">
        <f ca="1">IFERROR(IF(AND(SUMIF([3]JPD!$O:$O,M602,[3]JPD!$R:$R)&lt;=LOOKUP(M602,[4]Customer!$A:$A,[4]Customer!$BI:$BI),SUMIF([3]JPD!$O:$O,M602,[3]JPD!$D:$D)&gt;=60),"KREDIT LIMIT/OVERDUE",U602*(SUM(V602:W602))),"")</f>
        <v/>
      </c>
      <c r="Y602" s="11" t="str">
        <f t="shared" ca="1" si="25"/>
        <v/>
      </c>
      <c r="Z602" s="11" t="str">
        <f t="shared" ca="1" si="26"/>
        <v/>
      </c>
    </row>
    <row r="603" spans="1:26">
      <c r="A603" s="9"/>
      <c r="B603" s="9"/>
      <c r="C603" s="7" t="str">
        <f>IFERROR(LOOKUP(A603,[1]PREF!$A:$A,[1]PREF!$C:$C),"")</f>
        <v/>
      </c>
      <c r="D603" s="4" t="str">
        <f>IFERROR(LOOKUP(A603,[1]PREF!$A:$A,[1]PREF!$D:$D),"")</f>
        <v/>
      </c>
      <c r="E603" s="4" t="str">
        <f>IFERROR(LOOKUP(A603,[1]PREF!$A:$A,[1]PREF!$E:$E),"")</f>
        <v/>
      </c>
      <c r="F603" s="4" t="str">
        <f>IFERROR(LOOKUP(A603,[1]PREF!$A:$A,[1]PREF!$F:$F),"")</f>
        <v/>
      </c>
      <c r="G603" s="4" t="str">
        <f>IFERROR(LOOKUP(A603,[1]PREF!$A:$A,[1]PREF!$G:$G),"")</f>
        <v/>
      </c>
      <c r="H603" s="4" t="str">
        <f>IFERROR(LOOKUP(A603,[1]PREF!$A:$A,[1]PREF!$H:$H),"")</f>
        <v/>
      </c>
      <c r="I603" s="4" t="str">
        <f>IFERROR(LOOKUP(A603,[1]PREF!$A:$A,[1]PREF!$U:$U),"")</f>
        <v/>
      </c>
      <c r="J603" s="4" t="str">
        <f>IFERROR(LOOKUP(A603,[1]PREF!$A:$A,[1]PREF!$N:$N),"")</f>
        <v/>
      </c>
      <c r="K603" s="4" t="str">
        <f>IFERROR(LOOKUP(A603,[1]PREF!$A:$A,[1]PREF!$O:$O),"")</f>
        <v/>
      </c>
      <c r="L603" s="4" t="str">
        <f>IFERROR(LOOKUP(A603,[1]PREF!$A:$A,[1]PREF!$P:$P),"")</f>
        <v/>
      </c>
      <c r="M603" s="4" t="str">
        <f>IFERROR(LOOKUP(A603,[1]PREF!$A:$A,[1]PREF!$W:$W),"")</f>
        <v/>
      </c>
      <c r="N603" s="4" t="str">
        <f>IFERROR(LOOKUP(A603,[1]PREF!$A:$A,[1]PREF!$AB:$AB),"")</f>
        <v/>
      </c>
      <c r="O603" s="4" t="str">
        <f>IFERROR(LOOKUP(A603,[1]PREF!$A:$A,[1]PREF!$AC:$AC),"")</f>
        <v/>
      </c>
      <c r="P603" s="4" t="str">
        <f>IFERROR(LOOKUP(B603,[1]CREF!$B:$B,[1]CREF!$E:$E),"")</f>
        <v/>
      </c>
      <c r="Q603" s="4" t="str">
        <f>IFERROR(LOOKUP(B603,[1]CREF!$B:$B,[1]CREF!$G:$G),"")</f>
        <v/>
      </c>
      <c r="R603" s="4" t="str">
        <f>IFERROR(LOOKUP(B603,[1]CREF!$B:$B,[1]CREF!$H:$H),"")</f>
        <v/>
      </c>
      <c r="S603" s="8" t="str">
        <f>IFERROR(LOOKUP(B603,[1]CREF!$B:$B,[1]CREF!$I:$I),"")</f>
        <v/>
      </c>
      <c r="T603" s="11" t="str">
        <f>IFERROR(LOOKUP(B603,[1]CREF!$B:$B,[1]CREF!$J:$J),"")</f>
        <v/>
      </c>
      <c r="U603" s="11" t="str">
        <f>IFERROR(IF(AND(AND(D603&lt;&gt;0,E603&lt;&gt;0),SUMIF([2]JPBD!$W:$W,Q603,[2]JPBD!$AA:$AA)&gt;=0),LOOKUP(B603,[1]CREF!$B:$B,[1]CREF!$U:$U),""),"")</f>
        <v/>
      </c>
      <c r="V603" s="11" t="str">
        <f>IFERROR(LOOKUP(B603,[1]CREF!$B:$B,[1]CREF!$K:$K),"")</f>
        <v/>
      </c>
      <c r="W603" s="11" t="str">
        <f>IFERROR(LOOKUP(B603,[1]CREF!$B:$B,[1]CREF!$T:$T),"")</f>
        <v/>
      </c>
      <c r="X603" s="11" t="str">
        <f ca="1">IFERROR(IF(AND(SUMIF([3]JPD!$O:$O,M603,[3]JPD!$R:$R)&lt;=LOOKUP(M603,[4]Customer!$A:$A,[4]Customer!$BI:$BI),SUMIF([3]JPD!$O:$O,M603,[3]JPD!$D:$D)&gt;=60),"KREDIT LIMIT/OVERDUE",U603*(SUM(V603:W603))),"")</f>
        <v/>
      </c>
      <c r="Y603" s="11" t="str">
        <f t="shared" ca="1" si="25"/>
        <v/>
      </c>
      <c r="Z603" s="11" t="str">
        <f t="shared" ca="1" si="26"/>
        <v/>
      </c>
    </row>
    <row r="604" spans="1:26">
      <c r="A604" s="9"/>
      <c r="B604" s="9"/>
      <c r="C604" s="7" t="str">
        <f>IFERROR(LOOKUP(A604,[1]PREF!$A:$A,[1]PREF!$C:$C),"")</f>
        <v/>
      </c>
      <c r="D604" s="4" t="str">
        <f>IFERROR(LOOKUP(A604,[1]PREF!$A:$A,[1]PREF!$D:$D),"")</f>
        <v/>
      </c>
      <c r="E604" s="4" t="str">
        <f>IFERROR(LOOKUP(A604,[1]PREF!$A:$A,[1]PREF!$E:$E),"")</f>
        <v/>
      </c>
      <c r="F604" s="4" t="str">
        <f>IFERROR(LOOKUP(A604,[1]PREF!$A:$A,[1]PREF!$F:$F),"")</f>
        <v/>
      </c>
      <c r="G604" s="4" t="str">
        <f>IFERROR(LOOKUP(A604,[1]PREF!$A:$A,[1]PREF!$G:$G),"")</f>
        <v/>
      </c>
      <c r="H604" s="4" t="str">
        <f>IFERROR(LOOKUP(A604,[1]PREF!$A:$A,[1]PREF!$H:$H),"")</f>
        <v/>
      </c>
      <c r="I604" s="4" t="str">
        <f>IFERROR(LOOKUP(A604,[1]PREF!$A:$A,[1]PREF!$U:$U),"")</f>
        <v/>
      </c>
      <c r="J604" s="4" t="str">
        <f>IFERROR(LOOKUP(A604,[1]PREF!$A:$A,[1]PREF!$N:$N),"")</f>
        <v/>
      </c>
      <c r="K604" s="4" t="str">
        <f>IFERROR(LOOKUP(A604,[1]PREF!$A:$A,[1]PREF!$O:$O),"")</f>
        <v/>
      </c>
      <c r="L604" s="4" t="str">
        <f>IFERROR(LOOKUP(A604,[1]PREF!$A:$A,[1]PREF!$P:$P),"")</f>
        <v/>
      </c>
      <c r="M604" s="4" t="str">
        <f>IFERROR(LOOKUP(A604,[1]PREF!$A:$A,[1]PREF!$W:$W),"")</f>
        <v/>
      </c>
      <c r="N604" s="4" t="str">
        <f>IFERROR(LOOKUP(A604,[1]PREF!$A:$A,[1]PREF!$AB:$AB),"")</f>
        <v/>
      </c>
      <c r="O604" s="4" t="str">
        <f>IFERROR(LOOKUP(A604,[1]PREF!$A:$A,[1]PREF!$AC:$AC),"")</f>
        <v/>
      </c>
      <c r="P604" s="4" t="str">
        <f>IFERROR(LOOKUP(B604,[1]CREF!$B:$B,[1]CREF!$E:$E),"")</f>
        <v/>
      </c>
      <c r="Q604" s="4" t="str">
        <f>IFERROR(LOOKUP(B604,[1]CREF!$B:$B,[1]CREF!$G:$G),"")</f>
        <v/>
      </c>
      <c r="R604" s="4" t="str">
        <f>IFERROR(LOOKUP(B604,[1]CREF!$B:$B,[1]CREF!$H:$H),"")</f>
        <v/>
      </c>
      <c r="S604" s="8" t="str">
        <f>IFERROR(LOOKUP(B604,[1]CREF!$B:$B,[1]CREF!$I:$I),"")</f>
        <v/>
      </c>
      <c r="T604" s="11" t="str">
        <f>IFERROR(LOOKUP(B604,[1]CREF!$B:$B,[1]CREF!$J:$J),"")</f>
        <v/>
      </c>
      <c r="U604" s="11" t="str">
        <f>IFERROR(IF(AND(AND(D604&lt;&gt;0,E604&lt;&gt;0),SUMIF([2]JPBD!$W:$W,Q604,[2]JPBD!$AA:$AA)&gt;=0),LOOKUP(B604,[1]CREF!$B:$B,[1]CREF!$U:$U),""),"")</f>
        <v/>
      </c>
      <c r="V604" s="11" t="str">
        <f>IFERROR(LOOKUP(B604,[1]CREF!$B:$B,[1]CREF!$K:$K),"")</f>
        <v/>
      </c>
      <c r="W604" s="11" t="str">
        <f>IFERROR(LOOKUP(B604,[1]CREF!$B:$B,[1]CREF!$T:$T),"")</f>
        <v/>
      </c>
      <c r="X604" s="11" t="str">
        <f ca="1">IFERROR(IF(AND(SUMIF([3]JPD!$O:$O,M604,[3]JPD!$R:$R)&lt;=LOOKUP(M604,[4]Customer!$A:$A,[4]Customer!$BI:$BI),SUMIF([3]JPD!$O:$O,M604,[3]JPD!$D:$D)&gt;=60),"KREDIT LIMIT/OVERDUE",U604*(SUM(V604:W604))),"")</f>
        <v/>
      </c>
      <c r="Y604" s="11" t="str">
        <f t="shared" ca="1" si="25"/>
        <v/>
      </c>
      <c r="Z604" s="11" t="str">
        <f t="shared" ca="1" si="26"/>
        <v/>
      </c>
    </row>
    <row r="605" spans="1:26">
      <c r="A605" s="9"/>
      <c r="B605" s="9"/>
      <c r="C605" s="7" t="str">
        <f>IFERROR(LOOKUP(A605,[1]PREF!$A:$A,[1]PREF!$C:$C),"")</f>
        <v/>
      </c>
      <c r="D605" s="4" t="str">
        <f>IFERROR(LOOKUP(A605,[1]PREF!$A:$A,[1]PREF!$D:$D),"")</f>
        <v/>
      </c>
      <c r="E605" s="4" t="str">
        <f>IFERROR(LOOKUP(A605,[1]PREF!$A:$A,[1]PREF!$E:$E),"")</f>
        <v/>
      </c>
      <c r="F605" s="4" t="str">
        <f>IFERROR(LOOKUP(A605,[1]PREF!$A:$A,[1]PREF!$F:$F),"")</f>
        <v/>
      </c>
      <c r="G605" s="4" t="str">
        <f>IFERROR(LOOKUP(A605,[1]PREF!$A:$A,[1]PREF!$G:$G),"")</f>
        <v/>
      </c>
      <c r="H605" s="4" t="str">
        <f>IFERROR(LOOKUP(A605,[1]PREF!$A:$A,[1]PREF!$H:$H),"")</f>
        <v/>
      </c>
      <c r="I605" s="4" t="str">
        <f>IFERROR(LOOKUP(A605,[1]PREF!$A:$A,[1]PREF!$U:$U),"")</f>
        <v/>
      </c>
      <c r="J605" s="4" t="str">
        <f>IFERROR(LOOKUP(A605,[1]PREF!$A:$A,[1]PREF!$N:$N),"")</f>
        <v/>
      </c>
      <c r="K605" s="4" t="str">
        <f>IFERROR(LOOKUP(A605,[1]PREF!$A:$A,[1]PREF!$O:$O),"")</f>
        <v/>
      </c>
      <c r="L605" s="4" t="str">
        <f>IFERROR(LOOKUP(A605,[1]PREF!$A:$A,[1]PREF!$P:$P),"")</f>
        <v/>
      </c>
      <c r="M605" s="4" t="str">
        <f>IFERROR(LOOKUP(A605,[1]PREF!$A:$A,[1]PREF!$W:$W),"")</f>
        <v/>
      </c>
      <c r="N605" s="4" t="str">
        <f>IFERROR(LOOKUP(A605,[1]PREF!$A:$A,[1]PREF!$AB:$AB),"")</f>
        <v/>
      </c>
      <c r="O605" s="4" t="str">
        <f>IFERROR(LOOKUP(A605,[1]PREF!$A:$A,[1]PREF!$AC:$AC),"")</f>
        <v/>
      </c>
      <c r="P605" s="4" t="str">
        <f>IFERROR(LOOKUP(B605,[1]CREF!$B:$B,[1]CREF!$E:$E),"")</f>
        <v/>
      </c>
      <c r="Q605" s="4" t="str">
        <f>IFERROR(LOOKUP(B605,[1]CREF!$B:$B,[1]CREF!$G:$G),"")</f>
        <v/>
      </c>
      <c r="R605" s="4" t="str">
        <f>IFERROR(LOOKUP(B605,[1]CREF!$B:$B,[1]CREF!$H:$H),"")</f>
        <v/>
      </c>
      <c r="S605" s="8" t="str">
        <f>IFERROR(LOOKUP(B605,[1]CREF!$B:$B,[1]CREF!$I:$I),"")</f>
        <v/>
      </c>
      <c r="T605" s="11" t="str">
        <f>IFERROR(LOOKUP(B605,[1]CREF!$B:$B,[1]CREF!$J:$J),"")</f>
        <v/>
      </c>
      <c r="U605" s="11" t="str">
        <f>IFERROR(IF(AND(AND(D605&lt;&gt;0,E605&lt;&gt;0),SUMIF([2]JPBD!$W:$W,Q605,[2]JPBD!$AA:$AA)&gt;=0),LOOKUP(B605,[1]CREF!$B:$B,[1]CREF!$U:$U),""),"")</f>
        <v/>
      </c>
      <c r="V605" s="11" t="str">
        <f>IFERROR(LOOKUP(B605,[1]CREF!$B:$B,[1]CREF!$K:$K),"")</f>
        <v/>
      </c>
      <c r="W605" s="11" t="str">
        <f>IFERROR(LOOKUP(B605,[1]CREF!$B:$B,[1]CREF!$T:$T),"")</f>
        <v/>
      </c>
      <c r="X605" s="11" t="str">
        <f ca="1">IFERROR(IF(AND(SUMIF([3]JPD!$O:$O,M605,[3]JPD!$R:$R)&lt;=LOOKUP(M605,[4]Customer!$A:$A,[4]Customer!$BI:$BI),SUMIF([3]JPD!$O:$O,M605,[3]JPD!$D:$D)&gt;=60),"KREDIT LIMIT/OVERDUE",U605*(SUM(V605:W605))),"")</f>
        <v/>
      </c>
      <c r="Y605" s="11" t="str">
        <f t="shared" ca="1" si="25"/>
        <v/>
      </c>
      <c r="Z605" s="11" t="str">
        <f t="shared" ca="1" si="26"/>
        <v/>
      </c>
    </row>
    <row r="606" spans="1:26">
      <c r="A606" s="9"/>
      <c r="B606" s="9"/>
      <c r="C606" s="7" t="str">
        <f>IFERROR(LOOKUP(A606,[1]PREF!$A:$A,[1]PREF!$C:$C),"")</f>
        <v/>
      </c>
      <c r="D606" s="4" t="str">
        <f>IFERROR(LOOKUP(A606,[1]PREF!$A:$A,[1]PREF!$D:$D),"")</f>
        <v/>
      </c>
      <c r="E606" s="4" t="str">
        <f>IFERROR(LOOKUP(A606,[1]PREF!$A:$A,[1]PREF!$E:$E),"")</f>
        <v/>
      </c>
      <c r="F606" s="4" t="str">
        <f>IFERROR(LOOKUP(A606,[1]PREF!$A:$A,[1]PREF!$F:$F),"")</f>
        <v/>
      </c>
      <c r="G606" s="4" t="str">
        <f>IFERROR(LOOKUP(A606,[1]PREF!$A:$A,[1]PREF!$G:$G),"")</f>
        <v/>
      </c>
      <c r="H606" s="4" t="str">
        <f>IFERROR(LOOKUP(A606,[1]PREF!$A:$A,[1]PREF!$H:$H),"")</f>
        <v/>
      </c>
      <c r="I606" s="4" t="str">
        <f>IFERROR(LOOKUP(A606,[1]PREF!$A:$A,[1]PREF!$U:$U),"")</f>
        <v/>
      </c>
      <c r="J606" s="4" t="str">
        <f>IFERROR(LOOKUP(A606,[1]PREF!$A:$A,[1]PREF!$N:$N),"")</f>
        <v/>
      </c>
      <c r="K606" s="4" t="str">
        <f>IFERROR(LOOKUP(A606,[1]PREF!$A:$A,[1]PREF!$O:$O),"")</f>
        <v/>
      </c>
      <c r="L606" s="4" t="str">
        <f>IFERROR(LOOKUP(A606,[1]PREF!$A:$A,[1]PREF!$P:$P),"")</f>
        <v/>
      </c>
      <c r="M606" s="4" t="str">
        <f>IFERROR(LOOKUP(A606,[1]PREF!$A:$A,[1]PREF!$W:$W),"")</f>
        <v/>
      </c>
      <c r="N606" s="4" t="str">
        <f>IFERROR(LOOKUP(A606,[1]PREF!$A:$A,[1]PREF!$AB:$AB),"")</f>
        <v/>
      </c>
      <c r="O606" s="4" t="str">
        <f>IFERROR(LOOKUP(A606,[1]PREF!$A:$A,[1]PREF!$AC:$AC),"")</f>
        <v/>
      </c>
      <c r="P606" s="4" t="str">
        <f>IFERROR(LOOKUP(B606,[1]CREF!$B:$B,[1]CREF!$E:$E),"")</f>
        <v/>
      </c>
      <c r="Q606" s="4" t="str">
        <f>IFERROR(LOOKUP(B606,[1]CREF!$B:$B,[1]CREF!$G:$G),"")</f>
        <v/>
      </c>
      <c r="R606" s="4" t="str">
        <f>IFERROR(LOOKUP(B606,[1]CREF!$B:$B,[1]CREF!$H:$H),"")</f>
        <v/>
      </c>
      <c r="S606" s="8" t="str">
        <f>IFERROR(LOOKUP(B606,[1]CREF!$B:$B,[1]CREF!$I:$I),"")</f>
        <v/>
      </c>
      <c r="T606" s="11" t="str">
        <f>IFERROR(LOOKUP(B606,[1]CREF!$B:$B,[1]CREF!$J:$J),"")</f>
        <v/>
      </c>
      <c r="U606" s="11" t="str">
        <f>IFERROR(IF(AND(AND(D606&lt;&gt;0,E606&lt;&gt;0),SUMIF([2]JPBD!$W:$W,Q606,[2]JPBD!$AA:$AA)&gt;=0),LOOKUP(B606,[1]CREF!$B:$B,[1]CREF!$U:$U),""),"")</f>
        <v/>
      </c>
      <c r="V606" s="11" t="str">
        <f>IFERROR(LOOKUP(B606,[1]CREF!$B:$B,[1]CREF!$K:$K),"")</f>
        <v/>
      </c>
      <c r="W606" s="11" t="str">
        <f>IFERROR(LOOKUP(B606,[1]CREF!$B:$B,[1]CREF!$T:$T),"")</f>
        <v/>
      </c>
      <c r="X606" s="11" t="str">
        <f ca="1">IFERROR(IF(AND(SUMIF([3]JPD!$O:$O,M606,[3]JPD!$R:$R)&lt;=LOOKUP(M606,[4]Customer!$A:$A,[4]Customer!$BI:$BI),SUMIF([3]JPD!$O:$O,M606,[3]JPD!$D:$D)&gt;=60),"KREDIT LIMIT/OVERDUE",U606*(SUM(V606:W606))),"")</f>
        <v/>
      </c>
      <c r="Y606" s="11" t="str">
        <f t="shared" ca="1" si="25"/>
        <v/>
      </c>
      <c r="Z606" s="11" t="str">
        <f t="shared" ca="1" si="26"/>
        <v/>
      </c>
    </row>
    <row r="607" spans="1:26">
      <c r="A607" s="9"/>
      <c r="B607" s="9"/>
      <c r="C607" s="7" t="str">
        <f>IFERROR(LOOKUP(A607,[1]PREF!$A:$A,[1]PREF!$C:$C),"")</f>
        <v/>
      </c>
      <c r="D607" s="4" t="str">
        <f>IFERROR(LOOKUP(A607,[1]PREF!$A:$A,[1]PREF!$D:$D),"")</f>
        <v/>
      </c>
      <c r="E607" s="4" t="str">
        <f>IFERROR(LOOKUP(A607,[1]PREF!$A:$A,[1]PREF!$E:$E),"")</f>
        <v/>
      </c>
      <c r="F607" s="4" t="str">
        <f>IFERROR(LOOKUP(A607,[1]PREF!$A:$A,[1]PREF!$F:$F),"")</f>
        <v/>
      </c>
      <c r="G607" s="4" t="str">
        <f>IFERROR(LOOKUP(A607,[1]PREF!$A:$A,[1]PREF!$G:$G),"")</f>
        <v/>
      </c>
      <c r="H607" s="4" t="str">
        <f>IFERROR(LOOKUP(A607,[1]PREF!$A:$A,[1]PREF!$H:$H),"")</f>
        <v/>
      </c>
      <c r="I607" s="4" t="str">
        <f>IFERROR(LOOKUP(A607,[1]PREF!$A:$A,[1]PREF!$U:$U),"")</f>
        <v/>
      </c>
      <c r="J607" s="4" t="str">
        <f>IFERROR(LOOKUP(A607,[1]PREF!$A:$A,[1]PREF!$N:$N),"")</f>
        <v/>
      </c>
      <c r="K607" s="4" t="str">
        <f>IFERROR(LOOKUP(A607,[1]PREF!$A:$A,[1]PREF!$O:$O),"")</f>
        <v/>
      </c>
      <c r="L607" s="4" t="str">
        <f>IFERROR(LOOKUP(A607,[1]PREF!$A:$A,[1]PREF!$P:$P),"")</f>
        <v/>
      </c>
      <c r="M607" s="4" t="str">
        <f>IFERROR(LOOKUP(A607,[1]PREF!$A:$A,[1]PREF!$W:$W),"")</f>
        <v/>
      </c>
      <c r="N607" s="4" t="str">
        <f>IFERROR(LOOKUP(A607,[1]PREF!$A:$A,[1]PREF!$AB:$AB),"")</f>
        <v/>
      </c>
      <c r="O607" s="4" t="str">
        <f>IFERROR(LOOKUP(A607,[1]PREF!$A:$A,[1]PREF!$AC:$AC),"")</f>
        <v/>
      </c>
      <c r="P607" s="4" t="str">
        <f>IFERROR(LOOKUP(B607,[1]CREF!$B:$B,[1]CREF!$E:$E),"")</f>
        <v/>
      </c>
      <c r="Q607" s="4" t="str">
        <f>IFERROR(LOOKUP(B607,[1]CREF!$B:$B,[1]CREF!$G:$G),"")</f>
        <v/>
      </c>
      <c r="R607" s="4" t="str">
        <f>IFERROR(LOOKUP(B607,[1]CREF!$B:$B,[1]CREF!$H:$H),"")</f>
        <v/>
      </c>
      <c r="S607" s="8" t="str">
        <f>IFERROR(LOOKUP(B607,[1]CREF!$B:$B,[1]CREF!$I:$I),"")</f>
        <v/>
      </c>
      <c r="T607" s="11" t="str">
        <f>IFERROR(LOOKUP(B607,[1]CREF!$B:$B,[1]CREF!$J:$J),"")</f>
        <v/>
      </c>
      <c r="U607" s="11" t="str">
        <f>IFERROR(IF(AND(AND(D607&lt;&gt;0,E607&lt;&gt;0),SUMIF([2]JPBD!$W:$W,Q607,[2]JPBD!$AA:$AA)&gt;=0),LOOKUP(B607,[1]CREF!$B:$B,[1]CREF!$U:$U),""),"")</f>
        <v/>
      </c>
      <c r="V607" s="11" t="str">
        <f>IFERROR(LOOKUP(B607,[1]CREF!$B:$B,[1]CREF!$K:$K),"")</f>
        <v/>
      </c>
      <c r="W607" s="11" t="str">
        <f>IFERROR(LOOKUP(B607,[1]CREF!$B:$B,[1]CREF!$T:$T),"")</f>
        <v/>
      </c>
      <c r="X607" s="11" t="str">
        <f ca="1">IFERROR(IF(AND(SUMIF([3]JPD!$O:$O,M607,[3]JPD!$R:$R)&lt;=LOOKUP(M607,[4]Customer!$A:$A,[4]Customer!$BI:$BI),SUMIF([3]JPD!$O:$O,M607,[3]JPD!$D:$D)&gt;=60),"KREDIT LIMIT/OVERDUE",U607*(SUM(V607:W607))),"")</f>
        <v/>
      </c>
      <c r="Y607" s="11" t="str">
        <f t="shared" ca="1" si="25"/>
        <v/>
      </c>
      <c r="Z607" s="11" t="str">
        <f t="shared" ca="1" si="26"/>
        <v/>
      </c>
    </row>
    <row r="608" spans="1:26">
      <c r="A608" s="9"/>
      <c r="B608" s="9"/>
      <c r="C608" s="7" t="str">
        <f>IFERROR(LOOKUP(A608,[1]PREF!$A:$A,[1]PREF!$C:$C),"")</f>
        <v/>
      </c>
      <c r="D608" s="4" t="str">
        <f>IFERROR(LOOKUP(A608,[1]PREF!$A:$A,[1]PREF!$D:$D),"")</f>
        <v/>
      </c>
      <c r="E608" s="4" t="str">
        <f>IFERROR(LOOKUP(A608,[1]PREF!$A:$A,[1]PREF!$E:$E),"")</f>
        <v/>
      </c>
      <c r="F608" s="4" t="str">
        <f>IFERROR(LOOKUP(A608,[1]PREF!$A:$A,[1]PREF!$F:$F),"")</f>
        <v/>
      </c>
      <c r="G608" s="4" t="str">
        <f>IFERROR(LOOKUP(A608,[1]PREF!$A:$A,[1]PREF!$G:$G),"")</f>
        <v/>
      </c>
      <c r="H608" s="4" t="str">
        <f>IFERROR(LOOKUP(A608,[1]PREF!$A:$A,[1]PREF!$H:$H),"")</f>
        <v/>
      </c>
      <c r="I608" s="4" t="str">
        <f>IFERROR(LOOKUP(A608,[1]PREF!$A:$A,[1]PREF!$U:$U),"")</f>
        <v/>
      </c>
      <c r="J608" s="4" t="str">
        <f>IFERROR(LOOKUP(A608,[1]PREF!$A:$A,[1]PREF!$N:$N),"")</f>
        <v/>
      </c>
      <c r="K608" s="4" t="str">
        <f>IFERROR(LOOKUP(A608,[1]PREF!$A:$A,[1]PREF!$O:$O),"")</f>
        <v/>
      </c>
      <c r="L608" s="4" t="str">
        <f>IFERROR(LOOKUP(A608,[1]PREF!$A:$A,[1]PREF!$P:$P),"")</f>
        <v/>
      </c>
      <c r="M608" s="4" t="str">
        <f>IFERROR(LOOKUP(A608,[1]PREF!$A:$A,[1]PREF!$W:$W),"")</f>
        <v/>
      </c>
      <c r="N608" s="4" t="str">
        <f>IFERROR(LOOKUP(A608,[1]PREF!$A:$A,[1]PREF!$AB:$AB),"")</f>
        <v/>
      </c>
      <c r="O608" s="4" t="str">
        <f>IFERROR(LOOKUP(A608,[1]PREF!$A:$A,[1]PREF!$AC:$AC),"")</f>
        <v/>
      </c>
      <c r="P608" s="4" t="str">
        <f>IFERROR(LOOKUP(B608,[1]CREF!$B:$B,[1]CREF!$E:$E),"")</f>
        <v/>
      </c>
      <c r="Q608" s="4" t="str">
        <f>IFERROR(LOOKUP(B608,[1]CREF!$B:$B,[1]CREF!$G:$G),"")</f>
        <v/>
      </c>
      <c r="R608" s="4" t="str">
        <f>IFERROR(LOOKUP(B608,[1]CREF!$B:$B,[1]CREF!$H:$H),"")</f>
        <v/>
      </c>
      <c r="S608" s="8" t="str">
        <f>IFERROR(LOOKUP(B608,[1]CREF!$B:$B,[1]CREF!$I:$I),"")</f>
        <v/>
      </c>
      <c r="T608" s="11" t="str">
        <f>IFERROR(LOOKUP(B608,[1]CREF!$B:$B,[1]CREF!$J:$J),"")</f>
        <v/>
      </c>
      <c r="U608" s="11" t="str">
        <f>IFERROR(IF(AND(AND(D608&lt;&gt;0,E608&lt;&gt;0),SUMIF([2]JPBD!$W:$W,Q608,[2]JPBD!$AA:$AA)&gt;=0),LOOKUP(B608,[1]CREF!$B:$B,[1]CREF!$U:$U),""),"")</f>
        <v/>
      </c>
      <c r="V608" s="11" t="str">
        <f>IFERROR(LOOKUP(B608,[1]CREF!$B:$B,[1]CREF!$K:$K),"")</f>
        <v/>
      </c>
      <c r="W608" s="11" t="str">
        <f>IFERROR(LOOKUP(B608,[1]CREF!$B:$B,[1]CREF!$T:$T),"")</f>
        <v/>
      </c>
      <c r="X608" s="11" t="str">
        <f ca="1">IFERROR(IF(AND(SUMIF([3]JPD!$O:$O,M608,[3]JPD!$R:$R)&lt;=LOOKUP(M608,[4]Customer!$A:$A,[4]Customer!$BI:$BI),SUMIF([3]JPD!$O:$O,M608,[3]JPD!$D:$D)&gt;=60),"KREDIT LIMIT/OVERDUE",U608*(SUM(V608:W608))),"")</f>
        <v/>
      </c>
      <c r="Y608" s="11" t="str">
        <f t="shared" ca="1" si="25"/>
        <v/>
      </c>
      <c r="Z608" s="11" t="str">
        <f t="shared" ca="1" si="26"/>
        <v/>
      </c>
    </row>
    <row r="609" spans="1:26">
      <c r="A609" s="9"/>
      <c r="B609" s="9"/>
      <c r="C609" s="7" t="str">
        <f>IFERROR(LOOKUP(A609,[1]PREF!$A:$A,[1]PREF!$C:$C),"")</f>
        <v/>
      </c>
      <c r="D609" s="4" t="str">
        <f>IFERROR(LOOKUP(A609,[1]PREF!$A:$A,[1]PREF!$D:$D),"")</f>
        <v/>
      </c>
      <c r="E609" s="4" t="str">
        <f>IFERROR(LOOKUP(A609,[1]PREF!$A:$A,[1]PREF!$E:$E),"")</f>
        <v/>
      </c>
      <c r="F609" s="4" t="str">
        <f>IFERROR(LOOKUP(A609,[1]PREF!$A:$A,[1]PREF!$F:$F),"")</f>
        <v/>
      </c>
      <c r="G609" s="4" t="str">
        <f>IFERROR(LOOKUP(A609,[1]PREF!$A:$A,[1]PREF!$G:$G),"")</f>
        <v/>
      </c>
      <c r="H609" s="4" t="str">
        <f>IFERROR(LOOKUP(A609,[1]PREF!$A:$A,[1]PREF!$H:$H),"")</f>
        <v/>
      </c>
      <c r="I609" s="4" t="str">
        <f>IFERROR(LOOKUP(A609,[1]PREF!$A:$A,[1]PREF!$U:$U),"")</f>
        <v/>
      </c>
      <c r="J609" s="4" t="str">
        <f>IFERROR(LOOKUP(A609,[1]PREF!$A:$A,[1]PREF!$N:$N),"")</f>
        <v/>
      </c>
      <c r="K609" s="4" t="str">
        <f>IFERROR(LOOKUP(A609,[1]PREF!$A:$A,[1]PREF!$O:$O),"")</f>
        <v/>
      </c>
      <c r="L609" s="4" t="str">
        <f>IFERROR(LOOKUP(A609,[1]PREF!$A:$A,[1]PREF!$P:$P),"")</f>
        <v/>
      </c>
      <c r="M609" s="4" t="str">
        <f>IFERROR(LOOKUP(A609,[1]PREF!$A:$A,[1]PREF!$W:$W),"")</f>
        <v/>
      </c>
      <c r="N609" s="4" t="str">
        <f>IFERROR(LOOKUP(A609,[1]PREF!$A:$A,[1]PREF!$AB:$AB),"")</f>
        <v/>
      </c>
      <c r="O609" s="4" t="str">
        <f>IFERROR(LOOKUP(A609,[1]PREF!$A:$A,[1]PREF!$AC:$AC),"")</f>
        <v/>
      </c>
      <c r="P609" s="4" t="str">
        <f>IFERROR(LOOKUP(B609,[1]CREF!$B:$B,[1]CREF!$E:$E),"")</f>
        <v/>
      </c>
      <c r="Q609" s="4" t="str">
        <f>IFERROR(LOOKUP(B609,[1]CREF!$B:$B,[1]CREF!$G:$G),"")</f>
        <v/>
      </c>
      <c r="R609" s="4" t="str">
        <f>IFERROR(LOOKUP(B609,[1]CREF!$B:$B,[1]CREF!$H:$H),"")</f>
        <v/>
      </c>
      <c r="S609" s="8" t="str">
        <f>IFERROR(LOOKUP(B609,[1]CREF!$B:$B,[1]CREF!$I:$I),"")</f>
        <v/>
      </c>
      <c r="T609" s="11" t="str">
        <f>IFERROR(LOOKUP(B609,[1]CREF!$B:$B,[1]CREF!$J:$J),"")</f>
        <v/>
      </c>
      <c r="U609" s="11" t="str">
        <f>IFERROR(IF(AND(AND(D609&lt;&gt;0,E609&lt;&gt;0),SUMIF([2]JPBD!$W:$W,Q609,[2]JPBD!$AA:$AA)&gt;=0),LOOKUP(B609,[1]CREF!$B:$B,[1]CREF!$U:$U),""),"")</f>
        <v/>
      </c>
      <c r="V609" s="11" t="str">
        <f>IFERROR(LOOKUP(B609,[1]CREF!$B:$B,[1]CREF!$K:$K),"")</f>
        <v/>
      </c>
      <c r="W609" s="11" t="str">
        <f>IFERROR(LOOKUP(B609,[1]CREF!$B:$B,[1]CREF!$T:$T),"")</f>
        <v/>
      </c>
      <c r="X609" s="11" t="str">
        <f ca="1">IFERROR(IF(AND(SUMIF([3]JPD!$O:$O,M609,[3]JPD!$R:$R)&lt;=LOOKUP(M609,[4]Customer!$A:$A,[4]Customer!$BI:$BI),SUMIF([3]JPD!$O:$O,M609,[3]JPD!$D:$D)&gt;=60),"KREDIT LIMIT/OVERDUE",U609*(SUM(V609:W609))),"")</f>
        <v/>
      </c>
      <c r="Y609" s="11" t="str">
        <f t="shared" ca="1" si="25"/>
        <v/>
      </c>
      <c r="Z609" s="11" t="str">
        <f t="shared" ca="1" si="26"/>
        <v/>
      </c>
    </row>
    <row r="610" spans="1:26">
      <c r="A610" s="9"/>
      <c r="B610" s="9"/>
      <c r="C610" s="7" t="str">
        <f>IFERROR(LOOKUP(A610,[1]PREF!$A:$A,[1]PREF!$C:$C),"")</f>
        <v/>
      </c>
      <c r="D610" s="4" t="str">
        <f>IFERROR(LOOKUP(A610,[1]PREF!$A:$A,[1]PREF!$D:$D),"")</f>
        <v/>
      </c>
      <c r="E610" s="4" t="str">
        <f>IFERROR(LOOKUP(A610,[1]PREF!$A:$A,[1]PREF!$E:$E),"")</f>
        <v/>
      </c>
      <c r="F610" s="4" t="str">
        <f>IFERROR(LOOKUP(A610,[1]PREF!$A:$A,[1]PREF!$F:$F),"")</f>
        <v/>
      </c>
      <c r="G610" s="4" t="str">
        <f>IFERROR(LOOKUP(A610,[1]PREF!$A:$A,[1]PREF!$G:$G),"")</f>
        <v/>
      </c>
      <c r="H610" s="4" t="str">
        <f>IFERROR(LOOKUP(A610,[1]PREF!$A:$A,[1]PREF!$H:$H),"")</f>
        <v/>
      </c>
      <c r="I610" s="4" t="str">
        <f>IFERROR(LOOKUP(A610,[1]PREF!$A:$A,[1]PREF!$U:$U),"")</f>
        <v/>
      </c>
      <c r="J610" s="4" t="str">
        <f>IFERROR(LOOKUP(A610,[1]PREF!$A:$A,[1]PREF!$N:$N),"")</f>
        <v/>
      </c>
      <c r="K610" s="4" t="str">
        <f>IFERROR(LOOKUP(A610,[1]PREF!$A:$A,[1]PREF!$O:$O),"")</f>
        <v/>
      </c>
      <c r="L610" s="4" t="str">
        <f>IFERROR(LOOKUP(A610,[1]PREF!$A:$A,[1]PREF!$P:$P),"")</f>
        <v/>
      </c>
      <c r="M610" s="4" t="str">
        <f>IFERROR(LOOKUP(A610,[1]PREF!$A:$A,[1]PREF!$W:$W),"")</f>
        <v/>
      </c>
      <c r="N610" s="4" t="str">
        <f>IFERROR(LOOKUP(A610,[1]PREF!$A:$A,[1]PREF!$AB:$AB),"")</f>
        <v/>
      </c>
      <c r="O610" s="4" t="str">
        <f>IFERROR(LOOKUP(A610,[1]PREF!$A:$A,[1]PREF!$AC:$AC),"")</f>
        <v/>
      </c>
      <c r="P610" s="4" t="str">
        <f>IFERROR(LOOKUP(B610,[1]CREF!$B:$B,[1]CREF!$E:$E),"")</f>
        <v/>
      </c>
      <c r="Q610" s="4" t="str">
        <f>IFERROR(LOOKUP(B610,[1]CREF!$B:$B,[1]CREF!$G:$G),"")</f>
        <v/>
      </c>
      <c r="R610" s="4" t="str">
        <f>IFERROR(LOOKUP(B610,[1]CREF!$B:$B,[1]CREF!$H:$H),"")</f>
        <v/>
      </c>
      <c r="S610" s="8" t="str">
        <f>IFERROR(LOOKUP(B610,[1]CREF!$B:$B,[1]CREF!$I:$I),"")</f>
        <v/>
      </c>
      <c r="T610" s="11" t="str">
        <f>IFERROR(LOOKUP(B610,[1]CREF!$B:$B,[1]CREF!$J:$J),"")</f>
        <v/>
      </c>
      <c r="U610" s="11" t="str">
        <f>IFERROR(IF(AND(AND(D610&lt;&gt;0,E610&lt;&gt;0),SUMIF([2]JPBD!$W:$W,Q610,[2]JPBD!$AA:$AA)&gt;=0),LOOKUP(B610,[1]CREF!$B:$B,[1]CREF!$U:$U),""),"")</f>
        <v/>
      </c>
      <c r="V610" s="11" t="str">
        <f>IFERROR(LOOKUP(B610,[1]CREF!$B:$B,[1]CREF!$K:$K),"")</f>
        <v/>
      </c>
      <c r="W610" s="11" t="str">
        <f>IFERROR(LOOKUP(B610,[1]CREF!$B:$B,[1]CREF!$T:$T),"")</f>
        <v/>
      </c>
      <c r="X610" s="11" t="str">
        <f ca="1">IFERROR(IF(AND(SUMIF([3]JPD!$O:$O,M610,[3]JPD!$R:$R)&lt;=LOOKUP(M610,[4]Customer!$A:$A,[4]Customer!$BI:$BI),SUMIF([3]JPD!$O:$O,M610,[3]JPD!$D:$D)&gt;=60),"KREDIT LIMIT/OVERDUE",U610*(SUM(V610:W610))),"")</f>
        <v/>
      </c>
      <c r="Y610" s="11" t="str">
        <f t="shared" ca="1" si="25"/>
        <v/>
      </c>
      <c r="Z610" s="11" t="str">
        <f t="shared" ca="1" si="26"/>
        <v/>
      </c>
    </row>
    <row r="611" spans="1:26">
      <c r="A611" s="9"/>
      <c r="B611" s="9"/>
      <c r="C611" s="7" t="str">
        <f>IFERROR(LOOKUP(A611,[1]PREF!$A:$A,[1]PREF!$C:$C),"")</f>
        <v/>
      </c>
      <c r="D611" s="4" t="str">
        <f>IFERROR(LOOKUP(A611,[1]PREF!$A:$A,[1]PREF!$D:$D),"")</f>
        <v/>
      </c>
      <c r="E611" s="4" t="str">
        <f>IFERROR(LOOKUP(A611,[1]PREF!$A:$A,[1]PREF!$E:$E),"")</f>
        <v/>
      </c>
      <c r="F611" s="4" t="str">
        <f>IFERROR(LOOKUP(A611,[1]PREF!$A:$A,[1]PREF!$F:$F),"")</f>
        <v/>
      </c>
      <c r="G611" s="4" t="str">
        <f>IFERROR(LOOKUP(A611,[1]PREF!$A:$A,[1]PREF!$G:$G),"")</f>
        <v/>
      </c>
      <c r="H611" s="4" t="str">
        <f>IFERROR(LOOKUP(A611,[1]PREF!$A:$A,[1]PREF!$H:$H),"")</f>
        <v/>
      </c>
      <c r="I611" s="4" t="str">
        <f>IFERROR(LOOKUP(A611,[1]PREF!$A:$A,[1]PREF!$U:$U),"")</f>
        <v/>
      </c>
      <c r="J611" s="4" t="str">
        <f>IFERROR(LOOKUP(A611,[1]PREF!$A:$A,[1]PREF!$N:$N),"")</f>
        <v/>
      </c>
      <c r="K611" s="4" t="str">
        <f>IFERROR(LOOKUP(A611,[1]PREF!$A:$A,[1]PREF!$O:$O),"")</f>
        <v/>
      </c>
      <c r="L611" s="4" t="str">
        <f>IFERROR(LOOKUP(A611,[1]PREF!$A:$A,[1]PREF!$P:$P),"")</f>
        <v/>
      </c>
      <c r="M611" s="4" t="str">
        <f>IFERROR(LOOKUP(A611,[1]PREF!$A:$A,[1]PREF!$W:$W),"")</f>
        <v/>
      </c>
      <c r="N611" s="4" t="str">
        <f>IFERROR(LOOKUP(A611,[1]PREF!$A:$A,[1]PREF!$AB:$AB),"")</f>
        <v/>
      </c>
      <c r="O611" s="4" t="str">
        <f>IFERROR(LOOKUP(A611,[1]PREF!$A:$A,[1]PREF!$AC:$AC),"")</f>
        <v/>
      </c>
      <c r="P611" s="4" t="str">
        <f>IFERROR(LOOKUP(B611,[1]CREF!$B:$B,[1]CREF!$E:$E),"")</f>
        <v/>
      </c>
      <c r="Q611" s="4" t="str">
        <f>IFERROR(LOOKUP(B611,[1]CREF!$B:$B,[1]CREF!$G:$G),"")</f>
        <v/>
      </c>
      <c r="R611" s="4" t="str">
        <f>IFERROR(LOOKUP(B611,[1]CREF!$B:$B,[1]CREF!$H:$H),"")</f>
        <v/>
      </c>
      <c r="S611" s="8" t="str">
        <f>IFERROR(LOOKUP(B611,[1]CREF!$B:$B,[1]CREF!$I:$I),"")</f>
        <v/>
      </c>
      <c r="T611" s="11" t="str">
        <f>IFERROR(LOOKUP(B611,[1]CREF!$B:$B,[1]CREF!$J:$J),"")</f>
        <v/>
      </c>
      <c r="U611" s="11" t="str">
        <f>IFERROR(IF(AND(AND(D611&lt;&gt;0,E611&lt;&gt;0),SUMIF([2]JPBD!$W:$W,Q611,[2]JPBD!$AA:$AA)&gt;=0),LOOKUP(B611,[1]CREF!$B:$B,[1]CREF!$U:$U),""),"")</f>
        <v/>
      </c>
      <c r="V611" s="11" t="str">
        <f>IFERROR(LOOKUP(B611,[1]CREF!$B:$B,[1]CREF!$K:$K),"")</f>
        <v/>
      </c>
      <c r="W611" s="11" t="str">
        <f>IFERROR(LOOKUP(B611,[1]CREF!$B:$B,[1]CREF!$T:$T),"")</f>
        <v/>
      </c>
      <c r="X611" s="11" t="str">
        <f ca="1">IFERROR(IF(AND(SUMIF([3]JPD!$O:$O,M611,[3]JPD!$R:$R)&lt;=LOOKUP(M611,[4]Customer!$A:$A,[4]Customer!$BI:$BI),SUMIF([3]JPD!$O:$O,M611,[3]JPD!$D:$D)&gt;=60),"KREDIT LIMIT/OVERDUE",U611*(SUM(V611:W611))),"")</f>
        <v/>
      </c>
      <c r="Y611" s="11" t="str">
        <f t="shared" ca="1" si="25"/>
        <v/>
      </c>
      <c r="Z611" s="11" t="str">
        <f t="shared" ca="1" si="26"/>
        <v/>
      </c>
    </row>
    <row r="612" spans="1:26">
      <c r="A612" s="9"/>
      <c r="B612" s="9"/>
      <c r="C612" s="7" t="str">
        <f>IFERROR(LOOKUP(A612,[1]PREF!$A:$A,[1]PREF!$C:$C),"")</f>
        <v/>
      </c>
      <c r="D612" s="4" t="str">
        <f>IFERROR(LOOKUP(A612,[1]PREF!$A:$A,[1]PREF!$D:$D),"")</f>
        <v/>
      </c>
      <c r="E612" s="4" t="str">
        <f>IFERROR(LOOKUP(A612,[1]PREF!$A:$A,[1]PREF!$E:$E),"")</f>
        <v/>
      </c>
      <c r="F612" s="4" t="str">
        <f>IFERROR(LOOKUP(A612,[1]PREF!$A:$A,[1]PREF!$F:$F),"")</f>
        <v/>
      </c>
      <c r="G612" s="4" t="str">
        <f>IFERROR(LOOKUP(A612,[1]PREF!$A:$A,[1]PREF!$G:$G),"")</f>
        <v/>
      </c>
      <c r="H612" s="4" t="str">
        <f>IFERROR(LOOKUP(A612,[1]PREF!$A:$A,[1]PREF!$H:$H),"")</f>
        <v/>
      </c>
      <c r="I612" s="4" t="str">
        <f>IFERROR(LOOKUP(A612,[1]PREF!$A:$A,[1]PREF!$U:$U),"")</f>
        <v/>
      </c>
      <c r="J612" s="4" t="str">
        <f>IFERROR(LOOKUP(A612,[1]PREF!$A:$A,[1]PREF!$N:$N),"")</f>
        <v/>
      </c>
      <c r="K612" s="4" t="str">
        <f>IFERROR(LOOKUP(A612,[1]PREF!$A:$A,[1]PREF!$O:$O),"")</f>
        <v/>
      </c>
      <c r="L612" s="4" t="str">
        <f>IFERROR(LOOKUP(A612,[1]PREF!$A:$A,[1]PREF!$P:$P),"")</f>
        <v/>
      </c>
      <c r="M612" s="4" t="str">
        <f>IFERROR(LOOKUP(A612,[1]PREF!$A:$A,[1]PREF!$W:$W),"")</f>
        <v/>
      </c>
      <c r="N612" s="4" t="str">
        <f>IFERROR(LOOKUP(A612,[1]PREF!$A:$A,[1]PREF!$AB:$AB),"")</f>
        <v/>
      </c>
      <c r="O612" s="4" t="str">
        <f>IFERROR(LOOKUP(A612,[1]PREF!$A:$A,[1]PREF!$AC:$AC),"")</f>
        <v/>
      </c>
      <c r="P612" s="4" t="str">
        <f>IFERROR(LOOKUP(B612,[1]CREF!$B:$B,[1]CREF!$E:$E),"")</f>
        <v/>
      </c>
      <c r="Q612" s="4" t="str">
        <f>IFERROR(LOOKUP(B612,[1]CREF!$B:$B,[1]CREF!$G:$G),"")</f>
        <v/>
      </c>
      <c r="R612" s="4" t="str">
        <f>IFERROR(LOOKUP(B612,[1]CREF!$B:$B,[1]CREF!$H:$H),"")</f>
        <v/>
      </c>
      <c r="S612" s="8" t="str">
        <f>IFERROR(LOOKUP(B612,[1]CREF!$B:$B,[1]CREF!$I:$I),"")</f>
        <v/>
      </c>
      <c r="T612" s="11" t="str">
        <f>IFERROR(LOOKUP(B612,[1]CREF!$B:$B,[1]CREF!$J:$J),"")</f>
        <v/>
      </c>
      <c r="U612" s="11" t="str">
        <f>IFERROR(IF(AND(AND(D612&lt;&gt;0,E612&lt;&gt;0),SUMIF([2]JPBD!$W:$W,Q612,[2]JPBD!$AA:$AA)&gt;=0),LOOKUP(B612,[1]CREF!$B:$B,[1]CREF!$U:$U),""),"")</f>
        <v/>
      </c>
      <c r="V612" s="11" t="str">
        <f>IFERROR(LOOKUP(B612,[1]CREF!$B:$B,[1]CREF!$K:$K),"")</f>
        <v/>
      </c>
      <c r="W612" s="11" t="str">
        <f>IFERROR(LOOKUP(B612,[1]CREF!$B:$B,[1]CREF!$T:$T),"")</f>
        <v/>
      </c>
      <c r="X612" s="11" t="str">
        <f ca="1">IFERROR(IF(AND(SUMIF([3]JPD!$O:$O,M612,[3]JPD!$R:$R)&lt;=LOOKUP(M612,[4]Customer!$A:$A,[4]Customer!$BI:$BI),SUMIF([3]JPD!$O:$O,M612,[3]JPD!$D:$D)&gt;=60),"KREDIT LIMIT/OVERDUE",U612*(SUM(V612:W612))),"")</f>
        <v/>
      </c>
      <c r="Y612" s="11" t="str">
        <f t="shared" ca="1" si="25"/>
        <v/>
      </c>
      <c r="Z612" s="11" t="str">
        <f t="shared" ca="1" si="26"/>
        <v/>
      </c>
    </row>
    <row r="613" spans="1:26">
      <c r="A613" s="9"/>
      <c r="B613" s="9"/>
      <c r="C613" s="7" t="str">
        <f>IFERROR(LOOKUP(A613,[1]PREF!$A:$A,[1]PREF!$C:$C),"")</f>
        <v/>
      </c>
      <c r="D613" s="4" t="str">
        <f>IFERROR(LOOKUP(A613,[1]PREF!$A:$A,[1]PREF!$D:$D),"")</f>
        <v/>
      </c>
      <c r="E613" s="4" t="str">
        <f>IFERROR(LOOKUP(A613,[1]PREF!$A:$A,[1]PREF!$E:$E),"")</f>
        <v/>
      </c>
      <c r="F613" s="4" t="str">
        <f>IFERROR(LOOKUP(A613,[1]PREF!$A:$A,[1]PREF!$F:$F),"")</f>
        <v/>
      </c>
      <c r="G613" s="4" t="str">
        <f>IFERROR(LOOKUP(A613,[1]PREF!$A:$A,[1]PREF!$G:$G),"")</f>
        <v/>
      </c>
      <c r="H613" s="4" t="str">
        <f>IFERROR(LOOKUP(A613,[1]PREF!$A:$A,[1]PREF!$H:$H),"")</f>
        <v/>
      </c>
      <c r="I613" s="4" t="str">
        <f>IFERROR(LOOKUP(A613,[1]PREF!$A:$A,[1]PREF!$U:$U),"")</f>
        <v/>
      </c>
      <c r="J613" s="4" t="str">
        <f>IFERROR(LOOKUP(A613,[1]PREF!$A:$A,[1]PREF!$N:$N),"")</f>
        <v/>
      </c>
      <c r="K613" s="4" t="str">
        <f>IFERROR(LOOKUP(A613,[1]PREF!$A:$A,[1]PREF!$O:$O),"")</f>
        <v/>
      </c>
      <c r="L613" s="4" t="str">
        <f>IFERROR(LOOKUP(A613,[1]PREF!$A:$A,[1]PREF!$P:$P),"")</f>
        <v/>
      </c>
      <c r="M613" s="4" t="str">
        <f>IFERROR(LOOKUP(A613,[1]PREF!$A:$A,[1]PREF!$W:$W),"")</f>
        <v/>
      </c>
      <c r="N613" s="4" t="str">
        <f>IFERROR(LOOKUP(A613,[1]PREF!$A:$A,[1]PREF!$AB:$AB),"")</f>
        <v/>
      </c>
      <c r="O613" s="4" t="str">
        <f>IFERROR(LOOKUP(A613,[1]PREF!$A:$A,[1]PREF!$AC:$AC),"")</f>
        <v/>
      </c>
      <c r="P613" s="4" t="str">
        <f>IFERROR(LOOKUP(B613,[1]CREF!$B:$B,[1]CREF!$E:$E),"")</f>
        <v/>
      </c>
      <c r="Q613" s="4" t="str">
        <f>IFERROR(LOOKUP(B613,[1]CREF!$B:$B,[1]CREF!$G:$G),"")</f>
        <v/>
      </c>
      <c r="R613" s="4" t="str">
        <f>IFERROR(LOOKUP(B613,[1]CREF!$B:$B,[1]CREF!$H:$H),"")</f>
        <v/>
      </c>
      <c r="S613" s="8" t="str">
        <f>IFERROR(LOOKUP(B613,[1]CREF!$B:$B,[1]CREF!$I:$I),"")</f>
        <v/>
      </c>
      <c r="T613" s="11" t="str">
        <f>IFERROR(LOOKUP(B613,[1]CREF!$B:$B,[1]CREF!$J:$J),"")</f>
        <v/>
      </c>
      <c r="U613" s="11" t="str">
        <f>IFERROR(IF(AND(AND(D613&lt;&gt;0,E613&lt;&gt;0),SUMIF([2]JPBD!$W:$W,Q613,[2]JPBD!$AA:$AA)&gt;=0),LOOKUP(B613,[1]CREF!$B:$B,[1]CREF!$U:$U),""),"")</f>
        <v/>
      </c>
      <c r="V613" s="11" t="str">
        <f>IFERROR(LOOKUP(B613,[1]CREF!$B:$B,[1]CREF!$K:$K),"")</f>
        <v/>
      </c>
      <c r="W613" s="11" t="str">
        <f>IFERROR(LOOKUP(B613,[1]CREF!$B:$B,[1]CREF!$T:$T),"")</f>
        <v/>
      </c>
      <c r="X613" s="11" t="str">
        <f ca="1">IFERROR(IF(AND(SUMIF([3]JPD!$O:$O,M613,[3]JPD!$R:$R)&lt;=LOOKUP(M613,[4]Customer!$A:$A,[4]Customer!$BI:$BI),SUMIF([3]JPD!$O:$O,M613,[3]JPD!$D:$D)&gt;=60),"KREDIT LIMIT/OVERDUE",U613*(SUM(V613:W613))),"")</f>
        <v/>
      </c>
      <c r="Y613" s="11" t="str">
        <f t="shared" ca="1" si="25"/>
        <v/>
      </c>
      <c r="Z613" s="11" t="str">
        <f t="shared" ca="1" si="26"/>
        <v/>
      </c>
    </row>
    <row r="614" spans="1:26">
      <c r="A614" s="9"/>
      <c r="B614" s="9"/>
      <c r="C614" s="7" t="str">
        <f>IFERROR(LOOKUP(A614,[1]PREF!$A:$A,[1]PREF!$C:$C),"")</f>
        <v/>
      </c>
      <c r="D614" s="4" t="str">
        <f>IFERROR(LOOKUP(A614,[1]PREF!$A:$A,[1]PREF!$D:$D),"")</f>
        <v/>
      </c>
      <c r="E614" s="4" t="str">
        <f>IFERROR(LOOKUP(A614,[1]PREF!$A:$A,[1]PREF!$E:$E),"")</f>
        <v/>
      </c>
      <c r="F614" s="4" t="str">
        <f>IFERROR(LOOKUP(A614,[1]PREF!$A:$A,[1]PREF!$F:$F),"")</f>
        <v/>
      </c>
      <c r="G614" s="4" t="str">
        <f>IFERROR(LOOKUP(A614,[1]PREF!$A:$A,[1]PREF!$G:$G),"")</f>
        <v/>
      </c>
      <c r="H614" s="4" t="str">
        <f>IFERROR(LOOKUP(A614,[1]PREF!$A:$A,[1]PREF!$H:$H),"")</f>
        <v/>
      </c>
      <c r="I614" s="4" t="str">
        <f>IFERROR(LOOKUP(A614,[1]PREF!$A:$A,[1]PREF!$U:$U),"")</f>
        <v/>
      </c>
      <c r="J614" s="4" t="str">
        <f>IFERROR(LOOKUP(A614,[1]PREF!$A:$A,[1]PREF!$N:$N),"")</f>
        <v/>
      </c>
      <c r="K614" s="4" t="str">
        <f>IFERROR(LOOKUP(A614,[1]PREF!$A:$A,[1]PREF!$O:$O),"")</f>
        <v/>
      </c>
      <c r="L614" s="4" t="str">
        <f>IFERROR(LOOKUP(A614,[1]PREF!$A:$A,[1]PREF!$P:$P),"")</f>
        <v/>
      </c>
      <c r="M614" s="4" t="str">
        <f>IFERROR(LOOKUP(A614,[1]PREF!$A:$A,[1]PREF!$W:$W),"")</f>
        <v/>
      </c>
      <c r="N614" s="4" t="str">
        <f>IFERROR(LOOKUP(A614,[1]PREF!$A:$A,[1]PREF!$AB:$AB),"")</f>
        <v/>
      </c>
      <c r="O614" s="4" t="str">
        <f>IFERROR(LOOKUP(A614,[1]PREF!$A:$A,[1]PREF!$AC:$AC),"")</f>
        <v/>
      </c>
      <c r="P614" s="4" t="str">
        <f>IFERROR(LOOKUP(B614,[1]CREF!$B:$B,[1]CREF!$E:$E),"")</f>
        <v/>
      </c>
      <c r="Q614" s="4" t="str">
        <f>IFERROR(LOOKUP(B614,[1]CREF!$B:$B,[1]CREF!$G:$G),"")</f>
        <v/>
      </c>
      <c r="R614" s="4" t="str">
        <f>IFERROR(LOOKUP(B614,[1]CREF!$B:$B,[1]CREF!$H:$H),"")</f>
        <v/>
      </c>
      <c r="S614" s="8" t="str">
        <f>IFERROR(LOOKUP(B614,[1]CREF!$B:$B,[1]CREF!$I:$I),"")</f>
        <v/>
      </c>
      <c r="T614" s="11" t="str">
        <f>IFERROR(LOOKUP(B614,[1]CREF!$B:$B,[1]CREF!$J:$J),"")</f>
        <v/>
      </c>
      <c r="U614" s="11" t="str">
        <f>IFERROR(IF(AND(AND(D614&lt;&gt;0,E614&lt;&gt;0),SUMIF([2]JPBD!$W:$W,Q614,[2]JPBD!$AA:$AA)&gt;=0),LOOKUP(B614,[1]CREF!$B:$B,[1]CREF!$U:$U),""),"")</f>
        <v/>
      </c>
      <c r="V614" s="11" t="str">
        <f>IFERROR(LOOKUP(B614,[1]CREF!$B:$B,[1]CREF!$K:$K),"")</f>
        <v/>
      </c>
      <c r="W614" s="11" t="str">
        <f>IFERROR(LOOKUP(B614,[1]CREF!$B:$B,[1]CREF!$T:$T),"")</f>
        <v/>
      </c>
      <c r="X614" s="11" t="str">
        <f ca="1">IFERROR(IF(AND(SUMIF([3]JPD!$O:$O,M614,[3]JPD!$R:$R)&lt;=LOOKUP(M614,[4]Customer!$A:$A,[4]Customer!$BI:$BI),SUMIF([3]JPD!$O:$O,M614,[3]JPD!$D:$D)&gt;=60),"KREDIT LIMIT/OVERDUE",U614*(SUM(V614:W614))),"")</f>
        <v/>
      </c>
      <c r="Y614" s="11" t="str">
        <f t="shared" ca="1" si="25"/>
        <v/>
      </c>
      <c r="Z614" s="11" t="str">
        <f t="shared" ca="1" si="26"/>
        <v/>
      </c>
    </row>
    <row r="615" spans="1:26">
      <c r="A615" s="9"/>
      <c r="B615" s="9"/>
      <c r="C615" s="7" t="str">
        <f>IFERROR(LOOKUP(A615,[1]PREF!$A:$A,[1]PREF!$C:$C),"")</f>
        <v/>
      </c>
      <c r="D615" s="4" t="str">
        <f>IFERROR(LOOKUP(A615,[1]PREF!$A:$A,[1]PREF!$D:$D),"")</f>
        <v/>
      </c>
      <c r="E615" s="4" t="str">
        <f>IFERROR(LOOKUP(A615,[1]PREF!$A:$A,[1]PREF!$E:$E),"")</f>
        <v/>
      </c>
      <c r="F615" s="4" t="str">
        <f>IFERROR(LOOKUP(A615,[1]PREF!$A:$A,[1]PREF!$F:$F),"")</f>
        <v/>
      </c>
      <c r="G615" s="4" t="str">
        <f>IFERROR(LOOKUP(A615,[1]PREF!$A:$A,[1]PREF!$G:$G),"")</f>
        <v/>
      </c>
      <c r="H615" s="4" t="str">
        <f>IFERROR(LOOKUP(A615,[1]PREF!$A:$A,[1]PREF!$H:$H),"")</f>
        <v/>
      </c>
      <c r="I615" s="4" t="str">
        <f>IFERROR(LOOKUP(A615,[1]PREF!$A:$A,[1]PREF!$U:$U),"")</f>
        <v/>
      </c>
      <c r="J615" s="4" t="str">
        <f>IFERROR(LOOKUP(A615,[1]PREF!$A:$A,[1]PREF!$N:$N),"")</f>
        <v/>
      </c>
      <c r="K615" s="4" t="str">
        <f>IFERROR(LOOKUP(A615,[1]PREF!$A:$A,[1]PREF!$O:$O),"")</f>
        <v/>
      </c>
      <c r="L615" s="4" t="str">
        <f>IFERROR(LOOKUP(A615,[1]PREF!$A:$A,[1]PREF!$P:$P),"")</f>
        <v/>
      </c>
      <c r="M615" s="4" t="str">
        <f>IFERROR(LOOKUP(A615,[1]PREF!$A:$A,[1]PREF!$W:$W),"")</f>
        <v/>
      </c>
      <c r="N615" s="4" t="str">
        <f>IFERROR(LOOKUP(A615,[1]PREF!$A:$A,[1]PREF!$AB:$AB),"")</f>
        <v/>
      </c>
      <c r="O615" s="4" t="str">
        <f>IFERROR(LOOKUP(A615,[1]PREF!$A:$A,[1]PREF!$AC:$AC),"")</f>
        <v/>
      </c>
      <c r="P615" s="4" t="str">
        <f>IFERROR(LOOKUP(B615,[1]CREF!$B:$B,[1]CREF!$E:$E),"")</f>
        <v/>
      </c>
      <c r="Q615" s="4" t="str">
        <f>IFERROR(LOOKUP(B615,[1]CREF!$B:$B,[1]CREF!$G:$G),"")</f>
        <v/>
      </c>
      <c r="R615" s="4" t="str">
        <f>IFERROR(LOOKUP(B615,[1]CREF!$B:$B,[1]CREF!$H:$H),"")</f>
        <v/>
      </c>
      <c r="S615" s="8" t="str">
        <f>IFERROR(LOOKUP(B615,[1]CREF!$B:$B,[1]CREF!$I:$I),"")</f>
        <v/>
      </c>
      <c r="T615" s="11" t="str">
        <f>IFERROR(LOOKUP(B615,[1]CREF!$B:$B,[1]CREF!$J:$J),"")</f>
        <v/>
      </c>
      <c r="U615" s="11" t="str">
        <f>IFERROR(IF(AND(AND(D615&lt;&gt;0,E615&lt;&gt;0),SUMIF([2]JPBD!$W:$W,Q615,[2]JPBD!$AA:$AA)&gt;=0),LOOKUP(B615,[1]CREF!$B:$B,[1]CREF!$U:$U),""),"")</f>
        <v/>
      </c>
      <c r="V615" s="11" t="str">
        <f>IFERROR(LOOKUP(B615,[1]CREF!$B:$B,[1]CREF!$K:$K),"")</f>
        <v/>
      </c>
      <c r="W615" s="11" t="str">
        <f>IFERROR(LOOKUP(B615,[1]CREF!$B:$B,[1]CREF!$T:$T),"")</f>
        <v/>
      </c>
      <c r="X615" s="11" t="str">
        <f ca="1">IFERROR(IF(AND(SUMIF([3]JPD!$O:$O,M615,[3]JPD!$R:$R)&lt;=LOOKUP(M615,[4]Customer!$A:$A,[4]Customer!$BI:$BI),SUMIF([3]JPD!$O:$O,M615,[3]JPD!$D:$D)&gt;=60),"KREDIT LIMIT/OVERDUE",U615*(SUM(V615:W615))),"")</f>
        <v/>
      </c>
      <c r="Y615" s="11" t="str">
        <f t="shared" ca="1" si="25"/>
        <v/>
      </c>
      <c r="Z615" s="11" t="str">
        <f t="shared" ca="1" si="26"/>
        <v/>
      </c>
    </row>
    <row r="616" spans="1:26">
      <c r="A616" s="9"/>
      <c r="B616" s="9"/>
      <c r="C616" s="7" t="str">
        <f>IFERROR(LOOKUP(A616,[1]PREF!$A:$A,[1]PREF!$C:$C),"")</f>
        <v/>
      </c>
      <c r="D616" s="4" t="str">
        <f>IFERROR(LOOKUP(A616,[1]PREF!$A:$A,[1]PREF!$D:$D),"")</f>
        <v/>
      </c>
      <c r="E616" s="4" t="str">
        <f>IFERROR(LOOKUP(A616,[1]PREF!$A:$A,[1]PREF!$E:$E),"")</f>
        <v/>
      </c>
      <c r="F616" s="4" t="str">
        <f>IFERROR(LOOKUP(A616,[1]PREF!$A:$A,[1]PREF!$F:$F),"")</f>
        <v/>
      </c>
      <c r="G616" s="4" t="str">
        <f>IFERROR(LOOKUP(A616,[1]PREF!$A:$A,[1]PREF!$G:$G),"")</f>
        <v/>
      </c>
      <c r="H616" s="4" t="str">
        <f>IFERROR(LOOKUP(A616,[1]PREF!$A:$A,[1]PREF!$H:$H),"")</f>
        <v/>
      </c>
      <c r="I616" s="4" t="str">
        <f>IFERROR(LOOKUP(A616,[1]PREF!$A:$A,[1]PREF!$U:$U),"")</f>
        <v/>
      </c>
      <c r="J616" s="4" t="str">
        <f>IFERROR(LOOKUP(A616,[1]PREF!$A:$A,[1]PREF!$N:$N),"")</f>
        <v/>
      </c>
      <c r="K616" s="4" t="str">
        <f>IFERROR(LOOKUP(A616,[1]PREF!$A:$A,[1]PREF!$O:$O),"")</f>
        <v/>
      </c>
      <c r="L616" s="4" t="str">
        <f>IFERROR(LOOKUP(A616,[1]PREF!$A:$A,[1]PREF!$P:$P),"")</f>
        <v/>
      </c>
      <c r="M616" s="4" t="str">
        <f>IFERROR(LOOKUP(A616,[1]PREF!$A:$A,[1]PREF!$W:$W),"")</f>
        <v/>
      </c>
      <c r="N616" s="4" t="str">
        <f>IFERROR(LOOKUP(A616,[1]PREF!$A:$A,[1]PREF!$AB:$AB),"")</f>
        <v/>
      </c>
      <c r="O616" s="4" t="str">
        <f>IFERROR(LOOKUP(A616,[1]PREF!$A:$A,[1]PREF!$AC:$AC),"")</f>
        <v/>
      </c>
      <c r="P616" s="4" t="str">
        <f>IFERROR(LOOKUP(B616,[1]CREF!$B:$B,[1]CREF!$E:$E),"")</f>
        <v/>
      </c>
      <c r="Q616" s="4" t="str">
        <f>IFERROR(LOOKUP(B616,[1]CREF!$B:$B,[1]CREF!$G:$G),"")</f>
        <v/>
      </c>
      <c r="R616" s="4" t="str">
        <f>IFERROR(LOOKUP(B616,[1]CREF!$B:$B,[1]CREF!$H:$H),"")</f>
        <v/>
      </c>
      <c r="S616" s="8" t="str">
        <f>IFERROR(LOOKUP(B616,[1]CREF!$B:$B,[1]CREF!$I:$I),"")</f>
        <v/>
      </c>
      <c r="T616" s="11" t="str">
        <f>IFERROR(LOOKUP(B616,[1]CREF!$B:$B,[1]CREF!$J:$J),"")</f>
        <v/>
      </c>
      <c r="U616" s="11" t="str">
        <f>IFERROR(IF(AND(AND(D616&lt;&gt;0,E616&lt;&gt;0),SUMIF([2]JPBD!$W:$W,Q616,[2]JPBD!$AA:$AA)&gt;=0),LOOKUP(B616,[1]CREF!$B:$B,[1]CREF!$U:$U),""),"")</f>
        <v/>
      </c>
      <c r="V616" s="11" t="str">
        <f>IFERROR(LOOKUP(B616,[1]CREF!$B:$B,[1]CREF!$K:$K),"")</f>
        <v/>
      </c>
      <c r="W616" s="11" t="str">
        <f>IFERROR(LOOKUP(B616,[1]CREF!$B:$B,[1]CREF!$T:$T),"")</f>
        <v/>
      </c>
      <c r="X616" s="11" t="str">
        <f ca="1">IFERROR(IF(AND(SUMIF([3]JPD!$O:$O,M616,[3]JPD!$R:$R)&lt;=LOOKUP(M616,[4]Customer!$A:$A,[4]Customer!$BI:$BI),SUMIF([3]JPD!$O:$O,M616,[3]JPD!$D:$D)&gt;=60),"KREDIT LIMIT/OVERDUE",U616*(SUM(V616:W616))),"")</f>
        <v/>
      </c>
      <c r="Y616" s="11" t="str">
        <f t="shared" ca="1" si="25"/>
        <v/>
      </c>
      <c r="Z616" s="11" t="str">
        <f t="shared" ca="1" si="26"/>
        <v/>
      </c>
    </row>
    <row r="617" spans="1:26">
      <c r="A617" s="9"/>
      <c r="B617" s="9"/>
      <c r="C617" s="7" t="str">
        <f>IFERROR(LOOKUP(A617,[1]PREF!$A:$A,[1]PREF!$C:$C),"")</f>
        <v/>
      </c>
      <c r="D617" s="4" t="str">
        <f>IFERROR(LOOKUP(A617,[1]PREF!$A:$A,[1]PREF!$D:$D),"")</f>
        <v/>
      </c>
      <c r="E617" s="4" t="str">
        <f>IFERROR(LOOKUP(A617,[1]PREF!$A:$A,[1]PREF!$E:$E),"")</f>
        <v/>
      </c>
      <c r="F617" s="4" t="str">
        <f>IFERROR(LOOKUP(A617,[1]PREF!$A:$A,[1]PREF!$F:$F),"")</f>
        <v/>
      </c>
      <c r="G617" s="4" t="str">
        <f>IFERROR(LOOKUP(A617,[1]PREF!$A:$A,[1]PREF!$G:$G),"")</f>
        <v/>
      </c>
      <c r="H617" s="4" t="str">
        <f>IFERROR(LOOKUP(A617,[1]PREF!$A:$A,[1]PREF!$H:$H),"")</f>
        <v/>
      </c>
      <c r="I617" s="4" t="str">
        <f>IFERROR(LOOKUP(A617,[1]PREF!$A:$A,[1]PREF!$U:$U),"")</f>
        <v/>
      </c>
      <c r="J617" s="4" t="str">
        <f>IFERROR(LOOKUP(A617,[1]PREF!$A:$A,[1]PREF!$N:$N),"")</f>
        <v/>
      </c>
      <c r="K617" s="4" t="str">
        <f>IFERROR(LOOKUP(A617,[1]PREF!$A:$A,[1]PREF!$O:$O),"")</f>
        <v/>
      </c>
      <c r="L617" s="4" t="str">
        <f>IFERROR(LOOKUP(A617,[1]PREF!$A:$A,[1]PREF!$P:$P),"")</f>
        <v/>
      </c>
      <c r="M617" s="4" t="str">
        <f>IFERROR(LOOKUP(A617,[1]PREF!$A:$A,[1]PREF!$W:$W),"")</f>
        <v/>
      </c>
      <c r="N617" s="4" t="str">
        <f>IFERROR(LOOKUP(A617,[1]PREF!$A:$A,[1]PREF!$AB:$AB),"")</f>
        <v/>
      </c>
      <c r="O617" s="4" t="str">
        <f>IFERROR(LOOKUP(A617,[1]PREF!$A:$A,[1]PREF!$AC:$AC),"")</f>
        <v/>
      </c>
      <c r="P617" s="4" t="str">
        <f>IFERROR(LOOKUP(B617,[1]CREF!$B:$B,[1]CREF!$E:$E),"")</f>
        <v/>
      </c>
      <c r="Q617" s="4" t="str">
        <f>IFERROR(LOOKUP(B617,[1]CREF!$B:$B,[1]CREF!$G:$G),"")</f>
        <v/>
      </c>
      <c r="R617" s="4" t="str">
        <f>IFERROR(LOOKUP(B617,[1]CREF!$B:$B,[1]CREF!$H:$H),"")</f>
        <v/>
      </c>
      <c r="S617" s="8" t="str">
        <f>IFERROR(LOOKUP(B617,[1]CREF!$B:$B,[1]CREF!$I:$I),"")</f>
        <v/>
      </c>
      <c r="T617" s="11" t="str">
        <f>IFERROR(LOOKUP(B617,[1]CREF!$B:$B,[1]CREF!$J:$J),"")</f>
        <v/>
      </c>
      <c r="U617" s="11" t="str">
        <f>IFERROR(IF(AND(AND(D617&lt;&gt;0,E617&lt;&gt;0),SUMIF([2]JPBD!$W:$W,Q617,[2]JPBD!$AA:$AA)&gt;=0),LOOKUP(B617,[1]CREF!$B:$B,[1]CREF!$U:$U),""),"")</f>
        <v/>
      </c>
      <c r="V617" s="11" t="str">
        <f>IFERROR(LOOKUP(B617,[1]CREF!$B:$B,[1]CREF!$K:$K),"")</f>
        <v/>
      </c>
      <c r="W617" s="11" t="str">
        <f>IFERROR(LOOKUP(B617,[1]CREF!$B:$B,[1]CREF!$T:$T),"")</f>
        <v/>
      </c>
      <c r="X617" s="11" t="str">
        <f ca="1">IFERROR(IF(AND(SUMIF([3]JPD!$O:$O,M617,[3]JPD!$R:$R)&lt;=LOOKUP(M617,[4]Customer!$A:$A,[4]Customer!$BI:$BI),SUMIF([3]JPD!$O:$O,M617,[3]JPD!$D:$D)&gt;=60),"KREDIT LIMIT/OVERDUE",U617*(SUM(V617:W617))),"")</f>
        <v/>
      </c>
      <c r="Y617" s="11" t="str">
        <f t="shared" ca="1" si="25"/>
        <v/>
      </c>
      <c r="Z617" s="11" t="str">
        <f t="shared" ca="1" si="26"/>
        <v/>
      </c>
    </row>
    <row r="618" spans="1:26">
      <c r="A618" s="9"/>
      <c r="B618" s="9"/>
      <c r="C618" s="7" t="str">
        <f>IFERROR(LOOKUP(A618,[1]PREF!$A:$A,[1]PREF!$C:$C),"")</f>
        <v/>
      </c>
      <c r="D618" s="4" t="str">
        <f>IFERROR(LOOKUP(A618,[1]PREF!$A:$A,[1]PREF!$D:$D),"")</f>
        <v/>
      </c>
      <c r="E618" s="4" t="str">
        <f>IFERROR(LOOKUP(A618,[1]PREF!$A:$A,[1]PREF!$E:$E),"")</f>
        <v/>
      </c>
      <c r="F618" s="4" t="str">
        <f>IFERROR(LOOKUP(A618,[1]PREF!$A:$A,[1]PREF!$F:$F),"")</f>
        <v/>
      </c>
      <c r="G618" s="4" t="str">
        <f>IFERROR(LOOKUP(A618,[1]PREF!$A:$A,[1]PREF!$G:$G),"")</f>
        <v/>
      </c>
      <c r="H618" s="4" t="str">
        <f>IFERROR(LOOKUP(A618,[1]PREF!$A:$A,[1]PREF!$H:$H),"")</f>
        <v/>
      </c>
      <c r="I618" s="4" t="str">
        <f>IFERROR(LOOKUP(A618,[1]PREF!$A:$A,[1]PREF!$U:$U),"")</f>
        <v/>
      </c>
      <c r="J618" s="4" t="str">
        <f>IFERROR(LOOKUP(A618,[1]PREF!$A:$A,[1]PREF!$N:$N),"")</f>
        <v/>
      </c>
      <c r="K618" s="4" t="str">
        <f>IFERROR(LOOKUP(A618,[1]PREF!$A:$A,[1]PREF!$O:$O),"")</f>
        <v/>
      </c>
      <c r="L618" s="4" t="str">
        <f>IFERROR(LOOKUP(A618,[1]PREF!$A:$A,[1]PREF!$P:$P),"")</f>
        <v/>
      </c>
      <c r="M618" s="4" t="str">
        <f>IFERROR(LOOKUP(A618,[1]PREF!$A:$A,[1]PREF!$W:$W),"")</f>
        <v/>
      </c>
      <c r="N618" s="4" t="str">
        <f>IFERROR(LOOKUP(A618,[1]PREF!$A:$A,[1]PREF!$AB:$AB),"")</f>
        <v/>
      </c>
      <c r="O618" s="4" t="str">
        <f>IFERROR(LOOKUP(A618,[1]PREF!$A:$A,[1]PREF!$AC:$AC),"")</f>
        <v/>
      </c>
      <c r="P618" s="4" t="str">
        <f>IFERROR(LOOKUP(B618,[1]CREF!$B:$B,[1]CREF!$E:$E),"")</f>
        <v/>
      </c>
      <c r="Q618" s="4" t="str">
        <f>IFERROR(LOOKUP(B618,[1]CREF!$B:$B,[1]CREF!$G:$G),"")</f>
        <v/>
      </c>
      <c r="R618" s="4" t="str">
        <f>IFERROR(LOOKUP(B618,[1]CREF!$B:$B,[1]CREF!$H:$H),"")</f>
        <v/>
      </c>
      <c r="S618" s="8" t="str">
        <f>IFERROR(LOOKUP(B618,[1]CREF!$B:$B,[1]CREF!$I:$I),"")</f>
        <v/>
      </c>
      <c r="T618" s="11" t="str">
        <f>IFERROR(LOOKUP(B618,[1]CREF!$B:$B,[1]CREF!$J:$J),"")</f>
        <v/>
      </c>
      <c r="U618" s="11" t="str">
        <f>IFERROR(IF(AND(AND(D618&lt;&gt;0,E618&lt;&gt;0),SUMIF([2]JPBD!$W:$W,Q618,[2]JPBD!$AA:$AA)&gt;=0),LOOKUP(B618,[1]CREF!$B:$B,[1]CREF!$U:$U),""),"")</f>
        <v/>
      </c>
      <c r="V618" s="11" t="str">
        <f>IFERROR(LOOKUP(B618,[1]CREF!$B:$B,[1]CREF!$K:$K),"")</f>
        <v/>
      </c>
      <c r="W618" s="11" t="str">
        <f>IFERROR(LOOKUP(B618,[1]CREF!$B:$B,[1]CREF!$T:$T),"")</f>
        <v/>
      </c>
      <c r="X618" s="11" t="str">
        <f ca="1">IFERROR(IF(AND(SUMIF([3]JPD!$O:$O,M618,[3]JPD!$R:$R)&lt;=LOOKUP(M618,[4]Customer!$A:$A,[4]Customer!$BI:$BI),SUMIF([3]JPD!$O:$O,M618,[3]JPD!$D:$D)&gt;=60),"KREDIT LIMIT/OVERDUE",U618*(SUM(V618:W618))),"")</f>
        <v/>
      </c>
      <c r="Y618" s="11" t="str">
        <f t="shared" ca="1" si="25"/>
        <v/>
      </c>
      <c r="Z618" s="11" t="str">
        <f t="shared" ca="1" si="26"/>
        <v/>
      </c>
    </row>
    <row r="619" spans="1:26">
      <c r="A619" s="9"/>
      <c r="B619" s="9"/>
      <c r="C619" s="7" t="str">
        <f>IFERROR(LOOKUP(A619,[1]PREF!$A:$A,[1]PREF!$C:$C),"")</f>
        <v/>
      </c>
      <c r="D619" s="4" t="str">
        <f>IFERROR(LOOKUP(A619,[1]PREF!$A:$A,[1]PREF!$D:$D),"")</f>
        <v/>
      </c>
      <c r="E619" s="4" t="str">
        <f>IFERROR(LOOKUP(A619,[1]PREF!$A:$A,[1]PREF!$E:$E),"")</f>
        <v/>
      </c>
      <c r="F619" s="4" t="str">
        <f>IFERROR(LOOKUP(A619,[1]PREF!$A:$A,[1]PREF!$F:$F),"")</f>
        <v/>
      </c>
      <c r="G619" s="4" t="str">
        <f>IFERROR(LOOKUP(A619,[1]PREF!$A:$A,[1]PREF!$G:$G),"")</f>
        <v/>
      </c>
      <c r="H619" s="4" t="str">
        <f>IFERROR(LOOKUP(A619,[1]PREF!$A:$A,[1]PREF!$H:$H),"")</f>
        <v/>
      </c>
      <c r="I619" s="4" t="str">
        <f>IFERROR(LOOKUP(A619,[1]PREF!$A:$A,[1]PREF!$U:$U),"")</f>
        <v/>
      </c>
      <c r="J619" s="4" t="str">
        <f>IFERROR(LOOKUP(A619,[1]PREF!$A:$A,[1]PREF!$N:$N),"")</f>
        <v/>
      </c>
      <c r="K619" s="4" t="str">
        <f>IFERROR(LOOKUP(A619,[1]PREF!$A:$A,[1]PREF!$O:$O),"")</f>
        <v/>
      </c>
      <c r="L619" s="4" t="str">
        <f>IFERROR(LOOKUP(A619,[1]PREF!$A:$A,[1]PREF!$P:$P),"")</f>
        <v/>
      </c>
      <c r="M619" s="4" t="str">
        <f>IFERROR(LOOKUP(A619,[1]PREF!$A:$A,[1]PREF!$W:$W),"")</f>
        <v/>
      </c>
      <c r="N619" s="4" t="str">
        <f>IFERROR(LOOKUP(A619,[1]PREF!$A:$A,[1]PREF!$AB:$AB),"")</f>
        <v/>
      </c>
      <c r="O619" s="4" t="str">
        <f>IFERROR(LOOKUP(A619,[1]PREF!$A:$A,[1]PREF!$AC:$AC),"")</f>
        <v/>
      </c>
      <c r="P619" s="4" t="str">
        <f>IFERROR(LOOKUP(B619,[1]CREF!$B:$B,[1]CREF!$E:$E),"")</f>
        <v/>
      </c>
      <c r="Q619" s="4" t="str">
        <f>IFERROR(LOOKUP(B619,[1]CREF!$B:$B,[1]CREF!$G:$G),"")</f>
        <v/>
      </c>
      <c r="R619" s="4" t="str">
        <f>IFERROR(LOOKUP(B619,[1]CREF!$B:$B,[1]CREF!$H:$H),"")</f>
        <v/>
      </c>
      <c r="S619" s="8" t="str">
        <f>IFERROR(LOOKUP(B619,[1]CREF!$B:$B,[1]CREF!$I:$I),"")</f>
        <v/>
      </c>
      <c r="T619" s="11" t="str">
        <f>IFERROR(LOOKUP(B619,[1]CREF!$B:$B,[1]CREF!$J:$J),"")</f>
        <v/>
      </c>
      <c r="U619" s="11" t="str">
        <f>IFERROR(IF(AND(AND(D619&lt;&gt;0,E619&lt;&gt;0),SUMIF([2]JPBD!$W:$W,Q619,[2]JPBD!$AA:$AA)&gt;=0),LOOKUP(B619,[1]CREF!$B:$B,[1]CREF!$U:$U),""),"")</f>
        <v/>
      </c>
      <c r="V619" s="11" t="str">
        <f>IFERROR(LOOKUP(B619,[1]CREF!$B:$B,[1]CREF!$K:$K),"")</f>
        <v/>
      </c>
      <c r="W619" s="11" t="str">
        <f>IFERROR(LOOKUP(B619,[1]CREF!$B:$B,[1]CREF!$T:$T),"")</f>
        <v/>
      </c>
      <c r="X619" s="11" t="str">
        <f ca="1">IFERROR(IF(AND(SUMIF([3]JPD!$O:$O,M619,[3]JPD!$R:$R)&lt;=LOOKUP(M619,[4]Customer!$A:$A,[4]Customer!$BI:$BI),SUMIF([3]JPD!$O:$O,M619,[3]JPD!$D:$D)&gt;=60),"KREDIT LIMIT/OVERDUE",U619*(SUM(V619:W619))),"")</f>
        <v/>
      </c>
      <c r="Y619" s="11" t="str">
        <f t="shared" ca="1" si="25"/>
        <v/>
      </c>
      <c r="Z619" s="11" t="str">
        <f t="shared" ca="1" si="26"/>
        <v/>
      </c>
    </row>
    <row r="620" spans="1:26">
      <c r="A620" s="9"/>
      <c r="B620" s="9"/>
      <c r="C620" s="7" t="str">
        <f>IFERROR(LOOKUP(A620,[1]PREF!$A:$A,[1]PREF!$C:$C),"")</f>
        <v/>
      </c>
      <c r="D620" s="4" t="str">
        <f>IFERROR(LOOKUP(A620,[1]PREF!$A:$A,[1]PREF!$D:$D),"")</f>
        <v/>
      </c>
      <c r="E620" s="4" t="str">
        <f>IFERROR(LOOKUP(A620,[1]PREF!$A:$A,[1]PREF!$E:$E),"")</f>
        <v/>
      </c>
      <c r="F620" s="4" t="str">
        <f>IFERROR(LOOKUP(A620,[1]PREF!$A:$A,[1]PREF!$F:$F),"")</f>
        <v/>
      </c>
      <c r="G620" s="4" t="str">
        <f>IFERROR(LOOKUP(A620,[1]PREF!$A:$A,[1]PREF!$G:$G),"")</f>
        <v/>
      </c>
      <c r="H620" s="4" t="str">
        <f>IFERROR(LOOKUP(A620,[1]PREF!$A:$A,[1]PREF!$H:$H),"")</f>
        <v/>
      </c>
      <c r="I620" s="4" t="str">
        <f>IFERROR(LOOKUP(A620,[1]PREF!$A:$A,[1]PREF!$U:$U),"")</f>
        <v/>
      </c>
      <c r="J620" s="4" t="str">
        <f>IFERROR(LOOKUP(A620,[1]PREF!$A:$A,[1]PREF!$N:$N),"")</f>
        <v/>
      </c>
      <c r="K620" s="4" t="str">
        <f>IFERROR(LOOKUP(A620,[1]PREF!$A:$A,[1]PREF!$O:$O),"")</f>
        <v/>
      </c>
      <c r="L620" s="4" t="str">
        <f>IFERROR(LOOKUP(A620,[1]PREF!$A:$A,[1]PREF!$P:$P),"")</f>
        <v/>
      </c>
      <c r="M620" s="4" t="str">
        <f>IFERROR(LOOKUP(A620,[1]PREF!$A:$A,[1]PREF!$W:$W),"")</f>
        <v/>
      </c>
      <c r="N620" s="4" t="str">
        <f>IFERROR(LOOKUP(A620,[1]PREF!$A:$A,[1]PREF!$AB:$AB),"")</f>
        <v/>
      </c>
      <c r="O620" s="4" t="str">
        <f>IFERROR(LOOKUP(A620,[1]PREF!$A:$A,[1]PREF!$AC:$AC),"")</f>
        <v/>
      </c>
      <c r="P620" s="4" t="str">
        <f>IFERROR(LOOKUP(B620,[1]CREF!$B:$B,[1]CREF!$E:$E),"")</f>
        <v/>
      </c>
      <c r="Q620" s="4" t="str">
        <f>IFERROR(LOOKUP(B620,[1]CREF!$B:$B,[1]CREF!$G:$G),"")</f>
        <v/>
      </c>
      <c r="R620" s="4" t="str">
        <f>IFERROR(LOOKUP(B620,[1]CREF!$B:$B,[1]CREF!$H:$H),"")</f>
        <v/>
      </c>
      <c r="S620" s="8" t="str">
        <f>IFERROR(LOOKUP(B620,[1]CREF!$B:$B,[1]CREF!$I:$I),"")</f>
        <v/>
      </c>
      <c r="T620" s="11" t="str">
        <f>IFERROR(LOOKUP(B620,[1]CREF!$B:$B,[1]CREF!$J:$J),"")</f>
        <v/>
      </c>
      <c r="U620" s="11" t="str">
        <f>IFERROR(IF(AND(AND(D620&lt;&gt;0,E620&lt;&gt;0),SUMIF([2]JPBD!$W:$W,Q620,[2]JPBD!$AA:$AA)&gt;=0),LOOKUP(B620,[1]CREF!$B:$B,[1]CREF!$U:$U),""),"")</f>
        <v/>
      </c>
      <c r="V620" s="11" t="str">
        <f>IFERROR(LOOKUP(B620,[1]CREF!$B:$B,[1]CREF!$K:$K),"")</f>
        <v/>
      </c>
      <c r="W620" s="11" t="str">
        <f>IFERROR(LOOKUP(B620,[1]CREF!$B:$B,[1]CREF!$T:$T),"")</f>
        <v/>
      </c>
      <c r="X620" s="11" t="str">
        <f ca="1">IFERROR(IF(AND(SUMIF([3]JPD!$O:$O,M620,[3]JPD!$R:$R)&lt;=LOOKUP(M620,[4]Customer!$A:$A,[4]Customer!$BI:$BI),SUMIF([3]JPD!$O:$O,M620,[3]JPD!$D:$D)&gt;=60),"KREDIT LIMIT/OVERDUE",U620*(SUM(V620:W620))),"")</f>
        <v/>
      </c>
      <c r="Y620" s="11" t="str">
        <f t="shared" ca="1" si="25"/>
        <v/>
      </c>
      <c r="Z620" s="11" t="str">
        <f t="shared" ca="1" si="26"/>
        <v/>
      </c>
    </row>
    <row r="621" spans="1:26">
      <c r="A621" s="9"/>
      <c r="B621" s="9"/>
      <c r="C621" s="7" t="str">
        <f>IFERROR(LOOKUP(A621,[1]PREF!$A:$A,[1]PREF!$C:$C),"")</f>
        <v/>
      </c>
      <c r="D621" s="4" t="str">
        <f>IFERROR(LOOKUP(A621,[1]PREF!$A:$A,[1]PREF!$D:$D),"")</f>
        <v/>
      </c>
      <c r="E621" s="4" t="str">
        <f>IFERROR(LOOKUP(A621,[1]PREF!$A:$A,[1]PREF!$E:$E),"")</f>
        <v/>
      </c>
      <c r="F621" s="4" t="str">
        <f>IFERROR(LOOKUP(A621,[1]PREF!$A:$A,[1]PREF!$F:$F),"")</f>
        <v/>
      </c>
      <c r="G621" s="4" t="str">
        <f>IFERROR(LOOKUP(A621,[1]PREF!$A:$A,[1]PREF!$G:$G),"")</f>
        <v/>
      </c>
      <c r="H621" s="4" t="str">
        <f>IFERROR(LOOKUP(A621,[1]PREF!$A:$A,[1]PREF!$H:$H),"")</f>
        <v/>
      </c>
      <c r="I621" s="4" t="str">
        <f>IFERROR(LOOKUP(A621,[1]PREF!$A:$A,[1]PREF!$U:$U),"")</f>
        <v/>
      </c>
      <c r="J621" s="4" t="str">
        <f>IFERROR(LOOKUP(A621,[1]PREF!$A:$A,[1]PREF!$N:$N),"")</f>
        <v/>
      </c>
      <c r="K621" s="4" t="str">
        <f>IFERROR(LOOKUP(A621,[1]PREF!$A:$A,[1]PREF!$O:$O),"")</f>
        <v/>
      </c>
      <c r="L621" s="4" t="str">
        <f>IFERROR(LOOKUP(A621,[1]PREF!$A:$A,[1]PREF!$P:$P),"")</f>
        <v/>
      </c>
      <c r="M621" s="4" t="str">
        <f>IFERROR(LOOKUP(A621,[1]PREF!$A:$A,[1]PREF!$W:$W),"")</f>
        <v/>
      </c>
      <c r="N621" s="4" t="str">
        <f>IFERROR(LOOKUP(A621,[1]PREF!$A:$A,[1]PREF!$AB:$AB),"")</f>
        <v/>
      </c>
      <c r="O621" s="4" t="str">
        <f>IFERROR(LOOKUP(A621,[1]PREF!$A:$A,[1]PREF!$AC:$AC),"")</f>
        <v/>
      </c>
      <c r="P621" s="4" t="str">
        <f>IFERROR(LOOKUP(B621,[1]CREF!$B:$B,[1]CREF!$E:$E),"")</f>
        <v/>
      </c>
      <c r="Q621" s="4" t="str">
        <f>IFERROR(LOOKUP(B621,[1]CREF!$B:$B,[1]CREF!$G:$G),"")</f>
        <v/>
      </c>
      <c r="R621" s="4" t="str">
        <f>IFERROR(LOOKUP(B621,[1]CREF!$B:$B,[1]CREF!$H:$H),"")</f>
        <v/>
      </c>
      <c r="S621" s="8" t="str">
        <f>IFERROR(LOOKUP(B621,[1]CREF!$B:$B,[1]CREF!$I:$I),"")</f>
        <v/>
      </c>
      <c r="T621" s="11" t="str">
        <f>IFERROR(LOOKUP(B621,[1]CREF!$B:$B,[1]CREF!$J:$J),"")</f>
        <v/>
      </c>
      <c r="U621" s="11" t="str">
        <f>IFERROR(IF(AND(AND(D621&lt;&gt;0,E621&lt;&gt;0),SUMIF([2]JPBD!$W:$W,Q621,[2]JPBD!$AA:$AA)&gt;=0),LOOKUP(B621,[1]CREF!$B:$B,[1]CREF!$U:$U),""),"")</f>
        <v/>
      </c>
      <c r="V621" s="11" t="str">
        <f>IFERROR(LOOKUP(B621,[1]CREF!$B:$B,[1]CREF!$K:$K),"")</f>
        <v/>
      </c>
      <c r="W621" s="11" t="str">
        <f>IFERROR(LOOKUP(B621,[1]CREF!$B:$B,[1]CREF!$T:$T),"")</f>
        <v/>
      </c>
      <c r="X621" s="11" t="str">
        <f ca="1">IFERROR(IF(AND(SUMIF([3]JPD!$O:$O,M621,[3]JPD!$R:$R)&lt;=LOOKUP(M621,[4]Customer!$A:$A,[4]Customer!$BI:$BI),SUMIF([3]JPD!$O:$O,M621,[3]JPD!$D:$D)&gt;=60),"KREDIT LIMIT/OVERDUE",U621*(SUM(V621:W621))),"")</f>
        <v/>
      </c>
      <c r="Y621" s="11" t="str">
        <f t="shared" ca="1" si="25"/>
        <v/>
      </c>
      <c r="Z621" s="11" t="str">
        <f t="shared" ca="1" si="26"/>
        <v/>
      </c>
    </row>
    <row r="622" spans="1:26">
      <c r="A622" s="9"/>
      <c r="B622" s="9"/>
      <c r="C622" s="7" t="str">
        <f>IFERROR(LOOKUP(A622,[1]PREF!$A:$A,[1]PREF!$C:$C),"")</f>
        <v/>
      </c>
      <c r="D622" s="4" t="str">
        <f>IFERROR(LOOKUP(A622,[1]PREF!$A:$A,[1]PREF!$D:$D),"")</f>
        <v/>
      </c>
      <c r="E622" s="4" t="str">
        <f>IFERROR(LOOKUP(A622,[1]PREF!$A:$A,[1]PREF!$E:$E),"")</f>
        <v/>
      </c>
      <c r="F622" s="4" t="str">
        <f>IFERROR(LOOKUP(A622,[1]PREF!$A:$A,[1]PREF!$F:$F),"")</f>
        <v/>
      </c>
      <c r="G622" s="4" t="str">
        <f>IFERROR(LOOKUP(A622,[1]PREF!$A:$A,[1]PREF!$G:$G),"")</f>
        <v/>
      </c>
      <c r="H622" s="4" t="str">
        <f>IFERROR(LOOKUP(A622,[1]PREF!$A:$A,[1]PREF!$H:$H),"")</f>
        <v/>
      </c>
      <c r="I622" s="4" t="str">
        <f>IFERROR(LOOKUP(A622,[1]PREF!$A:$A,[1]PREF!$U:$U),"")</f>
        <v/>
      </c>
      <c r="J622" s="4" t="str">
        <f>IFERROR(LOOKUP(A622,[1]PREF!$A:$A,[1]PREF!$N:$N),"")</f>
        <v/>
      </c>
      <c r="K622" s="4" t="str">
        <f>IFERROR(LOOKUP(A622,[1]PREF!$A:$A,[1]PREF!$O:$O),"")</f>
        <v/>
      </c>
      <c r="L622" s="4" t="str">
        <f>IFERROR(LOOKUP(A622,[1]PREF!$A:$A,[1]PREF!$P:$P),"")</f>
        <v/>
      </c>
      <c r="M622" s="4" t="str">
        <f>IFERROR(LOOKUP(A622,[1]PREF!$A:$A,[1]PREF!$W:$W),"")</f>
        <v/>
      </c>
      <c r="N622" s="4" t="str">
        <f>IFERROR(LOOKUP(A622,[1]PREF!$A:$A,[1]PREF!$AB:$AB),"")</f>
        <v/>
      </c>
      <c r="O622" s="4" t="str">
        <f>IFERROR(LOOKUP(A622,[1]PREF!$A:$A,[1]PREF!$AC:$AC),"")</f>
        <v/>
      </c>
      <c r="P622" s="4" t="str">
        <f>IFERROR(LOOKUP(B622,[1]CREF!$B:$B,[1]CREF!$E:$E),"")</f>
        <v/>
      </c>
      <c r="Q622" s="4" t="str">
        <f>IFERROR(LOOKUP(B622,[1]CREF!$B:$B,[1]CREF!$G:$G),"")</f>
        <v/>
      </c>
      <c r="R622" s="4" t="str">
        <f>IFERROR(LOOKUP(B622,[1]CREF!$B:$B,[1]CREF!$H:$H),"")</f>
        <v/>
      </c>
      <c r="S622" s="8" t="str">
        <f>IFERROR(LOOKUP(B622,[1]CREF!$B:$B,[1]CREF!$I:$I),"")</f>
        <v/>
      </c>
      <c r="T622" s="11" t="str">
        <f>IFERROR(LOOKUP(B622,[1]CREF!$B:$B,[1]CREF!$J:$J),"")</f>
        <v/>
      </c>
      <c r="U622" s="11" t="str">
        <f>IFERROR(IF(AND(AND(D622&lt;&gt;0,E622&lt;&gt;0),SUMIF([2]JPBD!$W:$W,Q622,[2]JPBD!$AA:$AA)&gt;=0),LOOKUP(B622,[1]CREF!$B:$B,[1]CREF!$U:$U),""),"")</f>
        <v/>
      </c>
      <c r="V622" s="11" t="str">
        <f>IFERROR(LOOKUP(B622,[1]CREF!$B:$B,[1]CREF!$K:$K),"")</f>
        <v/>
      </c>
      <c r="W622" s="11" t="str">
        <f>IFERROR(LOOKUP(B622,[1]CREF!$B:$B,[1]CREF!$T:$T),"")</f>
        <v/>
      </c>
      <c r="X622" s="11" t="str">
        <f ca="1">IFERROR(IF(AND(SUMIF([3]JPD!$O:$O,M622,[3]JPD!$R:$R)&lt;=LOOKUP(M622,[4]Customer!$A:$A,[4]Customer!$BI:$BI),SUMIF([3]JPD!$O:$O,M622,[3]JPD!$D:$D)&gt;=60),"KREDIT LIMIT/OVERDUE",U622*(SUM(V622:W622))),"")</f>
        <v/>
      </c>
      <c r="Y622" s="11" t="str">
        <f t="shared" ca="1" si="25"/>
        <v/>
      </c>
      <c r="Z622" s="11" t="str">
        <f t="shared" ca="1" si="26"/>
        <v/>
      </c>
    </row>
    <row r="623" spans="1:26">
      <c r="A623" s="9"/>
      <c r="B623" s="9"/>
      <c r="C623" s="7" t="str">
        <f>IFERROR(LOOKUP(A623,[1]PREF!$A:$A,[1]PREF!$C:$C),"")</f>
        <v/>
      </c>
      <c r="D623" s="4" t="str">
        <f>IFERROR(LOOKUP(A623,[1]PREF!$A:$A,[1]PREF!$D:$D),"")</f>
        <v/>
      </c>
      <c r="E623" s="4" t="str">
        <f>IFERROR(LOOKUP(A623,[1]PREF!$A:$A,[1]PREF!$E:$E),"")</f>
        <v/>
      </c>
      <c r="F623" s="4" t="str">
        <f>IFERROR(LOOKUP(A623,[1]PREF!$A:$A,[1]PREF!$F:$F),"")</f>
        <v/>
      </c>
      <c r="G623" s="4" t="str">
        <f>IFERROR(LOOKUP(A623,[1]PREF!$A:$A,[1]PREF!$G:$G),"")</f>
        <v/>
      </c>
      <c r="H623" s="4" t="str">
        <f>IFERROR(LOOKUP(A623,[1]PREF!$A:$A,[1]PREF!$H:$H),"")</f>
        <v/>
      </c>
      <c r="I623" s="4" t="str">
        <f>IFERROR(LOOKUP(A623,[1]PREF!$A:$A,[1]PREF!$U:$U),"")</f>
        <v/>
      </c>
      <c r="J623" s="4" t="str">
        <f>IFERROR(LOOKUP(A623,[1]PREF!$A:$A,[1]PREF!$N:$N),"")</f>
        <v/>
      </c>
      <c r="K623" s="4" t="str">
        <f>IFERROR(LOOKUP(A623,[1]PREF!$A:$A,[1]PREF!$O:$O),"")</f>
        <v/>
      </c>
      <c r="L623" s="4" t="str">
        <f>IFERROR(LOOKUP(A623,[1]PREF!$A:$A,[1]PREF!$P:$P),"")</f>
        <v/>
      </c>
      <c r="M623" s="4" t="str">
        <f>IFERROR(LOOKUP(A623,[1]PREF!$A:$A,[1]PREF!$W:$W),"")</f>
        <v/>
      </c>
      <c r="N623" s="4" t="str">
        <f>IFERROR(LOOKUP(A623,[1]PREF!$A:$A,[1]PREF!$AB:$AB),"")</f>
        <v/>
      </c>
      <c r="O623" s="4" t="str">
        <f>IFERROR(LOOKUP(A623,[1]PREF!$A:$A,[1]PREF!$AC:$AC),"")</f>
        <v/>
      </c>
      <c r="P623" s="4" t="str">
        <f>IFERROR(LOOKUP(B623,[1]CREF!$B:$B,[1]CREF!$E:$E),"")</f>
        <v/>
      </c>
      <c r="Q623" s="4" t="str">
        <f>IFERROR(LOOKUP(B623,[1]CREF!$B:$B,[1]CREF!$G:$G),"")</f>
        <v/>
      </c>
      <c r="R623" s="4" t="str">
        <f>IFERROR(LOOKUP(B623,[1]CREF!$B:$B,[1]CREF!$H:$H),"")</f>
        <v/>
      </c>
      <c r="S623" s="8" t="str">
        <f>IFERROR(LOOKUP(B623,[1]CREF!$B:$B,[1]CREF!$I:$I),"")</f>
        <v/>
      </c>
      <c r="T623" s="11" t="str">
        <f>IFERROR(LOOKUP(B623,[1]CREF!$B:$B,[1]CREF!$J:$J),"")</f>
        <v/>
      </c>
      <c r="U623" s="11" t="str">
        <f>IFERROR(IF(AND(AND(D623&lt;&gt;0,E623&lt;&gt;0),SUMIF([2]JPBD!$W:$W,Q623,[2]JPBD!$AA:$AA)&gt;=0),LOOKUP(B623,[1]CREF!$B:$B,[1]CREF!$U:$U),""),"")</f>
        <v/>
      </c>
      <c r="V623" s="11" t="str">
        <f>IFERROR(LOOKUP(B623,[1]CREF!$B:$B,[1]CREF!$K:$K),"")</f>
        <v/>
      </c>
      <c r="W623" s="11" t="str">
        <f>IFERROR(LOOKUP(B623,[1]CREF!$B:$B,[1]CREF!$T:$T),"")</f>
        <v/>
      </c>
      <c r="X623" s="11" t="str">
        <f ca="1">IFERROR(IF(AND(SUMIF([3]JPD!$O:$O,M623,[3]JPD!$R:$R)&lt;=LOOKUP(M623,[4]Customer!$A:$A,[4]Customer!$BI:$BI),SUMIF([3]JPD!$O:$O,M623,[3]JPD!$D:$D)&gt;=60),"KREDIT LIMIT/OVERDUE",U623*(SUM(V623:W623))),"")</f>
        <v/>
      </c>
      <c r="Y623" s="11" t="str">
        <f t="shared" ca="1" si="25"/>
        <v/>
      </c>
      <c r="Z623" s="11" t="str">
        <f t="shared" ca="1" si="26"/>
        <v/>
      </c>
    </row>
    <row r="624" spans="1:26">
      <c r="A624" s="9"/>
      <c r="B624" s="9"/>
      <c r="C624" s="7" t="str">
        <f>IFERROR(LOOKUP(A624,[1]PREF!$A:$A,[1]PREF!$C:$C),"")</f>
        <v/>
      </c>
      <c r="D624" s="4" t="str">
        <f>IFERROR(LOOKUP(A624,[1]PREF!$A:$A,[1]PREF!$D:$D),"")</f>
        <v/>
      </c>
      <c r="E624" s="4" t="str">
        <f>IFERROR(LOOKUP(A624,[1]PREF!$A:$A,[1]PREF!$E:$E),"")</f>
        <v/>
      </c>
      <c r="F624" s="4" t="str">
        <f>IFERROR(LOOKUP(A624,[1]PREF!$A:$A,[1]PREF!$F:$F),"")</f>
        <v/>
      </c>
      <c r="G624" s="4" t="str">
        <f>IFERROR(LOOKUP(A624,[1]PREF!$A:$A,[1]PREF!$G:$G),"")</f>
        <v/>
      </c>
      <c r="H624" s="4" t="str">
        <f>IFERROR(LOOKUP(A624,[1]PREF!$A:$A,[1]PREF!$H:$H),"")</f>
        <v/>
      </c>
      <c r="I624" s="4" t="str">
        <f>IFERROR(LOOKUP(A624,[1]PREF!$A:$A,[1]PREF!$U:$U),"")</f>
        <v/>
      </c>
      <c r="J624" s="4" t="str">
        <f>IFERROR(LOOKUP(A624,[1]PREF!$A:$A,[1]PREF!$N:$N),"")</f>
        <v/>
      </c>
      <c r="K624" s="4" t="str">
        <f>IFERROR(LOOKUP(A624,[1]PREF!$A:$A,[1]PREF!$O:$O),"")</f>
        <v/>
      </c>
      <c r="L624" s="4" t="str">
        <f>IFERROR(LOOKUP(A624,[1]PREF!$A:$A,[1]PREF!$P:$P),"")</f>
        <v/>
      </c>
      <c r="M624" s="4" t="str">
        <f>IFERROR(LOOKUP(A624,[1]PREF!$A:$A,[1]PREF!$W:$W),"")</f>
        <v/>
      </c>
      <c r="N624" s="4" t="str">
        <f>IFERROR(LOOKUP(A624,[1]PREF!$A:$A,[1]PREF!$AB:$AB),"")</f>
        <v/>
      </c>
      <c r="O624" s="4" t="str">
        <f>IFERROR(LOOKUP(A624,[1]PREF!$A:$A,[1]PREF!$AC:$AC),"")</f>
        <v/>
      </c>
      <c r="P624" s="4" t="str">
        <f>IFERROR(LOOKUP(B624,[1]CREF!$B:$B,[1]CREF!$E:$E),"")</f>
        <v/>
      </c>
      <c r="Q624" s="4" t="str">
        <f>IFERROR(LOOKUP(B624,[1]CREF!$B:$B,[1]CREF!$G:$G),"")</f>
        <v/>
      </c>
      <c r="R624" s="4" t="str">
        <f>IFERROR(LOOKUP(B624,[1]CREF!$B:$B,[1]CREF!$H:$H),"")</f>
        <v/>
      </c>
      <c r="S624" s="8" t="str">
        <f>IFERROR(LOOKUP(B624,[1]CREF!$B:$B,[1]CREF!$I:$I),"")</f>
        <v/>
      </c>
      <c r="T624" s="11" t="str">
        <f>IFERROR(LOOKUP(B624,[1]CREF!$B:$B,[1]CREF!$J:$J),"")</f>
        <v/>
      </c>
      <c r="U624" s="11" t="str">
        <f>IFERROR(IF(AND(AND(D624&lt;&gt;0,E624&lt;&gt;0),SUMIF([2]JPBD!$W:$W,Q624,[2]JPBD!$AA:$AA)&gt;=0),LOOKUP(B624,[1]CREF!$B:$B,[1]CREF!$U:$U),""),"")</f>
        <v/>
      </c>
      <c r="V624" s="11" t="str">
        <f>IFERROR(LOOKUP(B624,[1]CREF!$B:$B,[1]CREF!$K:$K),"")</f>
        <v/>
      </c>
      <c r="W624" s="11" t="str">
        <f>IFERROR(LOOKUP(B624,[1]CREF!$B:$B,[1]CREF!$T:$T),"")</f>
        <v/>
      </c>
      <c r="X624" s="11" t="str">
        <f ca="1">IFERROR(IF(AND(SUMIF([3]JPD!$O:$O,M624,[3]JPD!$R:$R)&lt;=LOOKUP(M624,[4]Customer!$A:$A,[4]Customer!$BI:$BI),SUMIF([3]JPD!$O:$O,M624,[3]JPD!$D:$D)&gt;=60),"KREDIT LIMIT/OVERDUE",U624*(SUM(V624:W624))),"")</f>
        <v/>
      </c>
      <c r="Y624" s="11" t="str">
        <f t="shared" ca="1" si="25"/>
        <v/>
      </c>
      <c r="Z624" s="11" t="str">
        <f t="shared" ca="1" si="26"/>
        <v/>
      </c>
    </row>
    <row r="625" spans="1:26">
      <c r="A625" s="9"/>
      <c r="B625" s="9"/>
      <c r="C625" s="7" t="str">
        <f>IFERROR(LOOKUP(A625,[1]PREF!$A:$A,[1]PREF!$C:$C),"")</f>
        <v/>
      </c>
      <c r="D625" s="4" t="str">
        <f>IFERROR(LOOKUP(A625,[1]PREF!$A:$A,[1]PREF!$D:$D),"")</f>
        <v/>
      </c>
      <c r="E625" s="4" t="str">
        <f>IFERROR(LOOKUP(A625,[1]PREF!$A:$A,[1]PREF!$E:$E),"")</f>
        <v/>
      </c>
      <c r="F625" s="4" t="str">
        <f>IFERROR(LOOKUP(A625,[1]PREF!$A:$A,[1]PREF!$F:$F),"")</f>
        <v/>
      </c>
      <c r="G625" s="4" t="str">
        <f>IFERROR(LOOKUP(A625,[1]PREF!$A:$A,[1]PREF!$G:$G),"")</f>
        <v/>
      </c>
      <c r="H625" s="4" t="str">
        <f>IFERROR(LOOKUP(A625,[1]PREF!$A:$A,[1]PREF!$H:$H),"")</f>
        <v/>
      </c>
      <c r="I625" s="4" t="str">
        <f>IFERROR(LOOKUP(A625,[1]PREF!$A:$A,[1]PREF!$U:$U),"")</f>
        <v/>
      </c>
      <c r="J625" s="4" t="str">
        <f>IFERROR(LOOKUP(A625,[1]PREF!$A:$A,[1]PREF!$N:$N),"")</f>
        <v/>
      </c>
      <c r="K625" s="4" t="str">
        <f>IFERROR(LOOKUP(A625,[1]PREF!$A:$A,[1]PREF!$O:$O),"")</f>
        <v/>
      </c>
      <c r="L625" s="4" t="str">
        <f>IFERROR(LOOKUP(A625,[1]PREF!$A:$A,[1]PREF!$P:$P),"")</f>
        <v/>
      </c>
      <c r="M625" s="4" t="str">
        <f>IFERROR(LOOKUP(A625,[1]PREF!$A:$A,[1]PREF!$W:$W),"")</f>
        <v/>
      </c>
      <c r="N625" s="4" t="str">
        <f>IFERROR(LOOKUP(A625,[1]PREF!$A:$A,[1]PREF!$AB:$AB),"")</f>
        <v/>
      </c>
      <c r="O625" s="4" t="str">
        <f>IFERROR(LOOKUP(A625,[1]PREF!$A:$A,[1]PREF!$AC:$AC),"")</f>
        <v/>
      </c>
      <c r="P625" s="4" t="str">
        <f>IFERROR(LOOKUP(B625,[1]CREF!$B:$B,[1]CREF!$E:$E),"")</f>
        <v/>
      </c>
      <c r="Q625" s="4" t="str">
        <f>IFERROR(LOOKUP(B625,[1]CREF!$B:$B,[1]CREF!$G:$G),"")</f>
        <v/>
      </c>
      <c r="R625" s="4" t="str">
        <f>IFERROR(LOOKUP(B625,[1]CREF!$B:$B,[1]CREF!$H:$H),"")</f>
        <v/>
      </c>
      <c r="S625" s="8" t="str">
        <f>IFERROR(LOOKUP(B625,[1]CREF!$B:$B,[1]CREF!$I:$I),"")</f>
        <v/>
      </c>
      <c r="T625" s="11" t="str">
        <f>IFERROR(LOOKUP(B625,[1]CREF!$B:$B,[1]CREF!$J:$J),"")</f>
        <v/>
      </c>
      <c r="U625" s="11" t="str">
        <f>IFERROR(IF(AND(AND(D625&lt;&gt;0,E625&lt;&gt;0),SUMIF([2]JPBD!$W:$W,Q625,[2]JPBD!$AA:$AA)&gt;=0),LOOKUP(B625,[1]CREF!$B:$B,[1]CREF!$U:$U),""),"")</f>
        <v/>
      </c>
      <c r="V625" s="11" t="str">
        <f>IFERROR(LOOKUP(B625,[1]CREF!$B:$B,[1]CREF!$K:$K),"")</f>
        <v/>
      </c>
      <c r="W625" s="11" t="str">
        <f>IFERROR(LOOKUP(B625,[1]CREF!$B:$B,[1]CREF!$T:$T),"")</f>
        <v/>
      </c>
      <c r="X625" s="11" t="str">
        <f ca="1">IFERROR(IF(AND(SUMIF([3]JPD!$O:$O,M625,[3]JPD!$R:$R)&lt;=LOOKUP(M625,[4]Customer!$A:$A,[4]Customer!$BI:$BI),SUMIF([3]JPD!$O:$O,M625,[3]JPD!$D:$D)&gt;=60),"KREDIT LIMIT/OVERDUE",U625*(SUM(V625:W625))),"")</f>
        <v/>
      </c>
      <c r="Y625" s="11" t="str">
        <f t="shared" ca="1" si="25"/>
        <v/>
      </c>
      <c r="Z625" s="11" t="str">
        <f t="shared" ca="1" si="26"/>
        <v/>
      </c>
    </row>
    <row r="626" spans="1:26">
      <c r="A626" s="9"/>
      <c r="B626" s="9"/>
      <c r="C626" s="7" t="str">
        <f>IFERROR(LOOKUP(A626,[1]PREF!$A:$A,[1]PREF!$C:$C),"")</f>
        <v/>
      </c>
      <c r="D626" s="4" t="str">
        <f>IFERROR(LOOKUP(A626,[1]PREF!$A:$A,[1]PREF!$D:$D),"")</f>
        <v/>
      </c>
      <c r="E626" s="4" t="str">
        <f>IFERROR(LOOKUP(A626,[1]PREF!$A:$A,[1]PREF!$E:$E),"")</f>
        <v/>
      </c>
      <c r="F626" s="4" t="str">
        <f>IFERROR(LOOKUP(A626,[1]PREF!$A:$A,[1]PREF!$F:$F),"")</f>
        <v/>
      </c>
      <c r="G626" s="4" t="str">
        <f>IFERROR(LOOKUP(A626,[1]PREF!$A:$A,[1]PREF!$G:$G),"")</f>
        <v/>
      </c>
      <c r="H626" s="4" t="str">
        <f>IFERROR(LOOKUP(A626,[1]PREF!$A:$A,[1]PREF!$H:$H),"")</f>
        <v/>
      </c>
      <c r="I626" s="4" t="str">
        <f>IFERROR(LOOKUP(A626,[1]PREF!$A:$A,[1]PREF!$U:$U),"")</f>
        <v/>
      </c>
      <c r="J626" s="4" t="str">
        <f>IFERROR(LOOKUP(A626,[1]PREF!$A:$A,[1]PREF!$N:$N),"")</f>
        <v/>
      </c>
      <c r="K626" s="4" t="str">
        <f>IFERROR(LOOKUP(A626,[1]PREF!$A:$A,[1]PREF!$O:$O),"")</f>
        <v/>
      </c>
      <c r="L626" s="4" t="str">
        <f>IFERROR(LOOKUP(A626,[1]PREF!$A:$A,[1]PREF!$P:$P),"")</f>
        <v/>
      </c>
      <c r="M626" s="4" t="str">
        <f>IFERROR(LOOKUP(A626,[1]PREF!$A:$A,[1]PREF!$W:$W),"")</f>
        <v/>
      </c>
      <c r="N626" s="4" t="str">
        <f>IFERROR(LOOKUP(A626,[1]PREF!$A:$A,[1]PREF!$AB:$AB),"")</f>
        <v/>
      </c>
      <c r="O626" s="4" t="str">
        <f>IFERROR(LOOKUP(A626,[1]PREF!$A:$A,[1]PREF!$AC:$AC),"")</f>
        <v/>
      </c>
      <c r="P626" s="4" t="str">
        <f>IFERROR(LOOKUP(B626,[1]CREF!$B:$B,[1]CREF!$E:$E),"")</f>
        <v/>
      </c>
      <c r="Q626" s="4" t="str">
        <f>IFERROR(LOOKUP(B626,[1]CREF!$B:$B,[1]CREF!$G:$G),"")</f>
        <v/>
      </c>
      <c r="R626" s="4" t="str">
        <f>IFERROR(LOOKUP(B626,[1]CREF!$B:$B,[1]CREF!$H:$H),"")</f>
        <v/>
      </c>
      <c r="S626" s="8" t="str">
        <f>IFERROR(LOOKUP(B626,[1]CREF!$B:$B,[1]CREF!$I:$I),"")</f>
        <v/>
      </c>
      <c r="T626" s="11" t="str">
        <f>IFERROR(LOOKUP(B626,[1]CREF!$B:$B,[1]CREF!$J:$J),"")</f>
        <v/>
      </c>
      <c r="U626" s="11" t="str">
        <f>IFERROR(IF(AND(AND(D626&lt;&gt;0,E626&lt;&gt;0),SUMIF([2]JPBD!$W:$W,Q626,[2]JPBD!$AA:$AA)&gt;=0),LOOKUP(B626,[1]CREF!$B:$B,[1]CREF!$U:$U),""),"")</f>
        <v/>
      </c>
      <c r="V626" s="11" t="str">
        <f>IFERROR(LOOKUP(B626,[1]CREF!$B:$B,[1]CREF!$K:$K),"")</f>
        <v/>
      </c>
      <c r="W626" s="11" t="str">
        <f>IFERROR(LOOKUP(B626,[1]CREF!$B:$B,[1]CREF!$T:$T),"")</f>
        <v/>
      </c>
      <c r="X626" s="11" t="str">
        <f ca="1">IFERROR(IF(AND(SUMIF([3]JPD!$O:$O,M626,[3]JPD!$R:$R)&lt;=LOOKUP(M626,[4]Customer!$A:$A,[4]Customer!$BI:$BI),SUMIF([3]JPD!$O:$O,M626,[3]JPD!$D:$D)&gt;=60),"KREDIT LIMIT/OVERDUE",U626*(SUM(V626:W626))),"")</f>
        <v/>
      </c>
      <c r="Y626" s="11" t="str">
        <f t="shared" ca="1" si="25"/>
        <v/>
      </c>
      <c r="Z626" s="11" t="str">
        <f t="shared" ca="1" si="26"/>
        <v/>
      </c>
    </row>
    <row r="627" spans="1:26">
      <c r="A627" s="9"/>
      <c r="B627" s="9"/>
      <c r="C627" s="7" t="str">
        <f>IFERROR(LOOKUP(A627,[1]PREF!$A:$A,[1]PREF!$C:$C),"")</f>
        <v/>
      </c>
      <c r="D627" s="4" t="str">
        <f>IFERROR(LOOKUP(A627,[1]PREF!$A:$A,[1]PREF!$D:$D),"")</f>
        <v/>
      </c>
      <c r="E627" s="4" t="str">
        <f>IFERROR(LOOKUP(A627,[1]PREF!$A:$A,[1]PREF!$E:$E),"")</f>
        <v/>
      </c>
      <c r="F627" s="4" t="str">
        <f>IFERROR(LOOKUP(A627,[1]PREF!$A:$A,[1]PREF!$F:$F),"")</f>
        <v/>
      </c>
      <c r="G627" s="4" t="str">
        <f>IFERROR(LOOKUP(A627,[1]PREF!$A:$A,[1]PREF!$G:$G),"")</f>
        <v/>
      </c>
      <c r="H627" s="4" t="str">
        <f>IFERROR(LOOKUP(A627,[1]PREF!$A:$A,[1]PREF!$H:$H),"")</f>
        <v/>
      </c>
      <c r="I627" s="4" t="str">
        <f>IFERROR(LOOKUP(A627,[1]PREF!$A:$A,[1]PREF!$U:$U),"")</f>
        <v/>
      </c>
      <c r="J627" s="4" t="str">
        <f>IFERROR(LOOKUP(A627,[1]PREF!$A:$A,[1]PREF!$N:$N),"")</f>
        <v/>
      </c>
      <c r="K627" s="4" t="str">
        <f>IFERROR(LOOKUP(A627,[1]PREF!$A:$A,[1]PREF!$O:$O),"")</f>
        <v/>
      </c>
      <c r="L627" s="4" t="str">
        <f>IFERROR(LOOKUP(A627,[1]PREF!$A:$A,[1]PREF!$P:$P),"")</f>
        <v/>
      </c>
      <c r="M627" s="4" t="str">
        <f>IFERROR(LOOKUP(A627,[1]PREF!$A:$A,[1]PREF!$W:$W),"")</f>
        <v/>
      </c>
      <c r="N627" s="4" t="str">
        <f>IFERROR(LOOKUP(A627,[1]PREF!$A:$A,[1]PREF!$AB:$AB),"")</f>
        <v/>
      </c>
      <c r="O627" s="4" t="str">
        <f>IFERROR(LOOKUP(A627,[1]PREF!$A:$A,[1]PREF!$AC:$AC),"")</f>
        <v/>
      </c>
      <c r="P627" s="4" t="str">
        <f>IFERROR(LOOKUP(B627,[1]CREF!$B:$B,[1]CREF!$E:$E),"")</f>
        <v/>
      </c>
      <c r="Q627" s="4" t="str">
        <f>IFERROR(LOOKUP(B627,[1]CREF!$B:$B,[1]CREF!$G:$G),"")</f>
        <v/>
      </c>
      <c r="R627" s="4" t="str">
        <f>IFERROR(LOOKUP(B627,[1]CREF!$B:$B,[1]CREF!$H:$H),"")</f>
        <v/>
      </c>
      <c r="S627" s="8" t="str">
        <f>IFERROR(LOOKUP(B627,[1]CREF!$B:$B,[1]CREF!$I:$I),"")</f>
        <v/>
      </c>
      <c r="T627" s="11" t="str">
        <f>IFERROR(LOOKUP(B627,[1]CREF!$B:$B,[1]CREF!$J:$J),"")</f>
        <v/>
      </c>
      <c r="U627" s="11" t="str">
        <f>IFERROR(IF(AND(AND(D627&lt;&gt;0,E627&lt;&gt;0),SUMIF([2]JPBD!$W:$W,Q627,[2]JPBD!$AA:$AA)&gt;=0),LOOKUP(B627,[1]CREF!$B:$B,[1]CREF!$U:$U),""),"")</f>
        <v/>
      </c>
      <c r="V627" s="11" t="str">
        <f>IFERROR(LOOKUP(B627,[1]CREF!$B:$B,[1]CREF!$K:$K),"")</f>
        <v/>
      </c>
      <c r="W627" s="11" t="str">
        <f>IFERROR(LOOKUP(B627,[1]CREF!$B:$B,[1]CREF!$T:$T),"")</f>
        <v/>
      </c>
      <c r="X627" s="11" t="str">
        <f ca="1">IFERROR(IF(AND(SUMIF([3]JPD!$O:$O,M627,[3]JPD!$R:$R)&lt;=LOOKUP(M627,[4]Customer!$A:$A,[4]Customer!$BI:$BI),SUMIF([3]JPD!$O:$O,M627,[3]JPD!$D:$D)&gt;=60),"KREDIT LIMIT/OVERDUE",U627*(SUM(V627:W627))),"")</f>
        <v/>
      </c>
      <c r="Y627" s="11" t="str">
        <f t="shared" ca="1" si="25"/>
        <v/>
      </c>
      <c r="Z627" s="11" t="str">
        <f t="shared" ca="1" si="26"/>
        <v/>
      </c>
    </row>
    <row r="628" spans="1:26">
      <c r="A628" s="9"/>
      <c r="B628" s="9"/>
      <c r="C628" s="7" t="str">
        <f>IFERROR(LOOKUP(A628,[1]PREF!$A:$A,[1]PREF!$C:$C),"")</f>
        <v/>
      </c>
      <c r="D628" s="4" t="str">
        <f>IFERROR(LOOKUP(A628,[1]PREF!$A:$A,[1]PREF!$D:$D),"")</f>
        <v/>
      </c>
      <c r="E628" s="4" t="str">
        <f>IFERROR(LOOKUP(A628,[1]PREF!$A:$A,[1]PREF!$E:$E),"")</f>
        <v/>
      </c>
      <c r="F628" s="4" t="str">
        <f>IFERROR(LOOKUP(A628,[1]PREF!$A:$A,[1]PREF!$F:$F),"")</f>
        <v/>
      </c>
      <c r="G628" s="4" t="str">
        <f>IFERROR(LOOKUP(A628,[1]PREF!$A:$A,[1]PREF!$G:$G),"")</f>
        <v/>
      </c>
      <c r="H628" s="4" t="str">
        <f>IFERROR(LOOKUP(A628,[1]PREF!$A:$A,[1]PREF!$H:$H),"")</f>
        <v/>
      </c>
      <c r="I628" s="4" t="str">
        <f>IFERROR(LOOKUP(A628,[1]PREF!$A:$A,[1]PREF!$U:$U),"")</f>
        <v/>
      </c>
      <c r="J628" s="4" t="str">
        <f>IFERROR(LOOKUP(A628,[1]PREF!$A:$A,[1]PREF!$N:$N),"")</f>
        <v/>
      </c>
      <c r="K628" s="4" t="str">
        <f>IFERROR(LOOKUP(A628,[1]PREF!$A:$A,[1]PREF!$O:$O),"")</f>
        <v/>
      </c>
      <c r="L628" s="4" t="str">
        <f>IFERROR(LOOKUP(A628,[1]PREF!$A:$A,[1]PREF!$P:$P),"")</f>
        <v/>
      </c>
      <c r="M628" s="4" t="str">
        <f>IFERROR(LOOKUP(A628,[1]PREF!$A:$A,[1]PREF!$W:$W),"")</f>
        <v/>
      </c>
      <c r="N628" s="4" t="str">
        <f>IFERROR(LOOKUP(A628,[1]PREF!$A:$A,[1]PREF!$AB:$AB),"")</f>
        <v/>
      </c>
      <c r="O628" s="4" t="str">
        <f>IFERROR(LOOKUP(A628,[1]PREF!$A:$A,[1]PREF!$AC:$AC),"")</f>
        <v/>
      </c>
      <c r="P628" s="4" t="str">
        <f>IFERROR(LOOKUP(B628,[1]CREF!$B:$B,[1]CREF!$E:$E),"")</f>
        <v/>
      </c>
      <c r="Q628" s="4" t="str">
        <f>IFERROR(LOOKUP(B628,[1]CREF!$B:$B,[1]CREF!$G:$G),"")</f>
        <v/>
      </c>
      <c r="R628" s="4" t="str">
        <f>IFERROR(LOOKUP(B628,[1]CREF!$B:$B,[1]CREF!$H:$H),"")</f>
        <v/>
      </c>
      <c r="S628" s="8" t="str">
        <f>IFERROR(LOOKUP(B628,[1]CREF!$B:$B,[1]CREF!$I:$I),"")</f>
        <v/>
      </c>
      <c r="T628" s="11" t="str">
        <f>IFERROR(LOOKUP(B628,[1]CREF!$B:$B,[1]CREF!$J:$J),"")</f>
        <v/>
      </c>
      <c r="U628" s="11" t="str">
        <f>IFERROR(IF(AND(AND(D628&lt;&gt;0,E628&lt;&gt;0),SUMIF([2]JPBD!$W:$W,Q628,[2]JPBD!$AA:$AA)&gt;=0),LOOKUP(B628,[1]CREF!$B:$B,[1]CREF!$U:$U),""),"")</f>
        <v/>
      </c>
      <c r="V628" s="11" t="str">
        <f>IFERROR(LOOKUP(B628,[1]CREF!$B:$B,[1]CREF!$K:$K),"")</f>
        <v/>
      </c>
      <c r="W628" s="11" t="str">
        <f>IFERROR(LOOKUP(B628,[1]CREF!$B:$B,[1]CREF!$T:$T),"")</f>
        <v/>
      </c>
      <c r="X628" s="11" t="str">
        <f ca="1">IFERROR(IF(AND(SUMIF([3]JPD!$O:$O,M628,[3]JPD!$R:$R)&lt;=LOOKUP(M628,[4]Customer!$A:$A,[4]Customer!$BI:$BI),SUMIF([3]JPD!$O:$O,M628,[3]JPD!$D:$D)&gt;=60),"KREDIT LIMIT/OVERDUE",U628*(SUM(V628:W628))),"")</f>
        <v/>
      </c>
      <c r="Y628" s="11" t="str">
        <f t="shared" ca="1" si="25"/>
        <v/>
      </c>
      <c r="Z628" s="11" t="str">
        <f t="shared" ca="1" si="26"/>
        <v/>
      </c>
    </row>
    <row r="629" spans="1:26">
      <c r="A629" s="9"/>
      <c r="B629" s="9"/>
      <c r="C629" s="7" t="str">
        <f>IFERROR(LOOKUP(A629,[1]PREF!$A:$A,[1]PREF!$C:$C),"")</f>
        <v/>
      </c>
      <c r="D629" s="4" t="str">
        <f>IFERROR(LOOKUP(A629,[1]PREF!$A:$A,[1]PREF!$D:$D),"")</f>
        <v/>
      </c>
      <c r="E629" s="4" t="str">
        <f>IFERROR(LOOKUP(A629,[1]PREF!$A:$A,[1]PREF!$E:$E),"")</f>
        <v/>
      </c>
      <c r="F629" s="4" t="str">
        <f>IFERROR(LOOKUP(A629,[1]PREF!$A:$A,[1]PREF!$F:$F),"")</f>
        <v/>
      </c>
      <c r="G629" s="4" t="str">
        <f>IFERROR(LOOKUP(A629,[1]PREF!$A:$A,[1]PREF!$G:$G),"")</f>
        <v/>
      </c>
      <c r="H629" s="4" t="str">
        <f>IFERROR(LOOKUP(A629,[1]PREF!$A:$A,[1]PREF!$H:$H),"")</f>
        <v/>
      </c>
      <c r="I629" s="4" t="str">
        <f>IFERROR(LOOKUP(A629,[1]PREF!$A:$A,[1]PREF!$U:$U),"")</f>
        <v/>
      </c>
      <c r="J629" s="4" t="str">
        <f>IFERROR(LOOKUP(A629,[1]PREF!$A:$A,[1]PREF!$N:$N),"")</f>
        <v/>
      </c>
      <c r="K629" s="4" t="str">
        <f>IFERROR(LOOKUP(A629,[1]PREF!$A:$A,[1]PREF!$O:$O),"")</f>
        <v/>
      </c>
      <c r="L629" s="4" t="str">
        <f>IFERROR(LOOKUP(A629,[1]PREF!$A:$A,[1]PREF!$P:$P),"")</f>
        <v/>
      </c>
      <c r="M629" s="4" t="str">
        <f>IFERROR(LOOKUP(A629,[1]PREF!$A:$A,[1]PREF!$W:$W),"")</f>
        <v/>
      </c>
      <c r="N629" s="4" t="str">
        <f>IFERROR(LOOKUP(A629,[1]PREF!$A:$A,[1]PREF!$AB:$AB),"")</f>
        <v/>
      </c>
      <c r="O629" s="4" t="str">
        <f>IFERROR(LOOKUP(A629,[1]PREF!$A:$A,[1]PREF!$AC:$AC),"")</f>
        <v/>
      </c>
      <c r="P629" s="4" t="str">
        <f>IFERROR(LOOKUP(B629,[1]CREF!$B:$B,[1]CREF!$E:$E),"")</f>
        <v/>
      </c>
      <c r="Q629" s="4" t="str">
        <f>IFERROR(LOOKUP(B629,[1]CREF!$B:$B,[1]CREF!$G:$G),"")</f>
        <v/>
      </c>
      <c r="R629" s="4" t="str">
        <f>IFERROR(LOOKUP(B629,[1]CREF!$B:$B,[1]CREF!$H:$H),"")</f>
        <v/>
      </c>
      <c r="S629" s="8" t="str">
        <f>IFERROR(LOOKUP(B629,[1]CREF!$B:$B,[1]CREF!$I:$I),"")</f>
        <v/>
      </c>
      <c r="T629" s="11" t="str">
        <f>IFERROR(LOOKUP(B629,[1]CREF!$B:$B,[1]CREF!$J:$J),"")</f>
        <v/>
      </c>
      <c r="U629" s="11" t="str">
        <f>IFERROR(IF(AND(AND(D629&lt;&gt;0,E629&lt;&gt;0),SUMIF([2]JPBD!$W:$W,Q629,[2]JPBD!$AA:$AA)&gt;=0),LOOKUP(B629,[1]CREF!$B:$B,[1]CREF!$U:$U),""),"")</f>
        <v/>
      </c>
      <c r="V629" s="11" t="str">
        <f>IFERROR(LOOKUP(B629,[1]CREF!$B:$B,[1]CREF!$K:$K),"")</f>
        <v/>
      </c>
      <c r="W629" s="11" t="str">
        <f>IFERROR(LOOKUP(B629,[1]CREF!$B:$B,[1]CREF!$T:$T),"")</f>
        <v/>
      </c>
      <c r="X629" s="11" t="str">
        <f ca="1">IFERROR(IF(AND(SUMIF([3]JPD!$O:$O,M629,[3]JPD!$R:$R)&lt;=LOOKUP(M629,[4]Customer!$A:$A,[4]Customer!$BI:$BI),SUMIF([3]JPD!$O:$O,M629,[3]JPD!$D:$D)&gt;=60),"KREDIT LIMIT/OVERDUE",U629*(SUM(V629:W629))),"")</f>
        <v/>
      </c>
      <c r="Y629" s="11" t="str">
        <f t="shared" ca="1" si="25"/>
        <v/>
      </c>
      <c r="Z629" s="11" t="str">
        <f t="shared" ca="1" si="26"/>
        <v/>
      </c>
    </row>
    <row r="630" spans="1:26">
      <c r="A630" s="9"/>
      <c r="B630" s="9"/>
      <c r="C630" s="7" t="str">
        <f>IFERROR(LOOKUP(A630,[1]PREF!$A:$A,[1]PREF!$C:$C),"")</f>
        <v/>
      </c>
      <c r="D630" s="4" t="str">
        <f>IFERROR(LOOKUP(A630,[1]PREF!$A:$A,[1]PREF!$D:$D),"")</f>
        <v/>
      </c>
      <c r="E630" s="4" t="str">
        <f>IFERROR(LOOKUP(A630,[1]PREF!$A:$A,[1]PREF!$E:$E),"")</f>
        <v/>
      </c>
      <c r="F630" s="4" t="str">
        <f>IFERROR(LOOKUP(A630,[1]PREF!$A:$A,[1]PREF!$F:$F),"")</f>
        <v/>
      </c>
      <c r="G630" s="4" t="str">
        <f>IFERROR(LOOKUP(A630,[1]PREF!$A:$A,[1]PREF!$G:$G),"")</f>
        <v/>
      </c>
      <c r="H630" s="4" t="str">
        <f>IFERROR(LOOKUP(A630,[1]PREF!$A:$A,[1]PREF!$H:$H),"")</f>
        <v/>
      </c>
      <c r="I630" s="4" t="str">
        <f>IFERROR(LOOKUP(A630,[1]PREF!$A:$A,[1]PREF!$U:$U),"")</f>
        <v/>
      </c>
      <c r="J630" s="4" t="str">
        <f>IFERROR(LOOKUP(A630,[1]PREF!$A:$A,[1]PREF!$N:$N),"")</f>
        <v/>
      </c>
      <c r="K630" s="4" t="str">
        <f>IFERROR(LOOKUP(A630,[1]PREF!$A:$A,[1]PREF!$O:$O),"")</f>
        <v/>
      </c>
      <c r="L630" s="4" t="str">
        <f>IFERROR(LOOKUP(A630,[1]PREF!$A:$A,[1]PREF!$P:$P),"")</f>
        <v/>
      </c>
      <c r="M630" s="4" t="str">
        <f>IFERROR(LOOKUP(A630,[1]PREF!$A:$A,[1]PREF!$W:$W),"")</f>
        <v/>
      </c>
      <c r="N630" s="4" t="str">
        <f>IFERROR(LOOKUP(A630,[1]PREF!$A:$A,[1]PREF!$AB:$AB),"")</f>
        <v/>
      </c>
      <c r="O630" s="4" t="str">
        <f>IFERROR(LOOKUP(A630,[1]PREF!$A:$A,[1]PREF!$AC:$AC),"")</f>
        <v/>
      </c>
      <c r="P630" s="4" t="str">
        <f>IFERROR(LOOKUP(B630,[1]CREF!$B:$B,[1]CREF!$E:$E),"")</f>
        <v/>
      </c>
      <c r="Q630" s="4" t="str">
        <f>IFERROR(LOOKUP(B630,[1]CREF!$B:$B,[1]CREF!$G:$G),"")</f>
        <v/>
      </c>
      <c r="R630" s="4" t="str">
        <f>IFERROR(LOOKUP(B630,[1]CREF!$B:$B,[1]CREF!$H:$H),"")</f>
        <v/>
      </c>
      <c r="S630" s="8" t="str">
        <f>IFERROR(LOOKUP(B630,[1]CREF!$B:$B,[1]CREF!$I:$I),"")</f>
        <v/>
      </c>
      <c r="T630" s="11" t="str">
        <f>IFERROR(LOOKUP(B630,[1]CREF!$B:$B,[1]CREF!$J:$J),"")</f>
        <v/>
      </c>
      <c r="U630" s="11" t="str">
        <f>IFERROR(IF(AND(AND(D630&lt;&gt;0,E630&lt;&gt;0),SUMIF([2]JPBD!$W:$W,Q630,[2]JPBD!$AA:$AA)&gt;=0),LOOKUP(B630,[1]CREF!$B:$B,[1]CREF!$U:$U),""),"")</f>
        <v/>
      </c>
      <c r="V630" s="11" t="str">
        <f>IFERROR(LOOKUP(B630,[1]CREF!$B:$B,[1]CREF!$K:$K),"")</f>
        <v/>
      </c>
      <c r="W630" s="11" t="str">
        <f>IFERROR(LOOKUP(B630,[1]CREF!$B:$B,[1]CREF!$T:$T),"")</f>
        <v/>
      </c>
      <c r="X630" s="11" t="str">
        <f ca="1">IFERROR(IF(AND(SUMIF([3]JPD!$O:$O,M630,[3]JPD!$R:$R)&lt;=LOOKUP(M630,[4]Customer!$A:$A,[4]Customer!$BI:$BI),SUMIF([3]JPD!$O:$O,M630,[3]JPD!$D:$D)&gt;=60),"KREDIT LIMIT/OVERDUE",U630*(SUM(V630:W630))),"")</f>
        <v/>
      </c>
      <c r="Y630" s="11" t="str">
        <f t="shared" ca="1" si="25"/>
        <v/>
      </c>
      <c r="Z630" s="11" t="str">
        <f t="shared" ca="1" si="26"/>
        <v/>
      </c>
    </row>
    <row r="631" spans="1:26">
      <c r="B631" s="9"/>
      <c r="C631" s="7" t="str">
        <f>IFERROR(LOOKUP(A631,[1]PREF!$A:$A,[1]PREF!$C:$C),"")</f>
        <v/>
      </c>
      <c r="D631" s="4" t="str">
        <f>IFERROR(LOOKUP(A631,[1]PREF!$A:$A,[1]PREF!$D:$D),"")</f>
        <v/>
      </c>
      <c r="E631" s="4" t="str">
        <f>IFERROR(LOOKUP(A631,[1]PREF!$A:$A,[1]PREF!$E:$E),"")</f>
        <v/>
      </c>
      <c r="F631" s="4" t="str">
        <f>IFERROR(LOOKUP(A631,[1]PREF!$A:$A,[1]PREF!$F:$F),"")</f>
        <v/>
      </c>
      <c r="G631" s="4" t="str">
        <f>IFERROR(LOOKUP(A631,[1]PREF!$A:$A,[1]PREF!$G:$G),"")</f>
        <v/>
      </c>
      <c r="H631" s="4" t="str">
        <f>IFERROR(LOOKUP(A631,[1]PREF!$A:$A,[1]PREF!$H:$H),"")</f>
        <v/>
      </c>
      <c r="I631" s="4" t="str">
        <f>IFERROR(LOOKUP(A631,[1]PREF!$A:$A,[1]PREF!$U:$U),"")</f>
        <v/>
      </c>
      <c r="J631" s="4" t="str">
        <f>IFERROR(LOOKUP(A631,[1]PREF!$A:$A,[1]PREF!$N:$N),"")</f>
        <v/>
      </c>
      <c r="K631" s="4" t="str">
        <f>IFERROR(LOOKUP(A631,[1]PREF!$A:$A,[1]PREF!$O:$O),"")</f>
        <v/>
      </c>
      <c r="L631" s="4" t="str">
        <f>IFERROR(LOOKUP(A631,[1]PREF!$A:$A,[1]PREF!$P:$P),"")</f>
        <v/>
      </c>
      <c r="M631" s="4" t="str">
        <f>IFERROR(LOOKUP(A631,[1]PREF!$A:$A,[1]PREF!$W:$W),"")</f>
        <v/>
      </c>
      <c r="N631" s="4" t="str">
        <f>IFERROR(LOOKUP(A631,[1]PREF!$A:$A,[1]PREF!$AB:$AB),"")</f>
        <v/>
      </c>
      <c r="O631" s="4" t="str">
        <f>IFERROR(LOOKUP(A631,[1]PREF!$A:$A,[1]PREF!$AC:$AC),"")</f>
        <v/>
      </c>
      <c r="P631" s="4" t="str">
        <f>IFERROR(LOOKUP(B631,[1]CREF!$B:$B,[1]CREF!$E:$E),"")</f>
        <v/>
      </c>
      <c r="Q631" s="4" t="str">
        <f>IFERROR(LOOKUP(B631,[1]CREF!$B:$B,[1]CREF!$G:$G),"")</f>
        <v/>
      </c>
      <c r="R631" s="4" t="str">
        <f>IFERROR(LOOKUP(B631,[1]CREF!$B:$B,[1]CREF!$H:$H),"")</f>
        <v/>
      </c>
      <c r="S631" s="8" t="str">
        <f>IFERROR(LOOKUP(B631,[1]CREF!$B:$B,[1]CREF!$I:$I),"")</f>
        <v/>
      </c>
      <c r="T631" s="11" t="str">
        <f>IFERROR(LOOKUP(B631,[1]CREF!$B:$B,[1]CREF!$J:$J),"")</f>
        <v/>
      </c>
      <c r="U631" s="11" t="str">
        <f>IFERROR(IF(AND(AND(D631&lt;&gt;0,E631&lt;&gt;0),SUMIF([2]JPBD!$W:$W,Q631,[2]JPBD!$AA:$AA)&gt;=0),LOOKUP(B631,[1]CREF!$B:$B,[1]CREF!$U:$U),""),"")</f>
        <v/>
      </c>
      <c r="V631" s="11" t="str">
        <f>IFERROR(LOOKUP(B631,[1]CREF!$B:$B,[1]CREF!$K:$K),"")</f>
        <v/>
      </c>
      <c r="W631" s="11" t="str">
        <f>IFERROR(LOOKUP(B631,[1]CREF!$B:$B,[1]CREF!$T:$T),"")</f>
        <v/>
      </c>
      <c r="X631" s="11" t="str">
        <f ca="1">IFERROR(IF(AND(SUMIF([3]JPD!$O:$O,M631,[3]JPD!$R:$R)&lt;=LOOKUP(M631,[4]Customer!$A:$A,[4]Customer!$BI:$BI),SUMIF([3]JPD!$O:$O,M631,[3]JPD!$D:$D)&gt;=60),"KREDIT LIMIT/OVERDUE",U631*(SUM(V631:W631))),"")</f>
        <v/>
      </c>
      <c r="Y631" s="11" t="str">
        <f t="shared" ca="1" si="25"/>
        <v/>
      </c>
      <c r="Z631" s="11" t="str">
        <f t="shared" ca="1" si="26"/>
        <v/>
      </c>
    </row>
    <row r="632" spans="1:26">
      <c r="B632" s="9"/>
      <c r="C632" s="7" t="str">
        <f>IFERROR(LOOKUP(A632,[1]PREF!$A:$A,[1]PREF!$C:$C),"")</f>
        <v/>
      </c>
      <c r="D632" s="4" t="str">
        <f>IFERROR(LOOKUP(A632,[1]PREF!$A:$A,[1]PREF!$D:$D),"")</f>
        <v/>
      </c>
      <c r="E632" s="4" t="str">
        <f>IFERROR(LOOKUP(A632,[1]PREF!$A:$A,[1]PREF!$E:$E),"")</f>
        <v/>
      </c>
      <c r="F632" s="4" t="str">
        <f>IFERROR(LOOKUP(A632,[1]PREF!$A:$A,[1]PREF!$F:$F),"")</f>
        <v/>
      </c>
      <c r="G632" s="4" t="str">
        <f>IFERROR(LOOKUP(A632,[1]PREF!$A:$A,[1]PREF!$G:$G),"")</f>
        <v/>
      </c>
      <c r="H632" s="4" t="str">
        <f>IFERROR(LOOKUP(A632,[1]PREF!$A:$A,[1]PREF!$H:$H),"")</f>
        <v/>
      </c>
      <c r="I632" s="4" t="str">
        <f>IFERROR(LOOKUP(A632,[1]PREF!$A:$A,[1]PREF!$U:$U),"")</f>
        <v/>
      </c>
      <c r="J632" s="4" t="str">
        <f>IFERROR(LOOKUP(A632,[1]PREF!$A:$A,[1]PREF!$N:$N),"")</f>
        <v/>
      </c>
      <c r="K632" s="4" t="str">
        <f>IFERROR(LOOKUP(A632,[1]PREF!$A:$A,[1]PREF!$O:$O),"")</f>
        <v/>
      </c>
      <c r="L632" s="4" t="str">
        <f>IFERROR(LOOKUP(A632,[1]PREF!$A:$A,[1]PREF!$P:$P),"")</f>
        <v/>
      </c>
      <c r="M632" s="4" t="str">
        <f>IFERROR(LOOKUP(A632,[1]PREF!$A:$A,[1]PREF!$W:$W),"")</f>
        <v/>
      </c>
      <c r="N632" s="4" t="str">
        <f>IFERROR(LOOKUP(A632,[1]PREF!$A:$A,[1]PREF!$AB:$AB),"")</f>
        <v/>
      </c>
      <c r="O632" s="4" t="str">
        <f>IFERROR(LOOKUP(A632,[1]PREF!$A:$A,[1]PREF!$AC:$AC),"")</f>
        <v/>
      </c>
      <c r="P632" s="4" t="str">
        <f>IFERROR(LOOKUP(B632,[1]CREF!$B:$B,[1]CREF!$E:$E),"")</f>
        <v/>
      </c>
      <c r="Q632" s="4" t="str">
        <f>IFERROR(LOOKUP(B632,[1]CREF!$B:$B,[1]CREF!$G:$G),"")</f>
        <v/>
      </c>
      <c r="R632" s="4" t="str">
        <f>IFERROR(LOOKUP(B632,[1]CREF!$B:$B,[1]CREF!$H:$H),"")</f>
        <v/>
      </c>
      <c r="S632" s="8" t="str">
        <f>IFERROR(LOOKUP(B632,[1]CREF!$B:$B,[1]CREF!$I:$I),"")</f>
        <v/>
      </c>
      <c r="T632" s="11" t="str">
        <f>IFERROR(LOOKUP(B632,[1]CREF!$B:$B,[1]CREF!$J:$J),"")</f>
        <v/>
      </c>
      <c r="U632" s="11" t="str">
        <f>IFERROR(IF(AND(AND(D632&lt;&gt;0,E632&lt;&gt;0),SUMIF([2]JPBD!$W:$W,Q632,[2]JPBD!$AA:$AA)&gt;=0),LOOKUP(B632,[1]CREF!$B:$B,[1]CREF!$U:$U),""),"")</f>
        <v/>
      </c>
      <c r="V632" s="11" t="str">
        <f>IFERROR(LOOKUP(B632,[1]CREF!$B:$B,[1]CREF!$K:$K),"")</f>
        <v/>
      </c>
      <c r="W632" s="11" t="str">
        <f>IFERROR(LOOKUP(B632,[1]CREF!$B:$B,[1]CREF!$T:$T),"")</f>
        <v/>
      </c>
      <c r="X632" s="11" t="str">
        <f ca="1">IFERROR(IF(AND(SUMIF([3]JPD!$O:$O,M632,[3]JPD!$R:$R)&lt;=LOOKUP(M632,[4]Customer!$A:$A,[4]Customer!$BI:$BI),SUMIF([3]JPD!$O:$O,M632,[3]JPD!$D:$D)&gt;=60),"KREDIT LIMIT/OVERDUE",U632*(SUM(V632:W632))),"")</f>
        <v/>
      </c>
      <c r="Y632" s="11" t="str">
        <f t="shared" ca="1" si="25"/>
        <v/>
      </c>
      <c r="Z632" s="11" t="str">
        <f t="shared" ca="1" si="26"/>
        <v/>
      </c>
    </row>
    <row r="633" spans="1:26">
      <c r="A633" s="9"/>
      <c r="B633" s="9"/>
      <c r="C633" s="7" t="str">
        <f>IFERROR(LOOKUP(A633,[1]PREF!$A:$A,[1]PREF!$C:$C),"")</f>
        <v/>
      </c>
      <c r="D633" s="4" t="str">
        <f>IFERROR(LOOKUP(A633,[1]PREF!$A:$A,[1]PREF!$D:$D),"")</f>
        <v/>
      </c>
      <c r="E633" s="4" t="str">
        <f>IFERROR(LOOKUP(A633,[1]PREF!$A:$A,[1]PREF!$E:$E),"")</f>
        <v/>
      </c>
      <c r="F633" s="4" t="str">
        <f>IFERROR(LOOKUP(A633,[1]PREF!$A:$A,[1]PREF!$F:$F),"")</f>
        <v/>
      </c>
      <c r="G633" s="4" t="str">
        <f>IFERROR(LOOKUP(A633,[1]PREF!$A:$A,[1]PREF!$G:$G),"")</f>
        <v/>
      </c>
      <c r="H633" s="4" t="str">
        <f>IFERROR(LOOKUP(A633,[1]PREF!$A:$A,[1]PREF!$H:$H),"")</f>
        <v/>
      </c>
      <c r="I633" s="4" t="str">
        <f>IFERROR(LOOKUP(A633,[1]PREF!$A:$A,[1]PREF!$U:$U),"")</f>
        <v/>
      </c>
      <c r="J633" s="4" t="str">
        <f>IFERROR(LOOKUP(A633,[1]PREF!$A:$A,[1]PREF!$N:$N),"")</f>
        <v/>
      </c>
      <c r="K633" s="4" t="str">
        <f>IFERROR(LOOKUP(A633,[1]PREF!$A:$A,[1]PREF!$O:$O),"")</f>
        <v/>
      </c>
      <c r="L633" s="4" t="str">
        <f>IFERROR(LOOKUP(A633,[1]PREF!$A:$A,[1]PREF!$P:$P),"")</f>
        <v/>
      </c>
      <c r="M633" s="4" t="str">
        <f>IFERROR(LOOKUP(A633,[1]PREF!$A:$A,[1]PREF!$W:$W),"")</f>
        <v/>
      </c>
      <c r="N633" s="4" t="str">
        <f>IFERROR(LOOKUP(A633,[1]PREF!$A:$A,[1]PREF!$AB:$AB),"")</f>
        <v/>
      </c>
      <c r="O633" s="4" t="str">
        <f>IFERROR(LOOKUP(A633,[1]PREF!$A:$A,[1]PREF!$AC:$AC),"")</f>
        <v/>
      </c>
      <c r="P633" s="4" t="str">
        <f>IFERROR(LOOKUP(B633,[1]CREF!$B:$B,[1]CREF!$E:$E),"")</f>
        <v/>
      </c>
      <c r="Q633" s="4" t="str">
        <f>IFERROR(LOOKUP(B633,[1]CREF!$B:$B,[1]CREF!$G:$G),"")</f>
        <v/>
      </c>
      <c r="R633" s="4" t="str">
        <f>IFERROR(LOOKUP(B633,[1]CREF!$B:$B,[1]CREF!$H:$H),"")</f>
        <v/>
      </c>
      <c r="S633" s="8" t="str">
        <f>IFERROR(LOOKUP(B633,[1]CREF!$B:$B,[1]CREF!$I:$I),"")</f>
        <v/>
      </c>
      <c r="T633" s="11" t="str">
        <f>IFERROR(LOOKUP(B633,[1]CREF!$B:$B,[1]CREF!$J:$J),"")</f>
        <v/>
      </c>
      <c r="U633" s="11" t="str">
        <f>IFERROR(IF(AND(AND(D633&lt;&gt;0,E633&lt;&gt;0),SUMIF([2]JPBD!$W:$W,Q633,[2]JPBD!$AA:$AA)&gt;=0),LOOKUP(B633,[1]CREF!$B:$B,[1]CREF!$U:$U),""),"")</f>
        <v/>
      </c>
      <c r="V633" s="11" t="str">
        <f>IFERROR(LOOKUP(B633,[1]CREF!$B:$B,[1]CREF!$K:$K),"")</f>
        <v/>
      </c>
      <c r="W633" s="11" t="str">
        <f>IFERROR(LOOKUP(B633,[1]CREF!$B:$B,[1]CREF!$T:$T),"")</f>
        <v/>
      </c>
      <c r="X633" s="11" t="str">
        <f ca="1">IFERROR(IF(AND(SUMIF([3]JPD!$O:$O,M633,[3]JPD!$R:$R)&lt;=LOOKUP(M633,[4]Customer!$A:$A,[4]Customer!$BI:$BI),SUMIF([3]JPD!$O:$O,M633,[3]JPD!$D:$D)&gt;=60),"KREDIT LIMIT/OVERDUE",U633*(SUM(V633:W633))),"")</f>
        <v/>
      </c>
      <c r="Y633" s="11" t="str">
        <f t="shared" ca="1" si="25"/>
        <v/>
      </c>
      <c r="Z633" s="11" t="str">
        <f t="shared" ca="1" si="26"/>
        <v/>
      </c>
    </row>
    <row r="634" spans="1:26">
      <c r="A634" s="9"/>
      <c r="B634" s="9"/>
      <c r="C634" s="7" t="str">
        <f>IFERROR(LOOKUP(A634,[1]PREF!$A:$A,[1]PREF!$C:$C),"")</f>
        <v/>
      </c>
      <c r="D634" s="4" t="str">
        <f>IFERROR(LOOKUP(A634,[1]PREF!$A:$A,[1]PREF!$D:$D),"")</f>
        <v/>
      </c>
      <c r="E634" s="4" t="str">
        <f>IFERROR(LOOKUP(A634,[1]PREF!$A:$A,[1]PREF!$E:$E),"")</f>
        <v/>
      </c>
      <c r="F634" s="4" t="str">
        <f>IFERROR(LOOKUP(A634,[1]PREF!$A:$A,[1]PREF!$F:$F),"")</f>
        <v/>
      </c>
      <c r="G634" s="4" t="str">
        <f>IFERROR(LOOKUP(A634,[1]PREF!$A:$A,[1]PREF!$G:$G),"")</f>
        <v/>
      </c>
      <c r="H634" s="4" t="str">
        <f>IFERROR(LOOKUP(A634,[1]PREF!$A:$A,[1]PREF!$H:$H),"")</f>
        <v/>
      </c>
      <c r="I634" s="4" t="str">
        <f>IFERROR(LOOKUP(A634,[1]PREF!$A:$A,[1]PREF!$U:$U),"")</f>
        <v/>
      </c>
      <c r="J634" s="4" t="str">
        <f>IFERROR(LOOKUP(A634,[1]PREF!$A:$A,[1]PREF!$N:$N),"")</f>
        <v/>
      </c>
      <c r="K634" s="4" t="str">
        <f>IFERROR(LOOKUP(A634,[1]PREF!$A:$A,[1]PREF!$O:$O),"")</f>
        <v/>
      </c>
      <c r="L634" s="4" t="str">
        <f>IFERROR(LOOKUP(A634,[1]PREF!$A:$A,[1]PREF!$P:$P),"")</f>
        <v/>
      </c>
      <c r="M634" s="4" t="str">
        <f>IFERROR(LOOKUP(A634,[1]PREF!$A:$A,[1]PREF!$W:$W),"")</f>
        <v/>
      </c>
      <c r="N634" s="4" t="str">
        <f>IFERROR(LOOKUP(A634,[1]PREF!$A:$A,[1]PREF!$AB:$AB),"")</f>
        <v/>
      </c>
      <c r="O634" s="4" t="str">
        <f>IFERROR(LOOKUP(A634,[1]PREF!$A:$A,[1]PREF!$AC:$AC),"")</f>
        <v/>
      </c>
      <c r="P634" s="4" t="str">
        <f>IFERROR(LOOKUP(B634,[1]CREF!$B:$B,[1]CREF!$E:$E),"")</f>
        <v/>
      </c>
      <c r="Q634" s="4" t="str">
        <f>IFERROR(LOOKUP(B634,[1]CREF!$B:$B,[1]CREF!$G:$G),"")</f>
        <v/>
      </c>
      <c r="R634" s="4" t="str">
        <f>IFERROR(LOOKUP(B634,[1]CREF!$B:$B,[1]CREF!$H:$H),"")</f>
        <v/>
      </c>
      <c r="S634" s="8" t="str">
        <f>IFERROR(LOOKUP(B634,[1]CREF!$B:$B,[1]CREF!$I:$I),"")</f>
        <v/>
      </c>
      <c r="T634" s="11" t="str">
        <f>IFERROR(LOOKUP(B634,[1]CREF!$B:$B,[1]CREF!$J:$J),"")</f>
        <v/>
      </c>
      <c r="U634" s="11" t="str">
        <f>IFERROR(IF(AND(AND(D634&lt;&gt;0,E634&lt;&gt;0),SUMIF([2]JPBD!$W:$W,Q634,[2]JPBD!$AA:$AA)&gt;=0),LOOKUP(B634,[1]CREF!$B:$B,[1]CREF!$U:$U),""),"")</f>
        <v/>
      </c>
      <c r="V634" s="11" t="str">
        <f>IFERROR(LOOKUP(B634,[1]CREF!$B:$B,[1]CREF!$K:$K),"")</f>
        <v/>
      </c>
      <c r="W634" s="11" t="str">
        <f>IFERROR(LOOKUP(B634,[1]CREF!$B:$B,[1]CREF!$T:$T),"")</f>
        <v/>
      </c>
      <c r="X634" s="11" t="str">
        <f ca="1">IFERROR(IF(AND(SUMIF([3]JPD!$O:$O,M634,[3]JPD!$R:$R)&lt;=LOOKUP(M634,[4]Customer!$A:$A,[4]Customer!$BI:$BI),SUMIF([3]JPD!$O:$O,M634,[3]JPD!$D:$D)&gt;=60),"KREDIT LIMIT/OVERDUE",U634*(SUM(V634:W634))),"")</f>
        <v/>
      </c>
      <c r="Y634" s="11" t="str">
        <f t="shared" ca="1" si="25"/>
        <v/>
      </c>
      <c r="Z634" s="11" t="str">
        <f t="shared" ca="1" si="26"/>
        <v/>
      </c>
    </row>
    <row r="635" spans="1:26">
      <c r="A635" s="9"/>
      <c r="B635" s="9"/>
      <c r="C635" s="7" t="str">
        <f>IFERROR(LOOKUP(A635,[1]PREF!$A:$A,[1]PREF!$C:$C),"")</f>
        <v/>
      </c>
      <c r="D635" s="4" t="str">
        <f>IFERROR(LOOKUP(A635,[1]PREF!$A:$A,[1]PREF!$D:$D),"")</f>
        <v/>
      </c>
      <c r="E635" s="4" t="str">
        <f>IFERROR(LOOKUP(A635,[1]PREF!$A:$A,[1]PREF!$E:$E),"")</f>
        <v/>
      </c>
      <c r="F635" s="4" t="str">
        <f>IFERROR(LOOKUP(A635,[1]PREF!$A:$A,[1]PREF!$F:$F),"")</f>
        <v/>
      </c>
      <c r="G635" s="4" t="str">
        <f>IFERROR(LOOKUP(A635,[1]PREF!$A:$A,[1]PREF!$G:$G),"")</f>
        <v/>
      </c>
      <c r="H635" s="4" t="str">
        <f>IFERROR(LOOKUP(A635,[1]PREF!$A:$A,[1]PREF!$H:$H),"")</f>
        <v/>
      </c>
      <c r="I635" s="4" t="str">
        <f>IFERROR(LOOKUP(A635,[1]PREF!$A:$A,[1]PREF!$U:$U),"")</f>
        <v/>
      </c>
      <c r="J635" s="4" t="str">
        <f>IFERROR(LOOKUP(A635,[1]PREF!$A:$A,[1]PREF!$N:$N),"")</f>
        <v/>
      </c>
      <c r="K635" s="4" t="str">
        <f>IFERROR(LOOKUP(A635,[1]PREF!$A:$A,[1]PREF!$O:$O),"")</f>
        <v/>
      </c>
      <c r="L635" s="4" t="str">
        <f>IFERROR(LOOKUP(A635,[1]PREF!$A:$A,[1]PREF!$P:$P),"")</f>
        <v/>
      </c>
      <c r="M635" s="4" t="str">
        <f>IFERROR(LOOKUP(A635,[1]PREF!$A:$A,[1]PREF!$W:$W),"")</f>
        <v/>
      </c>
      <c r="N635" s="4" t="str">
        <f>IFERROR(LOOKUP(A635,[1]PREF!$A:$A,[1]PREF!$AB:$AB),"")</f>
        <v/>
      </c>
      <c r="O635" s="4" t="str">
        <f>IFERROR(LOOKUP(A635,[1]PREF!$A:$A,[1]PREF!$AC:$AC),"")</f>
        <v/>
      </c>
      <c r="P635" s="4" t="str">
        <f>IFERROR(LOOKUP(B635,[1]CREF!$B:$B,[1]CREF!$E:$E),"")</f>
        <v/>
      </c>
      <c r="Q635" s="4" t="str">
        <f>IFERROR(LOOKUP(B635,[1]CREF!$B:$B,[1]CREF!$G:$G),"")</f>
        <v/>
      </c>
      <c r="R635" s="4" t="str">
        <f>IFERROR(LOOKUP(B635,[1]CREF!$B:$B,[1]CREF!$H:$H),"")</f>
        <v/>
      </c>
      <c r="S635" s="8" t="str">
        <f>IFERROR(LOOKUP(B635,[1]CREF!$B:$B,[1]CREF!$I:$I),"")</f>
        <v/>
      </c>
      <c r="T635" s="11" t="str">
        <f>IFERROR(LOOKUP(B635,[1]CREF!$B:$B,[1]CREF!$J:$J),"")</f>
        <v/>
      </c>
      <c r="U635" s="11" t="str">
        <f>IFERROR(IF(AND(AND(D635&lt;&gt;0,E635&lt;&gt;0),SUMIF([2]JPBD!$W:$W,Q635,[2]JPBD!$AA:$AA)&gt;=0),LOOKUP(B635,[1]CREF!$B:$B,[1]CREF!$U:$U),""),"")</f>
        <v/>
      </c>
      <c r="V635" s="11" t="str">
        <f>IFERROR(LOOKUP(B635,[1]CREF!$B:$B,[1]CREF!$K:$K),"")</f>
        <v/>
      </c>
      <c r="W635" s="11" t="str">
        <f>IFERROR(LOOKUP(B635,[1]CREF!$B:$B,[1]CREF!$T:$T),"")</f>
        <v/>
      </c>
      <c r="X635" s="11" t="str">
        <f ca="1">IFERROR(IF(AND(SUMIF([3]JPD!$O:$O,M635,[3]JPD!$R:$R)&lt;=LOOKUP(M635,[4]Customer!$A:$A,[4]Customer!$BI:$BI),SUMIF([3]JPD!$O:$O,M635,[3]JPD!$D:$D)&gt;=60),"KREDIT LIMIT/OVERDUE",U635*(SUM(V635:W635))),"")</f>
        <v/>
      </c>
      <c r="Y635" s="11" t="str">
        <f t="shared" ca="1" si="25"/>
        <v/>
      </c>
      <c r="Z635" s="11" t="str">
        <f t="shared" ca="1" si="26"/>
        <v/>
      </c>
    </row>
    <row r="636" spans="1:26">
      <c r="A636" s="9"/>
      <c r="B636" s="9"/>
      <c r="C636" s="7" t="str">
        <f>IFERROR(LOOKUP(A636,[1]PREF!$A:$A,[1]PREF!$C:$C),"")</f>
        <v/>
      </c>
      <c r="D636" s="4" t="str">
        <f>IFERROR(LOOKUP(A636,[1]PREF!$A:$A,[1]PREF!$D:$D),"")</f>
        <v/>
      </c>
      <c r="E636" s="4" t="str">
        <f>IFERROR(LOOKUP(A636,[1]PREF!$A:$A,[1]PREF!$E:$E),"")</f>
        <v/>
      </c>
      <c r="F636" s="4" t="str">
        <f>IFERROR(LOOKUP(A636,[1]PREF!$A:$A,[1]PREF!$F:$F),"")</f>
        <v/>
      </c>
      <c r="G636" s="4" t="str">
        <f>IFERROR(LOOKUP(A636,[1]PREF!$A:$A,[1]PREF!$G:$G),"")</f>
        <v/>
      </c>
      <c r="H636" s="4" t="str">
        <f>IFERROR(LOOKUP(A636,[1]PREF!$A:$A,[1]PREF!$H:$H),"")</f>
        <v/>
      </c>
      <c r="I636" s="4" t="str">
        <f>IFERROR(LOOKUP(A636,[1]PREF!$A:$A,[1]PREF!$U:$U),"")</f>
        <v/>
      </c>
      <c r="J636" s="4" t="str">
        <f>IFERROR(LOOKUP(A636,[1]PREF!$A:$A,[1]PREF!$N:$N),"")</f>
        <v/>
      </c>
      <c r="K636" s="4" t="str">
        <f>IFERROR(LOOKUP(A636,[1]PREF!$A:$A,[1]PREF!$O:$O),"")</f>
        <v/>
      </c>
      <c r="L636" s="4" t="str">
        <f>IFERROR(LOOKUP(A636,[1]PREF!$A:$A,[1]PREF!$P:$P),"")</f>
        <v/>
      </c>
      <c r="M636" s="4" t="str">
        <f>IFERROR(LOOKUP(A636,[1]PREF!$A:$A,[1]PREF!$W:$W),"")</f>
        <v/>
      </c>
      <c r="N636" s="4" t="str">
        <f>IFERROR(LOOKUP(A636,[1]PREF!$A:$A,[1]PREF!$AB:$AB),"")</f>
        <v/>
      </c>
      <c r="O636" s="4" t="str">
        <f>IFERROR(LOOKUP(A636,[1]PREF!$A:$A,[1]PREF!$AC:$AC),"")</f>
        <v/>
      </c>
      <c r="P636" s="4" t="str">
        <f>IFERROR(LOOKUP(B636,[1]CREF!$B:$B,[1]CREF!$E:$E),"")</f>
        <v/>
      </c>
      <c r="Q636" s="4" t="str">
        <f>IFERROR(LOOKUP(B636,[1]CREF!$B:$B,[1]CREF!$G:$G),"")</f>
        <v/>
      </c>
      <c r="R636" s="4" t="str">
        <f>IFERROR(LOOKUP(B636,[1]CREF!$B:$B,[1]CREF!$H:$H),"")</f>
        <v/>
      </c>
      <c r="S636" s="8" t="str">
        <f>IFERROR(LOOKUP(B636,[1]CREF!$B:$B,[1]CREF!$I:$I),"")</f>
        <v/>
      </c>
      <c r="T636" s="11" t="str">
        <f>IFERROR(LOOKUP(B636,[1]CREF!$B:$B,[1]CREF!$J:$J),"")</f>
        <v/>
      </c>
      <c r="U636" s="11" t="str">
        <f>IFERROR(IF(AND(AND(D636&lt;&gt;0,E636&lt;&gt;0),SUMIF([2]JPBD!$W:$W,Q636,[2]JPBD!$AA:$AA)&gt;=0),LOOKUP(B636,[1]CREF!$B:$B,[1]CREF!$U:$U),""),"")</f>
        <v/>
      </c>
      <c r="V636" s="11" t="str">
        <f>IFERROR(LOOKUP(B636,[1]CREF!$B:$B,[1]CREF!$K:$K),"")</f>
        <v/>
      </c>
      <c r="W636" s="11" t="str">
        <f>IFERROR(LOOKUP(B636,[1]CREF!$B:$B,[1]CREF!$T:$T),"")</f>
        <v/>
      </c>
      <c r="X636" s="11" t="str">
        <f ca="1">IFERROR(IF(AND(SUMIF([3]JPD!$O:$O,M636,[3]JPD!$R:$R)&lt;=LOOKUP(M636,[4]Customer!$A:$A,[4]Customer!$BI:$BI),SUMIF([3]JPD!$O:$O,M636,[3]JPD!$D:$D)&gt;=60),"KREDIT LIMIT/OVERDUE",U636*(SUM(V636:W636))),"")</f>
        <v/>
      </c>
      <c r="Y636" s="11" t="str">
        <f t="shared" ca="1" si="25"/>
        <v/>
      </c>
      <c r="Z636" s="11" t="str">
        <f t="shared" ca="1" si="26"/>
        <v/>
      </c>
    </row>
    <row r="637" spans="1:26">
      <c r="A637" s="9"/>
      <c r="B637" s="9"/>
      <c r="C637" s="7" t="str">
        <f>IFERROR(LOOKUP(A637,[1]PREF!$A:$A,[1]PREF!$C:$C),"")</f>
        <v/>
      </c>
      <c r="D637" s="4" t="str">
        <f>IFERROR(LOOKUP(A637,[1]PREF!$A:$A,[1]PREF!$D:$D),"")</f>
        <v/>
      </c>
      <c r="E637" s="4" t="str">
        <f>IFERROR(LOOKUP(A637,[1]PREF!$A:$A,[1]PREF!$E:$E),"")</f>
        <v/>
      </c>
      <c r="F637" s="4" t="str">
        <f>IFERROR(LOOKUP(A637,[1]PREF!$A:$A,[1]PREF!$F:$F),"")</f>
        <v/>
      </c>
      <c r="G637" s="4" t="str">
        <f>IFERROR(LOOKUP(A637,[1]PREF!$A:$A,[1]PREF!$G:$G),"")</f>
        <v/>
      </c>
      <c r="H637" s="4" t="str">
        <f>IFERROR(LOOKUP(A637,[1]PREF!$A:$A,[1]PREF!$H:$H),"")</f>
        <v/>
      </c>
      <c r="I637" s="4" t="str">
        <f>IFERROR(LOOKUP(A637,[1]PREF!$A:$A,[1]PREF!$U:$U),"")</f>
        <v/>
      </c>
      <c r="J637" s="4" t="str">
        <f>IFERROR(LOOKUP(A637,[1]PREF!$A:$A,[1]PREF!$N:$N),"")</f>
        <v/>
      </c>
      <c r="K637" s="4" t="str">
        <f>IFERROR(LOOKUP(A637,[1]PREF!$A:$A,[1]PREF!$O:$O),"")</f>
        <v/>
      </c>
      <c r="L637" s="4" t="str">
        <f>IFERROR(LOOKUP(A637,[1]PREF!$A:$A,[1]PREF!$P:$P),"")</f>
        <v/>
      </c>
      <c r="M637" s="4" t="str">
        <f>IFERROR(LOOKUP(A637,[1]PREF!$A:$A,[1]PREF!$W:$W),"")</f>
        <v/>
      </c>
      <c r="N637" s="4" t="str">
        <f>IFERROR(LOOKUP(A637,[1]PREF!$A:$A,[1]PREF!$AB:$AB),"")</f>
        <v/>
      </c>
      <c r="O637" s="4" t="str">
        <f>IFERROR(LOOKUP(A637,[1]PREF!$A:$A,[1]PREF!$AC:$AC),"")</f>
        <v/>
      </c>
      <c r="P637" s="4" t="str">
        <f>IFERROR(LOOKUP(B637,[1]CREF!$B:$B,[1]CREF!$E:$E),"")</f>
        <v/>
      </c>
      <c r="Q637" s="4" t="str">
        <f>IFERROR(LOOKUP(B637,[1]CREF!$B:$B,[1]CREF!$G:$G),"")</f>
        <v/>
      </c>
      <c r="R637" s="4" t="str">
        <f>IFERROR(LOOKUP(B637,[1]CREF!$B:$B,[1]CREF!$H:$H),"")</f>
        <v/>
      </c>
      <c r="S637" s="8" t="str">
        <f>IFERROR(LOOKUP(B637,[1]CREF!$B:$B,[1]CREF!$I:$I),"")</f>
        <v/>
      </c>
      <c r="T637" s="11" t="str">
        <f>IFERROR(LOOKUP(B637,[1]CREF!$B:$B,[1]CREF!$J:$J),"")</f>
        <v/>
      </c>
      <c r="U637" s="11" t="str">
        <f>IFERROR(IF(AND(AND(D637&lt;&gt;0,E637&lt;&gt;0),SUMIF([2]JPBD!$W:$W,Q637,[2]JPBD!$AA:$AA)&gt;=0),LOOKUP(B637,[1]CREF!$B:$B,[1]CREF!$U:$U),""),"")</f>
        <v/>
      </c>
      <c r="V637" s="11" t="str">
        <f>IFERROR(LOOKUP(B637,[1]CREF!$B:$B,[1]CREF!$K:$K),"")</f>
        <v/>
      </c>
      <c r="W637" s="11" t="str">
        <f>IFERROR(LOOKUP(B637,[1]CREF!$B:$B,[1]CREF!$T:$T),"")</f>
        <v/>
      </c>
      <c r="X637" s="11" t="str">
        <f ca="1">IFERROR(IF(AND(SUMIF([3]JPD!$O:$O,M637,[3]JPD!$R:$R)&lt;=LOOKUP(M637,[4]Customer!$A:$A,[4]Customer!$BI:$BI),SUMIF([3]JPD!$O:$O,M637,[3]JPD!$D:$D)&gt;=60),"KREDIT LIMIT/OVERDUE",U637*(SUM(V637:W637))),"")</f>
        <v/>
      </c>
      <c r="Y637" s="11" t="str">
        <f t="shared" ca="1" si="25"/>
        <v/>
      </c>
      <c r="Z637" s="11" t="str">
        <f t="shared" ca="1" si="26"/>
        <v/>
      </c>
    </row>
    <row r="638" spans="1:26">
      <c r="A638" s="9"/>
      <c r="B638" s="9"/>
      <c r="C638" s="7" t="str">
        <f>IFERROR(LOOKUP(A638,[1]PREF!$A:$A,[1]PREF!$C:$C),"")</f>
        <v/>
      </c>
      <c r="D638" s="4" t="str">
        <f>IFERROR(LOOKUP(A638,[1]PREF!$A:$A,[1]PREF!$D:$D),"")</f>
        <v/>
      </c>
      <c r="E638" s="4" t="str">
        <f>IFERROR(LOOKUP(A638,[1]PREF!$A:$A,[1]PREF!$E:$E),"")</f>
        <v/>
      </c>
      <c r="F638" s="4" t="str">
        <f>IFERROR(LOOKUP(A638,[1]PREF!$A:$A,[1]PREF!$F:$F),"")</f>
        <v/>
      </c>
      <c r="G638" s="4" t="str">
        <f>IFERROR(LOOKUP(A638,[1]PREF!$A:$A,[1]PREF!$G:$G),"")</f>
        <v/>
      </c>
      <c r="H638" s="4" t="str">
        <f>IFERROR(LOOKUP(A638,[1]PREF!$A:$A,[1]PREF!$H:$H),"")</f>
        <v/>
      </c>
      <c r="I638" s="4" t="str">
        <f>IFERROR(LOOKUP(A638,[1]PREF!$A:$A,[1]PREF!$U:$U),"")</f>
        <v/>
      </c>
      <c r="J638" s="4" t="str">
        <f>IFERROR(LOOKUP(A638,[1]PREF!$A:$A,[1]PREF!$N:$N),"")</f>
        <v/>
      </c>
      <c r="K638" s="4" t="str">
        <f>IFERROR(LOOKUP(A638,[1]PREF!$A:$A,[1]PREF!$O:$O),"")</f>
        <v/>
      </c>
      <c r="L638" s="4" t="str">
        <f>IFERROR(LOOKUP(A638,[1]PREF!$A:$A,[1]PREF!$P:$P),"")</f>
        <v/>
      </c>
      <c r="M638" s="4" t="str">
        <f>IFERROR(LOOKUP(A638,[1]PREF!$A:$A,[1]PREF!$W:$W),"")</f>
        <v/>
      </c>
      <c r="N638" s="4" t="str">
        <f>IFERROR(LOOKUP(A638,[1]PREF!$A:$A,[1]PREF!$AB:$AB),"")</f>
        <v/>
      </c>
      <c r="O638" s="4" t="str">
        <f>IFERROR(LOOKUP(A638,[1]PREF!$A:$A,[1]PREF!$AC:$AC),"")</f>
        <v/>
      </c>
      <c r="P638" s="4" t="str">
        <f>IFERROR(LOOKUP(B638,[1]CREF!$B:$B,[1]CREF!$E:$E),"")</f>
        <v/>
      </c>
      <c r="Q638" s="4" t="str">
        <f>IFERROR(LOOKUP(B638,[1]CREF!$B:$B,[1]CREF!$G:$G),"")</f>
        <v/>
      </c>
      <c r="R638" s="4" t="str">
        <f>IFERROR(LOOKUP(B638,[1]CREF!$B:$B,[1]CREF!$H:$H),"")</f>
        <v/>
      </c>
      <c r="S638" s="8" t="str">
        <f>IFERROR(LOOKUP(B638,[1]CREF!$B:$B,[1]CREF!$I:$I),"")</f>
        <v/>
      </c>
      <c r="T638" s="11" t="str">
        <f>IFERROR(LOOKUP(B638,[1]CREF!$B:$B,[1]CREF!$J:$J),"")</f>
        <v/>
      </c>
      <c r="U638" s="11" t="str">
        <f>IFERROR(IF(AND(AND(D638&lt;&gt;0,E638&lt;&gt;0),SUMIF([2]JPBD!$W:$W,Q638,[2]JPBD!$AA:$AA)&gt;=0),LOOKUP(B638,[1]CREF!$B:$B,[1]CREF!$U:$U),""),"")</f>
        <v/>
      </c>
      <c r="V638" s="11" t="str">
        <f>IFERROR(LOOKUP(B638,[1]CREF!$B:$B,[1]CREF!$K:$K),"")</f>
        <v/>
      </c>
      <c r="W638" s="11" t="str">
        <f>IFERROR(LOOKUP(B638,[1]CREF!$B:$B,[1]CREF!$T:$T),"")</f>
        <v/>
      </c>
      <c r="X638" s="11" t="str">
        <f ca="1">IFERROR(IF(AND(SUMIF([3]JPD!$O:$O,M638,[3]JPD!$R:$R)&lt;=LOOKUP(M638,[4]Customer!$A:$A,[4]Customer!$BI:$BI),SUMIF([3]JPD!$O:$O,M638,[3]JPD!$D:$D)&gt;=60),"KREDIT LIMIT/OVERDUE",U638*(SUM(V638:W638))),"")</f>
        <v/>
      </c>
      <c r="Y638" s="11" t="str">
        <f t="shared" ca="1" si="25"/>
        <v/>
      </c>
      <c r="Z638" s="11" t="str">
        <f t="shared" ca="1" si="26"/>
        <v/>
      </c>
    </row>
    <row r="639" spans="1:26">
      <c r="A639" s="9"/>
      <c r="B639" s="9"/>
      <c r="C639" s="7" t="str">
        <f>IFERROR(LOOKUP(A639,[1]PREF!$A:$A,[1]PREF!$C:$C),"")</f>
        <v/>
      </c>
      <c r="D639" s="4" t="str">
        <f>IFERROR(LOOKUP(A639,[1]PREF!$A:$A,[1]PREF!$D:$D),"")</f>
        <v/>
      </c>
      <c r="E639" s="4" t="str">
        <f>IFERROR(LOOKUP(A639,[1]PREF!$A:$A,[1]PREF!$E:$E),"")</f>
        <v/>
      </c>
      <c r="F639" s="4" t="str">
        <f>IFERROR(LOOKUP(A639,[1]PREF!$A:$A,[1]PREF!$F:$F),"")</f>
        <v/>
      </c>
      <c r="G639" s="4" t="str">
        <f>IFERROR(LOOKUP(A639,[1]PREF!$A:$A,[1]PREF!$G:$G),"")</f>
        <v/>
      </c>
      <c r="H639" s="4" t="str">
        <f>IFERROR(LOOKUP(A639,[1]PREF!$A:$A,[1]PREF!$H:$H),"")</f>
        <v/>
      </c>
      <c r="I639" s="4" t="str">
        <f>IFERROR(LOOKUP(A639,[1]PREF!$A:$A,[1]PREF!$U:$U),"")</f>
        <v/>
      </c>
      <c r="J639" s="4" t="str">
        <f>IFERROR(LOOKUP(A639,[1]PREF!$A:$A,[1]PREF!$N:$N),"")</f>
        <v/>
      </c>
      <c r="K639" s="4" t="str">
        <f>IFERROR(LOOKUP(A639,[1]PREF!$A:$A,[1]PREF!$O:$O),"")</f>
        <v/>
      </c>
      <c r="L639" s="4" t="str">
        <f>IFERROR(LOOKUP(A639,[1]PREF!$A:$A,[1]PREF!$P:$P),"")</f>
        <v/>
      </c>
      <c r="M639" s="4" t="str">
        <f>IFERROR(LOOKUP(A639,[1]PREF!$A:$A,[1]PREF!$W:$W),"")</f>
        <v/>
      </c>
      <c r="N639" s="4" t="str">
        <f>IFERROR(LOOKUP(A639,[1]PREF!$A:$A,[1]PREF!$AB:$AB),"")</f>
        <v/>
      </c>
      <c r="O639" s="4" t="str">
        <f>IFERROR(LOOKUP(A639,[1]PREF!$A:$A,[1]PREF!$AC:$AC),"")</f>
        <v/>
      </c>
      <c r="P639" s="4" t="str">
        <f>IFERROR(LOOKUP(B639,[1]CREF!$B:$B,[1]CREF!$E:$E),"")</f>
        <v/>
      </c>
      <c r="Q639" s="4" t="str">
        <f>IFERROR(LOOKUP(B639,[1]CREF!$B:$B,[1]CREF!$G:$G),"")</f>
        <v/>
      </c>
      <c r="R639" s="4" t="str">
        <f>IFERROR(LOOKUP(B639,[1]CREF!$B:$B,[1]CREF!$H:$H),"")</f>
        <v/>
      </c>
      <c r="S639" s="8" t="str">
        <f>IFERROR(LOOKUP(B639,[1]CREF!$B:$B,[1]CREF!$I:$I),"")</f>
        <v/>
      </c>
      <c r="T639" s="11" t="str">
        <f>IFERROR(LOOKUP(B639,[1]CREF!$B:$B,[1]CREF!$J:$J),"")</f>
        <v/>
      </c>
      <c r="U639" s="11" t="str">
        <f>IFERROR(IF(AND(AND(D639&lt;&gt;0,E639&lt;&gt;0),SUMIF([2]JPBD!$W:$W,Q639,[2]JPBD!$AA:$AA)&gt;=0),LOOKUP(B639,[1]CREF!$B:$B,[1]CREF!$U:$U),""),"")</f>
        <v/>
      </c>
      <c r="V639" s="11" t="str">
        <f>IFERROR(LOOKUP(B639,[1]CREF!$B:$B,[1]CREF!$K:$K),"")</f>
        <v/>
      </c>
      <c r="W639" s="11" t="str">
        <f>IFERROR(LOOKUP(B639,[1]CREF!$B:$B,[1]CREF!$T:$T),"")</f>
        <v/>
      </c>
      <c r="X639" s="11" t="str">
        <f ca="1">IFERROR(IF(AND(SUMIF([3]JPD!$O:$O,M639,[3]JPD!$R:$R)&lt;=LOOKUP(M639,[4]Customer!$A:$A,[4]Customer!$BI:$BI),SUMIF([3]JPD!$O:$O,M639,[3]JPD!$D:$D)&gt;=60),"KREDIT LIMIT/OVERDUE",U639*(SUM(V639:W639))),"")</f>
        <v/>
      </c>
      <c r="Y639" s="11" t="str">
        <f t="shared" ca="1" si="25"/>
        <v/>
      </c>
      <c r="Z639" s="11" t="str">
        <f t="shared" ca="1" si="26"/>
        <v/>
      </c>
    </row>
    <row r="640" spans="1:26">
      <c r="A640" s="9"/>
      <c r="B640" s="9"/>
      <c r="C640" s="7" t="str">
        <f>IFERROR(LOOKUP(A640,[1]PREF!$A:$A,[1]PREF!$C:$C),"")</f>
        <v/>
      </c>
      <c r="D640" s="4" t="str">
        <f>IFERROR(LOOKUP(A640,[1]PREF!$A:$A,[1]PREF!$D:$D),"")</f>
        <v/>
      </c>
      <c r="E640" s="4" t="str">
        <f>IFERROR(LOOKUP(A640,[1]PREF!$A:$A,[1]PREF!$E:$E),"")</f>
        <v/>
      </c>
      <c r="F640" s="4" t="str">
        <f>IFERROR(LOOKUP(A640,[1]PREF!$A:$A,[1]PREF!$F:$F),"")</f>
        <v/>
      </c>
      <c r="G640" s="4" t="str">
        <f>IFERROR(LOOKUP(A640,[1]PREF!$A:$A,[1]PREF!$G:$G),"")</f>
        <v/>
      </c>
      <c r="H640" s="4" t="str">
        <f>IFERROR(LOOKUP(A640,[1]PREF!$A:$A,[1]PREF!$H:$H),"")</f>
        <v/>
      </c>
      <c r="I640" s="4" t="str">
        <f>IFERROR(LOOKUP(A640,[1]PREF!$A:$A,[1]PREF!$U:$U),"")</f>
        <v/>
      </c>
      <c r="J640" s="4" t="str">
        <f>IFERROR(LOOKUP(A640,[1]PREF!$A:$A,[1]PREF!$N:$N),"")</f>
        <v/>
      </c>
      <c r="K640" s="4" t="str">
        <f>IFERROR(LOOKUP(A640,[1]PREF!$A:$A,[1]PREF!$O:$O),"")</f>
        <v/>
      </c>
      <c r="L640" s="4" t="str">
        <f>IFERROR(LOOKUP(A640,[1]PREF!$A:$A,[1]PREF!$P:$P),"")</f>
        <v/>
      </c>
      <c r="M640" s="4" t="str">
        <f>IFERROR(LOOKUP(A640,[1]PREF!$A:$A,[1]PREF!$W:$W),"")</f>
        <v/>
      </c>
      <c r="N640" s="4" t="str">
        <f>IFERROR(LOOKUP(A640,[1]PREF!$A:$A,[1]PREF!$AB:$AB),"")</f>
        <v/>
      </c>
      <c r="O640" s="4" t="str">
        <f>IFERROR(LOOKUP(A640,[1]PREF!$A:$A,[1]PREF!$AC:$AC),"")</f>
        <v/>
      </c>
      <c r="P640" s="4" t="str">
        <f>IFERROR(LOOKUP(B640,[1]CREF!$B:$B,[1]CREF!$E:$E),"")</f>
        <v/>
      </c>
      <c r="Q640" s="4" t="str">
        <f>IFERROR(LOOKUP(B640,[1]CREF!$B:$B,[1]CREF!$G:$G),"")</f>
        <v/>
      </c>
      <c r="R640" s="4" t="str">
        <f>IFERROR(LOOKUP(B640,[1]CREF!$B:$B,[1]CREF!$H:$H),"")</f>
        <v/>
      </c>
      <c r="S640" s="8" t="str">
        <f>IFERROR(LOOKUP(B640,[1]CREF!$B:$B,[1]CREF!$I:$I),"")</f>
        <v/>
      </c>
      <c r="T640" s="11" t="str">
        <f>IFERROR(LOOKUP(B640,[1]CREF!$B:$B,[1]CREF!$J:$J),"")</f>
        <v/>
      </c>
      <c r="U640" s="11" t="str">
        <f>IFERROR(IF(AND(AND(D640&lt;&gt;0,E640&lt;&gt;0),SUMIF([2]JPBD!$W:$W,Q640,[2]JPBD!$AA:$AA)&gt;=0),LOOKUP(B640,[1]CREF!$B:$B,[1]CREF!$U:$U),""),"")</f>
        <v/>
      </c>
      <c r="V640" s="11" t="str">
        <f>IFERROR(LOOKUP(B640,[1]CREF!$B:$B,[1]CREF!$K:$K),"")</f>
        <v/>
      </c>
      <c r="W640" s="11" t="str">
        <f>IFERROR(LOOKUP(B640,[1]CREF!$B:$B,[1]CREF!$T:$T),"")</f>
        <v/>
      </c>
      <c r="X640" s="11" t="str">
        <f ca="1">IFERROR(IF(AND(SUMIF([3]JPD!$O:$O,M640,[3]JPD!$R:$R)&lt;=LOOKUP(M640,[4]Customer!$A:$A,[4]Customer!$BI:$BI),SUMIF([3]JPD!$O:$O,M640,[3]JPD!$D:$D)&gt;=60),"KREDIT LIMIT/OVERDUE",U640*(SUM(V640:W640))),"")</f>
        <v/>
      </c>
      <c r="Y640" s="11" t="str">
        <f t="shared" ca="1" si="25"/>
        <v/>
      </c>
      <c r="Z640" s="11" t="str">
        <f t="shared" ca="1" si="26"/>
        <v/>
      </c>
    </row>
    <row r="641" spans="1:26">
      <c r="A641" s="9"/>
      <c r="B641" s="9"/>
      <c r="C641" s="7" t="str">
        <f>IFERROR(LOOKUP(A641,[1]PREF!$A:$A,[1]PREF!$C:$C),"")</f>
        <v/>
      </c>
      <c r="D641" s="4" t="str">
        <f>IFERROR(LOOKUP(A641,[1]PREF!$A:$A,[1]PREF!$D:$D),"")</f>
        <v/>
      </c>
      <c r="E641" s="4" t="str">
        <f>IFERROR(LOOKUP(A641,[1]PREF!$A:$A,[1]PREF!$E:$E),"")</f>
        <v/>
      </c>
      <c r="F641" s="4" t="str">
        <f>IFERROR(LOOKUP(A641,[1]PREF!$A:$A,[1]PREF!$F:$F),"")</f>
        <v/>
      </c>
      <c r="G641" s="4" t="str">
        <f>IFERROR(LOOKUP(A641,[1]PREF!$A:$A,[1]PREF!$G:$G),"")</f>
        <v/>
      </c>
      <c r="H641" s="4" t="str">
        <f>IFERROR(LOOKUP(A641,[1]PREF!$A:$A,[1]PREF!$H:$H),"")</f>
        <v/>
      </c>
      <c r="I641" s="4" t="str">
        <f>IFERROR(LOOKUP(A641,[1]PREF!$A:$A,[1]PREF!$U:$U),"")</f>
        <v/>
      </c>
      <c r="J641" s="4" t="str">
        <f>IFERROR(LOOKUP(A641,[1]PREF!$A:$A,[1]PREF!$N:$N),"")</f>
        <v/>
      </c>
      <c r="K641" s="4" t="str">
        <f>IFERROR(LOOKUP(A641,[1]PREF!$A:$A,[1]PREF!$O:$O),"")</f>
        <v/>
      </c>
      <c r="L641" s="4" t="str">
        <f>IFERROR(LOOKUP(A641,[1]PREF!$A:$A,[1]PREF!$P:$P),"")</f>
        <v/>
      </c>
      <c r="M641" s="4" t="str">
        <f>IFERROR(LOOKUP(A641,[1]PREF!$A:$A,[1]PREF!$W:$W),"")</f>
        <v/>
      </c>
      <c r="N641" s="4" t="str">
        <f>IFERROR(LOOKUP(A641,[1]PREF!$A:$A,[1]PREF!$AB:$AB),"")</f>
        <v/>
      </c>
      <c r="O641" s="4" t="str">
        <f>IFERROR(LOOKUP(A641,[1]PREF!$A:$A,[1]PREF!$AC:$AC),"")</f>
        <v/>
      </c>
      <c r="P641" s="4" t="str">
        <f>IFERROR(LOOKUP(B641,[1]CREF!$B:$B,[1]CREF!$E:$E),"")</f>
        <v/>
      </c>
      <c r="Q641" s="4" t="str">
        <f>IFERROR(LOOKUP(B641,[1]CREF!$B:$B,[1]CREF!$G:$G),"")</f>
        <v/>
      </c>
      <c r="R641" s="4" t="str">
        <f>IFERROR(LOOKUP(B641,[1]CREF!$B:$B,[1]CREF!$H:$H),"")</f>
        <v/>
      </c>
      <c r="S641" s="8" t="str">
        <f>IFERROR(LOOKUP(B641,[1]CREF!$B:$B,[1]CREF!$I:$I),"")</f>
        <v/>
      </c>
      <c r="T641" s="11" t="str">
        <f>IFERROR(LOOKUP(B641,[1]CREF!$B:$B,[1]CREF!$J:$J),"")</f>
        <v/>
      </c>
      <c r="U641" s="11" t="str">
        <f>IFERROR(IF(AND(AND(D641&lt;&gt;0,E641&lt;&gt;0),SUMIF([2]JPBD!$W:$W,Q641,[2]JPBD!$AA:$AA)&gt;=0),LOOKUP(B641,[1]CREF!$B:$B,[1]CREF!$U:$U),""),"")</f>
        <v/>
      </c>
      <c r="V641" s="11" t="str">
        <f>IFERROR(LOOKUP(B641,[1]CREF!$B:$B,[1]CREF!$K:$K),"")</f>
        <v/>
      </c>
      <c r="W641" s="11" t="str">
        <f>IFERROR(LOOKUP(B641,[1]CREF!$B:$B,[1]CREF!$T:$T),"")</f>
        <v/>
      </c>
      <c r="X641" s="11" t="str">
        <f ca="1">IFERROR(IF(AND(SUMIF([3]JPD!$O:$O,M641,[3]JPD!$R:$R)&lt;=LOOKUP(M641,[4]Customer!$A:$A,[4]Customer!$BI:$BI),SUMIF([3]JPD!$O:$O,M641,[3]JPD!$D:$D)&gt;=60),"KREDIT LIMIT/OVERDUE",U641*(SUM(V641:W641))),"")</f>
        <v/>
      </c>
      <c r="Y641" s="11" t="str">
        <f t="shared" ca="1" si="25"/>
        <v/>
      </c>
      <c r="Z641" s="11" t="str">
        <f t="shared" ca="1" si="26"/>
        <v/>
      </c>
    </row>
    <row r="642" spans="1:26">
      <c r="A642" s="9"/>
      <c r="B642" s="9"/>
      <c r="C642" s="7" t="str">
        <f>IFERROR(LOOKUP(A642,[1]PREF!$A:$A,[1]PREF!$C:$C),"")</f>
        <v/>
      </c>
      <c r="D642" s="4" t="str">
        <f>IFERROR(LOOKUP(A642,[1]PREF!$A:$A,[1]PREF!$D:$D),"")</f>
        <v/>
      </c>
      <c r="E642" s="4" t="str">
        <f>IFERROR(LOOKUP(A642,[1]PREF!$A:$A,[1]PREF!$E:$E),"")</f>
        <v/>
      </c>
      <c r="F642" s="4" t="str">
        <f>IFERROR(LOOKUP(A642,[1]PREF!$A:$A,[1]PREF!$F:$F),"")</f>
        <v/>
      </c>
      <c r="G642" s="4" t="str">
        <f>IFERROR(LOOKUP(A642,[1]PREF!$A:$A,[1]PREF!$G:$G),"")</f>
        <v/>
      </c>
      <c r="H642" s="4" t="str">
        <f>IFERROR(LOOKUP(A642,[1]PREF!$A:$A,[1]PREF!$H:$H),"")</f>
        <v/>
      </c>
      <c r="I642" s="4" t="str">
        <f>IFERROR(LOOKUP(A642,[1]PREF!$A:$A,[1]PREF!$U:$U),"")</f>
        <v/>
      </c>
      <c r="J642" s="4" t="str">
        <f>IFERROR(LOOKUP(A642,[1]PREF!$A:$A,[1]PREF!$N:$N),"")</f>
        <v/>
      </c>
      <c r="K642" s="4" t="str">
        <f>IFERROR(LOOKUP(A642,[1]PREF!$A:$A,[1]PREF!$O:$O),"")</f>
        <v/>
      </c>
      <c r="L642" s="4" t="str">
        <f>IFERROR(LOOKUP(A642,[1]PREF!$A:$A,[1]PREF!$P:$P),"")</f>
        <v/>
      </c>
      <c r="M642" s="4" t="str">
        <f>IFERROR(LOOKUP(A642,[1]PREF!$A:$A,[1]PREF!$W:$W),"")</f>
        <v/>
      </c>
      <c r="N642" s="4" t="str">
        <f>IFERROR(LOOKUP(A642,[1]PREF!$A:$A,[1]PREF!$AB:$AB),"")</f>
        <v/>
      </c>
      <c r="O642" s="4" t="str">
        <f>IFERROR(LOOKUP(A642,[1]PREF!$A:$A,[1]PREF!$AC:$AC),"")</f>
        <v/>
      </c>
      <c r="P642" s="4" t="str">
        <f>IFERROR(LOOKUP(B642,[1]CREF!$B:$B,[1]CREF!$E:$E),"")</f>
        <v/>
      </c>
      <c r="Q642" s="4" t="str">
        <f>IFERROR(LOOKUP(B642,[1]CREF!$B:$B,[1]CREF!$G:$G),"")</f>
        <v/>
      </c>
      <c r="R642" s="4" t="str">
        <f>IFERROR(LOOKUP(B642,[1]CREF!$B:$B,[1]CREF!$H:$H),"")</f>
        <v/>
      </c>
      <c r="S642" s="8" t="str">
        <f>IFERROR(LOOKUP(B642,[1]CREF!$B:$B,[1]CREF!$I:$I),"")</f>
        <v/>
      </c>
      <c r="T642" s="11" t="str">
        <f>IFERROR(LOOKUP(B642,[1]CREF!$B:$B,[1]CREF!$J:$J),"")</f>
        <v/>
      </c>
      <c r="U642" s="11" t="str">
        <f>IFERROR(IF(AND(AND(D642&lt;&gt;0,E642&lt;&gt;0),SUMIF([2]JPBD!$W:$W,Q642,[2]JPBD!$AA:$AA)&gt;=0),LOOKUP(B642,[1]CREF!$B:$B,[1]CREF!$U:$U),""),"")</f>
        <v/>
      </c>
      <c r="V642" s="11" t="str">
        <f>IFERROR(LOOKUP(B642,[1]CREF!$B:$B,[1]CREF!$K:$K),"")</f>
        <v/>
      </c>
      <c r="W642" s="11" t="str">
        <f>IFERROR(LOOKUP(B642,[1]CREF!$B:$B,[1]CREF!$T:$T),"")</f>
        <v/>
      </c>
      <c r="X642" s="11" t="str">
        <f ca="1">IFERROR(IF(AND(SUMIF([3]JPD!$O:$O,M642,[3]JPD!$R:$R)&lt;=LOOKUP(M642,[4]Customer!$A:$A,[4]Customer!$BI:$BI),SUMIF([3]JPD!$O:$O,M642,[3]JPD!$D:$D)&gt;=60),"KREDIT LIMIT/OVERDUE",U642*(SUM(V642:W642))),"")</f>
        <v/>
      </c>
      <c r="Y642" s="11" t="str">
        <f t="shared" ca="1" si="25"/>
        <v/>
      </c>
      <c r="Z642" s="11" t="str">
        <f t="shared" ca="1" si="26"/>
        <v/>
      </c>
    </row>
    <row r="643" spans="1:26">
      <c r="A643" s="9"/>
      <c r="B643" s="9"/>
      <c r="C643" s="7" t="str">
        <f>IFERROR(LOOKUP(A643,[1]PREF!$A:$A,[1]PREF!$C:$C),"")</f>
        <v/>
      </c>
      <c r="D643" s="4" t="str">
        <f>IFERROR(LOOKUP(A643,[1]PREF!$A:$A,[1]PREF!$D:$D),"")</f>
        <v/>
      </c>
      <c r="E643" s="4" t="str">
        <f>IFERROR(LOOKUP(A643,[1]PREF!$A:$A,[1]PREF!$E:$E),"")</f>
        <v/>
      </c>
      <c r="F643" s="4" t="str">
        <f>IFERROR(LOOKUP(A643,[1]PREF!$A:$A,[1]PREF!$F:$F),"")</f>
        <v/>
      </c>
      <c r="G643" s="4" t="str">
        <f>IFERROR(LOOKUP(A643,[1]PREF!$A:$A,[1]PREF!$G:$G),"")</f>
        <v/>
      </c>
      <c r="H643" s="4" t="str">
        <f>IFERROR(LOOKUP(A643,[1]PREF!$A:$A,[1]PREF!$H:$H),"")</f>
        <v/>
      </c>
      <c r="I643" s="4" t="str">
        <f>IFERROR(LOOKUP(A643,[1]PREF!$A:$A,[1]PREF!$U:$U),"")</f>
        <v/>
      </c>
      <c r="J643" s="4" t="str">
        <f>IFERROR(LOOKUP(A643,[1]PREF!$A:$A,[1]PREF!$N:$N),"")</f>
        <v/>
      </c>
      <c r="K643" s="4" t="str">
        <f>IFERROR(LOOKUP(A643,[1]PREF!$A:$A,[1]PREF!$O:$O),"")</f>
        <v/>
      </c>
      <c r="L643" s="4" t="str">
        <f>IFERROR(LOOKUP(A643,[1]PREF!$A:$A,[1]PREF!$P:$P),"")</f>
        <v/>
      </c>
      <c r="M643" s="4" t="str">
        <f>IFERROR(LOOKUP(A643,[1]PREF!$A:$A,[1]PREF!$W:$W),"")</f>
        <v/>
      </c>
      <c r="N643" s="4" t="str">
        <f>IFERROR(LOOKUP(A643,[1]PREF!$A:$A,[1]PREF!$AB:$AB),"")</f>
        <v/>
      </c>
      <c r="O643" s="4" t="str">
        <f>IFERROR(LOOKUP(A643,[1]PREF!$A:$A,[1]PREF!$AC:$AC),"")</f>
        <v/>
      </c>
      <c r="P643" s="4" t="str">
        <f>IFERROR(LOOKUP(B643,[1]CREF!$B:$B,[1]CREF!$E:$E),"")</f>
        <v/>
      </c>
      <c r="Q643" s="4" t="str">
        <f>IFERROR(LOOKUP(B643,[1]CREF!$B:$B,[1]CREF!$G:$G),"")</f>
        <v/>
      </c>
      <c r="R643" s="4" t="str">
        <f>IFERROR(LOOKUP(B643,[1]CREF!$B:$B,[1]CREF!$H:$H),"")</f>
        <v/>
      </c>
      <c r="S643" s="8" t="str">
        <f>IFERROR(LOOKUP(B643,[1]CREF!$B:$B,[1]CREF!$I:$I),"")</f>
        <v/>
      </c>
      <c r="T643" s="11" t="str">
        <f>IFERROR(LOOKUP(B643,[1]CREF!$B:$B,[1]CREF!$J:$J),"")</f>
        <v/>
      </c>
      <c r="U643" s="11" t="str">
        <f>IFERROR(IF(AND(AND(D643&lt;&gt;0,E643&lt;&gt;0),SUMIF([2]JPBD!$W:$W,Q643,[2]JPBD!$AA:$AA)&gt;=0),LOOKUP(B643,[1]CREF!$B:$B,[1]CREF!$U:$U),""),"")</f>
        <v/>
      </c>
      <c r="V643" s="11" t="str">
        <f>IFERROR(LOOKUP(B643,[1]CREF!$B:$B,[1]CREF!$K:$K),"")</f>
        <v/>
      </c>
      <c r="W643" s="11" t="str">
        <f>IFERROR(LOOKUP(B643,[1]CREF!$B:$B,[1]CREF!$T:$T),"")</f>
        <v/>
      </c>
      <c r="X643" s="11" t="str">
        <f ca="1">IFERROR(IF(AND(SUMIF([3]JPD!$O:$O,M643,[3]JPD!$R:$R)&lt;=LOOKUP(M643,[4]Customer!$A:$A,[4]Customer!$BI:$BI),SUMIF([3]JPD!$O:$O,M643,[3]JPD!$D:$D)&gt;=60),"KREDIT LIMIT/OVERDUE",U643*(SUM(V643:W643))),"")</f>
        <v/>
      </c>
      <c r="Y643" s="11" t="str">
        <f t="shared" ref="Y643:Y706" ca="1" si="27">IFERROR((X643*10%),"")</f>
        <v/>
      </c>
      <c r="Z643" s="11" t="str">
        <f t="shared" ref="Z643:Z706" ca="1" si="28">IFERROR((X643+Y643),"")</f>
        <v/>
      </c>
    </row>
    <row r="644" spans="1:26">
      <c r="A644" s="9"/>
      <c r="B644" s="9"/>
      <c r="C644" s="7" t="str">
        <f>IFERROR(LOOKUP(A644,[1]PREF!$A:$A,[1]PREF!$C:$C),"")</f>
        <v/>
      </c>
      <c r="D644" s="4" t="str">
        <f>IFERROR(LOOKUP(A644,[1]PREF!$A:$A,[1]PREF!$D:$D),"")</f>
        <v/>
      </c>
      <c r="E644" s="4" t="str">
        <f>IFERROR(LOOKUP(A644,[1]PREF!$A:$A,[1]PREF!$E:$E),"")</f>
        <v/>
      </c>
      <c r="F644" s="4" t="str">
        <f>IFERROR(LOOKUP(A644,[1]PREF!$A:$A,[1]PREF!$F:$F),"")</f>
        <v/>
      </c>
      <c r="G644" s="4" t="str">
        <f>IFERROR(LOOKUP(A644,[1]PREF!$A:$A,[1]PREF!$G:$G),"")</f>
        <v/>
      </c>
      <c r="H644" s="4" t="str">
        <f>IFERROR(LOOKUP(A644,[1]PREF!$A:$A,[1]PREF!$H:$H),"")</f>
        <v/>
      </c>
      <c r="I644" s="4" t="str">
        <f>IFERROR(LOOKUP(A644,[1]PREF!$A:$A,[1]PREF!$U:$U),"")</f>
        <v/>
      </c>
      <c r="J644" s="4" t="str">
        <f>IFERROR(LOOKUP(A644,[1]PREF!$A:$A,[1]PREF!$N:$N),"")</f>
        <v/>
      </c>
      <c r="K644" s="4" t="str">
        <f>IFERROR(LOOKUP(A644,[1]PREF!$A:$A,[1]PREF!$O:$O),"")</f>
        <v/>
      </c>
      <c r="L644" s="4" t="str">
        <f>IFERROR(LOOKUP(A644,[1]PREF!$A:$A,[1]PREF!$P:$P),"")</f>
        <v/>
      </c>
      <c r="M644" s="4" t="str">
        <f>IFERROR(LOOKUP(A644,[1]PREF!$A:$A,[1]PREF!$W:$W),"")</f>
        <v/>
      </c>
      <c r="N644" s="4" t="str">
        <f>IFERROR(LOOKUP(A644,[1]PREF!$A:$A,[1]PREF!$AB:$AB),"")</f>
        <v/>
      </c>
      <c r="O644" s="4" t="str">
        <f>IFERROR(LOOKUP(A644,[1]PREF!$A:$A,[1]PREF!$AC:$AC),"")</f>
        <v/>
      </c>
      <c r="P644" s="4" t="str">
        <f>IFERROR(LOOKUP(B644,[1]CREF!$B:$B,[1]CREF!$E:$E),"")</f>
        <v/>
      </c>
      <c r="Q644" s="4" t="str">
        <f>IFERROR(LOOKUP(B644,[1]CREF!$B:$B,[1]CREF!$G:$G),"")</f>
        <v/>
      </c>
      <c r="R644" s="4" t="str">
        <f>IFERROR(LOOKUP(B644,[1]CREF!$B:$B,[1]CREF!$H:$H),"")</f>
        <v/>
      </c>
      <c r="S644" s="8" t="str">
        <f>IFERROR(LOOKUP(B644,[1]CREF!$B:$B,[1]CREF!$I:$I),"")</f>
        <v/>
      </c>
      <c r="T644" s="11" t="str">
        <f>IFERROR(LOOKUP(B644,[1]CREF!$B:$B,[1]CREF!$J:$J),"")</f>
        <v/>
      </c>
      <c r="U644" s="11" t="str">
        <f>IFERROR(IF(AND(AND(D644&lt;&gt;0,E644&lt;&gt;0),SUMIF([2]JPBD!$W:$W,Q644,[2]JPBD!$AA:$AA)&gt;=0),LOOKUP(B644,[1]CREF!$B:$B,[1]CREF!$U:$U),""),"")</f>
        <v/>
      </c>
      <c r="V644" s="11" t="str">
        <f>IFERROR(LOOKUP(B644,[1]CREF!$B:$B,[1]CREF!$K:$K),"")</f>
        <v/>
      </c>
      <c r="W644" s="11" t="str">
        <f>IFERROR(LOOKUP(B644,[1]CREF!$B:$B,[1]CREF!$T:$T),"")</f>
        <v/>
      </c>
      <c r="X644" s="11" t="str">
        <f ca="1">IFERROR(IF(AND(SUMIF([3]JPD!$O:$O,M644,[3]JPD!$R:$R)&lt;=LOOKUP(M644,[4]Customer!$A:$A,[4]Customer!$BI:$BI),SUMIF([3]JPD!$O:$O,M644,[3]JPD!$D:$D)&gt;=60),"KREDIT LIMIT/OVERDUE",U644*(SUM(V644:W644))),"")</f>
        <v/>
      </c>
      <c r="Y644" s="11" t="str">
        <f t="shared" ca="1" si="27"/>
        <v/>
      </c>
      <c r="Z644" s="11" t="str">
        <f t="shared" ca="1" si="28"/>
        <v/>
      </c>
    </row>
    <row r="645" spans="1:26">
      <c r="A645" s="9"/>
      <c r="B645" s="9"/>
      <c r="C645" s="7" t="str">
        <f>IFERROR(LOOKUP(A645,[1]PREF!$A:$A,[1]PREF!$C:$C),"")</f>
        <v/>
      </c>
      <c r="D645" s="4" t="str">
        <f>IFERROR(LOOKUP(A645,[1]PREF!$A:$A,[1]PREF!$D:$D),"")</f>
        <v/>
      </c>
      <c r="E645" s="4" t="str">
        <f>IFERROR(LOOKUP(A645,[1]PREF!$A:$A,[1]PREF!$E:$E),"")</f>
        <v/>
      </c>
      <c r="F645" s="4" t="str">
        <f>IFERROR(LOOKUP(A645,[1]PREF!$A:$A,[1]PREF!$F:$F),"")</f>
        <v/>
      </c>
      <c r="G645" s="4" t="str">
        <f>IFERROR(LOOKUP(A645,[1]PREF!$A:$A,[1]PREF!$G:$G),"")</f>
        <v/>
      </c>
      <c r="H645" s="4" t="str">
        <f>IFERROR(LOOKUP(A645,[1]PREF!$A:$A,[1]PREF!$H:$H),"")</f>
        <v/>
      </c>
      <c r="I645" s="4" t="str">
        <f>IFERROR(LOOKUP(A645,[1]PREF!$A:$A,[1]PREF!$U:$U),"")</f>
        <v/>
      </c>
      <c r="J645" s="4" t="str">
        <f>IFERROR(LOOKUP(A645,[1]PREF!$A:$A,[1]PREF!$N:$N),"")</f>
        <v/>
      </c>
      <c r="K645" s="4" t="str">
        <f>IFERROR(LOOKUP(A645,[1]PREF!$A:$A,[1]PREF!$O:$O),"")</f>
        <v/>
      </c>
      <c r="L645" s="4" t="str">
        <f>IFERROR(LOOKUP(A645,[1]PREF!$A:$A,[1]PREF!$P:$P),"")</f>
        <v/>
      </c>
      <c r="M645" s="4" t="str">
        <f>IFERROR(LOOKUP(A645,[1]PREF!$A:$A,[1]PREF!$W:$W),"")</f>
        <v/>
      </c>
      <c r="N645" s="4" t="str">
        <f>IFERROR(LOOKUP(A645,[1]PREF!$A:$A,[1]PREF!$AB:$AB),"")</f>
        <v/>
      </c>
      <c r="O645" s="4" t="str">
        <f>IFERROR(LOOKUP(A645,[1]PREF!$A:$A,[1]PREF!$AC:$AC),"")</f>
        <v/>
      </c>
      <c r="P645" s="4" t="str">
        <f>IFERROR(LOOKUP(B645,[1]CREF!$B:$B,[1]CREF!$E:$E),"")</f>
        <v/>
      </c>
      <c r="Q645" s="4" t="str">
        <f>IFERROR(LOOKUP(B645,[1]CREF!$B:$B,[1]CREF!$G:$G),"")</f>
        <v/>
      </c>
      <c r="R645" s="4" t="str">
        <f>IFERROR(LOOKUP(B645,[1]CREF!$B:$B,[1]CREF!$H:$H),"")</f>
        <v/>
      </c>
      <c r="S645" s="8" t="str">
        <f>IFERROR(LOOKUP(B645,[1]CREF!$B:$B,[1]CREF!$I:$I),"")</f>
        <v/>
      </c>
      <c r="T645" s="11" t="str">
        <f>IFERROR(LOOKUP(B645,[1]CREF!$B:$B,[1]CREF!$J:$J),"")</f>
        <v/>
      </c>
      <c r="U645" s="11" t="str">
        <f>IFERROR(IF(AND(AND(D645&lt;&gt;0,E645&lt;&gt;0),SUMIF([2]JPBD!$W:$W,Q645,[2]JPBD!$AA:$AA)&gt;=0),LOOKUP(B645,[1]CREF!$B:$B,[1]CREF!$U:$U),""),"")</f>
        <v/>
      </c>
      <c r="V645" s="11" t="str">
        <f>IFERROR(LOOKUP(B645,[1]CREF!$B:$B,[1]CREF!$K:$K),"")</f>
        <v/>
      </c>
      <c r="W645" s="11" t="str">
        <f>IFERROR(LOOKUP(B645,[1]CREF!$B:$B,[1]CREF!$T:$T),"")</f>
        <v/>
      </c>
      <c r="X645" s="11" t="str">
        <f ca="1">IFERROR(IF(AND(SUMIF([3]JPD!$O:$O,M645,[3]JPD!$R:$R)&lt;=LOOKUP(M645,[4]Customer!$A:$A,[4]Customer!$BI:$BI),SUMIF([3]JPD!$O:$O,M645,[3]JPD!$D:$D)&gt;=60),"KREDIT LIMIT/OVERDUE",U645*(SUM(V645:W645))),"")</f>
        <v/>
      </c>
      <c r="Y645" s="11" t="str">
        <f t="shared" ca="1" si="27"/>
        <v/>
      </c>
      <c r="Z645" s="11" t="str">
        <f t="shared" ca="1" si="28"/>
        <v/>
      </c>
    </row>
    <row r="646" spans="1:26">
      <c r="A646" s="9"/>
      <c r="B646" s="9"/>
      <c r="C646" s="7" t="str">
        <f>IFERROR(LOOKUP(A646,[1]PREF!$A:$A,[1]PREF!$C:$C),"")</f>
        <v/>
      </c>
      <c r="D646" s="4" t="str">
        <f>IFERROR(LOOKUP(A646,[1]PREF!$A:$A,[1]PREF!$D:$D),"")</f>
        <v/>
      </c>
      <c r="E646" s="4" t="str">
        <f>IFERROR(LOOKUP(A646,[1]PREF!$A:$A,[1]PREF!$E:$E),"")</f>
        <v/>
      </c>
      <c r="F646" s="4" t="str">
        <f>IFERROR(LOOKUP(A646,[1]PREF!$A:$A,[1]PREF!$F:$F),"")</f>
        <v/>
      </c>
      <c r="G646" s="4" t="str">
        <f>IFERROR(LOOKUP(A646,[1]PREF!$A:$A,[1]PREF!$G:$G),"")</f>
        <v/>
      </c>
      <c r="H646" s="4" t="str">
        <f>IFERROR(LOOKUP(A646,[1]PREF!$A:$A,[1]PREF!$H:$H),"")</f>
        <v/>
      </c>
      <c r="I646" s="4" t="str">
        <f>IFERROR(LOOKUP(A646,[1]PREF!$A:$A,[1]PREF!$U:$U),"")</f>
        <v/>
      </c>
      <c r="J646" s="4" t="str">
        <f>IFERROR(LOOKUP(A646,[1]PREF!$A:$A,[1]PREF!$N:$N),"")</f>
        <v/>
      </c>
      <c r="K646" s="4" t="str">
        <f>IFERROR(LOOKUP(A646,[1]PREF!$A:$A,[1]PREF!$O:$O),"")</f>
        <v/>
      </c>
      <c r="L646" s="4" t="str">
        <f>IFERROR(LOOKUP(A646,[1]PREF!$A:$A,[1]PREF!$P:$P),"")</f>
        <v/>
      </c>
      <c r="M646" s="4" t="str">
        <f>IFERROR(LOOKUP(A646,[1]PREF!$A:$A,[1]PREF!$W:$W),"")</f>
        <v/>
      </c>
      <c r="N646" s="4" t="str">
        <f>IFERROR(LOOKUP(A646,[1]PREF!$A:$A,[1]PREF!$AB:$AB),"")</f>
        <v/>
      </c>
      <c r="O646" s="4" t="str">
        <f>IFERROR(LOOKUP(A646,[1]PREF!$A:$A,[1]PREF!$AC:$AC),"")</f>
        <v/>
      </c>
      <c r="P646" s="4" t="str">
        <f>IFERROR(LOOKUP(B646,[1]CREF!$B:$B,[1]CREF!$E:$E),"")</f>
        <v/>
      </c>
      <c r="Q646" s="4" t="str">
        <f>IFERROR(LOOKUP(B646,[1]CREF!$B:$B,[1]CREF!$G:$G),"")</f>
        <v/>
      </c>
      <c r="R646" s="4" t="str">
        <f>IFERROR(LOOKUP(B646,[1]CREF!$B:$B,[1]CREF!$H:$H),"")</f>
        <v/>
      </c>
      <c r="S646" s="8" t="str">
        <f>IFERROR(LOOKUP(B646,[1]CREF!$B:$B,[1]CREF!$I:$I),"")</f>
        <v/>
      </c>
      <c r="T646" s="11" t="str">
        <f>IFERROR(LOOKUP(B646,[1]CREF!$B:$B,[1]CREF!$J:$J),"")</f>
        <v/>
      </c>
      <c r="U646" s="11" t="str">
        <f>IFERROR(IF(AND(AND(D646&lt;&gt;0,E646&lt;&gt;0),SUMIF([2]JPBD!$W:$W,Q646,[2]JPBD!$AA:$AA)&gt;=0),LOOKUP(B646,[1]CREF!$B:$B,[1]CREF!$U:$U),""),"")</f>
        <v/>
      </c>
      <c r="V646" s="11" t="str">
        <f>IFERROR(LOOKUP(B646,[1]CREF!$B:$B,[1]CREF!$K:$K),"")</f>
        <v/>
      </c>
      <c r="W646" s="11" t="str">
        <f>IFERROR(LOOKUP(B646,[1]CREF!$B:$B,[1]CREF!$T:$T),"")</f>
        <v/>
      </c>
      <c r="X646" s="11" t="str">
        <f ca="1">IFERROR(IF(AND(SUMIF([3]JPD!$O:$O,M646,[3]JPD!$R:$R)&lt;=LOOKUP(M646,[4]Customer!$A:$A,[4]Customer!$BI:$BI),SUMIF([3]JPD!$O:$O,M646,[3]JPD!$D:$D)&gt;=60),"KREDIT LIMIT/OVERDUE",U646*(SUM(V646:W646))),"")</f>
        <v/>
      </c>
      <c r="Y646" s="11" t="str">
        <f t="shared" ca="1" si="27"/>
        <v/>
      </c>
      <c r="Z646" s="11" t="str">
        <f t="shared" ca="1" si="28"/>
        <v/>
      </c>
    </row>
    <row r="647" spans="1:26">
      <c r="A647" s="9"/>
      <c r="B647" s="9"/>
      <c r="C647" s="7" t="str">
        <f>IFERROR(LOOKUP(A647,[1]PREF!$A:$A,[1]PREF!$C:$C),"")</f>
        <v/>
      </c>
      <c r="D647" s="4" t="str">
        <f>IFERROR(LOOKUP(A647,[1]PREF!$A:$A,[1]PREF!$D:$D),"")</f>
        <v/>
      </c>
      <c r="E647" s="4" t="str">
        <f>IFERROR(LOOKUP(A647,[1]PREF!$A:$A,[1]PREF!$E:$E),"")</f>
        <v/>
      </c>
      <c r="F647" s="4" t="str">
        <f>IFERROR(LOOKUP(A647,[1]PREF!$A:$A,[1]PREF!$F:$F),"")</f>
        <v/>
      </c>
      <c r="G647" s="4" t="str">
        <f>IFERROR(LOOKUP(A647,[1]PREF!$A:$A,[1]PREF!$G:$G),"")</f>
        <v/>
      </c>
      <c r="H647" s="4" t="str">
        <f>IFERROR(LOOKUP(A647,[1]PREF!$A:$A,[1]PREF!$H:$H),"")</f>
        <v/>
      </c>
      <c r="I647" s="4" t="str">
        <f>IFERROR(LOOKUP(A647,[1]PREF!$A:$A,[1]PREF!$U:$U),"")</f>
        <v/>
      </c>
      <c r="J647" s="4" t="str">
        <f>IFERROR(LOOKUP(A647,[1]PREF!$A:$A,[1]PREF!$N:$N),"")</f>
        <v/>
      </c>
      <c r="K647" s="4" t="str">
        <f>IFERROR(LOOKUP(A647,[1]PREF!$A:$A,[1]PREF!$O:$O),"")</f>
        <v/>
      </c>
      <c r="L647" s="4" t="str">
        <f>IFERROR(LOOKUP(A647,[1]PREF!$A:$A,[1]PREF!$P:$P),"")</f>
        <v/>
      </c>
      <c r="M647" s="4" t="str">
        <f>IFERROR(LOOKUP(A647,[1]PREF!$A:$A,[1]PREF!$W:$W),"")</f>
        <v/>
      </c>
      <c r="N647" s="4" t="str">
        <f>IFERROR(LOOKUP(A647,[1]PREF!$A:$A,[1]PREF!$AB:$AB),"")</f>
        <v/>
      </c>
      <c r="O647" s="4" t="str">
        <f>IFERROR(LOOKUP(A647,[1]PREF!$A:$A,[1]PREF!$AC:$AC),"")</f>
        <v/>
      </c>
      <c r="P647" s="4" t="str">
        <f>IFERROR(LOOKUP(B647,[1]CREF!$B:$B,[1]CREF!$E:$E),"")</f>
        <v/>
      </c>
      <c r="Q647" s="4" t="str">
        <f>IFERROR(LOOKUP(B647,[1]CREF!$B:$B,[1]CREF!$G:$G),"")</f>
        <v/>
      </c>
      <c r="R647" s="4" t="str">
        <f>IFERROR(LOOKUP(B647,[1]CREF!$B:$B,[1]CREF!$H:$H),"")</f>
        <v/>
      </c>
      <c r="S647" s="8" t="str">
        <f>IFERROR(LOOKUP(B647,[1]CREF!$B:$B,[1]CREF!$I:$I),"")</f>
        <v/>
      </c>
      <c r="T647" s="11" t="str">
        <f>IFERROR(LOOKUP(B647,[1]CREF!$B:$B,[1]CREF!$J:$J),"")</f>
        <v/>
      </c>
      <c r="U647" s="11" t="str">
        <f>IFERROR(IF(AND(AND(D647&lt;&gt;0,E647&lt;&gt;0),SUMIF([2]JPBD!$W:$W,Q647,[2]JPBD!$AA:$AA)&gt;=0),LOOKUP(B647,[1]CREF!$B:$B,[1]CREF!$U:$U),""),"")</f>
        <v/>
      </c>
      <c r="V647" s="11" t="str">
        <f>IFERROR(LOOKUP(B647,[1]CREF!$B:$B,[1]CREF!$K:$K),"")</f>
        <v/>
      </c>
      <c r="W647" s="11" t="str">
        <f>IFERROR(LOOKUP(B647,[1]CREF!$B:$B,[1]CREF!$T:$T),"")</f>
        <v/>
      </c>
      <c r="X647" s="11" t="str">
        <f ca="1">IFERROR(IF(AND(SUMIF([3]JPD!$O:$O,M647,[3]JPD!$R:$R)&lt;=LOOKUP(M647,[4]Customer!$A:$A,[4]Customer!$BI:$BI),SUMIF([3]JPD!$O:$O,M647,[3]JPD!$D:$D)&gt;=60),"KREDIT LIMIT/OVERDUE",U647*(SUM(V647:W647))),"")</f>
        <v/>
      </c>
      <c r="Y647" s="11" t="str">
        <f t="shared" ca="1" si="27"/>
        <v/>
      </c>
      <c r="Z647" s="11" t="str">
        <f t="shared" ca="1" si="28"/>
        <v/>
      </c>
    </row>
    <row r="648" spans="1:26">
      <c r="A648" s="9"/>
      <c r="B648" s="9"/>
      <c r="C648" s="7" t="str">
        <f>IFERROR(LOOKUP(A648,[1]PREF!$A:$A,[1]PREF!$C:$C),"")</f>
        <v/>
      </c>
      <c r="D648" s="4" t="str">
        <f>IFERROR(LOOKUP(A648,[1]PREF!$A:$A,[1]PREF!$D:$D),"")</f>
        <v/>
      </c>
      <c r="E648" s="4" t="str">
        <f>IFERROR(LOOKUP(A648,[1]PREF!$A:$A,[1]PREF!$E:$E),"")</f>
        <v/>
      </c>
      <c r="F648" s="4" t="str">
        <f>IFERROR(LOOKUP(A648,[1]PREF!$A:$A,[1]PREF!$F:$F),"")</f>
        <v/>
      </c>
      <c r="G648" s="4" t="str">
        <f>IFERROR(LOOKUP(A648,[1]PREF!$A:$A,[1]PREF!$G:$G),"")</f>
        <v/>
      </c>
      <c r="H648" s="4" t="str">
        <f>IFERROR(LOOKUP(A648,[1]PREF!$A:$A,[1]PREF!$H:$H),"")</f>
        <v/>
      </c>
      <c r="I648" s="4" t="str">
        <f>IFERROR(LOOKUP(A648,[1]PREF!$A:$A,[1]PREF!$U:$U),"")</f>
        <v/>
      </c>
      <c r="J648" s="4" t="str">
        <f>IFERROR(LOOKUP(A648,[1]PREF!$A:$A,[1]PREF!$N:$N),"")</f>
        <v/>
      </c>
      <c r="K648" s="4" t="str">
        <f>IFERROR(LOOKUP(A648,[1]PREF!$A:$A,[1]PREF!$O:$O),"")</f>
        <v/>
      </c>
      <c r="L648" s="4" t="str">
        <f>IFERROR(LOOKUP(A648,[1]PREF!$A:$A,[1]PREF!$P:$P),"")</f>
        <v/>
      </c>
      <c r="M648" s="4" t="str">
        <f>IFERROR(LOOKUP(A648,[1]PREF!$A:$A,[1]PREF!$W:$W),"")</f>
        <v/>
      </c>
      <c r="N648" s="4" t="str">
        <f>IFERROR(LOOKUP(A648,[1]PREF!$A:$A,[1]PREF!$AB:$AB),"")</f>
        <v/>
      </c>
      <c r="O648" s="4" t="str">
        <f>IFERROR(LOOKUP(A648,[1]PREF!$A:$A,[1]PREF!$AC:$AC),"")</f>
        <v/>
      </c>
      <c r="P648" s="4" t="str">
        <f>IFERROR(LOOKUP(B648,[1]CREF!$B:$B,[1]CREF!$E:$E),"")</f>
        <v/>
      </c>
      <c r="Q648" s="4" t="str">
        <f>IFERROR(LOOKUP(B648,[1]CREF!$B:$B,[1]CREF!$G:$G),"")</f>
        <v/>
      </c>
      <c r="R648" s="4" t="str">
        <f>IFERROR(LOOKUP(B648,[1]CREF!$B:$B,[1]CREF!$H:$H),"")</f>
        <v/>
      </c>
      <c r="S648" s="8" t="str">
        <f>IFERROR(LOOKUP(B648,[1]CREF!$B:$B,[1]CREF!$I:$I),"")</f>
        <v/>
      </c>
      <c r="T648" s="11" t="str">
        <f>IFERROR(LOOKUP(B648,[1]CREF!$B:$B,[1]CREF!$J:$J),"")</f>
        <v/>
      </c>
      <c r="U648" s="11" t="str">
        <f>IFERROR(IF(AND(AND(D648&lt;&gt;0,E648&lt;&gt;0),SUMIF([2]JPBD!$W:$W,Q648,[2]JPBD!$AA:$AA)&gt;=0),LOOKUP(B648,[1]CREF!$B:$B,[1]CREF!$U:$U),""),"")</f>
        <v/>
      </c>
      <c r="V648" s="11" t="str">
        <f>IFERROR(LOOKUP(B648,[1]CREF!$B:$B,[1]CREF!$K:$K),"")</f>
        <v/>
      </c>
      <c r="W648" s="11" t="str">
        <f>IFERROR(LOOKUP(B648,[1]CREF!$B:$B,[1]CREF!$T:$T),"")</f>
        <v/>
      </c>
      <c r="X648" s="11" t="str">
        <f ca="1">IFERROR(IF(AND(SUMIF([3]JPD!$O:$O,M648,[3]JPD!$R:$R)&lt;=LOOKUP(M648,[4]Customer!$A:$A,[4]Customer!$BI:$BI),SUMIF([3]JPD!$O:$O,M648,[3]JPD!$D:$D)&gt;=60),"KREDIT LIMIT/OVERDUE",U648*(SUM(V648:W648))),"")</f>
        <v/>
      </c>
      <c r="Y648" s="11" t="str">
        <f t="shared" ca="1" si="27"/>
        <v/>
      </c>
      <c r="Z648" s="11" t="str">
        <f t="shared" ca="1" si="28"/>
        <v/>
      </c>
    </row>
    <row r="649" spans="1:26">
      <c r="A649" s="9"/>
      <c r="B649" s="9"/>
      <c r="C649" s="7" t="str">
        <f>IFERROR(LOOKUP(A649,[1]PREF!$A:$A,[1]PREF!$C:$C),"")</f>
        <v/>
      </c>
      <c r="D649" s="4" t="str">
        <f>IFERROR(LOOKUP(A649,[1]PREF!$A:$A,[1]PREF!$D:$D),"")</f>
        <v/>
      </c>
      <c r="E649" s="4" t="str">
        <f>IFERROR(LOOKUP(A649,[1]PREF!$A:$A,[1]PREF!$E:$E),"")</f>
        <v/>
      </c>
      <c r="F649" s="4" t="str">
        <f>IFERROR(LOOKUP(A649,[1]PREF!$A:$A,[1]PREF!$F:$F),"")</f>
        <v/>
      </c>
      <c r="G649" s="4" t="str">
        <f>IFERROR(LOOKUP(A649,[1]PREF!$A:$A,[1]PREF!$G:$G),"")</f>
        <v/>
      </c>
      <c r="H649" s="4" t="str">
        <f>IFERROR(LOOKUP(A649,[1]PREF!$A:$A,[1]PREF!$H:$H),"")</f>
        <v/>
      </c>
      <c r="I649" s="4" t="str">
        <f>IFERROR(LOOKUP(A649,[1]PREF!$A:$A,[1]PREF!$U:$U),"")</f>
        <v/>
      </c>
      <c r="J649" s="4" t="str">
        <f>IFERROR(LOOKUP(A649,[1]PREF!$A:$A,[1]PREF!$N:$N),"")</f>
        <v/>
      </c>
      <c r="K649" s="4" t="str">
        <f>IFERROR(LOOKUP(A649,[1]PREF!$A:$A,[1]PREF!$O:$O),"")</f>
        <v/>
      </c>
      <c r="L649" s="4" t="str">
        <f>IFERROR(LOOKUP(A649,[1]PREF!$A:$A,[1]PREF!$P:$P),"")</f>
        <v/>
      </c>
      <c r="M649" s="4" t="str">
        <f>IFERROR(LOOKUP(A649,[1]PREF!$A:$A,[1]PREF!$W:$W),"")</f>
        <v/>
      </c>
      <c r="N649" s="4" t="str">
        <f>IFERROR(LOOKUP(A649,[1]PREF!$A:$A,[1]PREF!$AB:$AB),"")</f>
        <v/>
      </c>
      <c r="O649" s="4" t="str">
        <f>IFERROR(LOOKUP(A649,[1]PREF!$A:$A,[1]PREF!$AC:$AC),"")</f>
        <v/>
      </c>
      <c r="P649" s="4" t="str">
        <f>IFERROR(LOOKUP(B649,[1]CREF!$B:$B,[1]CREF!$E:$E),"")</f>
        <v/>
      </c>
      <c r="Q649" s="4" t="str">
        <f>IFERROR(LOOKUP(B649,[1]CREF!$B:$B,[1]CREF!$G:$G),"")</f>
        <v/>
      </c>
      <c r="R649" s="4" t="str">
        <f>IFERROR(LOOKUP(B649,[1]CREF!$B:$B,[1]CREF!$H:$H),"")</f>
        <v/>
      </c>
      <c r="S649" s="8" t="str">
        <f>IFERROR(LOOKUP(B649,[1]CREF!$B:$B,[1]CREF!$I:$I),"")</f>
        <v/>
      </c>
      <c r="T649" s="11" t="str">
        <f>IFERROR(LOOKUP(B649,[1]CREF!$B:$B,[1]CREF!$J:$J),"")</f>
        <v/>
      </c>
      <c r="U649" s="11" t="str">
        <f>IFERROR(IF(AND(AND(D649&lt;&gt;0,E649&lt;&gt;0),SUMIF([2]JPBD!$W:$W,Q649,[2]JPBD!$AA:$AA)&gt;=0),LOOKUP(B649,[1]CREF!$B:$B,[1]CREF!$U:$U),""),"")</f>
        <v/>
      </c>
      <c r="V649" s="11" t="str">
        <f>IFERROR(LOOKUP(B649,[1]CREF!$B:$B,[1]CREF!$K:$K),"")</f>
        <v/>
      </c>
      <c r="W649" s="11" t="str">
        <f>IFERROR(LOOKUP(B649,[1]CREF!$B:$B,[1]CREF!$T:$T),"")</f>
        <v/>
      </c>
      <c r="X649" s="11" t="str">
        <f ca="1">IFERROR(IF(AND(SUMIF([3]JPD!$O:$O,M649,[3]JPD!$R:$R)&lt;=LOOKUP(M649,[4]Customer!$A:$A,[4]Customer!$BI:$BI),SUMIF([3]JPD!$O:$O,M649,[3]JPD!$D:$D)&gt;=60),"KREDIT LIMIT/OVERDUE",U649*(SUM(V649:W649))),"")</f>
        <v/>
      </c>
      <c r="Y649" s="11" t="str">
        <f t="shared" ca="1" si="27"/>
        <v/>
      </c>
      <c r="Z649" s="11" t="str">
        <f t="shared" ca="1" si="28"/>
        <v/>
      </c>
    </row>
    <row r="650" spans="1:26">
      <c r="A650" s="9"/>
      <c r="B650" s="9"/>
      <c r="C650" s="7" t="str">
        <f>IFERROR(LOOKUP(A650,[1]PREF!$A:$A,[1]PREF!$C:$C),"")</f>
        <v/>
      </c>
      <c r="D650" s="4" t="str">
        <f>IFERROR(LOOKUP(A650,[1]PREF!$A:$A,[1]PREF!$D:$D),"")</f>
        <v/>
      </c>
      <c r="E650" s="4" t="str">
        <f>IFERROR(LOOKUP(A650,[1]PREF!$A:$A,[1]PREF!$E:$E),"")</f>
        <v/>
      </c>
      <c r="F650" s="4" t="str">
        <f>IFERROR(LOOKUP(A650,[1]PREF!$A:$A,[1]PREF!$F:$F),"")</f>
        <v/>
      </c>
      <c r="G650" s="4" t="str">
        <f>IFERROR(LOOKUP(A650,[1]PREF!$A:$A,[1]PREF!$G:$G),"")</f>
        <v/>
      </c>
      <c r="H650" s="4" t="str">
        <f>IFERROR(LOOKUP(A650,[1]PREF!$A:$A,[1]PREF!$H:$H),"")</f>
        <v/>
      </c>
      <c r="I650" s="4" t="str">
        <f>IFERROR(LOOKUP(A650,[1]PREF!$A:$A,[1]PREF!$U:$U),"")</f>
        <v/>
      </c>
      <c r="J650" s="4" t="str">
        <f>IFERROR(LOOKUP(A650,[1]PREF!$A:$A,[1]PREF!$N:$N),"")</f>
        <v/>
      </c>
      <c r="K650" s="4" t="str">
        <f>IFERROR(LOOKUP(A650,[1]PREF!$A:$A,[1]PREF!$O:$O),"")</f>
        <v/>
      </c>
      <c r="L650" s="4" t="str">
        <f>IFERROR(LOOKUP(A650,[1]PREF!$A:$A,[1]PREF!$P:$P),"")</f>
        <v/>
      </c>
      <c r="M650" s="4" t="str">
        <f>IFERROR(LOOKUP(A650,[1]PREF!$A:$A,[1]PREF!$W:$W),"")</f>
        <v/>
      </c>
      <c r="N650" s="4" t="str">
        <f>IFERROR(LOOKUP(A650,[1]PREF!$A:$A,[1]PREF!$AB:$AB),"")</f>
        <v/>
      </c>
      <c r="O650" s="4" t="str">
        <f>IFERROR(LOOKUP(A650,[1]PREF!$A:$A,[1]PREF!$AC:$AC),"")</f>
        <v/>
      </c>
      <c r="P650" s="4" t="str">
        <f>IFERROR(LOOKUP(B650,[1]CREF!$B:$B,[1]CREF!$E:$E),"")</f>
        <v/>
      </c>
      <c r="Q650" s="4" t="str">
        <f>IFERROR(LOOKUP(B650,[1]CREF!$B:$B,[1]CREF!$G:$G),"")</f>
        <v/>
      </c>
      <c r="R650" s="4" t="str">
        <f>IFERROR(LOOKUP(B650,[1]CREF!$B:$B,[1]CREF!$H:$H),"")</f>
        <v/>
      </c>
      <c r="S650" s="8" t="str">
        <f>IFERROR(LOOKUP(B650,[1]CREF!$B:$B,[1]CREF!$I:$I),"")</f>
        <v/>
      </c>
      <c r="T650" s="11" t="str">
        <f>IFERROR(LOOKUP(B650,[1]CREF!$B:$B,[1]CREF!$J:$J),"")</f>
        <v/>
      </c>
      <c r="U650" s="11" t="str">
        <f>IFERROR(IF(AND(AND(D650&lt;&gt;0,E650&lt;&gt;0),SUMIF([2]JPBD!$W:$W,Q650,[2]JPBD!$AA:$AA)&gt;=0),LOOKUP(B650,[1]CREF!$B:$B,[1]CREF!$U:$U),""),"")</f>
        <v/>
      </c>
      <c r="V650" s="11" t="str">
        <f>IFERROR(LOOKUP(B650,[1]CREF!$B:$B,[1]CREF!$K:$K),"")</f>
        <v/>
      </c>
      <c r="W650" s="11" t="str">
        <f>IFERROR(LOOKUP(B650,[1]CREF!$B:$B,[1]CREF!$T:$T),"")</f>
        <v/>
      </c>
      <c r="X650" s="11" t="str">
        <f ca="1">IFERROR(IF(AND(SUMIF([3]JPD!$O:$O,M650,[3]JPD!$R:$R)&lt;=LOOKUP(M650,[4]Customer!$A:$A,[4]Customer!$BI:$BI),SUMIF([3]JPD!$O:$O,M650,[3]JPD!$D:$D)&gt;=60),"KREDIT LIMIT/OVERDUE",U650*(SUM(V650:W650))),"")</f>
        <v/>
      </c>
      <c r="Y650" s="11" t="str">
        <f t="shared" ca="1" si="27"/>
        <v/>
      </c>
      <c r="Z650" s="11" t="str">
        <f t="shared" ca="1" si="28"/>
        <v/>
      </c>
    </row>
    <row r="651" spans="1:26">
      <c r="A651" s="9"/>
      <c r="B651" s="9"/>
      <c r="C651" s="7" t="str">
        <f>IFERROR(LOOKUP(A651,[1]PREF!$A:$A,[1]PREF!$C:$C),"")</f>
        <v/>
      </c>
      <c r="D651" s="4" t="str">
        <f>IFERROR(LOOKUP(A651,[1]PREF!$A:$A,[1]PREF!$D:$D),"")</f>
        <v/>
      </c>
      <c r="E651" s="4" t="str">
        <f>IFERROR(LOOKUP(A651,[1]PREF!$A:$A,[1]PREF!$E:$E),"")</f>
        <v/>
      </c>
      <c r="F651" s="4" t="str">
        <f>IFERROR(LOOKUP(A651,[1]PREF!$A:$A,[1]PREF!$F:$F),"")</f>
        <v/>
      </c>
      <c r="G651" s="4" t="str">
        <f>IFERROR(LOOKUP(A651,[1]PREF!$A:$A,[1]PREF!$G:$G),"")</f>
        <v/>
      </c>
      <c r="H651" s="4" t="str">
        <f>IFERROR(LOOKUP(A651,[1]PREF!$A:$A,[1]PREF!$H:$H),"")</f>
        <v/>
      </c>
      <c r="I651" s="4" t="str">
        <f>IFERROR(LOOKUP(A651,[1]PREF!$A:$A,[1]PREF!$U:$U),"")</f>
        <v/>
      </c>
      <c r="J651" s="4" t="str">
        <f>IFERROR(LOOKUP(A651,[1]PREF!$A:$A,[1]PREF!$N:$N),"")</f>
        <v/>
      </c>
      <c r="K651" s="4" t="str">
        <f>IFERROR(LOOKUP(A651,[1]PREF!$A:$A,[1]PREF!$O:$O),"")</f>
        <v/>
      </c>
      <c r="L651" s="4" t="str">
        <f>IFERROR(LOOKUP(A651,[1]PREF!$A:$A,[1]PREF!$P:$P),"")</f>
        <v/>
      </c>
      <c r="M651" s="4" t="str">
        <f>IFERROR(LOOKUP(A651,[1]PREF!$A:$A,[1]PREF!$W:$W),"")</f>
        <v/>
      </c>
      <c r="N651" s="4" t="str">
        <f>IFERROR(LOOKUP(A651,[1]PREF!$A:$A,[1]PREF!$AB:$AB),"")</f>
        <v/>
      </c>
      <c r="O651" s="4" t="str">
        <f>IFERROR(LOOKUP(A651,[1]PREF!$A:$A,[1]PREF!$AC:$AC),"")</f>
        <v/>
      </c>
      <c r="P651" s="4" t="str">
        <f>IFERROR(LOOKUP(B651,[1]CREF!$B:$B,[1]CREF!$E:$E),"")</f>
        <v/>
      </c>
      <c r="Q651" s="4" t="str">
        <f>IFERROR(LOOKUP(B651,[1]CREF!$B:$B,[1]CREF!$G:$G),"")</f>
        <v/>
      </c>
      <c r="R651" s="4" t="str">
        <f>IFERROR(LOOKUP(B651,[1]CREF!$B:$B,[1]CREF!$H:$H),"")</f>
        <v/>
      </c>
      <c r="S651" s="8" t="str">
        <f>IFERROR(LOOKUP(B651,[1]CREF!$B:$B,[1]CREF!$I:$I),"")</f>
        <v/>
      </c>
      <c r="T651" s="11" t="str">
        <f>IFERROR(LOOKUP(B651,[1]CREF!$B:$B,[1]CREF!$J:$J),"")</f>
        <v/>
      </c>
      <c r="U651" s="11" t="str">
        <f>IFERROR(IF(AND(AND(D651&lt;&gt;0,E651&lt;&gt;0),SUMIF([2]JPBD!$W:$W,Q651,[2]JPBD!$AA:$AA)&gt;=0),LOOKUP(B651,[1]CREF!$B:$B,[1]CREF!$U:$U),""),"")</f>
        <v/>
      </c>
      <c r="V651" s="11" t="str">
        <f>IFERROR(LOOKUP(B651,[1]CREF!$B:$B,[1]CREF!$K:$K),"")</f>
        <v/>
      </c>
      <c r="W651" s="11" t="str">
        <f>IFERROR(LOOKUP(B651,[1]CREF!$B:$B,[1]CREF!$T:$T),"")</f>
        <v/>
      </c>
      <c r="X651" s="11" t="str">
        <f ca="1">IFERROR(IF(AND(SUMIF([3]JPD!$O:$O,M651,[3]JPD!$R:$R)&lt;=LOOKUP(M651,[4]Customer!$A:$A,[4]Customer!$BI:$BI),SUMIF([3]JPD!$O:$O,M651,[3]JPD!$D:$D)&gt;=60),"KREDIT LIMIT/OVERDUE",U651*(SUM(V651:W651))),"")</f>
        <v/>
      </c>
      <c r="Y651" s="11" t="str">
        <f t="shared" ca="1" si="27"/>
        <v/>
      </c>
      <c r="Z651" s="11" t="str">
        <f t="shared" ca="1" si="28"/>
        <v/>
      </c>
    </row>
    <row r="652" spans="1:26">
      <c r="A652" s="9"/>
      <c r="B652" s="9"/>
      <c r="C652" s="7" t="str">
        <f>IFERROR(LOOKUP(A652,[1]PREF!$A:$A,[1]PREF!$C:$C),"")</f>
        <v/>
      </c>
      <c r="D652" s="4" t="str">
        <f>IFERROR(LOOKUP(A652,[1]PREF!$A:$A,[1]PREF!$D:$D),"")</f>
        <v/>
      </c>
      <c r="E652" s="4" t="str">
        <f>IFERROR(LOOKUP(A652,[1]PREF!$A:$A,[1]PREF!$E:$E),"")</f>
        <v/>
      </c>
      <c r="F652" s="4" t="str">
        <f>IFERROR(LOOKUP(A652,[1]PREF!$A:$A,[1]PREF!$F:$F),"")</f>
        <v/>
      </c>
      <c r="G652" s="4" t="str">
        <f>IFERROR(LOOKUP(A652,[1]PREF!$A:$A,[1]PREF!$G:$G),"")</f>
        <v/>
      </c>
      <c r="H652" s="4" t="str">
        <f>IFERROR(LOOKUP(A652,[1]PREF!$A:$A,[1]PREF!$H:$H),"")</f>
        <v/>
      </c>
      <c r="I652" s="4" t="str">
        <f>IFERROR(LOOKUP(A652,[1]PREF!$A:$A,[1]PREF!$U:$U),"")</f>
        <v/>
      </c>
      <c r="J652" s="4" t="str">
        <f>IFERROR(LOOKUP(A652,[1]PREF!$A:$A,[1]PREF!$N:$N),"")</f>
        <v/>
      </c>
      <c r="K652" s="4" t="str">
        <f>IFERROR(LOOKUP(A652,[1]PREF!$A:$A,[1]PREF!$O:$O),"")</f>
        <v/>
      </c>
      <c r="L652" s="4" t="str">
        <f>IFERROR(LOOKUP(A652,[1]PREF!$A:$A,[1]PREF!$P:$P),"")</f>
        <v/>
      </c>
      <c r="M652" s="4" t="str">
        <f>IFERROR(LOOKUP(A652,[1]PREF!$A:$A,[1]PREF!$W:$W),"")</f>
        <v/>
      </c>
      <c r="N652" s="4" t="str">
        <f>IFERROR(LOOKUP(A652,[1]PREF!$A:$A,[1]PREF!$AB:$AB),"")</f>
        <v/>
      </c>
      <c r="O652" s="4" t="str">
        <f>IFERROR(LOOKUP(A652,[1]PREF!$A:$A,[1]PREF!$AC:$AC),"")</f>
        <v/>
      </c>
      <c r="P652" s="4" t="str">
        <f>IFERROR(LOOKUP(B652,[1]CREF!$B:$B,[1]CREF!$E:$E),"")</f>
        <v/>
      </c>
      <c r="Q652" s="4" t="str">
        <f>IFERROR(LOOKUP(B652,[1]CREF!$B:$B,[1]CREF!$G:$G),"")</f>
        <v/>
      </c>
      <c r="R652" s="4" t="str">
        <f>IFERROR(LOOKUP(B652,[1]CREF!$B:$B,[1]CREF!$H:$H),"")</f>
        <v/>
      </c>
      <c r="S652" s="8" t="str">
        <f>IFERROR(LOOKUP(B652,[1]CREF!$B:$B,[1]CREF!$I:$I),"")</f>
        <v/>
      </c>
      <c r="T652" s="11" t="str">
        <f>IFERROR(LOOKUP(B652,[1]CREF!$B:$B,[1]CREF!$J:$J),"")</f>
        <v/>
      </c>
      <c r="U652" s="11" t="str">
        <f>IFERROR(IF(AND(AND(D652&lt;&gt;0,E652&lt;&gt;0),SUMIF([2]JPBD!$W:$W,Q652,[2]JPBD!$AA:$AA)&gt;=0),LOOKUP(B652,[1]CREF!$B:$B,[1]CREF!$U:$U),""),"")</f>
        <v/>
      </c>
      <c r="V652" s="11" t="str">
        <f>IFERROR(LOOKUP(B652,[1]CREF!$B:$B,[1]CREF!$K:$K),"")</f>
        <v/>
      </c>
      <c r="W652" s="11" t="str">
        <f>IFERROR(LOOKUP(B652,[1]CREF!$B:$B,[1]CREF!$T:$T),"")</f>
        <v/>
      </c>
      <c r="X652" s="11" t="str">
        <f ca="1">IFERROR(IF(AND(SUMIF([3]JPD!$O:$O,M652,[3]JPD!$R:$R)&lt;=LOOKUP(M652,[4]Customer!$A:$A,[4]Customer!$BI:$BI),SUMIF([3]JPD!$O:$O,M652,[3]JPD!$D:$D)&gt;=60),"KREDIT LIMIT/OVERDUE",U652*(SUM(V652:W652))),"")</f>
        <v/>
      </c>
      <c r="Y652" s="11" t="str">
        <f t="shared" ca="1" si="27"/>
        <v/>
      </c>
      <c r="Z652" s="11" t="str">
        <f t="shared" ca="1" si="28"/>
        <v/>
      </c>
    </row>
    <row r="653" spans="1:26">
      <c r="A653" s="9"/>
      <c r="B653" s="9"/>
      <c r="C653" s="7" t="str">
        <f>IFERROR(LOOKUP(A653,[1]PREF!$A:$A,[1]PREF!$C:$C),"")</f>
        <v/>
      </c>
      <c r="D653" s="4" t="str">
        <f>IFERROR(LOOKUP(A653,[1]PREF!$A:$A,[1]PREF!$D:$D),"")</f>
        <v/>
      </c>
      <c r="E653" s="4" t="str">
        <f>IFERROR(LOOKUP(A653,[1]PREF!$A:$A,[1]PREF!$E:$E),"")</f>
        <v/>
      </c>
      <c r="F653" s="4" t="str">
        <f>IFERROR(LOOKUP(A653,[1]PREF!$A:$A,[1]PREF!$F:$F),"")</f>
        <v/>
      </c>
      <c r="G653" s="4" t="str">
        <f>IFERROR(LOOKUP(A653,[1]PREF!$A:$A,[1]PREF!$G:$G),"")</f>
        <v/>
      </c>
      <c r="H653" s="4" t="str">
        <f>IFERROR(LOOKUP(A653,[1]PREF!$A:$A,[1]PREF!$H:$H),"")</f>
        <v/>
      </c>
      <c r="I653" s="4" t="str">
        <f>IFERROR(LOOKUP(A653,[1]PREF!$A:$A,[1]PREF!$U:$U),"")</f>
        <v/>
      </c>
      <c r="J653" s="4" t="str">
        <f>IFERROR(LOOKUP(A653,[1]PREF!$A:$A,[1]PREF!$N:$N),"")</f>
        <v/>
      </c>
      <c r="K653" s="4" t="str">
        <f>IFERROR(LOOKUP(A653,[1]PREF!$A:$A,[1]PREF!$O:$O),"")</f>
        <v/>
      </c>
      <c r="L653" s="4" t="str">
        <f>IFERROR(LOOKUP(A653,[1]PREF!$A:$A,[1]PREF!$P:$P),"")</f>
        <v/>
      </c>
      <c r="M653" s="4" t="str">
        <f>IFERROR(LOOKUP(A653,[1]PREF!$A:$A,[1]PREF!$W:$W),"")</f>
        <v/>
      </c>
      <c r="N653" s="4" t="str">
        <f>IFERROR(LOOKUP(A653,[1]PREF!$A:$A,[1]PREF!$AB:$AB),"")</f>
        <v/>
      </c>
      <c r="O653" s="4" t="str">
        <f>IFERROR(LOOKUP(A653,[1]PREF!$A:$A,[1]PREF!$AC:$AC),"")</f>
        <v/>
      </c>
      <c r="P653" s="4" t="str">
        <f>IFERROR(LOOKUP(B653,[1]CREF!$B:$B,[1]CREF!$E:$E),"")</f>
        <v/>
      </c>
      <c r="Q653" s="4" t="str">
        <f>IFERROR(LOOKUP(B653,[1]CREF!$B:$B,[1]CREF!$G:$G),"")</f>
        <v/>
      </c>
      <c r="R653" s="4" t="str">
        <f>IFERROR(LOOKUP(B653,[1]CREF!$B:$B,[1]CREF!$H:$H),"")</f>
        <v/>
      </c>
      <c r="S653" s="8" t="str">
        <f>IFERROR(LOOKUP(B653,[1]CREF!$B:$B,[1]CREF!$I:$I),"")</f>
        <v/>
      </c>
      <c r="T653" s="11" t="str">
        <f>IFERROR(LOOKUP(B653,[1]CREF!$B:$B,[1]CREF!$J:$J),"")</f>
        <v/>
      </c>
      <c r="U653" s="11" t="str">
        <f>IFERROR(IF(AND(AND(D653&lt;&gt;0,E653&lt;&gt;0),SUMIF([2]JPBD!$W:$W,Q653,[2]JPBD!$AA:$AA)&gt;=0),LOOKUP(B653,[1]CREF!$B:$B,[1]CREF!$U:$U),""),"")</f>
        <v/>
      </c>
      <c r="V653" s="11" t="str">
        <f>IFERROR(LOOKUP(B653,[1]CREF!$B:$B,[1]CREF!$K:$K),"")</f>
        <v/>
      </c>
      <c r="W653" s="11" t="str">
        <f>IFERROR(LOOKUP(B653,[1]CREF!$B:$B,[1]CREF!$T:$T),"")</f>
        <v/>
      </c>
      <c r="X653" s="11" t="str">
        <f ca="1">IFERROR(IF(AND(SUMIF([3]JPD!$O:$O,M653,[3]JPD!$R:$R)&lt;=LOOKUP(M653,[4]Customer!$A:$A,[4]Customer!$BI:$BI),SUMIF([3]JPD!$O:$O,M653,[3]JPD!$D:$D)&gt;=60),"KREDIT LIMIT/OVERDUE",U653*(SUM(V653:W653))),"")</f>
        <v/>
      </c>
      <c r="Y653" s="11" t="str">
        <f t="shared" ca="1" si="27"/>
        <v/>
      </c>
      <c r="Z653" s="11" t="str">
        <f t="shared" ca="1" si="28"/>
        <v/>
      </c>
    </row>
    <row r="654" spans="1:26">
      <c r="A654" s="9"/>
      <c r="B654" s="9"/>
      <c r="C654" s="7" t="str">
        <f>IFERROR(LOOKUP(A654,[1]PREF!$A:$A,[1]PREF!$C:$C),"")</f>
        <v/>
      </c>
      <c r="D654" s="4" t="str">
        <f>IFERROR(LOOKUP(A654,[1]PREF!$A:$A,[1]PREF!$D:$D),"")</f>
        <v/>
      </c>
      <c r="E654" s="4" t="str">
        <f>IFERROR(LOOKUP(A654,[1]PREF!$A:$A,[1]PREF!$E:$E),"")</f>
        <v/>
      </c>
      <c r="F654" s="4" t="str">
        <f>IFERROR(LOOKUP(A654,[1]PREF!$A:$A,[1]PREF!$F:$F),"")</f>
        <v/>
      </c>
      <c r="G654" s="4" t="str">
        <f>IFERROR(LOOKUP(A654,[1]PREF!$A:$A,[1]PREF!$G:$G),"")</f>
        <v/>
      </c>
      <c r="H654" s="4" t="str">
        <f>IFERROR(LOOKUP(A654,[1]PREF!$A:$A,[1]PREF!$H:$H),"")</f>
        <v/>
      </c>
      <c r="I654" s="4" t="str">
        <f>IFERROR(LOOKUP(A654,[1]PREF!$A:$A,[1]PREF!$U:$U),"")</f>
        <v/>
      </c>
      <c r="J654" s="4" t="str">
        <f>IFERROR(LOOKUP(A654,[1]PREF!$A:$A,[1]PREF!$N:$N),"")</f>
        <v/>
      </c>
      <c r="K654" s="4" t="str">
        <f>IFERROR(LOOKUP(A654,[1]PREF!$A:$A,[1]PREF!$O:$O),"")</f>
        <v/>
      </c>
      <c r="L654" s="4" t="str">
        <f>IFERROR(LOOKUP(A654,[1]PREF!$A:$A,[1]PREF!$P:$P),"")</f>
        <v/>
      </c>
      <c r="M654" s="4" t="str">
        <f>IFERROR(LOOKUP(A654,[1]PREF!$A:$A,[1]PREF!$W:$W),"")</f>
        <v/>
      </c>
      <c r="N654" s="4" t="str">
        <f>IFERROR(LOOKUP(A654,[1]PREF!$A:$A,[1]PREF!$AB:$AB),"")</f>
        <v/>
      </c>
      <c r="O654" s="4" t="str">
        <f>IFERROR(LOOKUP(A654,[1]PREF!$A:$A,[1]PREF!$AC:$AC),"")</f>
        <v/>
      </c>
      <c r="P654" s="4" t="str">
        <f>IFERROR(LOOKUP(B654,[1]CREF!$B:$B,[1]CREF!$E:$E),"")</f>
        <v/>
      </c>
      <c r="Q654" s="4" t="str">
        <f>IFERROR(LOOKUP(B654,[1]CREF!$B:$B,[1]CREF!$G:$G),"")</f>
        <v/>
      </c>
      <c r="R654" s="4" t="str">
        <f>IFERROR(LOOKUP(B654,[1]CREF!$B:$B,[1]CREF!$H:$H),"")</f>
        <v/>
      </c>
      <c r="S654" s="8" t="str">
        <f>IFERROR(LOOKUP(B654,[1]CREF!$B:$B,[1]CREF!$I:$I),"")</f>
        <v/>
      </c>
      <c r="T654" s="11" t="str">
        <f>IFERROR(LOOKUP(B654,[1]CREF!$B:$B,[1]CREF!$J:$J),"")</f>
        <v/>
      </c>
      <c r="U654" s="11" t="str">
        <f>IFERROR(IF(AND(AND(D654&lt;&gt;0,E654&lt;&gt;0),SUMIF([2]JPBD!$W:$W,Q654,[2]JPBD!$AA:$AA)&gt;=0),LOOKUP(B654,[1]CREF!$B:$B,[1]CREF!$U:$U),""),"")</f>
        <v/>
      </c>
      <c r="V654" s="11" t="str">
        <f>IFERROR(LOOKUP(B654,[1]CREF!$B:$B,[1]CREF!$K:$K),"")</f>
        <v/>
      </c>
      <c r="W654" s="11" t="str">
        <f>IFERROR(LOOKUP(B654,[1]CREF!$B:$B,[1]CREF!$T:$T),"")</f>
        <v/>
      </c>
      <c r="X654" s="11" t="str">
        <f ca="1">IFERROR(IF(AND(SUMIF([3]JPD!$O:$O,M654,[3]JPD!$R:$R)&lt;=LOOKUP(M654,[4]Customer!$A:$A,[4]Customer!$BI:$BI),SUMIF([3]JPD!$O:$O,M654,[3]JPD!$D:$D)&gt;=60),"KREDIT LIMIT/OVERDUE",U654*(SUM(V654:W654))),"")</f>
        <v/>
      </c>
      <c r="Y654" s="11" t="str">
        <f t="shared" ca="1" si="27"/>
        <v/>
      </c>
      <c r="Z654" s="11" t="str">
        <f t="shared" ca="1" si="28"/>
        <v/>
      </c>
    </row>
    <row r="655" spans="1:26">
      <c r="A655" s="9"/>
      <c r="B655" s="9"/>
      <c r="C655" s="7" t="str">
        <f>IFERROR(LOOKUP(A655,[1]PREF!$A:$A,[1]PREF!$C:$C),"")</f>
        <v/>
      </c>
      <c r="D655" s="4" t="str">
        <f>IFERROR(LOOKUP(A655,[1]PREF!$A:$A,[1]PREF!$D:$D),"")</f>
        <v/>
      </c>
      <c r="E655" s="4" t="str">
        <f>IFERROR(LOOKUP(A655,[1]PREF!$A:$A,[1]PREF!$E:$E),"")</f>
        <v/>
      </c>
      <c r="F655" s="4" t="str">
        <f>IFERROR(LOOKUP(A655,[1]PREF!$A:$A,[1]PREF!$F:$F),"")</f>
        <v/>
      </c>
      <c r="G655" s="4" t="str">
        <f>IFERROR(LOOKUP(A655,[1]PREF!$A:$A,[1]PREF!$G:$G),"")</f>
        <v/>
      </c>
      <c r="H655" s="4" t="str">
        <f>IFERROR(LOOKUP(A655,[1]PREF!$A:$A,[1]PREF!$H:$H),"")</f>
        <v/>
      </c>
      <c r="I655" s="4" t="str">
        <f>IFERROR(LOOKUP(A655,[1]PREF!$A:$A,[1]PREF!$U:$U),"")</f>
        <v/>
      </c>
      <c r="J655" s="4" t="str">
        <f>IFERROR(LOOKUP(A655,[1]PREF!$A:$A,[1]PREF!$N:$N),"")</f>
        <v/>
      </c>
      <c r="K655" s="4" t="str">
        <f>IFERROR(LOOKUP(A655,[1]PREF!$A:$A,[1]PREF!$O:$O),"")</f>
        <v/>
      </c>
      <c r="L655" s="4" t="str">
        <f>IFERROR(LOOKUP(A655,[1]PREF!$A:$A,[1]PREF!$P:$P),"")</f>
        <v/>
      </c>
      <c r="M655" s="4" t="str">
        <f>IFERROR(LOOKUP(A655,[1]PREF!$A:$A,[1]PREF!$W:$W),"")</f>
        <v/>
      </c>
      <c r="N655" s="4" t="str">
        <f>IFERROR(LOOKUP(A655,[1]PREF!$A:$A,[1]PREF!$AB:$AB),"")</f>
        <v/>
      </c>
      <c r="O655" s="4" t="str">
        <f>IFERROR(LOOKUP(A655,[1]PREF!$A:$A,[1]PREF!$AC:$AC),"")</f>
        <v/>
      </c>
      <c r="P655" s="4" t="str">
        <f>IFERROR(LOOKUP(B655,[1]CREF!$B:$B,[1]CREF!$E:$E),"")</f>
        <v/>
      </c>
      <c r="Q655" s="4" t="str">
        <f>IFERROR(LOOKUP(B655,[1]CREF!$B:$B,[1]CREF!$G:$G),"")</f>
        <v/>
      </c>
      <c r="R655" s="4" t="str">
        <f>IFERROR(LOOKUP(B655,[1]CREF!$B:$B,[1]CREF!$H:$H),"")</f>
        <v/>
      </c>
      <c r="S655" s="8" t="str">
        <f>IFERROR(LOOKUP(B655,[1]CREF!$B:$B,[1]CREF!$I:$I),"")</f>
        <v/>
      </c>
      <c r="T655" s="11" t="str">
        <f>IFERROR(LOOKUP(B655,[1]CREF!$B:$B,[1]CREF!$J:$J),"")</f>
        <v/>
      </c>
      <c r="U655" s="11" t="str">
        <f>IFERROR(IF(AND(AND(D655&lt;&gt;0,E655&lt;&gt;0),SUMIF([2]JPBD!$W:$W,Q655,[2]JPBD!$AA:$AA)&gt;=0),LOOKUP(B655,[1]CREF!$B:$B,[1]CREF!$U:$U),""),"")</f>
        <v/>
      </c>
      <c r="V655" s="11" t="str">
        <f>IFERROR(LOOKUP(B655,[1]CREF!$B:$B,[1]CREF!$K:$K),"")</f>
        <v/>
      </c>
      <c r="W655" s="11" t="str">
        <f>IFERROR(LOOKUP(B655,[1]CREF!$B:$B,[1]CREF!$T:$T),"")</f>
        <v/>
      </c>
      <c r="X655" s="11" t="str">
        <f ca="1">IFERROR(IF(AND(SUMIF([3]JPD!$O:$O,M655,[3]JPD!$R:$R)&lt;=LOOKUP(M655,[4]Customer!$A:$A,[4]Customer!$BI:$BI),SUMIF([3]JPD!$O:$O,M655,[3]JPD!$D:$D)&gt;=60),"KREDIT LIMIT/OVERDUE",U655*(SUM(V655:W655))),"")</f>
        <v/>
      </c>
      <c r="Y655" s="11" t="str">
        <f t="shared" ca="1" si="27"/>
        <v/>
      </c>
      <c r="Z655" s="11" t="str">
        <f t="shared" ca="1" si="28"/>
        <v/>
      </c>
    </row>
    <row r="656" spans="1:26">
      <c r="A656" s="9"/>
      <c r="B656" s="9"/>
      <c r="C656" s="7" t="str">
        <f>IFERROR(LOOKUP(A656,[1]PREF!$A:$A,[1]PREF!$C:$C),"")</f>
        <v/>
      </c>
      <c r="D656" s="4" t="str">
        <f>IFERROR(LOOKUP(A656,[1]PREF!$A:$A,[1]PREF!$D:$D),"")</f>
        <v/>
      </c>
      <c r="E656" s="4" t="str">
        <f>IFERROR(LOOKUP(A656,[1]PREF!$A:$A,[1]PREF!$E:$E),"")</f>
        <v/>
      </c>
      <c r="F656" s="4" t="str">
        <f>IFERROR(LOOKUP(A656,[1]PREF!$A:$A,[1]PREF!$F:$F),"")</f>
        <v/>
      </c>
      <c r="G656" s="4" t="str">
        <f>IFERROR(LOOKUP(A656,[1]PREF!$A:$A,[1]PREF!$G:$G),"")</f>
        <v/>
      </c>
      <c r="H656" s="4" t="str">
        <f>IFERROR(LOOKUP(A656,[1]PREF!$A:$A,[1]PREF!$H:$H),"")</f>
        <v/>
      </c>
      <c r="I656" s="4" t="str">
        <f>IFERROR(LOOKUP(A656,[1]PREF!$A:$A,[1]PREF!$U:$U),"")</f>
        <v/>
      </c>
      <c r="J656" s="4" t="str">
        <f>IFERROR(LOOKUP(A656,[1]PREF!$A:$A,[1]PREF!$N:$N),"")</f>
        <v/>
      </c>
      <c r="K656" s="4" t="str">
        <f>IFERROR(LOOKUP(A656,[1]PREF!$A:$A,[1]PREF!$O:$O),"")</f>
        <v/>
      </c>
      <c r="L656" s="4" t="str">
        <f>IFERROR(LOOKUP(A656,[1]PREF!$A:$A,[1]PREF!$P:$P),"")</f>
        <v/>
      </c>
      <c r="M656" s="4" t="str">
        <f>IFERROR(LOOKUP(A656,[1]PREF!$A:$A,[1]PREF!$W:$W),"")</f>
        <v/>
      </c>
      <c r="N656" s="4" t="str">
        <f>IFERROR(LOOKUP(A656,[1]PREF!$A:$A,[1]PREF!$AB:$AB),"")</f>
        <v/>
      </c>
      <c r="O656" s="4" t="str">
        <f>IFERROR(LOOKUP(A656,[1]PREF!$A:$A,[1]PREF!$AC:$AC),"")</f>
        <v/>
      </c>
      <c r="P656" s="4" t="str">
        <f>IFERROR(LOOKUP(B656,[1]CREF!$B:$B,[1]CREF!$E:$E),"")</f>
        <v/>
      </c>
      <c r="Q656" s="4" t="str">
        <f>IFERROR(LOOKUP(B656,[1]CREF!$B:$B,[1]CREF!$G:$G),"")</f>
        <v/>
      </c>
      <c r="R656" s="4" t="str">
        <f>IFERROR(LOOKUP(B656,[1]CREF!$B:$B,[1]CREF!$H:$H),"")</f>
        <v/>
      </c>
      <c r="S656" s="8" t="str">
        <f>IFERROR(LOOKUP(B656,[1]CREF!$B:$B,[1]CREF!$I:$I),"")</f>
        <v/>
      </c>
      <c r="T656" s="11" t="str">
        <f>IFERROR(LOOKUP(B656,[1]CREF!$B:$B,[1]CREF!$J:$J),"")</f>
        <v/>
      </c>
      <c r="U656" s="11" t="str">
        <f>IFERROR(IF(AND(AND(D656&lt;&gt;0,E656&lt;&gt;0),SUMIF([2]JPBD!$W:$W,Q656,[2]JPBD!$AA:$AA)&gt;=0),LOOKUP(B656,[1]CREF!$B:$B,[1]CREF!$U:$U),""),"")</f>
        <v/>
      </c>
      <c r="V656" s="11" t="str">
        <f>IFERROR(LOOKUP(B656,[1]CREF!$B:$B,[1]CREF!$K:$K),"")</f>
        <v/>
      </c>
      <c r="W656" s="11" t="str">
        <f>IFERROR(LOOKUP(B656,[1]CREF!$B:$B,[1]CREF!$T:$T),"")</f>
        <v/>
      </c>
      <c r="X656" s="11" t="str">
        <f ca="1">IFERROR(IF(AND(SUMIF([3]JPD!$O:$O,M656,[3]JPD!$R:$R)&lt;=LOOKUP(M656,[4]Customer!$A:$A,[4]Customer!$BI:$BI),SUMIF([3]JPD!$O:$O,M656,[3]JPD!$D:$D)&gt;=60),"KREDIT LIMIT/OVERDUE",U656*(SUM(V656:W656))),"")</f>
        <v/>
      </c>
      <c r="Y656" s="11" t="str">
        <f t="shared" ca="1" si="27"/>
        <v/>
      </c>
      <c r="Z656" s="11" t="str">
        <f t="shared" ca="1" si="28"/>
        <v/>
      </c>
    </row>
    <row r="657" spans="1:26">
      <c r="A657" s="9"/>
      <c r="B657" s="9"/>
      <c r="C657" s="7" t="str">
        <f>IFERROR(LOOKUP(A657,[1]PREF!$A:$A,[1]PREF!$C:$C),"")</f>
        <v/>
      </c>
      <c r="D657" s="4" t="str">
        <f>IFERROR(LOOKUP(A657,[1]PREF!$A:$A,[1]PREF!$D:$D),"")</f>
        <v/>
      </c>
      <c r="E657" s="4" t="str">
        <f>IFERROR(LOOKUP(A657,[1]PREF!$A:$A,[1]PREF!$E:$E),"")</f>
        <v/>
      </c>
      <c r="F657" s="4" t="str">
        <f>IFERROR(LOOKUP(A657,[1]PREF!$A:$A,[1]PREF!$F:$F),"")</f>
        <v/>
      </c>
      <c r="G657" s="4" t="str">
        <f>IFERROR(LOOKUP(A657,[1]PREF!$A:$A,[1]PREF!$G:$G),"")</f>
        <v/>
      </c>
      <c r="H657" s="4" t="str">
        <f>IFERROR(LOOKUP(A657,[1]PREF!$A:$A,[1]PREF!$H:$H),"")</f>
        <v/>
      </c>
      <c r="I657" s="4" t="str">
        <f>IFERROR(LOOKUP(A657,[1]PREF!$A:$A,[1]PREF!$U:$U),"")</f>
        <v/>
      </c>
      <c r="J657" s="4" t="str">
        <f>IFERROR(LOOKUP(A657,[1]PREF!$A:$A,[1]PREF!$N:$N),"")</f>
        <v/>
      </c>
      <c r="K657" s="4" t="str">
        <f>IFERROR(LOOKUP(A657,[1]PREF!$A:$A,[1]PREF!$O:$O),"")</f>
        <v/>
      </c>
      <c r="L657" s="4" t="str">
        <f>IFERROR(LOOKUP(A657,[1]PREF!$A:$A,[1]PREF!$P:$P),"")</f>
        <v/>
      </c>
      <c r="M657" s="4" t="str">
        <f>IFERROR(LOOKUP(A657,[1]PREF!$A:$A,[1]PREF!$W:$W),"")</f>
        <v/>
      </c>
      <c r="N657" s="4" t="str">
        <f>IFERROR(LOOKUP(A657,[1]PREF!$A:$A,[1]PREF!$AB:$AB),"")</f>
        <v/>
      </c>
      <c r="O657" s="4" t="str">
        <f>IFERROR(LOOKUP(A657,[1]PREF!$A:$A,[1]PREF!$AC:$AC),"")</f>
        <v/>
      </c>
      <c r="P657" s="4" t="str">
        <f>IFERROR(LOOKUP(B657,[1]CREF!$B:$B,[1]CREF!$E:$E),"")</f>
        <v/>
      </c>
      <c r="Q657" s="4" t="str">
        <f>IFERROR(LOOKUP(B657,[1]CREF!$B:$B,[1]CREF!$G:$G),"")</f>
        <v/>
      </c>
      <c r="R657" s="4" t="str">
        <f>IFERROR(LOOKUP(B657,[1]CREF!$B:$B,[1]CREF!$H:$H),"")</f>
        <v/>
      </c>
      <c r="S657" s="8" t="str">
        <f>IFERROR(LOOKUP(B657,[1]CREF!$B:$B,[1]CREF!$I:$I),"")</f>
        <v/>
      </c>
      <c r="T657" s="11" t="str">
        <f>IFERROR(LOOKUP(B657,[1]CREF!$B:$B,[1]CREF!$J:$J),"")</f>
        <v/>
      </c>
      <c r="U657" s="11" t="str">
        <f>IFERROR(IF(AND(AND(D657&lt;&gt;0,E657&lt;&gt;0),SUMIF([2]JPBD!$W:$W,Q657,[2]JPBD!$AA:$AA)&gt;=0),LOOKUP(B657,[1]CREF!$B:$B,[1]CREF!$U:$U),""),"")</f>
        <v/>
      </c>
      <c r="V657" s="11" t="str">
        <f>IFERROR(LOOKUP(B657,[1]CREF!$B:$B,[1]CREF!$K:$K),"")</f>
        <v/>
      </c>
      <c r="W657" s="11" t="str">
        <f>IFERROR(LOOKUP(B657,[1]CREF!$B:$B,[1]CREF!$T:$T),"")</f>
        <v/>
      </c>
      <c r="X657" s="11" t="str">
        <f ca="1">IFERROR(IF(AND(SUMIF([3]JPD!$O:$O,M657,[3]JPD!$R:$R)&lt;=LOOKUP(M657,[4]Customer!$A:$A,[4]Customer!$BI:$BI),SUMIF([3]JPD!$O:$O,M657,[3]JPD!$D:$D)&gt;=60),"KREDIT LIMIT/OVERDUE",U657*(SUM(V657:W657))),"")</f>
        <v/>
      </c>
      <c r="Y657" s="11" t="str">
        <f t="shared" ca="1" si="27"/>
        <v/>
      </c>
      <c r="Z657" s="11" t="str">
        <f t="shared" ca="1" si="28"/>
        <v/>
      </c>
    </row>
    <row r="658" spans="1:26">
      <c r="A658" s="9"/>
      <c r="B658" s="9"/>
      <c r="C658" s="7" t="str">
        <f>IFERROR(LOOKUP(A658,[1]PREF!$A:$A,[1]PREF!$C:$C),"")</f>
        <v/>
      </c>
      <c r="D658" s="4" t="str">
        <f>IFERROR(LOOKUP(A658,[1]PREF!$A:$A,[1]PREF!$D:$D),"")</f>
        <v/>
      </c>
      <c r="E658" s="4" t="str">
        <f>IFERROR(LOOKUP(A658,[1]PREF!$A:$A,[1]PREF!$E:$E),"")</f>
        <v/>
      </c>
      <c r="F658" s="4" t="str">
        <f>IFERROR(LOOKUP(A658,[1]PREF!$A:$A,[1]PREF!$F:$F),"")</f>
        <v/>
      </c>
      <c r="G658" s="4" t="str">
        <f>IFERROR(LOOKUP(A658,[1]PREF!$A:$A,[1]PREF!$G:$G),"")</f>
        <v/>
      </c>
      <c r="H658" s="4" t="str">
        <f>IFERROR(LOOKUP(A658,[1]PREF!$A:$A,[1]PREF!$H:$H),"")</f>
        <v/>
      </c>
      <c r="I658" s="4" t="str">
        <f>IFERROR(LOOKUP(A658,[1]PREF!$A:$A,[1]PREF!$U:$U),"")</f>
        <v/>
      </c>
      <c r="J658" s="4" t="str">
        <f>IFERROR(LOOKUP(A658,[1]PREF!$A:$A,[1]PREF!$N:$N),"")</f>
        <v/>
      </c>
      <c r="K658" s="4" t="str">
        <f>IFERROR(LOOKUP(A658,[1]PREF!$A:$A,[1]PREF!$O:$O),"")</f>
        <v/>
      </c>
      <c r="L658" s="4" t="str">
        <f>IFERROR(LOOKUP(A658,[1]PREF!$A:$A,[1]PREF!$P:$P),"")</f>
        <v/>
      </c>
      <c r="M658" s="4" t="str">
        <f>IFERROR(LOOKUP(A658,[1]PREF!$A:$A,[1]PREF!$W:$W),"")</f>
        <v/>
      </c>
      <c r="N658" s="4" t="str">
        <f>IFERROR(LOOKUP(A658,[1]PREF!$A:$A,[1]PREF!$AB:$AB),"")</f>
        <v/>
      </c>
      <c r="O658" s="4" t="str">
        <f>IFERROR(LOOKUP(A658,[1]PREF!$A:$A,[1]PREF!$AC:$AC),"")</f>
        <v/>
      </c>
      <c r="P658" s="4" t="str">
        <f>IFERROR(LOOKUP(B658,[1]CREF!$B:$B,[1]CREF!$E:$E),"")</f>
        <v/>
      </c>
      <c r="Q658" s="4" t="str">
        <f>IFERROR(LOOKUP(B658,[1]CREF!$B:$B,[1]CREF!$G:$G),"")</f>
        <v/>
      </c>
      <c r="R658" s="4" t="str">
        <f>IFERROR(LOOKUP(B658,[1]CREF!$B:$B,[1]CREF!$H:$H),"")</f>
        <v/>
      </c>
      <c r="S658" s="8" t="str">
        <f>IFERROR(LOOKUP(B658,[1]CREF!$B:$B,[1]CREF!$I:$I),"")</f>
        <v/>
      </c>
      <c r="T658" s="11" t="str">
        <f>IFERROR(LOOKUP(B658,[1]CREF!$B:$B,[1]CREF!$J:$J),"")</f>
        <v/>
      </c>
      <c r="U658" s="11" t="str">
        <f>IFERROR(IF(AND(AND(D658&lt;&gt;0,E658&lt;&gt;0),SUMIF([2]JPBD!$W:$W,Q658,[2]JPBD!$AA:$AA)&gt;=0),LOOKUP(B658,[1]CREF!$B:$B,[1]CREF!$U:$U),""),"")</f>
        <v/>
      </c>
      <c r="V658" s="11" t="str">
        <f>IFERROR(LOOKUP(B658,[1]CREF!$B:$B,[1]CREF!$K:$K),"")</f>
        <v/>
      </c>
      <c r="W658" s="11" t="str">
        <f>IFERROR(LOOKUP(B658,[1]CREF!$B:$B,[1]CREF!$T:$T),"")</f>
        <v/>
      </c>
      <c r="X658" s="11" t="str">
        <f ca="1">IFERROR(IF(AND(SUMIF([3]JPD!$O:$O,M658,[3]JPD!$R:$R)&lt;=LOOKUP(M658,[4]Customer!$A:$A,[4]Customer!$BI:$BI),SUMIF([3]JPD!$O:$O,M658,[3]JPD!$D:$D)&gt;=60),"KREDIT LIMIT/OVERDUE",U658*(SUM(V658:W658))),"")</f>
        <v/>
      </c>
      <c r="Y658" s="11" t="str">
        <f t="shared" ca="1" si="27"/>
        <v/>
      </c>
      <c r="Z658" s="11" t="str">
        <f t="shared" ca="1" si="28"/>
        <v/>
      </c>
    </row>
    <row r="659" spans="1:26">
      <c r="A659" s="9"/>
      <c r="B659" s="9"/>
      <c r="C659" s="7" t="str">
        <f>IFERROR(LOOKUP(A659,[1]PREF!$A:$A,[1]PREF!$C:$C),"")</f>
        <v/>
      </c>
      <c r="D659" s="4" t="str">
        <f>IFERROR(LOOKUP(A659,[1]PREF!$A:$A,[1]PREF!$D:$D),"")</f>
        <v/>
      </c>
      <c r="E659" s="4" t="str">
        <f>IFERROR(LOOKUP(A659,[1]PREF!$A:$A,[1]PREF!$E:$E),"")</f>
        <v/>
      </c>
      <c r="F659" s="4" t="str">
        <f>IFERROR(LOOKUP(A659,[1]PREF!$A:$A,[1]PREF!$F:$F),"")</f>
        <v/>
      </c>
      <c r="G659" s="4" t="str">
        <f>IFERROR(LOOKUP(A659,[1]PREF!$A:$A,[1]PREF!$G:$G),"")</f>
        <v/>
      </c>
      <c r="H659" s="4" t="str">
        <f>IFERROR(LOOKUP(A659,[1]PREF!$A:$A,[1]PREF!$H:$H),"")</f>
        <v/>
      </c>
      <c r="I659" s="4" t="str">
        <f>IFERROR(LOOKUP(A659,[1]PREF!$A:$A,[1]PREF!$U:$U),"")</f>
        <v/>
      </c>
      <c r="J659" s="4" t="str">
        <f>IFERROR(LOOKUP(A659,[1]PREF!$A:$A,[1]PREF!$N:$N),"")</f>
        <v/>
      </c>
      <c r="K659" s="4" t="str">
        <f>IFERROR(LOOKUP(A659,[1]PREF!$A:$A,[1]PREF!$O:$O),"")</f>
        <v/>
      </c>
      <c r="L659" s="4" t="str">
        <f>IFERROR(LOOKUP(A659,[1]PREF!$A:$A,[1]PREF!$P:$P),"")</f>
        <v/>
      </c>
      <c r="M659" s="4" t="str">
        <f>IFERROR(LOOKUP(A659,[1]PREF!$A:$A,[1]PREF!$W:$W),"")</f>
        <v/>
      </c>
      <c r="N659" s="4" t="str">
        <f>IFERROR(LOOKUP(A659,[1]PREF!$A:$A,[1]PREF!$AB:$AB),"")</f>
        <v/>
      </c>
      <c r="O659" s="4" t="str">
        <f>IFERROR(LOOKUP(A659,[1]PREF!$A:$A,[1]PREF!$AC:$AC),"")</f>
        <v/>
      </c>
      <c r="P659" s="4" t="str">
        <f>IFERROR(LOOKUP(B659,[1]CREF!$B:$B,[1]CREF!$E:$E),"")</f>
        <v/>
      </c>
      <c r="Q659" s="4" t="str">
        <f>IFERROR(LOOKUP(B659,[1]CREF!$B:$B,[1]CREF!$G:$G),"")</f>
        <v/>
      </c>
      <c r="R659" s="4" t="str">
        <f>IFERROR(LOOKUP(B659,[1]CREF!$B:$B,[1]CREF!$H:$H),"")</f>
        <v/>
      </c>
      <c r="S659" s="8" t="str">
        <f>IFERROR(LOOKUP(B659,[1]CREF!$B:$B,[1]CREF!$I:$I),"")</f>
        <v/>
      </c>
      <c r="T659" s="11" t="str">
        <f>IFERROR(LOOKUP(B659,[1]CREF!$B:$B,[1]CREF!$J:$J),"")</f>
        <v/>
      </c>
      <c r="U659" s="11" t="str">
        <f>IFERROR(IF(AND(AND(D659&lt;&gt;0,E659&lt;&gt;0),SUMIF([2]JPBD!$W:$W,Q659,[2]JPBD!$AA:$AA)&gt;=0),LOOKUP(B659,[1]CREF!$B:$B,[1]CREF!$U:$U),""),"")</f>
        <v/>
      </c>
      <c r="V659" s="11" t="str">
        <f>IFERROR(LOOKUP(B659,[1]CREF!$B:$B,[1]CREF!$K:$K),"")</f>
        <v/>
      </c>
      <c r="W659" s="11" t="str">
        <f>IFERROR(LOOKUP(B659,[1]CREF!$B:$B,[1]CREF!$T:$T),"")</f>
        <v/>
      </c>
      <c r="X659" s="11" t="str">
        <f ca="1">IFERROR(IF(AND(SUMIF([3]JPD!$O:$O,M659,[3]JPD!$R:$R)&lt;=LOOKUP(M659,[4]Customer!$A:$A,[4]Customer!$BI:$BI),SUMIF([3]JPD!$O:$O,M659,[3]JPD!$D:$D)&gt;=60),"KREDIT LIMIT/OVERDUE",U659*(SUM(V659:W659))),"")</f>
        <v/>
      </c>
      <c r="Y659" s="11" t="str">
        <f t="shared" ca="1" si="27"/>
        <v/>
      </c>
      <c r="Z659" s="11" t="str">
        <f t="shared" ca="1" si="28"/>
        <v/>
      </c>
    </row>
    <row r="660" spans="1:26">
      <c r="A660" s="9"/>
      <c r="B660" s="9"/>
      <c r="C660" s="7" t="str">
        <f>IFERROR(LOOKUP(A660,[1]PREF!$A:$A,[1]PREF!$C:$C),"")</f>
        <v/>
      </c>
      <c r="D660" s="4" t="str">
        <f>IFERROR(LOOKUP(A660,[1]PREF!$A:$A,[1]PREF!$D:$D),"")</f>
        <v/>
      </c>
      <c r="E660" s="4" t="str">
        <f>IFERROR(LOOKUP(A660,[1]PREF!$A:$A,[1]PREF!$E:$E),"")</f>
        <v/>
      </c>
      <c r="F660" s="4" t="str">
        <f>IFERROR(LOOKUP(A660,[1]PREF!$A:$A,[1]PREF!$F:$F),"")</f>
        <v/>
      </c>
      <c r="G660" s="4" t="str">
        <f>IFERROR(LOOKUP(A660,[1]PREF!$A:$A,[1]PREF!$G:$G),"")</f>
        <v/>
      </c>
      <c r="H660" s="4" t="str">
        <f>IFERROR(LOOKUP(A660,[1]PREF!$A:$A,[1]PREF!$H:$H),"")</f>
        <v/>
      </c>
      <c r="I660" s="4" t="str">
        <f>IFERROR(LOOKUP(A660,[1]PREF!$A:$A,[1]PREF!$U:$U),"")</f>
        <v/>
      </c>
      <c r="J660" s="4" t="str">
        <f>IFERROR(LOOKUP(A660,[1]PREF!$A:$A,[1]PREF!$N:$N),"")</f>
        <v/>
      </c>
      <c r="K660" s="4" t="str">
        <f>IFERROR(LOOKUP(A660,[1]PREF!$A:$A,[1]PREF!$O:$O),"")</f>
        <v/>
      </c>
      <c r="L660" s="4" t="str">
        <f>IFERROR(LOOKUP(A660,[1]PREF!$A:$A,[1]PREF!$P:$P),"")</f>
        <v/>
      </c>
      <c r="M660" s="4" t="str">
        <f>IFERROR(LOOKUP(A660,[1]PREF!$A:$A,[1]PREF!$W:$W),"")</f>
        <v/>
      </c>
      <c r="N660" s="4" t="str">
        <f>IFERROR(LOOKUP(A660,[1]PREF!$A:$A,[1]PREF!$AB:$AB),"")</f>
        <v/>
      </c>
      <c r="O660" s="4" t="str">
        <f>IFERROR(LOOKUP(A660,[1]PREF!$A:$A,[1]PREF!$AC:$AC),"")</f>
        <v/>
      </c>
      <c r="P660" s="4" t="str">
        <f>IFERROR(LOOKUP(B660,[1]CREF!$B:$B,[1]CREF!$E:$E),"")</f>
        <v/>
      </c>
      <c r="Q660" s="4" t="str">
        <f>IFERROR(LOOKUP(B660,[1]CREF!$B:$B,[1]CREF!$G:$G),"")</f>
        <v/>
      </c>
      <c r="R660" s="4" t="str">
        <f>IFERROR(LOOKUP(B660,[1]CREF!$B:$B,[1]CREF!$H:$H),"")</f>
        <v/>
      </c>
      <c r="S660" s="8" t="str">
        <f>IFERROR(LOOKUP(B660,[1]CREF!$B:$B,[1]CREF!$I:$I),"")</f>
        <v/>
      </c>
      <c r="T660" s="11" t="str">
        <f>IFERROR(LOOKUP(B660,[1]CREF!$B:$B,[1]CREF!$J:$J),"")</f>
        <v/>
      </c>
      <c r="U660" s="11" t="str">
        <f>IFERROR(IF(AND(AND(D660&lt;&gt;0,E660&lt;&gt;0),SUMIF([2]JPBD!$W:$W,Q660,[2]JPBD!$AA:$AA)&gt;=0),LOOKUP(B660,[1]CREF!$B:$B,[1]CREF!$U:$U),""),"")</f>
        <v/>
      </c>
      <c r="V660" s="11" t="str">
        <f>IFERROR(LOOKUP(B660,[1]CREF!$B:$B,[1]CREF!$K:$K),"")</f>
        <v/>
      </c>
      <c r="W660" s="11" t="str">
        <f>IFERROR(LOOKUP(B660,[1]CREF!$B:$B,[1]CREF!$T:$T),"")</f>
        <v/>
      </c>
      <c r="X660" s="11" t="str">
        <f ca="1">IFERROR(IF(AND(SUMIF([3]JPD!$O:$O,M660,[3]JPD!$R:$R)&lt;=LOOKUP(M660,[4]Customer!$A:$A,[4]Customer!$BI:$BI),SUMIF([3]JPD!$O:$O,M660,[3]JPD!$D:$D)&gt;=60),"KREDIT LIMIT/OVERDUE",U660*(SUM(V660:W660))),"")</f>
        <v/>
      </c>
      <c r="Y660" s="11" t="str">
        <f t="shared" ca="1" si="27"/>
        <v/>
      </c>
      <c r="Z660" s="11" t="str">
        <f t="shared" ca="1" si="28"/>
        <v/>
      </c>
    </row>
    <row r="661" spans="1:26">
      <c r="A661" s="9"/>
      <c r="B661" s="9"/>
      <c r="C661" s="7" t="str">
        <f>IFERROR(LOOKUP(A661,[1]PREF!$A:$A,[1]PREF!$C:$C),"")</f>
        <v/>
      </c>
      <c r="D661" s="4" t="str">
        <f>IFERROR(LOOKUP(A661,[1]PREF!$A:$A,[1]PREF!$D:$D),"")</f>
        <v/>
      </c>
      <c r="E661" s="4" t="str">
        <f>IFERROR(LOOKUP(A661,[1]PREF!$A:$A,[1]PREF!$E:$E),"")</f>
        <v/>
      </c>
      <c r="F661" s="4" t="str">
        <f>IFERROR(LOOKUP(A661,[1]PREF!$A:$A,[1]PREF!$F:$F),"")</f>
        <v/>
      </c>
      <c r="G661" s="4" t="str">
        <f>IFERROR(LOOKUP(A661,[1]PREF!$A:$A,[1]PREF!$G:$G),"")</f>
        <v/>
      </c>
      <c r="H661" s="4" t="str">
        <f>IFERROR(LOOKUP(A661,[1]PREF!$A:$A,[1]PREF!$H:$H),"")</f>
        <v/>
      </c>
      <c r="I661" s="4" t="str">
        <f>IFERROR(LOOKUP(A661,[1]PREF!$A:$A,[1]PREF!$U:$U),"")</f>
        <v/>
      </c>
      <c r="J661" s="4" t="str">
        <f>IFERROR(LOOKUP(A661,[1]PREF!$A:$A,[1]PREF!$N:$N),"")</f>
        <v/>
      </c>
      <c r="K661" s="4" t="str">
        <f>IFERROR(LOOKUP(A661,[1]PREF!$A:$A,[1]PREF!$O:$O),"")</f>
        <v/>
      </c>
      <c r="L661" s="4" t="str">
        <f>IFERROR(LOOKUP(A661,[1]PREF!$A:$A,[1]PREF!$P:$P),"")</f>
        <v/>
      </c>
      <c r="M661" s="4" t="str">
        <f>IFERROR(LOOKUP(A661,[1]PREF!$A:$A,[1]PREF!$W:$W),"")</f>
        <v/>
      </c>
      <c r="N661" s="4" t="str">
        <f>IFERROR(LOOKUP(A661,[1]PREF!$A:$A,[1]PREF!$AB:$AB),"")</f>
        <v/>
      </c>
      <c r="O661" s="4" t="str">
        <f>IFERROR(LOOKUP(A661,[1]PREF!$A:$A,[1]PREF!$AC:$AC),"")</f>
        <v/>
      </c>
      <c r="P661" s="4" t="str">
        <f>IFERROR(LOOKUP(B661,[1]CREF!$B:$B,[1]CREF!$E:$E),"")</f>
        <v/>
      </c>
      <c r="Q661" s="4" t="str">
        <f>IFERROR(LOOKUP(B661,[1]CREF!$B:$B,[1]CREF!$G:$G),"")</f>
        <v/>
      </c>
      <c r="R661" s="4" t="str">
        <f>IFERROR(LOOKUP(B661,[1]CREF!$B:$B,[1]CREF!$H:$H),"")</f>
        <v/>
      </c>
      <c r="S661" s="8" t="str">
        <f>IFERROR(LOOKUP(B661,[1]CREF!$B:$B,[1]CREF!$I:$I),"")</f>
        <v/>
      </c>
      <c r="T661" s="11" t="str">
        <f>IFERROR(LOOKUP(B661,[1]CREF!$B:$B,[1]CREF!$J:$J),"")</f>
        <v/>
      </c>
      <c r="U661" s="11" t="str">
        <f>IFERROR(IF(AND(AND(D661&lt;&gt;0,E661&lt;&gt;0),SUMIF([2]JPBD!$W:$W,Q661,[2]JPBD!$AA:$AA)&gt;=0),LOOKUP(B661,[1]CREF!$B:$B,[1]CREF!$U:$U),""),"")</f>
        <v/>
      </c>
      <c r="V661" s="11" t="str">
        <f>IFERROR(LOOKUP(B661,[1]CREF!$B:$B,[1]CREF!$K:$K),"")</f>
        <v/>
      </c>
      <c r="W661" s="11" t="str">
        <f>IFERROR(LOOKUP(B661,[1]CREF!$B:$B,[1]CREF!$T:$T),"")</f>
        <v/>
      </c>
      <c r="X661" s="11" t="str">
        <f ca="1">IFERROR(IF(AND(SUMIF([3]JPD!$O:$O,M661,[3]JPD!$R:$R)&lt;=LOOKUP(M661,[4]Customer!$A:$A,[4]Customer!$BI:$BI),SUMIF([3]JPD!$O:$O,M661,[3]JPD!$D:$D)&gt;=60),"KREDIT LIMIT/OVERDUE",U661*(SUM(V661:W661))),"")</f>
        <v/>
      </c>
      <c r="Y661" s="11" t="str">
        <f t="shared" ca="1" si="27"/>
        <v/>
      </c>
      <c r="Z661" s="11" t="str">
        <f t="shared" ca="1" si="28"/>
        <v/>
      </c>
    </row>
    <row r="662" spans="1:26">
      <c r="A662" s="9"/>
      <c r="B662" s="9"/>
      <c r="C662" s="7" t="str">
        <f>IFERROR(LOOKUP(A662,[1]PREF!$A:$A,[1]PREF!$C:$C),"")</f>
        <v/>
      </c>
      <c r="D662" s="4" t="str">
        <f>IFERROR(LOOKUP(A662,[1]PREF!$A:$A,[1]PREF!$D:$D),"")</f>
        <v/>
      </c>
      <c r="E662" s="4" t="str">
        <f>IFERROR(LOOKUP(A662,[1]PREF!$A:$A,[1]PREF!$E:$E),"")</f>
        <v/>
      </c>
      <c r="F662" s="4" t="str">
        <f>IFERROR(LOOKUP(A662,[1]PREF!$A:$A,[1]PREF!$F:$F),"")</f>
        <v/>
      </c>
      <c r="G662" s="4" t="str">
        <f>IFERROR(LOOKUP(A662,[1]PREF!$A:$A,[1]PREF!$G:$G),"")</f>
        <v/>
      </c>
      <c r="H662" s="4" t="str">
        <f>IFERROR(LOOKUP(A662,[1]PREF!$A:$A,[1]PREF!$H:$H),"")</f>
        <v/>
      </c>
      <c r="I662" s="4" t="str">
        <f>IFERROR(LOOKUP(A662,[1]PREF!$A:$A,[1]PREF!$U:$U),"")</f>
        <v/>
      </c>
      <c r="J662" s="4" t="str">
        <f>IFERROR(LOOKUP(A662,[1]PREF!$A:$A,[1]PREF!$N:$N),"")</f>
        <v/>
      </c>
      <c r="K662" s="4" t="str">
        <f>IFERROR(LOOKUP(A662,[1]PREF!$A:$A,[1]PREF!$O:$O),"")</f>
        <v/>
      </c>
      <c r="L662" s="4" t="str">
        <f>IFERROR(LOOKUP(A662,[1]PREF!$A:$A,[1]PREF!$P:$P),"")</f>
        <v/>
      </c>
      <c r="M662" s="4" t="str">
        <f>IFERROR(LOOKUP(A662,[1]PREF!$A:$A,[1]PREF!$W:$W),"")</f>
        <v/>
      </c>
      <c r="N662" s="4" t="str">
        <f>IFERROR(LOOKUP(A662,[1]PREF!$A:$A,[1]PREF!$AB:$AB),"")</f>
        <v/>
      </c>
      <c r="O662" s="4" t="str">
        <f>IFERROR(LOOKUP(A662,[1]PREF!$A:$A,[1]PREF!$AC:$AC),"")</f>
        <v/>
      </c>
      <c r="P662" s="4" t="str">
        <f>IFERROR(LOOKUP(B662,[1]CREF!$B:$B,[1]CREF!$E:$E),"")</f>
        <v/>
      </c>
      <c r="Q662" s="4" t="str">
        <f>IFERROR(LOOKUP(B662,[1]CREF!$B:$B,[1]CREF!$G:$G),"")</f>
        <v/>
      </c>
      <c r="R662" s="4" t="str">
        <f>IFERROR(LOOKUP(B662,[1]CREF!$B:$B,[1]CREF!$H:$H),"")</f>
        <v/>
      </c>
      <c r="S662" s="8" t="str">
        <f>IFERROR(LOOKUP(B662,[1]CREF!$B:$B,[1]CREF!$I:$I),"")</f>
        <v/>
      </c>
      <c r="T662" s="11" t="str">
        <f>IFERROR(LOOKUP(B662,[1]CREF!$B:$B,[1]CREF!$J:$J),"")</f>
        <v/>
      </c>
      <c r="U662" s="11" t="str">
        <f>IFERROR(IF(AND(AND(D662&lt;&gt;0,E662&lt;&gt;0),SUMIF([2]JPBD!$W:$W,Q662,[2]JPBD!$AA:$AA)&gt;=0),LOOKUP(B662,[1]CREF!$B:$B,[1]CREF!$U:$U),""),"")</f>
        <v/>
      </c>
      <c r="V662" s="11" t="str">
        <f>IFERROR(LOOKUP(B662,[1]CREF!$B:$B,[1]CREF!$K:$K),"")</f>
        <v/>
      </c>
      <c r="W662" s="11" t="str">
        <f>IFERROR(LOOKUP(B662,[1]CREF!$B:$B,[1]CREF!$T:$T),"")</f>
        <v/>
      </c>
      <c r="X662" s="11" t="str">
        <f ca="1">IFERROR(IF(AND(SUMIF([3]JPD!$O:$O,M662,[3]JPD!$R:$R)&lt;=LOOKUP(M662,[4]Customer!$A:$A,[4]Customer!$BI:$BI),SUMIF([3]JPD!$O:$O,M662,[3]JPD!$D:$D)&gt;=60),"KREDIT LIMIT/OVERDUE",U662*(SUM(V662:W662))),"")</f>
        <v/>
      </c>
      <c r="Y662" s="11" t="str">
        <f t="shared" ca="1" si="27"/>
        <v/>
      </c>
      <c r="Z662" s="11" t="str">
        <f t="shared" ca="1" si="28"/>
        <v/>
      </c>
    </row>
    <row r="663" spans="1:26">
      <c r="A663" s="9"/>
      <c r="B663" s="9"/>
      <c r="C663" s="7" t="str">
        <f>IFERROR(LOOKUP(A663,[1]PREF!$A:$A,[1]PREF!$C:$C),"")</f>
        <v/>
      </c>
      <c r="D663" s="4" t="str">
        <f>IFERROR(LOOKUP(A663,[1]PREF!$A:$A,[1]PREF!$D:$D),"")</f>
        <v/>
      </c>
      <c r="E663" s="4" t="str">
        <f>IFERROR(LOOKUP(A663,[1]PREF!$A:$A,[1]PREF!$E:$E),"")</f>
        <v/>
      </c>
      <c r="F663" s="4" t="str">
        <f>IFERROR(LOOKUP(A663,[1]PREF!$A:$A,[1]PREF!$F:$F),"")</f>
        <v/>
      </c>
      <c r="G663" s="4" t="str">
        <f>IFERROR(LOOKUP(A663,[1]PREF!$A:$A,[1]PREF!$G:$G),"")</f>
        <v/>
      </c>
      <c r="H663" s="4" t="str">
        <f>IFERROR(LOOKUP(A663,[1]PREF!$A:$A,[1]PREF!$H:$H),"")</f>
        <v/>
      </c>
      <c r="I663" s="4" t="str">
        <f>IFERROR(LOOKUP(A663,[1]PREF!$A:$A,[1]PREF!$U:$U),"")</f>
        <v/>
      </c>
      <c r="J663" s="4" t="str">
        <f>IFERROR(LOOKUP(A663,[1]PREF!$A:$A,[1]PREF!$N:$N),"")</f>
        <v/>
      </c>
      <c r="K663" s="4" t="str">
        <f>IFERROR(LOOKUP(A663,[1]PREF!$A:$A,[1]PREF!$O:$O),"")</f>
        <v/>
      </c>
      <c r="L663" s="4" t="str">
        <f>IFERROR(LOOKUP(A663,[1]PREF!$A:$A,[1]PREF!$P:$P),"")</f>
        <v/>
      </c>
      <c r="M663" s="4" t="str">
        <f>IFERROR(LOOKUP(A663,[1]PREF!$A:$A,[1]PREF!$W:$W),"")</f>
        <v/>
      </c>
      <c r="N663" s="4" t="str">
        <f>IFERROR(LOOKUP(A663,[1]PREF!$A:$A,[1]PREF!$AB:$AB),"")</f>
        <v/>
      </c>
      <c r="O663" s="4" t="str">
        <f>IFERROR(LOOKUP(A663,[1]PREF!$A:$A,[1]PREF!$AC:$AC),"")</f>
        <v/>
      </c>
      <c r="P663" s="4" t="str">
        <f>IFERROR(LOOKUP(B663,[1]CREF!$B:$B,[1]CREF!$E:$E),"")</f>
        <v/>
      </c>
      <c r="Q663" s="4" t="str">
        <f>IFERROR(LOOKUP(B663,[1]CREF!$B:$B,[1]CREF!$G:$G),"")</f>
        <v/>
      </c>
      <c r="R663" s="4" t="str">
        <f>IFERROR(LOOKUP(B663,[1]CREF!$B:$B,[1]CREF!$H:$H),"")</f>
        <v/>
      </c>
      <c r="S663" s="8" t="str">
        <f>IFERROR(LOOKUP(B663,[1]CREF!$B:$B,[1]CREF!$I:$I),"")</f>
        <v/>
      </c>
      <c r="T663" s="11" t="str">
        <f>IFERROR(LOOKUP(B663,[1]CREF!$B:$B,[1]CREF!$J:$J),"")</f>
        <v/>
      </c>
      <c r="U663" s="11" t="str">
        <f>IFERROR(IF(AND(AND(D663&lt;&gt;0,E663&lt;&gt;0),SUMIF([2]JPBD!$W:$W,Q663,[2]JPBD!$AA:$AA)&gt;=0),LOOKUP(B663,[1]CREF!$B:$B,[1]CREF!$U:$U),""),"")</f>
        <v/>
      </c>
      <c r="V663" s="11" t="str">
        <f>IFERROR(LOOKUP(B663,[1]CREF!$B:$B,[1]CREF!$K:$K),"")</f>
        <v/>
      </c>
      <c r="W663" s="11" t="str">
        <f>IFERROR(LOOKUP(B663,[1]CREF!$B:$B,[1]CREF!$T:$T),"")</f>
        <v/>
      </c>
      <c r="X663" s="11" t="str">
        <f ca="1">IFERROR(IF(AND(SUMIF([3]JPD!$O:$O,M663,[3]JPD!$R:$R)&lt;=LOOKUP(M663,[4]Customer!$A:$A,[4]Customer!$BI:$BI),SUMIF([3]JPD!$O:$O,M663,[3]JPD!$D:$D)&gt;=60),"KREDIT LIMIT/OVERDUE",U663*(SUM(V663:W663))),"")</f>
        <v/>
      </c>
      <c r="Y663" s="11" t="str">
        <f t="shared" ca="1" si="27"/>
        <v/>
      </c>
      <c r="Z663" s="11" t="str">
        <f t="shared" ca="1" si="28"/>
        <v/>
      </c>
    </row>
    <row r="664" spans="1:26">
      <c r="A664" s="9"/>
      <c r="B664" s="9"/>
      <c r="C664" s="7" t="str">
        <f>IFERROR(LOOKUP(A664,[1]PREF!$A:$A,[1]PREF!$C:$C),"")</f>
        <v/>
      </c>
      <c r="D664" s="4" t="str">
        <f>IFERROR(LOOKUP(A664,[1]PREF!$A:$A,[1]PREF!$D:$D),"")</f>
        <v/>
      </c>
      <c r="E664" s="4" t="str">
        <f>IFERROR(LOOKUP(A664,[1]PREF!$A:$A,[1]PREF!$E:$E),"")</f>
        <v/>
      </c>
      <c r="F664" s="4" t="str">
        <f>IFERROR(LOOKUP(A664,[1]PREF!$A:$A,[1]PREF!$F:$F),"")</f>
        <v/>
      </c>
      <c r="G664" s="4" t="str">
        <f>IFERROR(LOOKUP(A664,[1]PREF!$A:$A,[1]PREF!$G:$G),"")</f>
        <v/>
      </c>
      <c r="H664" s="4" t="str">
        <f>IFERROR(LOOKUP(A664,[1]PREF!$A:$A,[1]PREF!$H:$H),"")</f>
        <v/>
      </c>
      <c r="I664" s="4" t="str">
        <f>IFERROR(LOOKUP(A664,[1]PREF!$A:$A,[1]PREF!$U:$U),"")</f>
        <v/>
      </c>
      <c r="J664" s="4" t="str">
        <f>IFERROR(LOOKUP(A664,[1]PREF!$A:$A,[1]PREF!$N:$N),"")</f>
        <v/>
      </c>
      <c r="K664" s="4" t="str">
        <f>IFERROR(LOOKUP(A664,[1]PREF!$A:$A,[1]PREF!$O:$O),"")</f>
        <v/>
      </c>
      <c r="L664" s="4" t="str">
        <f>IFERROR(LOOKUP(A664,[1]PREF!$A:$A,[1]PREF!$P:$P),"")</f>
        <v/>
      </c>
      <c r="M664" s="4" t="str">
        <f>IFERROR(LOOKUP(A664,[1]PREF!$A:$A,[1]PREF!$W:$W),"")</f>
        <v/>
      </c>
      <c r="N664" s="4" t="str">
        <f>IFERROR(LOOKUP(A664,[1]PREF!$A:$A,[1]PREF!$AB:$AB),"")</f>
        <v/>
      </c>
      <c r="O664" s="4" t="str">
        <f>IFERROR(LOOKUP(A664,[1]PREF!$A:$A,[1]PREF!$AC:$AC),"")</f>
        <v/>
      </c>
      <c r="P664" s="4" t="str">
        <f>IFERROR(LOOKUP(B664,[1]CREF!$B:$B,[1]CREF!$E:$E),"")</f>
        <v/>
      </c>
      <c r="Q664" s="4" t="str">
        <f>IFERROR(LOOKUP(B664,[1]CREF!$B:$B,[1]CREF!$G:$G),"")</f>
        <v/>
      </c>
      <c r="R664" s="4" t="str">
        <f>IFERROR(LOOKUP(B664,[1]CREF!$B:$B,[1]CREF!$H:$H),"")</f>
        <v/>
      </c>
      <c r="S664" s="8" t="str">
        <f>IFERROR(LOOKUP(B664,[1]CREF!$B:$B,[1]CREF!$I:$I),"")</f>
        <v/>
      </c>
      <c r="T664" s="11" t="str">
        <f>IFERROR(LOOKUP(B664,[1]CREF!$B:$B,[1]CREF!$J:$J),"")</f>
        <v/>
      </c>
      <c r="U664" s="11" t="str">
        <f>IFERROR(IF(AND(AND(D664&lt;&gt;0,E664&lt;&gt;0),SUMIF([2]JPBD!$W:$W,Q664,[2]JPBD!$AA:$AA)&gt;=0),LOOKUP(B664,[1]CREF!$B:$B,[1]CREF!$U:$U),""),"")</f>
        <v/>
      </c>
      <c r="V664" s="11" t="str">
        <f>IFERROR(LOOKUP(B664,[1]CREF!$B:$B,[1]CREF!$K:$K),"")</f>
        <v/>
      </c>
      <c r="W664" s="11" t="str">
        <f>IFERROR(LOOKUP(B664,[1]CREF!$B:$B,[1]CREF!$T:$T),"")</f>
        <v/>
      </c>
      <c r="X664" s="11" t="str">
        <f ca="1">IFERROR(IF(AND(SUMIF([3]JPD!$O:$O,M664,[3]JPD!$R:$R)&lt;=LOOKUP(M664,[4]Customer!$A:$A,[4]Customer!$BI:$BI),SUMIF([3]JPD!$O:$O,M664,[3]JPD!$D:$D)&gt;=60),"KREDIT LIMIT/OVERDUE",U664*(SUM(V664:W664))),"")</f>
        <v/>
      </c>
      <c r="Y664" s="11" t="str">
        <f t="shared" ca="1" si="27"/>
        <v/>
      </c>
      <c r="Z664" s="11" t="str">
        <f t="shared" ca="1" si="28"/>
        <v/>
      </c>
    </row>
    <row r="665" spans="1:26">
      <c r="A665" s="9"/>
      <c r="B665" s="9"/>
      <c r="C665" s="7" t="str">
        <f>IFERROR(LOOKUP(A665,[1]PREF!$A:$A,[1]PREF!$C:$C),"")</f>
        <v/>
      </c>
      <c r="D665" s="4" t="str">
        <f>IFERROR(LOOKUP(A665,[1]PREF!$A:$A,[1]PREF!$D:$D),"")</f>
        <v/>
      </c>
      <c r="E665" s="4" t="str">
        <f>IFERROR(LOOKUP(A665,[1]PREF!$A:$A,[1]PREF!$E:$E),"")</f>
        <v/>
      </c>
      <c r="F665" s="4" t="str">
        <f>IFERROR(LOOKUP(A665,[1]PREF!$A:$A,[1]PREF!$F:$F),"")</f>
        <v/>
      </c>
      <c r="G665" s="4" t="str">
        <f>IFERROR(LOOKUP(A665,[1]PREF!$A:$A,[1]PREF!$G:$G),"")</f>
        <v/>
      </c>
      <c r="H665" s="4" t="str">
        <f>IFERROR(LOOKUP(A665,[1]PREF!$A:$A,[1]PREF!$H:$H),"")</f>
        <v/>
      </c>
      <c r="I665" s="4" t="str">
        <f>IFERROR(LOOKUP(A665,[1]PREF!$A:$A,[1]PREF!$U:$U),"")</f>
        <v/>
      </c>
      <c r="J665" s="4" t="str">
        <f>IFERROR(LOOKUP(A665,[1]PREF!$A:$A,[1]PREF!$N:$N),"")</f>
        <v/>
      </c>
      <c r="K665" s="4" t="str">
        <f>IFERROR(LOOKUP(A665,[1]PREF!$A:$A,[1]PREF!$O:$O),"")</f>
        <v/>
      </c>
      <c r="L665" s="4" t="str">
        <f>IFERROR(LOOKUP(A665,[1]PREF!$A:$A,[1]PREF!$P:$P),"")</f>
        <v/>
      </c>
      <c r="M665" s="4" t="str">
        <f>IFERROR(LOOKUP(A665,[1]PREF!$A:$A,[1]PREF!$W:$W),"")</f>
        <v/>
      </c>
      <c r="N665" s="4" t="str">
        <f>IFERROR(LOOKUP(A665,[1]PREF!$A:$A,[1]PREF!$AB:$AB),"")</f>
        <v/>
      </c>
      <c r="O665" s="4" t="str">
        <f>IFERROR(LOOKUP(A665,[1]PREF!$A:$A,[1]PREF!$AC:$AC),"")</f>
        <v/>
      </c>
      <c r="P665" s="4" t="str">
        <f>IFERROR(LOOKUP(B665,[1]CREF!$B:$B,[1]CREF!$E:$E),"")</f>
        <v/>
      </c>
      <c r="Q665" s="4" t="str">
        <f>IFERROR(LOOKUP(B665,[1]CREF!$B:$B,[1]CREF!$G:$G),"")</f>
        <v/>
      </c>
      <c r="R665" s="4" t="str">
        <f>IFERROR(LOOKUP(B665,[1]CREF!$B:$B,[1]CREF!$H:$H),"")</f>
        <v/>
      </c>
      <c r="S665" s="8" t="str">
        <f>IFERROR(LOOKUP(B665,[1]CREF!$B:$B,[1]CREF!$I:$I),"")</f>
        <v/>
      </c>
      <c r="T665" s="11" t="str">
        <f>IFERROR(LOOKUP(B665,[1]CREF!$B:$B,[1]CREF!$J:$J),"")</f>
        <v/>
      </c>
      <c r="U665" s="11" t="str">
        <f>IFERROR(IF(AND(AND(D665&lt;&gt;0,E665&lt;&gt;0),SUMIF([2]JPBD!$W:$W,Q665,[2]JPBD!$AA:$AA)&gt;=0),LOOKUP(B665,[1]CREF!$B:$B,[1]CREF!$U:$U),""),"")</f>
        <v/>
      </c>
      <c r="V665" s="11" t="str">
        <f>IFERROR(LOOKUP(B665,[1]CREF!$B:$B,[1]CREF!$K:$K),"")</f>
        <v/>
      </c>
      <c r="W665" s="11" t="str">
        <f>IFERROR(LOOKUP(B665,[1]CREF!$B:$B,[1]CREF!$T:$T),"")</f>
        <v/>
      </c>
      <c r="X665" s="11" t="str">
        <f ca="1">IFERROR(IF(AND(SUMIF([3]JPD!$O:$O,M665,[3]JPD!$R:$R)&lt;=LOOKUP(M665,[4]Customer!$A:$A,[4]Customer!$BI:$BI),SUMIF([3]JPD!$O:$O,M665,[3]JPD!$D:$D)&gt;=60),"KREDIT LIMIT/OVERDUE",U665*(SUM(V665:W665))),"")</f>
        <v/>
      </c>
      <c r="Y665" s="11" t="str">
        <f t="shared" ca="1" si="27"/>
        <v/>
      </c>
      <c r="Z665" s="11" t="str">
        <f t="shared" ca="1" si="28"/>
        <v/>
      </c>
    </row>
    <row r="666" spans="1:26">
      <c r="A666" s="9"/>
      <c r="B666" s="9"/>
      <c r="C666" s="7" t="str">
        <f>IFERROR(LOOKUP(A666,[1]PREF!$A:$A,[1]PREF!$C:$C),"")</f>
        <v/>
      </c>
      <c r="D666" s="4" t="str">
        <f>IFERROR(LOOKUP(A666,[1]PREF!$A:$A,[1]PREF!$D:$D),"")</f>
        <v/>
      </c>
      <c r="E666" s="4" t="str">
        <f>IFERROR(LOOKUP(A666,[1]PREF!$A:$A,[1]PREF!$E:$E),"")</f>
        <v/>
      </c>
      <c r="F666" s="4" t="str">
        <f>IFERROR(LOOKUP(A666,[1]PREF!$A:$A,[1]PREF!$F:$F),"")</f>
        <v/>
      </c>
      <c r="G666" s="4" t="str">
        <f>IFERROR(LOOKUP(A666,[1]PREF!$A:$A,[1]PREF!$G:$G),"")</f>
        <v/>
      </c>
      <c r="H666" s="4" t="str">
        <f>IFERROR(LOOKUP(A666,[1]PREF!$A:$A,[1]PREF!$H:$H),"")</f>
        <v/>
      </c>
      <c r="I666" s="4" t="str">
        <f>IFERROR(LOOKUP(A666,[1]PREF!$A:$A,[1]PREF!$U:$U),"")</f>
        <v/>
      </c>
      <c r="J666" s="4" t="str">
        <f>IFERROR(LOOKUP(A666,[1]PREF!$A:$A,[1]PREF!$N:$N),"")</f>
        <v/>
      </c>
      <c r="K666" s="4" t="str">
        <f>IFERROR(LOOKUP(A666,[1]PREF!$A:$A,[1]PREF!$O:$O),"")</f>
        <v/>
      </c>
      <c r="L666" s="4" t="str">
        <f>IFERROR(LOOKUP(A666,[1]PREF!$A:$A,[1]PREF!$P:$P),"")</f>
        <v/>
      </c>
      <c r="M666" s="4" t="str">
        <f>IFERROR(LOOKUP(A666,[1]PREF!$A:$A,[1]PREF!$W:$W),"")</f>
        <v/>
      </c>
      <c r="N666" s="4" t="str">
        <f>IFERROR(LOOKUP(A666,[1]PREF!$A:$A,[1]PREF!$AB:$AB),"")</f>
        <v/>
      </c>
      <c r="O666" s="4" t="str">
        <f>IFERROR(LOOKUP(A666,[1]PREF!$A:$A,[1]PREF!$AC:$AC),"")</f>
        <v/>
      </c>
      <c r="P666" s="4" t="str">
        <f>IFERROR(LOOKUP(B666,[1]CREF!$B:$B,[1]CREF!$E:$E),"")</f>
        <v/>
      </c>
      <c r="Q666" s="4" t="str">
        <f>IFERROR(LOOKUP(B666,[1]CREF!$B:$B,[1]CREF!$G:$G),"")</f>
        <v/>
      </c>
      <c r="R666" s="4" t="str">
        <f>IFERROR(LOOKUP(B666,[1]CREF!$B:$B,[1]CREF!$H:$H),"")</f>
        <v/>
      </c>
      <c r="S666" s="8" t="str">
        <f>IFERROR(LOOKUP(B666,[1]CREF!$B:$B,[1]CREF!$I:$I),"")</f>
        <v/>
      </c>
      <c r="T666" s="11" t="str">
        <f>IFERROR(LOOKUP(B666,[1]CREF!$B:$B,[1]CREF!$J:$J),"")</f>
        <v/>
      </c>
      <c r="U666" s="11" t="str">
        <f>IFERROR(IF(AND(AND(D666&lt;&gt;0,E666&lt;&gt;0),SUMIF([2]JPBD!$W:$W,Q666,[2]JPBD!$AA:$AA)&gt;=0),LOOKUP(B666,[1]CREF!$B:$B,[1]CREF!$U:$U),""),"")</f>
        <v/>
      </c>
      <c r="V666" s="11" t="str">
        <f>IFERROR(LOOKUP(B666,[1]CREF!$B:$B,[1]CREF!$K:$K),"")</f>
        <v/>
      </c>
      <c r="W666" s="11" t="str">
        <f>IFERROR(LOOKUP(B666,[1]CREF!$B:$B,[1]CREF!$T:$T),"")</f>
        <v/>
      </c>
      <c r="X666" s="11" t="str">
        <f ca="1">IFERROR(IF(AND(SUMIF([3]JPD!$O:$O,M666,[3]JPD!$R:$R)&lt;=LOOKUP(M666,[4]Customer!$A:$A,[4]Customer!$BI:$BI),SUMIF([3]JPD!$O:$O,M666,[3]JPD!$D:$D)&gt;=60),"KREDIT LIMIT/OVERDUE",U666*(SUM(V666:W666))),"")</f>
        <v/>
      </c>
      <c r="Y666" s="11" t="str">
        <f t="shared" ca="1" si="27"/>
        <v/>
      </c>
      <c r="Z666" s="11" t="str">
        <f t="shared" ca="1" si="28"/>
        <v/>
      </c>
    </row>
    <row r="667" spans="1:26">
      <c r="A667" s="9"/>
      <c r="B667" s="9"/>
      <c r="C667" s="7" t="str">
        <f>IFERROR(LOOKUP(A667,[1]PREF!$A:$A,[1]PREF!$C:$C),"")</f>
        <v/>
      </c>
      <c r="D667" s="4" t="str">
        <f>IFERROR(LOOKUP(A667,[1]PREF!$A:$A,[1]PREF!$D:$D),"")</f>
        <v/>
      </c>
      <c r="E667" s="4" t="str">
        <f>IFERROR(LOOKUP(A667,[1]PREF!$A:$A,[1]PREF!$E:$E),"")</f>
        <v/>
      </c>
      <c r="F667" s="4" t="str">
        <f>IFERROR(LOOKUP(A667,[1]PREF!$A:$A,[1]PREF!$F:$F),"")</f>
        <v/>
      </c>
      <c r="G667" s="4" t="str">
        <f>IFERROR(LOOKUP(A667,[1]PREF!$A:$A,[1]PREF!$G:$G),"")</f>
        <v/>
      </c>
      <c r="H667" s="4" t="str">
        <f>IFERROR(LOOKUP(A667,[1]PREF!$A:$A,[1]PREF!$H:$H),"")</f>
        <v/>
      </c>
      <c r="I667" s="4" t="str">
        <f>IFERROR(LOOKUP(A667,[1]PREF!$A:$A,[1]PREF!$U:$U),"")</f>
        <v/>
      </c>
      <c r="J667" s="4" t="str">
        <f>IFERROR(LOOKUP(A667,[1]PREF!$A:$A,[1]PREF!$N:$N),"")</f>
        <v/>
      </c>
      <c r="K667" s="4" t="str">
        <f>IFERROR(LOOKUP(A667,[1]PREF!$A:$A,[1]PREF!$O:$O),"")</f>
        <v/>
      </c>
      <c r="L667" s="4" t="str">
        <f>IFERROR(LOOKUP(A667,[1]PREF!$A:$A,[1]PREF!$P:$P),"")</f>
        <v/>
      </c>
      <c r="M667" s="4" t="str">
        <f>IFERROR(LOOKUP(A667,[1]PREF!$A:$A,[1]PREF!$W:$W),"")</f>
        <v/>
      </c>
      <c r="N667" s="4" t="str">
        <f>IFERROR(LOOKUP(A667,[1]PREF!$A:$A,[1]PREF!$AB:$AB),"")</f>
        <v/>
      </c>
      <c r="O667" s="4" t="str">
        <f>IFERROR(LOOKUP(A667,[1]PREF!$A:$A,[1]PREF!$AC:$AC),"")</f>
        <v/>
      </c>
      <c r="P667" s="4" t="str">
        <f>IFERROR(LOOKUP(B667,[1]CREF!$B:$B,[1]CREF!$E:$E),"")</f>
        <v/>
      </c>
      <c r="Q667" s="4" t="str">
        <f>IFERROR(LOOKUP(B667,[1]CREF!$B:$B,[1]CREF!$G:$G),"")</f>
        <v/>
      </c>
      <c r="R667" s="4" t="str">
        <f>IFERROR(LOOKUP(B667,[1]CREF!$B:$B,[1]CREF!$H:$H),"")</f>
        <v/>
      </c>
      <c r="S667" s="8" t="str">
        <f>IFERROR(LOOKUP(B667,[1]CREF!$B:$B,[1]CREF!$I:$I),"")</f>
        <v/>
      </c>
      <c r="T667" s="11" t="str">
        <f>IFERROR(LOOKUP(B667,[1]CREF!$B:$B,[1]CREF!$J:$J),"")</f>
        <v/>
      </c>
      <c r="U667" s="11" t="str">
        <f>IFERROR(IF(AND(AND(D667&lt;&gt;0,E667&lt;&gt;0),SUMIF([2]JPBD!$W:$W,Q667,[2]JPBD!$AA:$AA)&gt;=0),LOOKUP(B667,[1]CREF!$B:$B,[1]CREF!$U:$U),""),"")</f>
        <v/>
      </c>
      <c r="V667" s="11" t="str">
        <f>IFERROR(LOOKUP(B667,[1]CREF!$B:$B,[1]CREF!$K:$K),"")</f>
        <v/>
      </c>
      <c r="W667" s="11" t="str">
        <f>IFERROR(LOOKUP(B667,[1]CREF!$B:$B,[1]CREF!$T:$T),"")</f>
        <v/>
      </c>
      <c r="X667" s="11" t="str">
        <f ca="1">IFERROR(IF(AND(SUMIF([3]JPD!$O:$O,M667,[3]JPD!$R:$R)&lt;=LOOKUP(M667,[4]Customer!$A:$A,[4]Customer!$BI:$BI),SUMIF([3]JPD!$O:$O,M667,[3]JPD!$D:$D)&gt;=60),"KREDIT LIMIT/OVERDUE",U667*(SUM(V667:W667))),"")</f>
        <v/>
      </c>
      <c r="Y667" s="11" t="str">
        <f t="shared" ca="1" si="27"/>
        <v/>
      </c>
      <c r="Z667" s="11" t="str">
        <f t="shared" ca="1" si="28"/>
        <v/>
      </c>
    </row>
    <row r="668" spans="1:26">
      <c r="A668" s="9"/>
      <c r="B668" s="9"/>
      <c r="C668" s="7" t="str">
        <f>IFERROR(LOOKUP(A668,[1]PREF!$A:$A,[1]PREF!$C:$C),"")</f>
        <v/>
      </c>
      <c r="D668" s="4" t="str">
        <f>IFERROR(LOOKUP(A668,[1]PREF!$A:$A,[1]PREF!$D:$D),"")</f>
        <v/>
      </c>
      <c r="E668" s="4" t="str">
        <f>IFERROR(LOOKUP(A668,[1]PREF!$A:$A,[1]PREF!$E:$E),"")</f>
        <v/>
      </c>
      <c r="F668" s="4" t="str">
        <f>IFERROR(LOOKUP(A668,[1]PREF!$A:$A,[1]PREF!$F:$F),"")</f>
        <v/>
      </c>
      <c r="G668" s="4" t="str">
        <f>IFERROR(LOOKUP(A668,[1]PREF!$A:$A,[1]PREF!$G:$G),"")</f>
        <v/>
      </c>
      <c r="H668" s="4" t="str">
        <f>IFERROR(LOOKUP(A668,[1]PREF!$A:$A,[1]PREF!$H:$H),"")</f>
        <v/>
      </c>
      <c r="I668" s="4" t="str">
        <f>IFERROR(LOOKUP(A668,[1]PREF!$A:$A,[1]PREF!$U:$U),"")</f>
        <v/>
      </c>
      <c r="J668" s="4" t="str">
        <f>IFERROR(LOOKUP(A668,[1]PREF!$A:$A,[1]PREF!$N:$N),"")</f>
        <v/>
      </c>
      <c r="K668" s="4" t="str">
        <f>IFERROR(LOOKUP(A668,[1]PREF!$A:$A,[1]PREF!$O:$O),"")</f>
        <v/>
      </c>
      <c r="L668" s="4" t="str">
        <f>IFERROR(LOOKUP(A668,[1]PREF!$A:$A,[1]PREF!$P:$P),"")</f>
        <v/>
      </c>
      <c r="M668" s="4" t="str">
        <f>IFERROR(LOOKUP(A668,[1]PREF!$A:$A,[1]PREF!$W:$W),"")</f>
        <v/>
      </c>
      <c r="N668" s="4" t="str">
        <f>IFERROR(LOOKUP(A668,[1]PREF!$A:$A,[1]PREF!$AB:$AB),"")</f>
        <v/>
      </c>
      <c r="O668" s="4" t="str">
        <f>IFERROR(LOOKUP(A668,[1]PREF!$A:$A,[1]PREF!$AC:$AC),"")</f>
        <v/>
      </c>
      <c r="P668" s="4" t="str">
        <f>IFERROR(LOOKUP(B668,[1]CREF!$B:$B,[1]CREF!$E:$E),"")</f>
        <v/>
      </c>
      <c r="Q668" s="4" t="str">
        <f>IFERROR(LOOKUP(B668,[1]CREF!$B:$B,[1]CREF!$G:$G),"")</f>
        <v/>
      </c>
      <c r="R668" s="4" t="str">
        <f>IFERROR(LOOKUP(B668,[1]CREF!$B:$B,[1]CREF!$H:$H),"")</f>
        <v/>
      </c>
      <c r="S668" s="8" t="str">
        <f>IFERROR(LOOKUP(B668,[1]CREF!$B:$B,[1]CREF!$I:$I),"")</f>
        <v/>
      </c>
      <c r="T668" s="11" t="str">
        <f>IFERROR(LOOKUP(B668,[1]CREF!$B:$B,[1]CREF!$J:$J),"")</f>
        <v/>
      </c>
      <c r="U668" s="11" t="str">
        <f>IFERROR(IF(AND(AND(D668&lt;&gt;0,E668&lt;&gt;0),SUMIF([2]JPBD!$W:$W,Q668,[2]JPBD!$AA:$AA)&gt;=0),LOOKUP(B668,[1]CREF!$B:$B,[1]CREF!$U:$U),""),"")</f>
        <v/>
      </c>
      <c r="V668" s="11" t="str">
        <f>IFERROR(LOOKUP(B668,[1]CREF!$B:$B,[1]CREF!$K:$K),"")</f>
        <v/>
      </c>
      <c r="W668" s="11" t="str">
        <f>IFERROR(LOOKUP(B668,[1]CREF!$B:$B,[1]CREF!$T:$T),"")</f>
        <v/>
      </c>
      <c r="X668" s="11" t="str">
        <f ca="1">IFERROR(IF(AND(SUMIF([3]JPD!$O:$O,M668,[3]JPD!$R:$R)&lt;=LOOKUP(M668,[4]Customer!$A:$A,[4]Customer!$BI:$BI),SUMIF([3]JPD!$O:$O,M668,[3]JPD!$D:$D)&gt;=60),"KREDIT LIMIT/OVERDUE",U668*(SUM(V668:W668))),"")</f>
        <v/>
      </c>
      <c r="Y668" s="11" t="str">
        <f t="shared" ca="1" si="27"/>
        <v/>
      </c>
      <c r="Z668" s="11" t="str">
        <f t="shared" ca="1" si="28"/>
        <v/>
      </c>
    </row>
    <row r="669" spans="1:26">
      <c r="A669" s="9"/>
      <c r="B669" s="9"/>
      <c r="C669" s="7" t="str">
        <f>IFERROR(LOOKUP(A669,[1]PREF!$A:$A,[1]PREF!$C:$C),"")</f>
        <v/>
      </c>
      <c r="D669" s="4" t="str">
        <f>IFERROR(LOOKUP(A669,[1]PREF!$A:$A,[1]PREF!$D:$D),"")</f>
        <v/>
      </c>
      <c r="E669" s="4" t="str">
        <f>IFERROR(LOOKUP(A669,[1]PREF!$A:$A,[1]PREF!$E:$E),"")</f>
        <v/>
      </c>
      <c r="F669" s="4" t="str">
        <f>IFERROR(LOOKUP(A669,[1]PREF!$A:$A,[1]PREF!$F:$F),"")</f>
        <v/>
      </c>
      <c r="G669" s="4" t="str">
        <f>IFERROR(LOOKUP(A669,[1]PREF!$A:$A,[1]PREF!$G:$G),"")</f>
        <v/>
      </c>
      <c r="H669" s="4" t="str">
        <f>IFERROR(LOOKUP(A669,[1]PREF!$A:$A,[1]PREF!$H:$H),"")</f>
        <v/>
      </c>
      <c r="I669" s="4" t="str">
        <f>IFERROR(LOOKUP(A669,[1]PREF!$A:$A,[1]PREF!$U:$U),"")</f>
        <v/>
      </c>
      <c r="J669" s="4" t="str">
        <f>IFERROR(LOOKUP(A669,[1]PREF!$A:$A,[1]PREF!$N:$N),"")</f>
        <v/>
      </c>
      <c r="K669" s="4" t="str">
        <f>IFERROR(LOOKUP(A669,[1]PREF!$A:$A,[1]PREF!$O:$O),"")</f>
        <v/>
      </c>
      <c r="L669" s="4" t="str">
        <f>IFERROR(LOOKUP(A669,[1]PREF!$A:$A,[1]PREF!$P:$P),"")</f>
        <v/>
      </c>
      <c r="M669" s="4" t="str">
        <f>IFERROR(LOOKUP(A669,[1]PREF!$A:$A,[1]PREF!$W:$W),"")</f>
        <v/>
      </c>
      <c r="N669" s="4" t="str">
        <f>IFERROR(LOOKUP(A669,[1]PREF!$A:$A,[1]PREF!$AB:$AB),"")</f>
        <v/>
      </c>
      <c r="O669" s="4" t="str">
        <f>IFERROR(LOOKUP(A669,[1]PREF!$A:$A,[1]PREF!$AC:$AC),"")</f>
        <v/>
      </c>
      <c r="P669" s="4" t="str">
        <f>IFERROR(LOOKUP(B669,[1]CREF!$B:$B,[1]CREF!$E:$E),"")</f>
        <v/>
      </c>
      <c r="Q669" s="4" t="str">
        <f>IFERROR(LOOKUP(B669,[1]CREF!$B:$B,[1]CREF!$G:$G),"")</f>
        <v/>
      </c>
      <c r="R669" s="4" t="str">
        <f>IFERROR(LOOKUP(B669,[1]CREF!$B:$B,[1]CREF!$H:$H),"")</f>
        <v/>
      </c>
      <c r="S669" s="8" t="str">
        <f>IFERROR(LOOKUP(B669,[1]CREF!$B:$B,[1]CREF!$I:$I),"")</f>
        <v/>
      </c>
      <c r="T669" s="11" t="str">
        <f>IFERROR(LOOKUP(B669,[1]CREF!$B:$B,[1]CREF!$J:$J),"")</f>
        <v/>
      </c>
      <c r="U669" s="11" t="str">
        <f>IFERROR(IF(AND(AND(D669&lt;&gt;0,E669&lt;&gt;0),SUMIF([2]JPBD!$W:$W,Q669,[2]JPBD!$AA:$AA)&gt;=0),LOOKUP(B669,[1]CREF!$B:$B,[1]CREF!$U:$U),""),"")</f>
        <v/>
      </c>
      <c r="V669" s="11" t="str">
        <f>IFERROR(LOOKUP(B669,[1]CREF!$B:$B,[1]CREF!$K:$K),"")</f>
        <v/>
      </c>
      <c r="W669" s="11" t="str">
        <f>IFERROR(LOOKUP(B669,[1]CREF!$B:$B,[1]CREF!$T:$T),"")</f>
        <v/>
      </c>
      <c r="X669" s="11" t="str">
        <f ca="1">IFERROR(IF(AND(SUMIF([3]JPD!$O:$O,M669,[3]JPD!$R:$R)&lt;=LOOKUP(M669,[4]Customer!$A:$A,[4]Customer!$BI:$BI),SUMIF([3]JPD!$O:$O,M669,[3]JPD!$D:$D)&gt;=60),"KREDIT LIMIT/OVERDUE",U669*(SUM(V669:W669))),"")</f>
        <v/>
      </c>
      <c r="Y669" s="11" t="str">
        <f t="shared" ca="1" si="27"/>
        <v/>
      </c>
      <c r="Z669" s="11" t="str">
        <f t="shared" ca="1" si="28"/>
        <v/>
      </c>
    </row>
    <row r="670" spans="1:26">
      <c r="A670" s="9"/>
      <c r="B670" s="9"/>
      <c r="C670" s="7" t="str">
        <f>IFERROR(LOOKUP(A670,[1]PREF!$A:$A,[1]PREF!$C:$C),"")</f>
        <v/>
      </c>
      <c r="D670" s="4" t="str">
        <f>IFERROR(LOOKUP(A670,[1]PREF!$A:$A,[1]PREF!$D:$D),"")</f>
        <v/>
      </c>
      <c r="E670" s="4" t="str">
        <f>IFERROR(LOOKUP(A670,[1]PREF!$A:$A,[1]PREF!$E:$E),"")</f>
        <v/>
      </c>
      <c r="F670" s="4" t="str">
        <f>IFERROR(LOOKUP(A670,[1]PREF!$A:$A,[1]PREF!$F:$F),"")</f>
        <v/>
      </c>
      <c r="G670" s="4" t="str">
        <f>IFERROR(LOOKUP(A670,[1]PREF!$A:$A,[1]PREF!$G:$G),"")</f>
        <v/>
      </c>
      <c r="H670" s="4" t="str">
        <f>IFERROR(LOOKUP(A670,[1]PREF!$A:$A,[1]PREF!$H:$H),"")</f>
        <v/>
      </c>
      <c r="I670" s="4" t="str">
        <f>IFERROR(LOOKUP(A670,[1]PREF!$A:$A,[1]PREF!$U:$U),"")</f>
        <v/>
      </c>
      <c r="J670" s="4" t="str">
        <f>IFERROR(LOOKUP(A670,[1]PREF!$A:$A,[1]PREF!$N:$N),"")</f>
        <v/>
      </c>
      <c r="K670" s="4" t="str">
        <f>IFERROR(LOOKUP(A670,[1]PREF!$A:$A,[1]PREF!$O:$O),"")</f>
        <v/>
      </c>
      <c r="L670" s="4" t="str">
        <f>IFERROR(LOOKUP(A670,[1]PREF!$A:$A,[1]PREF!$P:$P),"")</f>
        <v/>
      </c>
      <c r="M670" s="4" t="str">
        <f>IFERROR(LOOKUP(A670,[1]PREF!$A:$A,[1]PREF!$W:$W),"")</f>
        <v/>
      </c>
      <c r="N670" s="4" t="str">
        <f>IFERROR(LOOKUP(A670,[1]PREF!$A:$A,[1]PREF!$AB:$AB),"")</f>
        <v/>
      </c>
      <c r="O670" s="4" t="str">
        <f>IFERROR(LOOKUP(A670,[1]PREF!$A:$A,[1]PREF!$AC:$AC),"")</f>
        <v/>
      </c>
      <c r="P670" s="4" t="str">
        <f>IFERROR(LOOKUP(B670,[1]CREF!$B:$B,[1]CREF!$E:$E),"")</f>
        <v/>
      </c>
      <c r="Q670" s="4" t="str">
        <f>IFERROR(LOOKUP(B670,[1]CREF!$B:$B,[1]CREF!$G:$G),"")</f>
        <v/>
      </c>
      <c r="R670" s="4" t="str">
        <f>IFERROR(LOOKUP(B670,[1]CREF!$B:$B,[1]CREF!$H:$H),"")</f>
        <v/>
      </c>
      <c r="S670" s="8" t="str">
        <f>IFERROR(LOOKUP(B670,[1]CREF!$B:$B,[1]CREF!$I:$I),"")</f>
        <v/>
      </c>
      <c r="T670" s="11" t="str">
        <f>IFERROR(LOOKUP(B670,[1]CREF!$B:$B,[1]CREF!$J:$J),"")</f>
        <v/>
      </c>
      <c r="U670" s="11" t="str">
        <f>IFERROR(IF(AND(AND(D670&lt;&gt;0,E670&lt;&gt;0),SUMIF([2]JPBD!$W:$W,Q670,[2]JPBD!$AA:$AA)&gt;=0),LOOKUP(B670,[1]CREF!$B:$B,[1]CREF!$U:$U),""),"")</f>
        <v/>
      </c>
      <c r="V670" s="11" t="str">
        <f>IFERROR(LOOKUP(B670,[1]CREF!$B:$B,[1]CREF!$K:$K),"")</f>
        <v/>
      </c>
      <c r="W670" s="11" t="str">
        <f>IFERROR(LOOKUP(B670,[1]CREF!$B:$B,[1]CREF!$T:$T),"")</f>
        <v/>
      </c>
      <c r="X670" s="11" t="str">
        <f ca="1">IFERROR(IF(AND(SUMIF([3]JPD!$O:$O,M670,[3]JPD!$R:$R)&lt;=LOOKUP(M670,[4]Customer!$A:$A,[4]Customer!$BI:$BI),SUMIF([3]JPD!$O:$O,M670,[3]JPD!$D:$D)&gt;=60),"KREDIT LIMIT/OVERDUE",U670*(SUM(V670:W670))),"")</f>
        <v/>
      </c>
      <c r="Y670" s="11" t="str">
        <f t="shared" ca="1" si="27"/>
        <v/>
      </c>
      <c r="Z670" s="11" t="str">
        <f t="shared" ca="1" si="28"/>
        <v/>
      </c>
    </row>
    <row r="671" spans="1:26">
      <c r="A671" s="9"/>
      <c r="B671" s="9"/>
      <c r="C671" s="7" t="str">
        <f>IFERROR(LOOKUP(A671,[1]PREF!$A:$A,[1]PREF!$C:$C),"")</f>
        <v/>
      </c>
      <c r="D671" s="4" t="str">
        <f>IFERROR(LOOKUP(A671,[1]PREF!$A:$A,[1]PREF!$D:$D),"")</f>
        <v/>
      </c>
      <c r="E671" s="4" t="str">
        <f>IFERROR(LOOKUP(A671,[1]PREF!$A:$A,[1]PREF!$E:$E),"")</f>
        <v/>
      </c>
      <c r="F671" s="4" t="str">
        <f>IFERROR(LOOKUP(A671,[1]PREF!$A:$A,[1]PREF!$F:$F),"")</f>
        <v/>
      </c>
      <c r="G671" s="4" t="str">
        <f>IFERROR(LOOKUP(A671,[1]PREF!$A:$A,[1]PREF!$G:$G),"")</f>
        <v/>
      </c>
      <c r="H671" s="4" t="str">
        <f>IFERROR(LOOKUP(A671,[1]PREF!$A:$A,[1]PREF!$H:$H),"")</f>
        <v/>
      </c>
      <c r="I671" s="4" t="str">
        <f>IFERROR(LOOKUP(A671,[1]PREF!$A:$A,[1]PREF!$U:$U),"")</f>
        <v/>
      </c>
      <c r="J671" s="4" t="str">
        <f>IFERROR(LOOKUP(A671,[1]PREF!$A:$A,[1]PREF!$N:$N),"")</f>
        <v/>
      </c>
      <c r="K671" s="4" t="str">
        <f>IFERROR(LOOKUP(A671,[1]PREF!$A:$A,[1]PREF!$O:$O),"")</f>
        <v/>
      </c>
      <c r="L671" s="4" t="str">
        <f>IFERROR(LOOKUP(A671,[1]PREF!$A:$A,[1]PREF!$P:$P),"")</f>
        <v/>
      </c>
      <c r="M671" s="4" t="str">
        <f>IFERROR(LOOKUP(A671,[1]PREF!$A:$A,[1]PREF!$W:$W),"")</f>
        <v/>
      </c>
      <c r="N671" s="4" t="str">
        <f>IFERROR(LOOKUP(A671,[1]PREF!$A:$A,[1]PREF!$AB:$AB),"")</f>
        <v/>
      </c>
      <c r="O671" s="4" t="str">
        <f>IFERROR(LOOKUP(A671,[1]PREF!$A:$A,[1]PREF!$AC:$AC),"")</f>
        <v/>
      </c>
      <c r="P671" s="4" t="str">
        <f>IFERROR(LOOKUP(B671,[1]CREF!$B:$B,[1]CREF!$E:$E),"")</f>
        <v/>
      </c>
      <c r="Q671" s="4" t="str">
        <f>IFERROR(LOOKUP(B671,[1]CREF!$B:$B,[1]CREF!$G:$G),"")</f>
        <v/>
      </c>
      <c r="R671" s="4" t="str">
        <f>IFERROR(LOOKUP(B671,[1]CREF!$B:$B,[1]CREF!$H:$H),"")</f>
        <v/>
      </c>
      <c r="S671" s="8" t="str">
        <f>IFERROR(LOOKUP(B671,[1]CREF!$B:$B,[1]CREF!$I:$I),"")</f>
        <v/>
      </c>
      <c r="T671" s="11" t="str">
        <f>IFERROR(LOOKUP(B671,[1]CREF!$B:$B,[1]CREF!$J:$J),"")</f>
        <v/>
      </c>
      <c r="U671" s="11" t="str">
        <f>IFERROR(IF(AND(AND(D671&lt;&gt;0,E671&lt;&gt;0),SUMIF([2]JPBD!$W:$W,Q671,[2]JPBD!$AA:$AA)&gt;=0),LOOKUP(B671,[1]CREF!$B:$B,[1]CREF!$U:$U),""),"")</f>
        <v/>
      </c>
      <c r="V671" s="11" t="str">
        <f>IFERROR(LOOKUP(B671,[1]CREF!$B:$B,[1]CREF!$K:$K),"")</f>
        <v/>
      </c>
      <c r="W671" s="11" t="str">
        <f>IFERROR(LOOKUP(B671,[1]CREF!$B:$B,[1]CREF!$T:$T),"")</f>
        <v/>
      </c>
      <c r="X671" s="11" t="str">
        <f ca="1">IFERROR(IF(AND(SUMIF([3]JPD!$O:$O,M671,[3]JPD!$R:$R)&lt;=LOOKUP(M671,[4]Customer!$A:$A,[4]Customer!$BI:$BI),SUMIF([3]JPD!$O:$O,M671,[3]JPD!$D:$D)&gt;=60),"KREDIT LIMIT/OVERDUE",U671*(SUM(V671:W671))),"")</f>
        <v/>
      </c>
      <c r="Y671" s="11" t="str">
        <f t="shared" ca="1" si="27"/>
        <v/>
      </c>
      <c r="Z671" s="11" t="str">
        <f t="shared" ca="1" si="28"/>
        <v/>
      </c>
    </row>
    <row r="672" spans="1:26">
      <c r="A672" s="9"/>
      <c r="B672" s="9"/>
      <c r="C672" s="7" t="str">
        <f>IFERROR(LOOKUP(A672,[1]PREF!$A:$A,[1]PREF!$C:$C),"")</f>
        <v/>
      </c>
      <c r="D672" s="4" t="str">
        <f>IFERROR(LOOKUP(A672,[1]PREF!$A:$A,[1]PREF!$D:$D),"")</f>
        <v/>
      </c>
      <c r="E672" s="4" t="str">
        <f>IFERROR(LOOKUP(A672,[1]PREF!$A:$A,[1]PREF!$E:$E),"")</f>
        <v/>
      </c>
      <c r="F672" s="4" t="str">
        <f>IFERROR(LOOKUP(A672,[1]PREF!$A:$A,[1]PREF!$F:$F),"")</f>
        <v/>
      </c>
      <c r="G672" s="4" t="str">
        <f>IFERROR(LOOKUP(A672,[1]PREF!$A:$A,[1]PREF!$G:$G),"")</f>
        <v/>
      </c>
      <c r="H672" s="4" t="str">
        <f>IFERROR(LOOKUP(A672,[1]PREF!$A:$A,[1]PREF!$H:$H),"")</f>
        <v/>
      </c>
      <c r="I672" s="4" t="str">
        <f>IFERROR(LOOKUP(A672,[1]PREF!$A:$A,[1]PREF!$U:$U),"")</f>
        <v/>
      </c>
      <c r="J672" s="4" t="str">
        <f>IFERROR(LOOKUP(A672,[1]PREF!$A:$A,[1]PREF!$N:$N),"")</f>
        <v/>
      </c>
      <c r="K672" s="4" t="str">
        <f>IFERROR(LOOKUP(A672,[1]PREF!$A:$A,[1]PREF!$O:$O),"")</f>
        <v/>
      </c>
      <c r="L672" s="4" t="str">
        <f>IFERROR(LOOKUP(A672,[1]PREF!$A:$A,[1]PREF!$P:$P),"")</f>
        <v/>
      </c>
      <c r="M672" s="4" t="str">
        <f>IFERROR(LOOKUP(A672,[1]PREF!$A:$A,[1]PREF!$W:$W),"")</f>
        <v/>
      </c>
      <c r="N672" s="4" t="str">
        <f>IFERROR(LOOKUP(A672,[1]PREF!$A:$A,[1]PREF!$AB:$AB),"")</f>
        <v/>
      </c>
      <c r="O672" s="4" t="str">
        <f>IFERROR(LOOKUP(A672,[1]PREF!$A:$A,[1]PREF!$AC:$AC),"")</f>
        <v/>
      </c>
      <c r="P672" s="4" t="str">
        <f>IFERROR(LOOKUP(B672,[1]CREF!$B:$B,[1]CREF!$E:$E),"")</f>
        <v/>
      </c>
      <c r="Q672" s="4" t="str">
        <f>IFERROR(LOOKUP(B672,[1]CREF!$B:$B,[1]CREF!$G:$G),"")</f>
        <v/>
      </c>
      <c r="R672" s="4" t="str">
        <f>IFERROR(LOOKUP(B672,[1]CREF!$B:$B,[1]CREF!$H:$H),"")</f>
        <v/>
      </c>
      <c r="S672" s="8" t="str">
        <f>IFERROR(LOOKUP(B672,[1]CREF!$B:$B,[1]CREF!$I:$I),"")</f>
        <v/>
      </c>
      <c r="T672" s="11" t="str">
        <f>IFERROR(LOOKUP(B672,[1]CREF!$B:$B,[1]CREF!$J:$J),"")</f>
        <v/>
      </c>
      <c r="U672" s="11" t="str">
        <f>IFERROR(IF(AND(AND(D672&lt;&gt;0,E672&lt;&gt;0),SUMIF([2]JPBD!$W:$W,Q672,[2]JPBD!$AA:$AA)&gt;=0),LOOKUP(B672,[1]CREF!$B:$B,[1]CREF!$U:$U),""),"")</f>
        <v/>
      </c>
      <c r="V672" s="11" t="str">
        <f>IFERROR(LOOKUP(B672,[1]CREF!$B:$B,[1]CREF!$K:$K),"")</f>
        <v/>
      </c>
      <c r="W672" s="11" t="str">
        <f>IFERROR(LOOKUP(B672,[1]CREF!$B:$B,[1]CREF!$T:$T),"")</f>
        <v/>
      </c>
      <c r="X672" s="11" t="str">
        <f ca="1">IFERROR(IF(AND(SUMIF([3]JPD!$O:$O,M672,[3]JPD!$R:$R)&lt;=LOOKUP(M672,[4]Customer!$A:$A,[4]Customer!$BI:$BI),SUMIF([3]JPD!$O:$O,M672,[3]JPD!$D:$D)&gt;=60),"KREDIT LIMIT/OVERDUE",U672*(SUM(V672:W672))),"")</f>
        <v/>
      </c>
      <c r="Y672" s="11" t="str">
        <f t="shared" ca="1" si="27"/>
        <v/>
      </c>
      <c r="Z672" s="11" t="str">
        <f t="shared" ca="1" si="28"/>
        <v/>
      </c>
    </row>
    <row r="673" spans="1:26">
      <c r="A673" s="9"/>
      <c r="B673" s="9"/>
      <c r="C673" s="7" t="str">
        <f>IFERROR(LOOKUP(A673,[1]PREF!$A:$A,[1]PREF!$C:$C),"")</f>
        <v/>
      </c>
      <c r="D673" s="4" t="str">
        <f>IFERROR(LOOKUP(A673,[1]PREF!$A:$A,[1]PREF!$D:$D),"")</f>
        <v/>
      </c>
      <c r="E673" s="4" t="str">
        <f>IFERROR(LOOKUP(A673,[1]PREF!$A:$A,[1]PREF!$E:$E),"")</f>
        <v/>
      </c>
      <c r="F673" s="4" t="str">
        <f>IFERROR(LOOKUP(A673,[1]PREF!$A:$A,[1]PREF!$F:$F),"")</f>
        <v/>
      </c>
      <c r="G673" s="4" t="str">
        <f>IFERROR(LOOKUP(A673,[1]PREF!$A:$A,[1]PREF!$G:$G),"")</f>
        <v/>
      </c>
      <c r="H673" s="4" t="str">
        <f>IFERROR(LOOKUP(A673,[1]PREF!$A:$A,[1]PREF!$H:$H),"")</f>
        <v/>
      </c>
      <c r="I673" s="4" t="str">
        <f>IFERROR(LOOKUP(A673,[1]PREF!$A:$A,[1]PREF!$U:$U),"")</f>
        <v/>
      </c>
      <c r="J673" s="4" t="str">
        <f>IFERROR(LOOKUP(A673,[1]PREF!$A:$A,[1]PREF!$N:$N),"")</f>
        <v/>
      </c>
      <c r="K673" s="4" t="str">
        <f>IFERROR(LOOKUP(A673,[1]PREF!$A:$A,[1]PREF!$O:$O),"")</f>
        <v/>
      </c>
      <c r="L673" s="4" t="str">
        <f>IFERROR(LOOKUP(A673,[1]PREF!$A:$A,[1]PREF!$P:$P),"")</f>
        <v/>
      </c>
      <c r="M673" s="4" t="str">
        <f>IFERROR(LOOKUP(A673,[1]PREF!$A:$A,[1]PREF!$W:$W),"")</f>
        <v/>
      </c>
      <c r="N673" s="4" t="str">
        <f>IFERROR(LOOKUP(A673,[1]PREF!$A:$A,[1]PREF!$AB:$AB),"")</f>
        <v/>
      </c>
      <c r="O673" s="4" t="str">
        <f>IFERROR(LOOKUP(A673,[1]PREF!$A:$A,[1]PREF!$AC:$AC),"")</f>
        <v/>
      </c>
      <c r="P673" s="4" t="str">
        <f>IFERROR(LOOKUP(B673,[1]CREF!$B:$B,[1]CREF!$E:$E),"")</f>
        <v/>
      </c>
      <c r="Q673" s="4" t="str">
        <f>IFERROR(LOOKUP(B673,[1]CREF!$B:$B,[1]CREF!$G:$G),"")</f>
        <v/>
      </c>
      <c r="R673" s="4" t="str">
        <f>IFERROR(LOOKUP(B673,[1]CREF!$B:$B,[1]CREF!$H:$H),"")</f>
        <v/>
      </c>
      <c r="S673" s="8" t="str">
        <f>IFERROR(LOOKUP(B673,[1]CREF!$B:$B,[1]CREF!$I:$I),"")</f>
        <v/>
      </c>
      <c r="T673" s="11" t="str">
        <f>IFERROR(LOOKUP(B673,[1]CREF!$B:$B,[1]CREF!$J:$J),"")</f>
        <v/>
      </c>
      <c r="U673" s="11" t="str">
        <f>IFERROR(IF(AND(AND(D673&lt;&gt;0,E673&lt;&gt;0),SUMIF([2]JPBD!$W:$W,Q673,[2]JPBD!$AA:$AA)&gt;=0),LOOKUP(B673,[1]CREF!$B:$B,[1]CREF!$U:$U),""),"")</f>
        <v/>
      </c>
      <c r="V673" s="11" t="str">
        <f>IFERROR(LOOKUP(B673,[1]CREF!$B:$B,[1]CREF!$K:$K),"")</f>
        <v/>
      </c>
      <c r="W673" s="11" t="str">
        <f>IFERROR(LOOKUP(B673,[1]CREF!$B:$B,[1]CREF!$T:$T),"")</f>
        <v/>
      </c>
      <c r="X673" s="11" t="str">
        <f ca="1">IFERROR(IF(AND(SUMIF([3]JPD!$O:$O,M673,[3]JPD!$R:$R)&lt;=LOOKUP(M673,[4]Customer!$A:$A,[4]Customer!$BI:$BI),SUMIF([3]JPD!$O:$O,M673,[3]JPD!$D:$D)&gt;=60),"KREDIT LIMIT/OVERDUE",U673*(SUM(V673:W673))),"")</f>
        <v/>
      </c>
      <c r="Y673" s="11" t="str">
        <f t="shared" ca="1" si="27"/>
        <v/>
      </c>
      <c r="Z673" s="11" t="str">
        <f t="shared" ca="1" si="28"/>
        <v/>
      </c>
    </row>
    <row r="674" spans="1:26">
      <c r="A674" s="9"/>
      <c r="B674" s="9"/>
      <c r="C674" s="7" t="str">
        <f>IFERROR(LOOKUP(A674,[1]PREF!$A:$A,[1]PREF!$C:$C),"")</f>
        <v/>
      </c>
      <c r="D674" s="4" t="str">
        <f>IFERROR(LOOKUP(A674,[1]PREF!$A:$A,[1]PREF!$D:$D),"")</f>
        <v/>
      </c>
      <c r="E674" s="4" t="str">
        <f>IFERROR(LOOKUP(A674,[1]PREF!$A:$A,[1]PREF!$E:$E),"")</f>
        <v/>
      </c>
      <c r="F674" s="4" t="str">
        <f>IFERROR(LOOKUP(A674,[1]PREF!$A:$A,[1]PREF!$F:$F),"")</f>
        <v/>
      </c>
      <c r="G674" s="4" t="str">
        <f>IFERROR(LOOKUP(A674,[1]PREF!$A:$A,[1]PREF!$G:$G),"")</f>
        <v/>
      </c>
      <c r="H674" s="4" t="str">
        <f>IFERROR(LOOKUP(A674,[1]PREF!$A:$A,[1]PREF!$H:$H),"")</f>
        <v/>
      </c>
      <c r="I674" s="4" t="str">
        <f>IFERROR(LOOKUP(A674,[1]PREF!$A:$A,[1]PREF!$U:$U),"")</f>
        <v/>
      </c>
      <c r="J674" s="4" t="str">
        <f>IFERROR(LOOKUP(A674,[1]PREF!$A:$A,[1]PREF!$N:$N),"")</f>
        <v/>
      </c>
      <c r="K674" s="4" t="str">
        <f>IFERROR(LOOKUP(A674,[1]PREF!$A:$A,[1]PREF!$O:$O),"")</f>
        <v/>
      </c>
      <c r="L674" s="4" t="str">
        <f>IFERROR(LOOKUP(A674,[1]PREF!$A:$A,[1]PREF!$P:$P),"")</f>
        <v/>
      </c>
      <c r="M674" s="4" t="str">
        <f>IFERROR(LOOKUP(A674,[1]PREF!$A:$A,[1]PREF!$W:$W),"")</f>
        <v/>
      </c>
      <c r="N674" s="4" t="str">
        <f>IFERROR(LOOKUP(A674,[1]PREF!$A:$A,[1]PREF!$AB:$AB),"")</f>
        <v/>
      </c>
      <c r="O674" s="4" t="str">
        <f>IFERROR(LOOKUP(A674,[1]PREF!$A:$A,[1]PREF!$AC:$AC),"")</f>
        <v/>
      </c>
      <c r="P674" s="4" t="str">
        <f>IFERROR(LOOKUP(B674,[1]CREF!$B:$B,[1]CREF!$E:$E),"")</f>
        <v/>
      </c>
      <c r="Q674" s="4" t="str">
        <f>IFERROR(LOOKUP(B674,[1]CREF!$B:$B,[1]CREF!$G:$G),"")</f>
        <v/>
      </c>
      <c r="R674" s="4" t="str">
        <f>IFERROR(LOOKUP(B674,[1]CREF!$B:$B,[1]CREF!$H:$H),"")</f>
        <v/>
      </c>
      <c r="S674" s="8" t="str">
        <f>IFERROR(LOOKUP(B674,[1]CREF!$B:$B,[1]CREF!$I:$I),"")</f>
        <v/>
      </c>
      <c r="T674" s="11" t="str">
        <f>IFERROR(LOOKUP(B674,[1]CREF!$B:$B,[1]CREF!$J:$J),"")</f>
        <v/>
      </c>
      <c r="U674" s="11" t="str">
        <f>IFERROR(IF(AND(AND(D674&lt;&gt;0,E674&lt;&gt;0),SUMIF([2]JPBD!$W:$W,Q674,[2]JPBD!$AA:$AA)&gt;=0),LOOKUP(B674,[1]CREF!$B:$B,[1]CREF!$U:$U),""),"")</f>
        <v/>
      </c>
      <c r="V674" s="11" t="str">
        <f>IFERROR(LOOKUP(B674,[1]CREF!$B:$B,[1]CREF!$K:$K),"")</f>
        <v/>
      </c>
      <c r="W674" s="11" t="str">
        <f>IFERROR(LOOKUP(B674,[1]CREF!$B:$B,[1]CREF!$T:$T),"")</f>
        <v/>
      </c>
      <c r="X674" s="11" t="str">
        <f ca="1">IFERROR(IF(AND(SUMIF([3]JPD!$O:$O,M674,[3]JPD!$R:$R)&lt;=LOOKUP(M674,[4]Customer!$A:$A,[4]Customer!$BI:$BI),SUMIF([3]JPD!$O:$O,M674,[3]JPD!$D:$D)&gt;=60),"KREDIT LIMIT/OVERDUE",U674*(SUM(V674:W674))),"")</f>
        <v/>
      </c>
      <c r="Y674" s="11" t="str">
        <f t="shared" ca="1" si="27"/>
        <v/>
      </c>
      <c r="Z674" s="11" t="str">
        <f t="shared" ca="1" si="28"/>
        <v/>
      </c>
    </row>
    <row r="675" spans="1:26">
      <c r="A675" s="9"/>
      <c r="B675" s="9"/>
      <c r="C675" s="7" t="str">
        <f>IFERROR(LOOKUP(A675,[1]PREF!$A:$A,[1]PREF!$C:$C),"")</f>
        <v/>
      </c>
      <c r="D675" s="4" t="str">
        <f>IFERROR(LOOKUP(A675,[1]PREF!$A:$A,[1]PREF!$D:$D),"")</f>
        <v/>
      </c>
      <c r="E675" s="4" t="str">
        <f>IFERROR(LOOKUP(A675,[1]PREF!$A:$A,[1]PREF!$E:$E),"")</f>
        <v/>
      </c>
      <c r="F675" s="4" t="str">
        <f>IFERROR(LOOKUP(A675,[1]PREF!$A:$A,[1]PREF!$F:$F),"")</f>
        <v/>
      </c>
      <c r="G675" s="4" t="str">
        <f>IFERROR(LOOKUP(A675,[1]PREF!$A:$A,[1]PREF!$G:$G),"")</f>
        <v/>
      </c>
      <c r="H675" s="4" t="str">
        <f>IFERROR(LOOKUP(A675,[1]PREF!$A:$A,[1]PREF!$H:$H),"")</f>
        <v/>
      </c>
      <c r="I675" s="4" t="str">
        <f>IFERROR(LOOKUP(A675,[1]PREF!$A:$A,[1]PREF!$U:$U),"")</f>
        <v/>
      </c>
      <c r="J675" s="4" t="str">
        <f>IFERROR(LOOKUP(A675,[1]PREF!$A:$A,[1]PREF!$N:$N),"")</f>
        <v/>
      </c>
      <c r="K675" s="4" t="str">
        <f>IFERROR(LOOKUP(A675,[1]PREF!$A:$A,[1]PREF!$O:$O),"")</f>
        <v/>
      </c>
      <c r="L675" s="4" t="str">
        <f>IFERROR(LOOKUP(A675,[1]PREF!$A:$A,[1]PREF!$P:$P),"")</f>
        <v/>
      </c>
      <c r="M675" s="4" t="str">
        <f>IFERROR(LOOKUP(A675,[1]PREF!$A:$A,[1]PREF!$W:$W),"")</f>
        <v/>
      </c>
      <c r="N675" s="4" t="str">
        <f>IFERROR(LOOKUP(A675,[1]PREF!$A:$A,[1]PREF!$AB:$AB),"")</f>
        <v/>
      </c>
      <c r="O675" s="4" t="str">
        <f>IFERROR(LOOKUP(A675,[1]PREF!$A:$A,[1]PREF!$AC:$AC),"")</f>
        <v/>
      </c>
      <c r="P675" s="4" t="str">
        <f>IFERROR(LOOKUP(B675,[1]CREF!$B:$B,[1]CREF!$E:$E),"")</f>
        <v/>
      </c>
      <c r="Q675" s="4" t="str">
        <f>IFERROR(LOOKUP(B675,[1]CREF!$B:$B,[1]CREF!$G:$G),"")</f>
        <v/>
      </c>
      <c r="R675" s="4" t="str">
        <f>IFERROR(LOOKUP(B675,[1]CREF!$B:$B,[1]CREF!$H:$H),"")</f>
        <v/>
      </c>
      <c r="S675" s="8" t="str">
        <f>IFERROR(LOOKUP(B675,[1]CREF!$B:$B,[1]CREF!$I:$I),"")</f>
        <v/>
      </c>
      <c r="T675" s="11" t="str">
        <f>IFERROR(LOOKUP(B675,[1]CREF!$B:$B,[1]CREF!$J:$J),"")</f>
        <v/>
      </c>
      <c r="U675" s="11" t="str">
        <f>IFERROR(IF(AND(AND(D675&lt;&gt;0,E675&lt;&gt;0),SUMIF([2]JPBD!$W:$W,Q675,[2]JPBD!$AA:$AA)&gt;=0),LOOKUP(B675,[1]CREF!$B:$B,[1]CREF!$U:$U),""),"")</f>
        <v/>
      </c>
      <c r="V675" s="11" t="str">
        <f>IFERROR(LOOKUP(B675,[1]CREF!$B:$B,[1]CREF!$K:$K),"")</f>
        <v/>
      </c>
      <c r="W675" s="11" t="str">
        <f>IFERROR(LOOKUP(B675,[1]CREF!$B:$B,[1]CREF!$T:$T),"")</f>
        <v/>
      </c>
      <c r="X675" s="11" t="str">
        <f ca="1">IFERROR(IF(AND(SUMIF([3]JPD!$O:$O,M675,[3]JPD!$R:$R)&lt;=LOOKUP(M675,[4]Customer!$A:$A,[4]Customer!$BI:$BI),SUMIF([3]JPD!$O:$O,M675,[3]JPD!$D:$D)&gt;=60),"KREDIT LIMIT/OVERDUE",U675*(SUM(V675:W675))),"")</f>
        <v/>
      </c>
      <c r="Y675" s="11" t="str">
        <f t="shared" ca="1" si="27"/>
        <v/>
      </c>
      <c r="Z675" s="11" t="str">
        <f t="shared" ca="1" si="28"/>
        <v/>
      </c>
    </row>
    <row r="676" spans="1:26">
      <c r="A676" s="9"/>
      <c r="B676" s="9"/>
      <c r="C676" s="7" t="str">
        <f>IFERROR(LOOKUP(A676,[1]PREF!$A:$A,[1]PREF!$C:$C),"")</f>
        <v/>
      </c>
      <c r="D676" s="4" t="str">
        <f>IFERROR(LOOKUP(A676,[1]PREF!$A:$A,[1]PREF!$D:$D),"")</f>
        <v/>
      </c>
      <c r="E676" s="4" t="str">
        <f>IFERROR(LOOKUP(A676,[1]PREF!$A:$A,[1]PREF!$E:$E),"")</f>
        <v/>
      </c>
      <c r="F676" s="4" t="str">
        <f>IFERROR(LOOKUP(A676,[1]PREF!$A:$A,[1]PREF!$F:$F),"")</f>
        <v/>
      </c>
      <c r="G676" s="4" t="str">
        <f>IFERROR(LOOKUP(A676,[1]PREF!$A:$A,[1]PREF!$G:$G),"")</f>
        <v/>
      </c>
      <c r="H676" s="4" t="str">
        <f>IFERROR(LOOKUP(A676,[1]PREF!$A:$A,[1]PREF!$H:$H),"")</f>
        <v/>
      </c>
      <c r="I676" s="4" t="str">
        <f>IFERROR(LOOKUP(A676,[1]PREF!$A:$A,[1]PREF!$U:$U),"")</f>
        <v/>
      </c>
      <c r="J676" s="4" t="str">
        <f>IFERROR(LOOKUP(A676,[1]PREF!$A:$A,[1]PREF!$N:$N),"")</f>
        <v/>
      </c>
      <c r="K676" s="4" t="str">
        <f>IFERROR(LOOKUP(A676,[1]PREF!$A:$A,[1]PREF!$O:$O),"")</f>
        <v/>
      </c>
      <c r="L676" s="4" t="str">
        <f>IFERROR(LOOKUP(A676,[1]PREF!$A:$A,[1]PREF!$P:$P),"")</f>
        <v/>
      </c>
      <c r="M676" s="4" t="str">
        <f>IFERROR(LOOKUP(A676,[1]PREF!$A:$A,[1]PREF!$W:$W),"")</f>
        <v/>
      </c>
      <c r="N676" s="4" t="str">
        <f>IFERROR(LOOKUP(A676,[1]PREF!$A:$A,[1]PREF!$AB:$AB),"")</f>
        <v/>
      </c>
      <c r="O676" s="4" t="str">
        <f>IFERROR(LOOKUP(A676,[1]PREF!$A:$A,[1]PREF!$AC:$AC),"")</f>
        <v/>
      </c>
      <c r="P676" s="4" t="str">
        <f>IFERROR(LOOKUP(B676,[1]CREF!$B:$B,[1]CREF!$E:$E),"")</f>
        <v/>
      </c>
      <c r="Q676" s="4" t="str">
        <f>IFERROR(LOOKUP(B676,[1]CREF!$B:$B,[1]CREF!$G:$G),"")</f>
        <v/>
      </c>
      <c r="R676" s="4" t="str">
        <f>IFERROR(LOOKUP(B676,[1]CREF!$B:$B,[1]CREF!$H:$H),"")</f>
        <v/>
      </c>
      <c r="S676" s="8" t="str">
        <f>IFERROR(LOOKUP(B676,[1]CREF!$B:$B,[1]CREF!$I:$I),"")</f>
        <v/>
      </c>
      <c r="T676" s="11" t="str">
        <f>IFERROR(LOOKUP(B676,[1]CREF!$B:$B,[1]CREF!$J:$J),"")</f>
        <v/>
      </c>
      <c r="U676" s="11" t="str">
        <f>IFERROR(IF(AND(AND(D676&lt;&gt;0,E676&lt;&gt;0),SUMIF([2]JPBD!$W:$W,Q676,[2]JPBD!$AA:$AA)&gt;=0),LOOKUP(B676,[1]CREF!$B:$B,[1]CREF!$U:$U),""),"")</f>
        <v/>
      </c>
      <c r="V676" s="11" t="str">
        <f>IFERROR(LOOKUP(B676,[1]CREF!$B:$B,[1]CREF!$K:$K),"")</f>
        <v/>
      </c>
      <c r="W676" s="11" t="str">
        <f>IFERROR(LOOKUP(B676,[1]CREF!$B:$B,[1]CREF!$T:$T),"")</f>
        <v/>
      </c>
      <c r="X676" s="11" t="str">
        <f ca="1">IFERROR(IF(AND(SUMIF([3]JPD!$O:$O,M676,[3]JPD!$R:$R)&lt;=LOOKUP(M676,[4]Customer!$A:$A,[4]Customer!$BI:$BI),SUMIF([3]JPD!$O:$O,M676,[3]JPD!$D:$D)&gt;=60),"KREDIT LIMIT/OVERDUE",U676*(SUM(V676:W676))),"")</f>
        <v/>
      </c>
      <c r="Y676" s="11" t="str">
        <f t="shared" ca="1" si="27"/>
        <v/>
      </c>
      <c r="Z676" s="11" t="str">
        <f t="shared" ca="1" si="28"/>
        <v/>
      </c>
    </row>
    <row r="677" spans="1:26">
      <c r="A677" s="9"/>
      <c r="B677" s="9"/>
      <c r="C677" s="7" t="str">
        <f>IFERROR(LOOKUP(A677,[1]PREF!$A:$A,[1]PREF!$C:$C),"")</f>
        <v/>
      </c>
      <c r="D677" s="4" t="str">
        <f>IFERROR(LOOKUP(A677,[1]PREF!$A:$A,[1]PREF!$D:$D),"")</f>
        <v/>
      </c>
      <c r="E677" s="4" t="str">
        <f>IFERROR(LOOKUP(A677,[1]PREF!$A:$A,[1]PREF!$E:$E),"")</f>
        <v/>
      </c>
      <c r="F677" s="4" t="str">
        <f>IFERROR(LOOKUP(A677,[1]PREF!$A:$A,[1]PREF!$F:$F),"")</f>
        <v/>
      </c>
      <c r="G677" s="4" t="str">
        <f>IFERROR(LOOKUP(A677,[1]PREF!$A:$A,[1]PREF!$G:$G),"")</f>
        <v/>
      </c>
      <c r="H677" s="4" t="str">
        <f>IFERROR(LOOKUP(A677,[1]PREF!$A:$A,[1]PREF!$H:$H),"")</f>
        <v/>
      </c>
      <c r="I677" s="4" t="str">
        <f>IFERROR(LOOKUP(A677,[1]PREF!$A:$A,[1]PREF!$U:$U),"")</f>
        <v/>
      </c>
      <c r="J677" s="4" t="str">
        <f>IFERROR(LOOKUP(A677,[1]PREF!$A:$A,[1]PREF!$N:$N),"")</f>
        <v/>
      </c>
      <c r="K677" s="4" t="str">
        <f>IFERROR(LOOKUP(A677,[1]PREF!$A:$A,[1]PREF!$O:$O),"")</f>
        <v/>
      </c>
      <c r="L677" s="4" t="str">
        <f>IFERROR(LOOKUP(A677,[1]PREF!$A:$A,[1]PREF!$P:$P),"")</f>
        <v/>
      </c>
      <c r="M677" s="4" t="str">
        <f>IFERROR(LOOKUP(A677,[1]PREF!$A:$A,[1]PREF!$W:$W),"")</f>
        <v/>
      </c>
      <c r="N677" s="4" t="str">
        <f>IFERROR(LOOKUP(A677,[1]PREF!$A:$A,[1]PREF!$AB:$AB),"")</f>
        <v/>
      </c>
      <c r="O677" s="4" t="str">
        <f>IFERROR(LOOKUP(A677,[1]PREF!$A:$A,[1]PREF!$AC:$AC),"")</f>
        <v/>
      </c>
      <c r="P677" s="4" t="str">
        <f>IFERROR(LOOKUP(B677,[1]CREF!$B:$B,[1]CREF!$E:$E),"")</f>
        <v/>
      </c>
      <c r="Q677" s="4" t="str">
        <f>IFERROR(LOOKUP(B677,[1]CREF!$B:$B,[1]CREF!$G:$G),"")</f>
        <v/>
      </c>
      <c r="R677" s="4" t="str">
        <f>IFERROR(LOOKUP(B677,[1]CREF!$B:$B,[1]CREF!$H:$H),"")</f>
        <v/>
      </c>
      <c r="S677" s="8" t="str">
        <f>IFERROR(LOOKUP(B677,[1]CREF!$B:$B,[1]CREF!$I:$I),"")</f>
        <v/>
      </c>
      <c r="T677" s="11" t="str">
        <f>IFERROR(LOOKUP(B677,[1]CREF!$B:$B,[1]CREF!$J:$J),"")</f>
        <v/>
      </c>
      <c r="U677" s="11" t="str">
        <f>IFERROR(IF(AND(AND(D677&lt;&gt;0,E677&lt;&gt;0),SUMIF([2]JPBD!$W:$W,Q677,[2]JPBD!$AA:$AA)&gt;=0),LOOKUP(B677,[1]CREF!$B:$B,[1]CREF!$U:$U),""),"")</f>
        <v/>
      </c>
      <c r="V677" s="11" t="str">
        <f>IFERROR(LOOKUP(B677,[1]CREF!$B:$B,[1]CREF!$K:$K),"")</f>
        <v/>
      </c>
      <c r="W677" s="11" t="str">
        <f>IFERROR(LOOKUP(B677,[1]CREF!$B:$B,[1]CREF!$T:$T),"")</f>
        <v/>
      </c>
      <c r="X677" s="11" t="str">
        <f ca="1">IFERROR(IF(AND(SUMIF([3]JPD!$O:$O,M677,[3]JPD!$R:$R)&lt;=LOOKUP(M677,[4]Customer!$A:$A,[4]Customer!$BI:$BI),SUMIF([3]JPD!$O:$O,M677,[3]JPD!$D:$D)&gt;=60),"KREDIT LIMIT/OVERDUE",U677*(SUM(V677:W677))),"")</f>
        <v/>
      </c>
      <c r="Y677" s="11" t="str">
        <f t="shared" ca="1" si="27"/>
        <v/>
      </c>
      <c r="Z677" s="11" t="str">
        <f t="shared" ca="1" si="28"/>
        <v/>
      </c>
    </row>
    <row r="678" spans="1:26">
      <c r="A678" s="9"/>
      <c r="B678" s="9"/>
      <c r="C678" s="7" t="str">
        <f>IFERROR(LOOKUP(A678,[1]PREF!$A:$A,[1]PREF!$C:$C),"")</f>
        <v/>
      </c>
      <c r="D678" s="4" t="str">
        <f>IFERROR(LOOKUP(A678,[1]PREF!$A:$A,[1]PREF!$D:$D),"")</f>
        <v/>
      </c>
      <c r="E678" s="4" t="str">
        <f>IFERROR(LOOKUP(A678,[1]PREF!$A:$A,[1]PREF!$E:$E),"")</f>
        <v/>
      </c>
      <c r="F678" s="4" t="str">
        <f>IFERROR(LOOKUP(A678,[1]PREF!$A:$A,[1]PREF!$F:$F),"")</f>
        <v/>
      </c>
      <c r="G678" s="4" t="str">
        <f>IFERROR(LOOKUP(A678,[1]PREF!$A:$A,[1]PREF!$G:$G),"")</f>
        <v/>
      </c>
      <c r="H678" s="4" t="str">
        <f>IFERROR(LOOKUP(A678,[1]PREF!$A:$A,[1]PREF!$H:$H),"")</f>
        <v/>
      </c>
      <c r="I678" s="4" t="str">
        <f>IFERROR(LOOKUP(A678,[1]PREF!$A:$A,[1]PREF!$U:$U),"")</f>
        <v/>
      </c>
      <c r="J678" s="4" t="str">
        <f>IFERROR(LOOKUP(A678,[1]PREF!$A:$A,[1]PREF!$N:$N),"")</f>
        <v/>
      </c>
      <c r="K678" s="4" t="str">
        <f>IFERROR(LOOKUP(A678,[1]PREF!$A:$A,[1]PREF!$O:$O),"")</f>
        <v/>
      </c>
      <c r="L678" s="4" t="str">
        <f>IFERROR(LOOKUP(A678,[1]PREF!$A:$A,[1]PREF!$P:$P),"")</f>
        <v/>
      </c>
      <c r="M678" s="4" t="str">
        <f>IFERROR(LOOKUP(A678,[1]PREF!$A:$A,[1]PREF!$W:$W),"")</f>
        <v/>
      </c>
      <c r="N678" s="4" t="str">
        <f>IFERROR(LOOKUP(A678,[1]PREF!$A:$A,[1]PREF!$AB:$AB),"")</f>
        <v/>
      </c>
      <c r="O678" s="4" t="str">
        <f>IFERROR(LOOKUP(A678,[1]PREF!$A:$A,[1]PREF!$AC:$AC),"")</f>
        <v/>
      </c>
      <c r="P678" s="4" t="str">
        <f>IFERROR(LOOKUP(B678,[1]CREF!$B:$B,[1]CREF!$E:$E),"")</f>
        <v/>
      </c>
      <c r="Q678" s="4" t="str">
        <f>IFERROR(LOOKUP(B678,[1]CREF!$B:$B,[1]CREF!$G:$G),"")</f>
        <v/>
      </c>
      <c r="R678" s="4" t="str">
        <f>IFERROR(LOOKUP(B678,[1]CREF!$B:$B,[1]CREF!$H:$H),"")</f>
        <v/>
      </c>
      <c r="S678" s="8" t="str">
        <f>IFERROR(LOOKUP(B678,[1]CREF!$B:$B,[1]CREF!$I:$I),"")</f>
        <v/>
      </c>
      <c r="T678" s="11" t="str">
        <f>IFERROR(LOOKUP(B678,[1]CREF!$B:$B,[1]CREF!$J:$J),"")</f>
        <v/>
      </c>
      <c r="U678" s="11" t="str">
        <f>IFERROR(IF(AND(AND(D678&lt;&gt;0,E678&lt;&gt;0),SUMIF([2]JPBD!$W:$W,Q678,[2]JPBD!$AA:$AA)&gt;=0),LOOKUP(B678,[1]CREF!$B:$B,[1]CREF!$U:$U),""),"")</f>
        <v/>
      </c>
      <c r="V678" s="11" t="str">
        <f>IFERROR(LOOKUP(B678,[1]CREF!$B:$B,[1]CREF!$K:$K),"")</f>
        <v/>
      </c>
      <c r="W678" s="11" t="str">
        <f>IFERROR(LOOKUP(B678,[1]CREF!$B:$B,[1]CREF!$T:$T),"")</f>
        <v/>
      </c>
      <c r="X678" s="11" t="str">
        <f ca="1">IFERROR(IF(AND(SUMIF([3]JPD!$O:$O,M678,[3]JPD!$R:$R)&lt;=LOOKUP(M678,[4]Customer!$A:$A,[4]Customer!$BI:$BI),SUMIF([3]JPD!$O:$O,M678,[3]JPD!$D:$D)&gt;=60),"KREDIT LIMIT/OVERDUE",U678*(SUM(V678:W678))),"")</f>
        <v/>
      </c>
      <c r="Y678" s="11" t="str">
        <f t="shared" ca="1" si="27"/>
        <v/>
      </c>
      <c r="Z678" s="11" t="str">
        <f t="shared" ca="1" si="28"/>
        <v/>
      </c>
    </row>
    <row r="679" spans="1:26">
      <c r="A679" s="9"/>
      <c r="B679" s="9"/>
      <c r="C679" s="7" t="str">
        <f>IFERROR(LOOKUP(A679,[1]PREF!$A:$A,[1]PREF!$C:$C),"")</f>
        <v/>
      </c>
      <c r="D679" s="4" t="str">
        <f>IFERROR(LOOKUP(A679,[1]PREF!$A:$A,[1]PREF!$D:$D),"")</f>
        <v/>
      </c>
      <c r="E679" s="4" t="str">
        <f>IFERROR(LOOKUP(A679,[1]PREF!$A:$A,[1]PREF!$E:$E),"")</f>
        <v/>
      </c>
      <c r="F679" s="4" t="str">
        <f>IFERROR(LOOKUP(A679,[1]PREF!$A:$A,[1]PREF!$F:$F),"")</f>
        <v/>
      </c>
      <c r="G679" s="4" t="str">
        <f>IFERROR(LOOKUP(A679,[1]PREF!$A:$A,[1]PREF!$G:$G),"")</f>
        <v/>
      </c>
      <c r="H679" s="4" t="str">
        <f>IFERROR(LOOKUP(A679,[1]PREF!$A:$A,[1]PREF!$H:$H),"")</f>
        <v/>
      </c>
      <c r="I679" s="4" t="str">
        <f>IFERROR(LOOKUP(A679,[1]PREF!$A:$A,[1]PREF!$U:$U),"")</f>
        <v/>
      </c>
      <c r="J679" s="4" t="str">
        <f>IFERROR(LOOKUP(A679,[1]PREF!$A:$A,[1]PREF!$N:$N),"")</f>
        <v/>
      </c>
      <c r="K679" s="4" t="str">
        <f>IFERROR(LOOKUP(A679,[1]PREF!$A:$A,[1]PREF!$O:$O),"")</f>
        <v/>
      </c>
      <c r="L679" s="4" t="str">
        <f>IFERROR(LOOKUP(A679,[1]PREF!$A:$A,[1]PREF!$P:$P),"")</f>
        <v/>
      </c>
      <c r="M679" s="4" t="str">
        <f>IFERROR(LOOKUP(A679,[1]PREF!$A:$A,[1]PREF!$W:$W),"")</f>
        <v/>
      </c>
      <c r="N679" s="4" t="str">
        <f>IFERROR(LOOKUP(A679,[1]PREF!$A:$A,[1]PREF!$AB:$AB),"")</f>
        <v/>
      </c>
      <c r="O679" s="4" t="str">
        <f>IFERROR(LOOKUP(A679,[1]PREF!$A:$A,[1]PREF!$AC:$AC),"")</f>
        <v/>
      </c>
      <c r="P679" s="4" t="str">
        <f>IFERROR(LOOKUP(B679,[1]CREF!$B:$B,[1]CREF!$E:$E),"")</f>
        <v/>
      </c>
      <c r="Q679" s="4" t="str">
        <f>IFERROR(LOOKUP(B679,[1]CREF!$B:$B,[1]CREF!$G:$G),"")</f>
        <v/>
      </c>
      <c r="R679" s="4" t="str">
        <f>IFERROR(LOOKUP(B679,[1]CREF!$B:$B,[1]CREF!$H:$H),"")</f>
        <v/>
      </c>
      <c r="S679" s="8" t="str">
        <f>IFERROR(LOOKUP(B679,[1]CREF!$B:$B,[1]CREF!$I:$I),"")</f>
        <v/>
      </c>
      <c r="T679" s="11" t="str">
        <f>IFERROR(LOOKUP(B679,[1]CREF!$B:$B,[1]CREF!$J:$J),"")</f>
        <v/>
      </c>
      <c r="U679" s="11" t="str">
        <f>IFERROR(IF(AND(AND(D679&lt;&gt;0,E679&lt;&gt;0),SUMIF([2]JPBD!$W:$W,Q679,[2]JPBD!$AA:$AA)&gt;=0),LOOKUP(B679,[1]CREF!$B:$B,[1]CREF!$U:$U),""),"")</f>
        <v/>
      </c>
      <c r="V679" s="11" t="str">
        <f>IFERROR(LOOKUP(B679,[1]CREF!$B:$B,[1]CREF!$K:$K),"")</f>
        <v/>
      </c>
      <c r="W679" s="11" t="str">
        <f>IFERROR(LOOKUP(B679,[1]CREF!$B:$B,[1]CREF!$T:$T),"")</f>
        <v/>
      </c>
      <c r="X679" s="11" t="str">
        <f ca="1">IFERROR(IF(AND(SUMIF([3]JPD!$O:$O,M679,[3]JPD!$R:$R)&lt;=LOOKUP(M679,[4]Customer!$A:$A,[4]Customer!$BI:$BI),SUMIF([3]JPD!$O:$O,M679,[3]JPD!$D:$D)&gt;=60),"KREDIT LIMIT/OVERDUE",U679*(SUM(V679:W679))),"")</f>
        <v/>
      </c>
      <c r="Y679" s="11" t="str">
        <f t="shared" ca="1" si="27"/>
        <v/>
      </c>
      <c r="Z679" s="11" t="str">
        <f t="shared" ca="1" si="28"/>
        <v/>
      </c>
    </row>
    <row r="680" spans="1:26">
      <c r="A680" s="9"/>
      <c r="B680" s="9"/>
      <c r="C680" s="7" t="str">
        <f>IFERROR(LOOKUP(A680,[1]PREF!$A:$A,[1]PREF!$C:$C),"")</f>
        <v/>
      </c>
      <c r="D680" s="4" t="str">
        <f>IFERROR(LOOKUP(A680,[1]PREF!$A:$A,[1]PREF!$D:$D),"")</f>
        <v/>
      </c>
      <c r="E680" s="4" t="str">
        <f>IFERROR(LOOKUP(A680,[1]PREF!$A:$A,[1]PREF!$E:$E),"")</f>
        <v/>
      </c>
      <c r="F680" s="4" t="str">
        <f>IFERROR(LOOKUP(A680,[1]PREF!$A:$A,[1]PREF!$F:$F),"")</f>
        <v/>
      </c>
      <c r="G680" s="4" t="str">
        <f>IFERROR(LOOKUP(A680,[1]PREF!$A:$A,[1]PREF!$G:$G),"")</f>
        <v/>
      </c>
      <c r="H680" s="4" t="str">
        <f>IFERROR(LOOKUP(A680,[1]PREF!$A:$A,[1]PREF!$H:$H),"")</f>
        <v/>
      </c>
      <c r="I680" s="4" t="str">
        <f>IFERROR(LOOKUP(A680,[1]PREF!$A:$A,[1]PREF!$U:$U),"")</f>
        <v/>
      </c>
      <c r="J680" s="4" t="str">
        <f>IFERROR(LOOKUP(A680,[1]PREF!$A:$A,[1]PREF!$N:$N),"")</f>
        <v/>
      </c>
      <c r="K680" s="4" t="str">
        <f>IFERROR(LOOKUP(A680,[1]PREF!$A:$A,[1]PREF!$O:$O),"")</f>
        <v/>
      </c>
      <c r="L680" s="4" t="str">
        <f>IFERROR(LOOKUP(A680,[1]PREF!$A:$A,[1]PREF!$P:$P),"")</f>
        <v/>
      </c>
      <c r="M680" s="4" t="str">
        <f>IFERROR(LOOKUP(A680,[1]PREF!$A:$A,[1]PREF!$W:$W),"")</f>
        <v/>
      </c>
      <c r="N680" s="4" t="str">
        <f>IFERROR(LOOKUP(A680,[1]PREF!$A:$A,[1]PREF!$AB:$AB),"")</f>
        <v/>
      </c>
      <c r="O680" s="4" t="str">
        <f>IFERROR(LOOKUP(A680,[1]PREF!$A:$A,[1]PREF!$AC:$AC),"")</f>
        <v/>
      </c>
      <c r="P680" s="4" t="str">
        <f>IFERROR(LOOKUP(B680,[1]CREF!$B:$B,[1]CREF!$E:$E),"")</f>
        <v/>
      </c>
      <c r="Q680" s="4" t="str">
        <f>IFERROR(LOOKUP(B680,[1]CREF!$B:$B,[1]CREF!$G:$G),"")</f>
        <v/>
      </c>
      <c r="R680" s="4" t="str">
        <f>IFERROR(LOOKUP(B680,[1]CREF!$B:$B,[1]CREF!$H:$H),"")</f>
        <v/>
      </c>
      <c r="S680" s="8" t="str">
        <f>IFERROR(LOOKUP(B680,[1]CREF!$B:$B,[1]CREF!$I:$I),"")</f>
        <v/>
      </c>
      <c r="T680" s="11" t="str">
        <f>IFERROR(LOOKUP(B680,[1]CREF!$B:$B,[1]CREF!$J:$J),"")</f>
        <v/>
      </c>
      <c r="U680" s="11" t="str">
        <f>IFERROR(IF(AND(AND(D680&lt;&gt;0,E680&lt;&gt;0),SUMIF([2]JPBD!$W:$W,Q680,[2]JPBD!$AA:$AA)&gt;=0),LOOKUP(B680,[1]CREF!$B:$B,[1]CREF!$U:$U),""),"")</f>
        <v/>
      </c>
      <c r="V680" s="11" t="str">
        <f>IFERROR(LOOKUP(B680,[1]CREF!$B:$B,[1]CREF!$K:$K),"")</f>
        <v/>
      </c>
      <c r="W680" s="11" t="str">
        <f>IFERROR(LOOKUP(B680,[1]CREF!$B:$B,[1]CREF!$T:$T),"")</f>
        <v/>
      </c>
      <c r="X680" s="11" t="str">
        <f ca="1">IFERROR(IF(AND(SUMIF([3]JPD!$O:$O,M680,[3]JPD!$R:$R)&lt;=LOOKUP(M680,[4]Customer!$A:$A,[4]Customer!$BI:$BI),SUMIF([3]JPD!$O:$O,M680,[3]JPD!$D:$D)&gt;=60),"KREDIT LIMIT/OVERDUE",U680*(SUM(V680:W680))),"")</f>
        <v/>
      </c>
      <c r="Y680" s="11" t="str">
        <f t="shared" ca="1" si="27"/>
        <v/>
      </c>
      <c r="Z680" s="11" t="str">
        <f t="shared" ca="1" si="28"/>
        <v/>
      </c>
    </row>
    <row r="681" spans="1:26">
      <c r="A681" s="9"/>
      <c r="B681" s="9"/>
      <c r="C681" s="7" t="str">
        <f>IFERROR(LOOKUP(A681,[1]PREF!$A:$A,[1]PREF!$C:$C),"")</f>
        <v/>
      </c>
      <c r="D681" s="4" t="str">
        <f>IFERROR(LOOKUP(A681,[1]PREF!$A:$A,[1]PREF!$D:$D),"")</f>
        <v/>
      </c>
      <c r="E681" s="4" t="str">
        <f>IFERROR(LOOKUP(A681,[1]PREF!$A:$A,[1]PREF!$E:$E),"")</f>
        <v/>
      </c>
      <c r="F681" s="4" t="str">
        <f>IFERROR(LOOKUP(A681,[1]PREF!$A:$A,[1]PREF!$F:$F),"")</f>
        <v/>
      </c>
      <c r="G681" s="4" t="str">
        <f>IFERROR(LOOKUP(A681,[1]PREF!$A:$A,[1]PREF!$G:$G),"")</f>
        <v/>
      </c>
      <c r="H681" s="4" t="str">
        <f>IFERROR(LOOKUP(A681,[1]PREF!$A:$A,[1]PREF!$H:$H),"")</f>
        <v/>
      </c>
      <c r="I681" s="4" t="str">
        <f>IFERROR(LOOKUP(A681,[1]PREF!$A:$A,[1]PREF!$U:$U),"")</f>
        <v/>
      </c>
      <c r="J681" s="4" t="str">
        <f>IFERROR(LOOKUP(A681,[1]PREF!$A:$A,[1]PREF!$N:$N),"")</f>
        <v/>
      </c>
      <c r="K681" s="4" t="str">
        <f>IFERROR(LOOKUP(A681,[1]PREF!$A:$A,[1]PREF!$O:$O),"")</f>
        <v/>
      </c>
      <c r="L681" s="4" t="str">
        <f>IFERROR(LOOKUP(A681,[1]PREF!$A:$A,[1]PREF!$P:$P),"")</f>
        <v/>
      </c>
      <c r="M681" s="4" t="str">
        <f>IFERROR(LOOKUP(A681,[1]PREF!$A:$A,[1]PREF!$W:$W),"")</f>
        <v/>
      </c>
      <c r="N681" s="4" t="str">
        <f>IFERROR(LOOKUP(A681,[1]PREF!$A:$A,[1]PREF!$AB:$AB),"")</f>
        <v/>
      </c>
      <c r="O681" s="4" t="str">
        <f>IFERROR(LOOKUP(A681,[1]PREF!$A:$A,[1]PREF!$AC:$AC),"")</f>
        <v/>
      </c>
      <c r="P681" s="4" t="str">
        <f>IFERROR(LOOKUP(B681,[1]CREF!$B:$B,[1]CREF!$E:$E),"")</f>
        <v/>
      </c>
      <c r="Q681" s="4" t="str">
        <f>IFERROR(LOOKUP(B681,[1]CREF!$B:$B,[1]CREF!$G:$G),"")</f>
        <v/>
      </c>
      <c r="R681" s="4" t="str">
        <f>IFERROR(LOOKUP(B681,[1]CREF!$B:$B,[1]CREF!$H:$H),"")</f>
        <v/>
      </c>
      <c r="S681" s="8" t="str">
        <f>IFERROR(LOOKUP(B681,[1]CREF!$B:$B,[1]CREF!$I:$I),"")</f>
        <v/>
      </c>
      <c r="T681" s="11" t="str">
        <f>IFERROR(LOOKUP(B681,[1]CREF!$B:$B,[1]CREF!$J:$J),"")</f>
        <v/>
      </c>
      <c r="U681" s="11" t="str">
        <f>IFERROR(IF(AND(AND(D681&lt;&gt;0,E681&lt;&gt;0),SUMIF([2]JPBD!$W:$W,Q681,[2]JPBD!$AA:$AA)&gt;=0),LOOKUP(B681,[1]CREF!$B:$B,[1]CREF!$U:$U),""),"")</f>
        <v/>
      </c>
      <c r="V681" s="11" t="str">
        <f>IFERROR(LOOKUP(B681,[1]CREF!$B:$B,[1]CREF!$K:$K),"")</f>
        <v/>
      </c>
      <c r="W681" s="11" t="str">
        <f>IFERROR(LOOKUP(B681,[1]CREF!$B:$B,[1]CREF!$T:$T),"")</f>
        <v/>
      </c>
      <c r="X681" s="11" t="str">
        <f ca="1">IFERROR(IF(AND(SUMIF([3]JPD!$O:$O,M681,[3]JPD!$R:$R)&lt;=LOOKUP(M681,[4]Customer!$A:$A,[4]Customer!$BI:$BI),SUMIF([3]JPD!$O:$O,M681,[3]JPD!$D:$D)&gt;=60),"KREDIT LIMIT/OVERDUE",U681*(SUM(V681:W681))),"")</f>
        <v/>
      </c>
      <c r="Y681" s="11" t="str">
        <f t="shared" ca="1" si="27"/>
        <v/>
      </c>
      <c r="Z681" s="11" t="str">
        <f t="shared" ca="1" si="28"/>
        <v/>
      </c>
    </row>
    <row r="682" spans="1:26">
      <c r="A682" s="9"/>
      <c r="B682" s="9"/>
      <c r="C682" s="7" t="str">
        <f>IFERROR(LOOKUP(A682,[1]PREF!$A:$A,[1]PREF!$C:$C),"")</f>
        <v/>
      </c>
      <c r="D682" s="4" t="str">
        <f>IFERROR(LOOKUP(A682,[1]PREF!$A:$A,[1]PREF!$D:$D),"")</f>
        <v/>
      </c>
      <c r="E682" s="4" t="str">
        <f>IFERROR(LOOKUP(A682,[1]PREF!$A:$A,[1]PREF!$E:$E),"")</f>
        <v/>
      </c>
      <c r="F682" s="4" t="str">
        <f>IFERROR(LOOKUP(A682,[1]PREF!$A:$A,[1]PREF!$F:$F),"")</f>
        <v/>
      </c>
      <c r="G682" s="4" t="str">
        <f>IFERROR(LOOKUP(A682,[1]PREF!$A:$A,[1]PREF!$G:$G),"")</f>
        <v/>
      </c>
      <c r="H682" s="4" t="str">
        <f>IFERROR(LOOKUP(A682,[1]PREF!$A:$A,[1]PREF!$H:$H),"")</f>
        <v/>
      </c>
      <c r="I682" s="4" t="str">
        <f>IFERROR(LOOKUP(A682,[1]PREF!$A:$A,[1]PREF!$U:$U),"")</f>
        <v/>
      </c>
      <c r="J682" s="4" t="str">
        <f>IFERROR(LOOKUP(A682,[1]PREF!$A:$A,[1]PREF!$N:$N),"")</f>
        <v/>
      </c>
      <c r="K682" s="4" t="str">
        <f>IFERROR(LOOKUP(A682,[1]PREF!$A:$A,[1]PREF!$O:$O),"")</f>
        <v/>
      </c>
      <c r="L682" s="4" t="str">
        <f>IFERROR(LOOKUP(A682,[1]PREF!$A:$A,[1]PREF!$P:$P),"")</f>
        <v/>
      </c>
      <c r="M682" s="4" t="str">
        <f>IFERROR(LOOKUP(A682,[1]PREF!$A:$A,[1]PREF!$W:$W),"")</f>
        <v/>
      </c>
      <c r="N682" s="4" t="str">
        <f>IFERROR(LOOKUP(A682,[1]PREF!$A:$A,[1]PREF!$AB:$AB),"")</f>
        <v/>
      </c>
      <c r="O682" s="4" t="str">
        <f>IFERROR(LOOKUP(A682,[1]PREF!$A:$A,[1]PREF!$AC:$AC),"")</f>
        <v/>
      </c>
      <c r="P682" s="4" t="str">
        <f>IFERROR(LOOKUP(B682,[1]CREF!$B:$B,[1]CREF!$E:$E),"")</f>
        <v/>
      </c>
      <c r="Q682" s="4" t="str">
        <f>IFERROR(LOOKUP(B682,[1]CREF!$B:$B,[1]CREF!$G:$G),"")</f>
        <v/>
      </c>
      <c r="R682" s="4" t="str">
        <f>IFERROR(LOOKUP(B682,[1]CREF!$B:$B,[1]CREF!$H:$H),"")</f>
        <v/>
      </c>
      <c r="S682" s="8" t="str">
        <f>IFERROR(LOOKUP(B682,[1]CREF!$B:$B,[1]CREF!$I:$I),"")</f>
        <v/>
      </c>
      <c r="T682" s="11" t="str">
        <f>IFERROR(LOOKUP(B682,[1]CREF!$B:$B,[1]CREF!$J:$J),"")</f>
        <v/>
      </c>
      <c r="U682" s="11" t="str">
        <f>IFERROR(IF(AND(AND(D682&lt;&gt;0,E682&lt;&gt;0),SUMIF([2]JPBD!$W:$W,Q682,[2]JPBD!$AA:$AA)&gt;=0),LOOKUP(B682,[1]CREF!$B:$B,[1]CREF!$U:$U),""),"")</f>
        <v/>
      </c>
      <c r="V682" s="11" t="str">
        <f>IFERROR(LOOKUP(B682,[1]CREF!$B:$B,[1]CREF!$K:$K),"")</f>
        <v/>
      </c>
      <c r="W682" s="11" t="str">
        <f>IFERROR(LOOKUP(B682,[1]CREF!$B:$B,[1]CREF!$T:$T),"")</f>
        <v/>
      </c>
      <c r="X682" s="11" t="str">
        <f ca="1">IFERROR(IF(AND(SUMIF([3]JPD!$O:$O,M682,[3]JPD!$R:$R)&lt;=LOOKUP(M682,[4]Customer!$A:$A,[4]Customer!$BI:$BI),SUMIF([3]JPD!$O:$O,M682,[3]JPD!$D:$D)&gt;=60),"KREDIT LIMIT/OVERDUE",U682*(SUM(V682:W682))),"")</f>
        <v/>
      </c>
      <c r="Y682" s="11" t="str">
        <f t="shared" ca="1" si="27"/>
        <v/>
      </c>
      <c r="Z682" s="11" t="str">
        <f t="shared" ca="1" si="28"/>
        <v/>
      </c>
    </row>
    <row r="683" spans="1:26">
      <c r="A683" s="9"/>
      <c r="B683" s="9"/>
      <c r="C683" s="7" t="str">
        <f>IFERROR(LOOKUP(A683,[1]PREF!$A:$A,[1]PREF!$C:$C),"")</f>
        <v/>
      </c>
      <c r="D683" s="4" t="str">
        <f>IFERROR(LOOKUP(A683,[1]PREF!$A:$A,[1]PREF!$D:$D),"")</f>
        <v/>
      </c>
      <c r="E683" s="4" t="str">
        <f>IFERROR(LOOKUP(A683,[1]PREF!$A:$A,[1]PREF!$E:$E),"")</f>
        <v/>
      </c>
      <c r="F683" s="4" t="str">
        <f>IFERROR(LOOKUP(A683,[1]PREF!$A:$A,[1]PREF!$F:$F),"")</f>
        <v/>
      </c>
      <c r="G683" s="4" t="str">
        <f>IFERROR(LOOKUP(A683,[1]PREF!$A:$A,[1]PREF!$G:$G),"")</f>
        <v/>
      </c>
      <c r="H683" s="4" t="str">
        <f>IFERROR(LOOKUP(A683,[1]PREF!$A:$A,[1]PREF!$H:$H),"")</f>
        <v/>
      </c>
      <c r="I683" s="4" t="str">
        <f>IFERROR(LOOKUP(A683,[1]PREF!$A:$A,[1]PREF!$U:$U),"")</f>
        <v/>
      </c>
      <c r="J683" s="4" t="str">
        <f>IFERROR(LOOKUP(A683,[1]PREF!$A:$A,[1]PREF!$N:$N),"")</f>
        <v/>
      </c>
      <c r="K683" s="4" t="str">
        <f>IFERROR(LOOKUP(A683,[1]PREF!$A:$A,[1]PREF!$O:$O),"")</f>
        <v/>
      </c>
      <c r="L683" s="4" t="str">
        <f>IFERROR(LOOKUP(A683,[1]PREF!$A:$A,[1]PREF!$P:$P),"")</f>
        <v/>
      </c>
      <c r="M683" s="4" t="str">
        <f>IFERROR(LOOKUP(A683,[1]PREF!$A:$A,[1]PREF!$W:$W),"")</f>
        <v/>
      </c>
      <c r="N683" s="4" t="str">
        <f>IFERROR(LOOKUP(A683,[1]PREF!$A:$A,[1]PREF!$AB:$AB),"")</f>
        <v/>
      </c>
      <c r="O683" s="4" t="str">
        <f>IFERROR(LOOKUP(A683,[1]PREF!$A:$A,[1]PREF!$AC:$AC),"")</f>
        <v/>
      </c>
      <c r="P683" s="4" t="str">
        <f>IFERROR(LOOKUP(B683,[1]CREF!$B:$B,[1]CREF!$E:$E),"")</f>
        <v/>
      </c>
      <c r="Q683" s="4" t="str">
        <f>IFERROR(LOOKUP(B683,[1]CREF!$B:$B,[1]CREF!$G:$G),"")</f>
        <v/>
      </c>
      <c r="R683" s="4" t="str">
        <f>IFERROR(LOOKUP(B683,[1]CREF!$B:$B,[1]CREF!$H:$H),"")</f>
        <v/>
      </c>
      <c r="S683" s="8" t="str">
        <f>IFERROR(LOOKUP(B683,[1]CREF!$B:$B,[1]CREF!$I:$I),"")</f>
        <v/>
      </c>
      <c r="T683" s="11" t="str">
        <f>IFERROR(LOOKUP(B683,[1]CREF!$B:$B,[1]CREF!$J:$J),"")</f>
        <v/>
      </c>
      <c r="U683" s="11" t="str">
        <f>IFERROR(IF(AND(AND(D683&lt;&gt;0,E683&lt;&gt;0),SUMIF([2]JPBD!$W:$W,Q683,[2]JPBD!$AA:$AA)&gt;=0),LOOKUP(B683,[1]CREF!$B:$B,[1]CREF!$U:$U),""),"")</f>
        <v/>
      </c>
      <c r="V683" s="11" t="str">
        <f>IFERROR(LOOKUP(B683,[1]CREF!$B:$B,[1]CREF!$K:$K),"")</f>
        <v/>
      </c>
      <c r="W683" s="11" t="str">
        <f>IFERROR(LOOKUP(B683,[1]CREF!$B:$B,[1]CREF!$T:$T),"")</f>
        <v/>
      </c>
      <c r="X683" s="11" t="str">
        <f ca="1">IFERROR(IF(AND(SUMIF([3]JPD!$O:$O,M683,[3]JPD!$R:$R)&lt;=LOOKUP(M683,[4]Customer!$A:$A,[4]Customer!$BI:$BI),SUMIF([3]JPD!$O:$O,M683,[3]JPD!$D:$D)&gt;=60),"KREDIT LIMIT/OVERDUE",U683*(SUM(V683:W683))),"")</f>
        <v/>
      </c>
      <c r="Y683" s="11" t="str">
        <f t="shared" ca="1" si="27"/>
        <v/>
      </c>
      <c r="Z683" s="11" t="str">
        <f t="shared" ca="1" si="28"/>
        <v/>
      </c>
    </row>
    <row r="684" spans="1:26">
      <c r="A684" s="9"/>
      <c r="B684" s="9"/>
      <c r="C684" s="7" t="str">
        <f>IFERROR(LOOKUP(A684,[1]PREF!$A:$A,[1]PREF!$C:$C),"")</f>
        <v/>
      </c>
      <c r="D684" s="4" t="str">
        <f>IFERROR(LOOKUP(A684,[1]PREF!$A:$A,[1]PREF!$D:$D),"")</f>
        <v/>
      </c>
      <c r="E684" s="4" t="str">
        <f>IFERROR(LOOKUP(A684,[1]PREF!$A:$A,[1]PREF!$E:$E),"")</f>
        <v/>
      </c>
      <c r="F684" s="4" t="str">
        <f>IFERROR(LOOKUP(A684,[1]PREF!$A:$A,[1]PREF!$F:$F),"")</f>
        <v/>
      </c>
      <c r="G684" s="4" t="str">
        <f>IFERROR(LOOKUP(A684,[1]PREF!$A:$A,[1]PREF!$G:$G),"")</f>
        <v/>
      </c>
      <c r="H684" s="4" t="str">
        <f>IFERROR(LOOKUP(A684,[1]PREF!$A:$A,[1]PREF!$H:$H),"")</f>
        <v/>
      </c>
      <c r="I684" s="4" t="str">
        <f>IFERROR(LOOKUP(A684,[1]PREF!$A:$A,[1]PREF!$U:$U),"")</f>
        <v/>
      </c>
      <c r="J684" s="4" t="str">
        <f>IFERROR(LOOKUP(A684,[1]PREF!$A:$A,[1]PREF!$N:$N),"")</f>
        <v/>
      </c>
      <c r="K684" s="4" t="str">
        <f>IFERROR(LOOKUP(A684,[1]PREF!$A:$A,[1]PREF!$O:$O),"")</f>
        <v/>
      </c>
      <c r="L684" s="4" t="str">
        <f>IFERROR(LOOKUP(A684,[1]PREF!$A:$A,[1]PREF!$P:$P),"")</f>
        <v/>
      </c>
      <c r="M684" s="4" t="str">
        <f>IFERROR(LOOKUP(A684,[1]PREF!$A:$A,[1]PREF!$W:$W),"")</f>
        <v/>
      </c>
      <c r="N684" s="4" t="str">
        <f>IFERROR(LOOKUP(A684,[1]PREF!$A:$A,[1]PREF!$AB:$AB),"")</f>
        <v/>
      </c>
      <c r="O684" s="4" t="str">
        <f>IFERROR(LOOKUP(A684,[1]PREF!$A:$A,[1]PREF!$AC:$AC),"")</f>
        <v/>
      </c>
      <c r="P684" s="4" t="str">
        <f>IFERROR(LOOKUP(B684,[1]CREF!$B:$B,[1]CREF!$E:$E),"")</f>
        <v/>
      </c>
      <c r="Q684" s="4" t="str">
        <f>IFERROR(LOOKUP(B684,[1]CREF!$B:$B,[1]CREF!$G:$G),"")</f>
        <v/>
      </c>
      <c r="R684" s="4" t="str">
        <f>IFERROR(LOOKUP(B684,[1]CREF!$B:$B,[1]CREF!$H:$H),"")</f>
        <v/>
      </c>
      <c r="S684" s="8" t="str">
        <f>IFERROR(LOOKUP(B684,[1]CREF!$B:$B,[1]CREF!$I:$I),"")</f>
        <v/>
      </c>
      <c r="T684" s="11" t="str">
        <f>IFERROR(LOOKUP(B684,[1]CREF!$B:$B,[1]CREF!$J:$J),"")</f>
        <v/>
      </c>
      <c r="U684" s="11" t="str">
        <f>IFERROR(IF(AND(AND(D684&lt;&gt;0,E684&lt;&gt;0),SUMIF([2]JPBD!$W:$W,Q684,[2]JPBD!$AA:$AA)&gt;=0),LOOKUP(B684,[1]CREF!$B:$B,[1]CREF!$U:$U),""),"")</f>
        <v/>
      </c>
      <c r="V684" s="11" t="str">
        <f>IFERROR(LOOKUP(B684,[1]CREF!$B:$B,[1]CREF!$K:$K),"")</f>
        <v/>
      </c>
      <c r="W684" s="11" t="str">
        <f>IFERROR(LOOKUP(B684,[1]CREF!$B:$B,[1]CREF!$T:$T),"")</f>
        <v/>
      </c>
      <c r="X684" s="11" t="str">
        <f ca="1">IFERROR(IF(AND(SUMIF([3]JPD!$O:$O,M684,[3]JPD!$R:$R)&lt;=LOOKUP(M684,[4]Customer!$A:$A,[4]Customer!$BI:$BI),SUMIF([3]JPD!$O:$O,M684,[3]JPD!$D:$D)&gt;=60),"KREDIT LIMIT/OVERDUE",U684*(SUM(V684:W684))),"")</f>
        <v/>
      </c>
      <c r="Y684" s="11" t="str">
        <f t="shared" ca="1" si="27"/>
        <v/>
      </c>
      <c r="Z684" s="11" t="str">
        <f t="shared" ca="1" si="28"/>
        <v/>
      </c>
    </row>
    <row r="685" spans="1:26">
      <c r="A685" s="9"/>
      <c r="B685" s="9"/>
      <c r="C685" s="7" t="str">
        <f>IFERROR(LOOKUP(A685,[1]PREF!$A:$A,[1]PREF!$C:$C),"")</f>
        <v/>
      </c>
      <c r="D685" s="4" t="str">
        <f>IFERROR(LOOKUP(A685,[1]PREF!$A:$A,[1]PREF!$D:$D),"")</f>
        <v/>
      </c>
      <c r="E685" s="4" t="str">
        <f>IFERROR(LOOKUP(A685,[1]PREF!$A:$A,[1]PREF!$E:$E),"")</f>
        <v/>
      </c>
      <c r="F685" s="4" t="str">
        <f>IFERROR(LOOKUP(A685,[1]PREF!$A:$A,[1]PREF!$F:$F),"")</f>
        <v/>
      </c>
      <c r="G685" s="4" t="str">
        <f>IFERROR(LOOKUP(A685,[1]PREF!$A:$A,[1]PREF!$G:$G),"")</f>
        <v/>
      </c>
      <c r="H685" s="4" t="str">
        <f>IFERROR(LOOKUP(A685,[1]PREF!$A:$A,[1]PREF!$H:$H),"")</f>
        <v/>
      </c>
      <c r="I685" s="4" t="str">
        <f>IFERROR(LOOKUP(A685,[1]PREF!$A:$A,[1]PREF!$U:$U),"")</f>
        <v/>
      </c>
      <c r="J685" s="4" t="str">
        <f>IFERROR(LOOKUP(A685,[1]PREF!$A:$A,[1]PREF!$N:$N),"")</f>
        <v/>
      </c>
      <c r="K685" s="4" t="str">
        <f>IFERROR(LOOKUP(A685,[1]PREF!$A:$A,[1]PREF!$O:$O),"")</f>
        <v/>
      </c>
      <c r="L685" s="4" t="str">
        <f>IFERROR(LOOKUP(A685,[1]PREF!$A:$A,[1]PREF!$P:$P),"")</f>
        <v/>
      </c>
      <c r="M685" s="4" t="str">
        <f>IFERROR(LOOKUP(A685,[1]PREF!$A:$A,[1]PREF!$W:$W),"")</f>
        <v/>
      </c>
      <c r="N685" s="4" t="str">
        <f>IFERROR(LOOKUP(A685,[1]PREF!$A:$A,[1]PREF!$AB:$AB),"")</f>
        <v/>
      </c>
      <c r="O685" s="4" t="str">
        <f>IFERROR(LOOKUP(A685,[1]PREF!$A:$A,[1]PREF!$AC:$AC),"")</f>
        <v/>
      </c>
      <c r="P685" s="4" t="str">
        <f>IFERROR(LOOKUP(B685,[1]CREF!$B:$B,[1]CREF!$E:$E),"")</f>
        <v/>
      </c>
      <c r="Q685" s="4" t="str">
        <f>IFERROR(LOOKUP(B685,[1]CREF!$B:$B,[1]CREF!$G:$G),"")</f>
        <v/>
      </c>
      <c r="R685" s="4" t="str">
        <f>IFERROR(LOOKUP(B685,[1]CREF!$B:$B,[1]CREF!$H:$H),"")</f>
        <v/>
      </c>
      <c r="S685" s="8" t="str">
        <f>IFERROR(LOOKUP(B685,[1]CREF!$B:$B,[1]CREF!$I:$I),"")</f>
        <v/>
      </c>
      <c r="T685" s="11" t="str">
        <f>IFERROR(LOOKUP(B685,[1]CREF!$B:$B,[1]CREF!$J:$J),"")</f>
        <v/>
      </c>
      <c r="U685" s="11" t="str">
        <f>IFERROR(IF(AND(AND(D685&lt;&gt;0,E685&lt;&gt;0),SUMIF([2]JPBD!$W:$W,Q685,[2]JPBD!$AA:$AA)&gt;=0),LOOKUP(B685,[1]CREF!$B:$B,[1]CREF!$U:$U),""),"")</f>
        <v/>
      </c>
      <c r="V685" s="11" t="str">
        <f>IFERROR(LOOKUP(B685,[1]CREF!$B:$B,[1]CREF!$K:$K),"")</f>
        <v/>
      </c>
      <c r="W685" s="11" t="str">
        <f>IFERROR(LOOKUP(B685,[1]CREF!$B:$B,[1]CREF!$T:$T),"")</f>
        <v/>
      </c>
      <c r="X685" s="11" t="str">
        <f ca="1">IFERROR(IF(AND(SUMIF([3]JPD!$O:$O,M685,[3]JPD!$R:$R)&lt;=LOOKUP(M685,[4]Customer!$A:$A,[4]Customer!$BI:$BI),SUMIF([3]JPD!$O:$O,M685,[3]JPD!$D:$D)&gt;=60),"KREDIT LIMIT/OVERDUE",U685*(SUM(V685:W685))),"")</f>
        <v/>
      </c>
      <c r="Y685" s="11" t="str">
        <f t="shared" ca="1" si="27"/>
        <v/>
      </c>
      <c r="Z685" s="11" t="str">
        <f t="shared" ca="1" si="28"/>
        <v/>
      </c>
    </row>
    <row r="686" spans="1:26">
      <c r="A686" s="9"/>
      <c r="B686" s="9"/>
      <c r="C686" s="7" t="str">
        <f>IFERROR(LOOKUP(A686,[1]PREF!$A:$A,[1]PREF!$C:$C),"")</f>
        <v/>
      </c>
      <c r="D686" s="4" t="str">
        <f>IFERROR(LOOKUP(A686,[1]PREF!$A:$A,[1]PREF!$D:$D),"")</f>
        <v/>
      </c>
      <c r="E686" s="4" t="str">
        <f>IFERROR(LOOKUP(A686,[1]PREF!$A:$A,[1]PREF!$E:$E),"")</f>
        <v/>
      </c>
      <c r="F686" s="4" t="str">
        <f>IFERROR(LOOKUP(A686,[1]PREF!$A:$A,[1]PREF!$F:$F),"")</f>
        <v/>
      </c>
      <c r="G686" s="4" t="str">
        <f>IFERROR(LOOKUP(A686,[1]PREF!$A:$A,[1]PREF!$G:$G),"")</f>
        <v/>
      </c>
      <c r="H686" s="4" t="str">
        <f>IFERROR(LOOKUP(A686,[1]PREF!$A:$A,[1]PREF!$H:$H),"")</f>
        <v/>
      </c>
      <c r="I686" s="4" t="str">
        <f>IFERROR(LOOKUP(A686,[1]PREF!$A:$A,[1]PREF!$U:$U),"")</f>
        <v/>
      </c>
      <c r="J686" s="4" t="str">
        <f>IFERROR(LOOKUP(A686,[1]PREF!$A:$A,[1]PREF!$N:$N),"")</f>
        <v/>
      </c>
      <c r="K686" s="4" t="str">
        <f>IFERROR(LOOKUP(A686,[1]PREF!$A:$A,[1]PREF!$O:$O),"")</f>
        <v/>
      </c>
      <c r="L686" s="4" t="str">
        <f>IFERROR(LOOKUP(A686,[1]PREF!$A:$A,[1]PREF!$P:$P),"")</f>
        <v/>
      </c>
      <c r="M686" s="4" t="str">
        <f>IFERROR(LOOKUP(A686,[1]PREF!$A:$A,[1]PREF!$W:$W),"")</f>
        <v/>
      </c>
      <c r="N686" s="4" t="str">
        <f>IFERROR(LOOKUP(A686,[1]PREF!$A:$A,[1]PREF!$AB:$AB),"")</f>
        <v/>
      </c>
      <c r="O686" s="4" t="str">
        <f>IFERROR(LOOKUP(A686,[1]PREF!$A:$A,[1]PREF!$AC:$AC),"")</f>
        <v/>
      </c>
      <c r="P686" s="4" t="str">
        <f>IFERROR(LOOKUP(B686,[1]CREF!$B:$B,[1]CREF!$E:$E),"")</f>
        <v/>
      </c>
      <c r="Q686" s="4" t="str">
        <f>IFERROR(LOOKUP(B686,[1]CREF!$B:$B,[1]CREF!$G:$G),"")</f>
        <v/>
      </c>
      <c r="R686" s="4" t="str">
        <f>IFERROR(LOOKUP(B686,[1]CREF!$B:$B,[1]CREF!$H:$H),"")</f>
        <v/>
      </c>
      <c r="S686" s="8" t="str">
        <f>IFERROR(LOOKUP(B686,[1]CREF!$B:$B,[1]CREF!$I:$I),"")</f>
        <v/>
      </c>
      <c r="T686" s="11" t="str">
        <f>IFERROR(LOOKUP(B686,[1]CREF!$B:$B,[1]CREF!$J:$J),"")</f>
        <v/>
      </c>
      <c r="U686" s="11" t="str">
        <f>IFERROR(IF(AND(AND(D686&lt;&gt;0,E686&lt;&gt;0),SUMIF([2]JPBD!$W:$W,Q686,[2]JPBD!$AA:$AA)&gt;=0),LOOKUP(B686,[1]CREF!$B:$B,[1]CREF!$U:$U),""),"")</f>
        <v/>
      </c>
      <c r="V686" s="11" t="str">
        <f>IFERROR(LOOKUP(B686,[1]CREF!$B:$B,[1]CREF!$K:$K),"")</f>
        <v/>
      </c>
      <c r="W686" s="11" t="str">
        <f>IFERROR(LOOKUP(B686,[1]CREF!$B:$B,[1]CREF!$T:$T),"")</f>
        <v/>
      </c>
      <c r="X686" s="11" t="str">
        <f ca="1">IFERROR(IF(AND(SUMIF([3]JPD!$O:$O,M686,[3]JPD!$R:$R)&lt;=LOOKUP(M686,[4]Customer!$A:$A,[4]Customer!$BI:$BI),SUMIF([3]JPD!$O:$O,M686,[3]JPD!$D:$D)&gt;=60),"KREDIT LIMIT/OVERDUE",U686*(SUM(V686:W686))),"")</f>
        <v/>
      </c>
      <c r="Y686" s="11" t="str">
        <f t="shared" ca="1" si="27"/>
        <v/>
      </c>
      <c r="Z686" s="11" t="str">
        <f t="shared" ca="1" si="28"/>
        <v/>
      </c>
    </row>
    <row r="687" spans="1:26">
      <c r="A687" s="9"/>
      <c r="B687" s="9"/>
      <c r="C687" s="7" t="str">
        <f>IFERROR(LOOKUP(A687,[1]PREF!$A:$A,[1]PREF!$C:$C),"")</f>
        <v/>
      </c>
      <c r="D687" s="4" t="str">
        <f>IFERROR(LOOKUP(A687,[1]PREF!$A:$A,[1]PREF!$D:$D),"")</f>
        <v/>
      </c>
      <c r="E687" s="4" t="str">
        <f>IFERROR(LOOKUP(A687,[1]PREF!$A:$A,[1]PREF!$E:$E),"")</f>
        <v/>
      </c>
      <c r="F687" s="4" t="str">
        <f>IFERROR(LOOKUP(A687,[1]PREF!$A:$A,[1]PREF!$F:$F),"")</f>
        <v/>
      </c>
      <c r="G687" s="4" t="str">
        <f>IFERROR(LOOKUP(A687,[1]PREF!$A:$A,[1]PREF!$G:$G),"")</f>
        <v/>
      </c>
      <c r="H687" s="4" t="str">
        <f>IFERROR(LOOKUP(A687,[1]PREF!$A:$A,[1]PREF!$H:$H),"")</f>
        <v/>
      </c>
      <c r="I687" s="4" t="str">
        <f>IFERROR(LOOKUP(A687,[1]PREF!$A:$A,[1]PREF!$U:$U),"")</f>
        <v/>
      </c>
      <c r="J687" s="4" t="str">
        <f>IFERROR(LOOKUP(A687,[1]PREF!$A:$A,[1]PREF!$N:$N),"")</f>
        <v/>
      </c>
      <c r="K687" s="4" t="str">
        <f>IFERROR(LOOKUP(A687,[1]PREF!$A:$A,[1]PREF!$O:$O),"")</f>
        <v/>
      </c>
      <c r="L687" s="4" t="str">
        <f>IFERROR(LOOKUP(A687,[1]PREF!$A:$A,[1]PREF!$P:$P),"")</f>
        <v/>
      </c>
      <c r="M687" s="4" t="str">
        <f>IFERROR(LOOKUP(A687,[1]PREF!$A:$A,[1]PREF!$W:$W),"")</f>
        <v/>
      </c>
      <c r="N687" s="4" t="str">
        <f>IFERROR(LOOKUP(A687,[1]PREF!$A:$A,[1]PREF!$AB:$AB),"")</f>
        <v/>
      </c>
      <c r="O687" s="4" t="str">
        <f>IFERROR(LOOKUP(A687,[1]PREF!$A:$A,[1]PREF!$AC:$AC),"")</f>
        <v/>
      </c>
      <c r="P687" s="4" t="str">
        <f>IFERROR(LOOKUP(B687,[1]CREF!$B:$B,[1]CREF!$E:$E),"")</f>
        <v/>
      </c>
      <c r="Q687" s="4" t="str">
        <f>IFERROR(LOOKUP(B687,[1]CREF!$B:$B,[1]CREF!$G:$G),"")</f>
        <v/>
      </c>
      <c r="R687" s="4" t="str">
        <f>IFERROR(LOOKUP(B687,[1]CREF!$B:$B,[1]CREF!$H:$H),"")</f>
        <v/>
      </c>
      <c r="S687" s="8" t="str">
        <f>IFERROR(LOOKUP(B687,[1]CREF!$B:$B,[1]CREF!$I:$I),"")</f>
        <v/>
      </c>
      <c r="T687" s="11" t="str">
        <f>IFERROR(LOOKUP(B687,[1]CREF!$B:$B,[1]CREF!$J:$J),"")</f>
        <v/>
      </c>
      <c r="U687" s="11" t="str">
        <f>IFERROR(IF(AND(AND(D687&lt;&gt;0,E687&lt;&gt;0),SUMIF([2]JPBD!$W:$W,Q687,[2]JPBD!$AA:$AA)&gt;=0),LOOKUP(B687,[1]CREF!$B:$B,[1]CREF!$U:$U),""),"")</f>
        <v/>
      </c>
      <c r="V687" s="11" t="str">
        <f>IFERROR(LOOKUP(B687,[1]CREF!$B:$B,[1]CREF!$K:$K),"")</f>
        <v/>
      </c>
      <c r="W687" s="11" t="str">
        <f>IFERROR(LOOKUP(B687,[1]CREF!$B:$B,[1]CREF!$T:$T),"")</f>
        <v/>
      </c>
      <c r="X687" s="11" t="str">
        <f ca="1">IFERROR(IF(AND(SUMIF([3]JPD!$O:$O,M687,[3]JPD!$R:$R)&lt;=LOOKUP(M687,[4]Customer!$A:$A,[4]Customer!$BI:$BI),SUMIF([3]JPD!$O:$O,M687,[3]JPD!$D:$D)&gt;=60),"KREDIT LIMIT/OVERDUE",U687*(SUM(V687:W687))),"")</f>
        <v/>
      </c>
      <c r="Y687" s="11" t="str">
        <f t="shared" ca="1" si="27"/>
        <v/>
      </c>
      <c r="Z687" s="11" t="str">
        <f t="shared" ca="1" si="28"/>
        <v/>
      </c>
    </row>
    <row r="688" spans="1:26">
      <c r="A688" s="9"/>
      <c r="B688" s="9"/>
      <c r="C688" s="7" t="str">
        <f>IFERROR(LOOKUP(A688,[1]PREF!$A:$A,[1]PREF!$C:$C),"")</f>
        <v/>
      </c>
      <c r="D688" s="4" t="str">
        <f>IFERROR(LOOKUP(A688,[1]PREF!$A:$A,[1]PREF!$D:$D),"")</f>
        <v/>
      </c>
      <c r="E688" s="4" t="str">
        <f>IFERROR(LOOKUP(A688,[1]PREF!$A:$A,[1]PREF!$E:$E),"")</f>
        <v/>
      </c>
      <c r="F688" s="4" t="str">
        <f>IFERROR(LOOKUP(A688,[1]PREF!$A:$A,[1]PREF!$F:$F),"")</f>
        <v/>
      </c>
      <c r="G688" s="4" t="str">
        <f>IFERROR(LOOKUP(A688,[1]PREF!$A:$A,[1]PREF!$G:$G),"")</f>
        <v/>
      </c>
      <c r="H688" s="4" t="str">
        <f>IFERROR(LOOKUP(A688,[1]PREF!$A:$A,[1]PREF!$H:$H),"")</f>
        <v/>
      </c>
      <c r="I688" s="4" t="str">
        <f>IFERROR(LOOKUP(A688,[1]PREF!$A:$A,[1]PREF!$U:$U),"")</f>
        <v/>
      </c>
      <c r="J688" s="4" t="str">
        <f>IFERROR(LOOKUP(A688,[1]PREF!$A:$A,[1]PREF!$N:$N),"")</f>
        <v/>
      </c>
      <c r="K688" s="4" t="str">
        <f>IFERROR(LOOKUP(A688,[1]PREF!$A:$A,[1]PREF!$O:$O),"")</f>
        <v/>
      </c>
      <c r="L688" s="4" t="str">
        <f>IFERROR(LOOKUP(A688,[1]PREF!$A:$A,[1]PREF!$P:$P),"")</f>
        <v/>
      </c>
      <c r="M688" s="4" t="str">
        <f>IFERROR(LOOKUP(A688,[1]PREF!$A:$A,[1]PREF!$W:$W),"")</f>
        <v/>
      </c>
      <c r="N688" s="4" t="str">
        <f>IFERROR(LOOKUP(A688,[1]PREF!$A:$A,[1]PREF!$AB:$AB),"")</f>
        <v/>
      </c>
      <c r="O688" s="4" t="str">
        <f>IFERROR(LOOKUP(A688,[1]PREF!$A:$A,[1]PREF!$AC:$AC),"")</f>
        <v/>
      </c>
      <c r="P688" s="4" t="str">
        <f>IFERROR(LOOKUP(B688,[1]CREF!$B:$B,[1]CREF!$E:$E),"")</f>
        <v/>
      </c>
      <c r="Q688" s="4" t="str">
        <f>IFERROR(LOOKUP(B688,[1]CREF!$B:$B,[1]CREF!$G:$G),"")</f>
        <v/>
      </c>
      <c r="R688" s="4" t="str">
        <f>IFERROR(LOOKUP(B688,[1]CREF!$B:$B,[1]CREF!$H:$H),"")</f>
        <v/>
      </c>
      <c r="S688" s="8" t="str">
        <f>IFERROR(LOOKUP(B688,[1]CREF!$B:$B,[1]CREF!$I:$I),"")</f>
        <v/>
      </c>
      <c r="T688" s="11" t="str">
        <f>IFERROR(LOOKUP(B688,[1]CREF!$B:$B,[1]CREF!$J:$J),"")</f>
        <v/>
      </c>
      <c r="U688" s="11" t="str">
        <f>IFERROR(IF(AND(AND(D688&lt;&gt;0,E688&lt;&gt;0),SUMIF([2]JPBD!$W:$W,Q688,[2]JPBD!$AA:$AA)&gt;=0),LOOKUP(B688,[1]CREF!$B:$B,[1]CREF!$U:$U),""),"")</f>
        <v/>
      </c>
      <c r="V688" s="11" t="str">
        <f>IFERROR(LOOKUP(B688,[1]CREF!$B:$B,[1]CREF!$K:$K),"")</f>
        <v/>
      </c>
      <c r="W688" s="11" t="str">
        <f>IFERROR(LOOKUP(B688,[1]CREF!$B:$B,[1]CREF!$T:$T),"")</f>
        <v/>
      </c>
      <c r="X688" s="11" t="str">
        <f ca="1">IFERROR(IF(AND(SUMIF([3]JPD!$O:$O,M688,[3]JPD!$R:$R)&lt;=LOOKUP(M688,[4]Customer!$A:$A,[4]Customer!$BI:$BI),SUMIF([3]JPD!$O:$O,M688,[3]JPD!$D:$D)&gt;=60),"KREDIT LIMIT/OVERDUE",U688*(SUM(V688:W688))),"")</f>
        <v/>
      </c>
      <c r="Y688" s="11" t="str">
        <f t="shared" ca="1" si="27"/>
        <v/>
      </c>
      <c r="Z688" s="11" t="str">
        <f t="shared" ca="1" si="28"/>
        <v/>
      </c>
    </row>
    <row r="689" spans="1:26">
      <c r="A689" s="9"/>
      <c r="B689" s="9"/>
      <c r="C689" s="7" t="str">
        <f>IFERROR(LOOKUP(A689,[1]PREF!$A:$A,[1]PREF!$C:$C),"")</f>
        <v/>
      </c>
      <c r="D689" s="4" t="str">
        <f>IFERROR(LOOKUP(A689,[1]PREF!$A:$A,[1]PREF!$D:$D),"")</f>
        <v/>
      </c>
      <c r="E689" s="4" t="str">
        <f>IFERROR(LOOKUP(A689,[1]PREF!$A:$A,[1]PREF!$E:$E),"")</f>
        <v/>
      </c>
      <c r="F689" s="4" t="str">
        <f>IFERROR(LOOKUP(A689,[1]PREF!$A:$A,[1]PREF!$F:$F),"")</f>
        <v/>
      </c>
      <c r="G689" s="4" t="str">
        <f>IFERROR(LOOKUP(A689,[1]PREF!$A:$A,[1]PREF!$G:$G),"")</f>
        <v/>
      </c>
      <c r="H689" s="4" t="str">
        <f>IFERROR(LOOKUP(A689,[1]PREF!$A:$A,[1]PREF!$H:$H),"")</f>
        <v/>
      </c>
      <c r="I689" s="4" t="str">
        <f>IFERROR(LOOKUP(A689,[1]PREF!$A:$A,[1]PREF!$U:$U),"")</f>
        <v/>
      </c>
      <c r="J689" s="4" t="str">
        <f>IFERROR(LOOKUP(A689,[1]PREF!$A:$A,[1]PREF!$N:$N),"")</f>
        <v/>
      </c>
      <c r="K689" s="4" t="str">
        <f>IFERROR(LOOKUP(A689,[1]PREF!$A:$A,[1]PREF!$O:$O),"")</f>
        <v/>
      </c>
      <c r="L689" s="4" t="str">
        <f>IFERROR(LOOKUP(A689,[1]PREF!$A:$A,[1]PREF!$P:$P),"")</f>
        <v/>
      </c>
      <c r="M689" s="4" t="str">
        <f>IFERROR(LOOKUP(A689,[1]PREF!$A:$A,[1]PREF!$W:$W),"")</f>
        <v/>
      </c>
      <c r="N689" s="4" t="str">
        <f>IFERROR(LOOKUP(A689,[1]PREF!$A:$A,[1]PREF!$AB:$AB),"")</f>
        <v/>
      </c>
      <c r="O689" s="4" t="str">
        <f>IFERROR(LOOKUP(A689,[1]PREF!$A:$A,[1]PREF!$AC:$AC),"")</f>
        <v/>
      </c>
      <c r="P689" s="4" t="str">
        <f>IFERROR(LOOKUP(B689,[1]CREF!$B:$B,[1]CREF!$E:$E),"")</f>
        <v/>
      </c>
      <c r="Q689" s="4" t="str">
        <f>IFERROR(LOOKUP(B689,[1]CREF!$B:$B,[1]CREF!$G:$G),"")</f>
        <v/>
      </c>
      <c r="R689" s="4" t="str">
        <f>IFERROR(LOOKUP(B689,[1]CREF!$B:$B,[1]CREF!$H:$H),"")</f>
        <v/>
      </c>
      <c r="S689" s="8" t="str">
        <f>IFERROR(LOOKUP(B689,[1]CREF!$B:$B,[1]CREF!$I:$I),"")</f>
        <v/>
      </c>
      <c r="T689" s="11" t="str">
        <f>IFERROR(LOOKUP(B689,[1]CREF!$B:$B,[1]CREF!$J:$J),"")</f>
        <v/>
      </c>
      <c r="U689" s="11" t="str">
        <f>IFERROR(IF(AND(AND(D689&lt;&gt;0,E689&lt;&gt;0),SUMIF([2]JPBD!$W:$W,Q689,[2]JPBD!$AA:$AA)&gt;=0),LOOKUP(B689,[1]CREF!$B:$B,[1]CREF!$U:$U),""),"")</f>
        <v/>
      </c>
      <c r="V689" s="11" t="str">
        <f>IFERROR(LOOKUP(B689,[1]CREF!$B:$B,[1]CREF!$K:$K),"")</f>
        <v/>
      </c>
      <c r="W689" s="11" t="str">
        <f>IFERROR(LOOKUP(B689,[1]CREF!$B:$B,[1]CREF!$T:$T),"")</f>
        <v/>
      </c>
      <c r="X689" s="11" t="str">
        <f ca="1">IFERROR(IF(AND(SUMIF([3]JPD!$O:$O,M689,[3]JPD!$R:$R)&lt;=LOOKUP(M689,[4]Customer!$A:$A,[4]Customer!$BI:$BI),SUMIF([3]JPD!$O:$O,M689,[3]JPD!$D:$D)&gt;=60),"KREDIT LIMIT/OVERDUE",U689*(SUM(V689:W689))),"")</f>
        <v/>
      </c>
      <c r="Y689" s="11" t="str">
        <f t="shared" ca="1" si="27"/>
        <v/>
      </c>
      <c r="Z689" s="11" t="str">
        <f t="shared" ca="1" si="28"/>
        <v/>
      </c>
    </row>
    <row r="690" spans="1:26">
      <c r="A690" s="9"/>
      <c r="B690" s="9"/>
      <c r="C690" s="7" t="str">
        <f>IFERROR(LOOKUP(A690,[1]PREF!$A:$A,[1]PREF!$C:$C),"")</f>
        <v/>
      </c>
      <c r="D690" s="4" t="str">
        <f>IFERROR(LOOKUP(A690,[1]PREF!$A:$A,[1]PREF!$D:$D),"")</f>
        <v/>
      </c>
      <c r="E690" s="4" t="str">
        <f>IFERROR(LOOKUP(A690,[1]PREF!$A:$A,[1]PREF!$E:$E),"")</f>
        <v/>
      </c>
      <c r="F690" s="4" t="str">
        <f>IFERROR(LOOKUP(A690,[1]PREF!$A:$A,[1]PREF!$F:$F),"")</f>
        <v/>
      </c>
      <c r="G690" s="4" t="str">
        <f>IFERROR(LOOKUP(A690,[1]PREF!$A:$A,[1]PREF!$G:$G),"")</f>
        <v/>
      </c>
      <c r="H690" s="4" t="str">
        <f>IFERROR(LOOKUP(A690,[1]PREF!$A:$A,[1]PREF!$H:$H),"")</f>
        <v/>
      </c>
      <c r="I690" s="4" t="str">
        <f>IFERROR(LOOKUP(A690,[1]PREF!$A:$A,[1]PREF!$U:$U),"")</f>
        <v/>
      </c>
      <c r="J690" s="4" t="str">
        <f>IFERROR(LOOKUP(A690,[1]PREF!$A:$A,[1]PREF!$N:$N),"")</f>
        <v/>
      </c>
      <c r="K690" s="4" t="str">
        <f>IFERROR(LOOKUP(A690,[1]PREF!$A:$A,[1]PREF!$O:$O),"")</f>
        <v/>
      </c>
      <c r="L690" s="4" t="str">
        <f>IFERROR(LOOKUP(A690,[1]PREF!$A:$A,[1]PREF!$P:$P),"")</f>
        <v/>
      </c>
      <c r="M690" s="4" t="str">
        <f>IFERROR(LOOKUP(A690,[1]PREF!$A:$A,[1]PREF!$W:$W),"")</f>
        <v/>
      </c>
      <c r="N690" s="4" t="str">
        <f>IFERROR(LOOKUP(A690,[1]PREF!$A:$A,[1]PREF!$AB:$AB),"")</f>
        <v/>
      </c>
      <c r="O690" s="4" t="str">
        <f>IFERROR(LOOKUP(A690,[1]PREF!$A:$A,[1]PREF!$AC:$AC),"")</f>
        <v/>
      </c>
      <c r="P690" s="4" t="str">
        <f>IFERROR(LOOKUP(B690,[1]CREF!$B:$B,[1]CREF!$E:$E),"")</f>
        <v/>
      </c>
      <c r="Q690" s="4" t="str">
        <f>IFERROR(LOOKUP(B690,[1]CREF!$B:$B,[1]CREF!$G:$G),"")</f>
        <v/>
      </c>
      <c r="R690" s="4" t="str">
        <f>IFERROR(LOOKUP(B690,[1]CREF!$B:$B,[1]CREF!$H:$H),"")</f>
        <v/>
      </c>
      <c r="S690" s="8" t="str">
        <f>IFERROR(LOOKUP(B690,[1]CREF!$B:$B,[1]CREF!$I:$I),"")</f>
        <v/>
      </c>
      <c r="T690" s="11" t="str">
        <f>IFERROR(LOOKUP(B690,[1]CREF!$B:$B,[1]CREF!$J:$J),"")</f>
        <v/>
      </c>
      <c r="U690" s="11" t="str">
        <f>IFERROR(IF(AND(AND(D690&lt;&gt;0,E690&lt;&gt;0),SUMIF([2]JPBD!$W:$W,Q690,[2]JPBD!$AA:$AA)&gt;=0),LOOKUP(B690,[1]CREF!$B:$B,[1]CREF!$U:$U),""),"")</f>
        <v/>
      </c>
      <c r="V690" s="11" t="str">
        <f>IFERROR(LOOKUP(B690,[1]CREF!$B:$B,[1]CREF!$K:$K),"")</f>
        <v/>
      </c>
      <c r="W690" s="11" t="str">
        <f>IFERROR(LOOKUP(B690,[1]CREF!$B:$B,[1]CREF!$T:$T),"")</f>
        <v/>
      </c>
      <c r="X690" s="11" t="str">
        <f ca="1">IFERROR(IF(AND(SUMIF([3]JPD!$O:$O,M690,[3]JPD!$R:$R)&lt;=LOOKUP(M690,[4]Customer!$A:$A,[4]Customer!$BI:$BI),SUMIF([3]JPD!$O:$O,M690,[3]JPD!$D:$D)&gt;=60),"KREDIT LIMIT/OVERDUE",U690*(SUM(V690:W690))),"")</f>
        <v/>
      </c>
      <c r="Y690" s="11" t="str">
        <f t="shared" ca="1" si="27"/>
        <v/>
      </c>
      <c r="Z690" s="11" t="str">
        <f t="shared" ca="1" si="28"/>
        <v/>
      </c>
    </row>
    <row r="691" spans="1:26">
      <c r="A691" s="9"/>
      <c r="B691" s="9"/>
      <c r="C691" s="7" t="str">
        <f>IFERROR(LOOKUP(A691,[1]PREF!$A:$A,[1]PREF!$C:$C),"")</f>
        <v/>
      </c>
      <c r="D691" s="4" t="str">
        <f>IFERROR(LOOKUP(A691,[1]PREF!$A:$A,[1]PREF!$D:$D),"")</f>
        <v/>
      </c>
      <c r="E691" s="4" t="str">
        <f>IFERROR(LOOKUP(A691,[1]PREF!$A:$A,[1]PREF!$E:$E),"")</f>
        <v/>
      </c>
      <c r="F691" s="4" t="str">
        <f>IFERROR(LOOKUP(A691,[1]PREF!$A:$A,[1]PREF!$F:$F),"")</f>
        <v/>
      </c>
      <c r="G691" s="4" t="str">
        <f>IFERROR(LOOKUP(A691,[1]PREF!$A:$A,[1]PREF!$G:$G),"")</f>
        <v/>
      </c>
      <c r="H691" s="4" t="str">
        <f>IFERROR(LOOKUP(A691,[1]PREF!$A:$A,[1]PREF!$H:$H),"")</f>
        <v/>
      </c>
      <c r="I691" s="4" t="str">
        <f>IFERROR(LOOKUP(A691,[1]PREF!$A:$A,[1]PREF!$U:$U),"")</f>
        <v/>
      </c>
      <c r="J691" s="4" t="str">
        <f>IFERROR(LOOKUP(A691,[1]PREF!$A:$A,[1]PREF!$N:$N),"")</f>
        <v/>
      </c>
      <c r="K691" s="4" t="str">
        <f>IFERROR(LOOKUP(A691,[1]PREF!$A:$A,[1]PREF!$O:$O),"")</f>
        <v/>
      </c>
      <c r="L691" s="4" t="str">
        <f>IFERROR(LOOKUP(A691,[1]PREF!$A:$A,[1]PREF!$P:$P),"")</f>
        <v/>
      </c>
      <c r="M691" s="4" t="str">
        <f>IFERROR(LOOKUP(A691,[1]PREF!$A:$A,[1]PREF!$W:$W),"")</f>
        <v/>
      </c>
      <c r="N691" s="4" t="str">
        <f>IFERROR(LOOKUP(A691,[1]PREF!$A:$A,[1]PREF!$AB:$AB),"")</f>
        <v/>
      </c>
      <c r="O691" s="4" t="str">
        <f>IFERROR(LOOKUP(A691,[1]PREF!$A:$A,[1]PREF!$AC:$AC),"")</f>
        <v/>
      </c>
      <c r="P691" s="4" t="str">
        <f>IFERROR(LOOKUP(B691,[1]CREF!$B:$B,[1]CREF!$E:$E),"")</f>
        <v/>
      </c>
      <c r="Q691" s="4" t="str">
        <f>IFERROR(LOOKUP(B691,[1]CREF!$B:$B,[1]CREF!$G:$G),"")</f>
        <v/>
      </c>
      <c r="R691" s="4" t="str">
        <f>IFERROR(LOOKUP(B691,[1]CREF!$B:$B,[1]CREF!$H:$H),"")</f>
        <v/>
      </c>
      <c r="S691" s="8" t="str">
        <f>IFERROR(LOOKUP(B691,[1]CREF!$B:$B,[1]CREF!$I:$I),"")</f>
        <v/>
      </c>
      <c r="T691" s="11" t="str">
        <f>IFERROR(LOOKUP(B691,[1]CREF!$B:$B,[1]CREF!$J:$J),"")</f>
        <v/>
      </c>
      <c r="U691" s="11" t="str">
        <f>IFERROR(IF(AND(AND(D691&lt;&gt;0,E691&lt;&gt;0),SUMIF([2]JPBD!$W:$W,Q691,[2]JPBD!$AA:$AA)&gt;=0),LOOKUP(B691,[1]CREF!$B:$B,[1]CREF!$U:$U),""),"")</f>
        <v/>
      </c>
      <c r="V691" s="11" t="str">
        <f>IFERROR(LOOKUP(B691,[1]CREF!$B:$B,[1]CREF!$K:$K),"")</f>
        <v/>
      </c>
      <c r="W691" s="11" t="str">
        <f>IFERROR(LOOKUP(B691,[1]CREF!$B:$B,[1]CREF!$T:$T),"")</f>
        <v/>
      </c>
      <c r="X691" s="11" t="str">
        <f ca="1">IFERROR(IF(AND(SUMIF([3]JPD!$O:$O,M691,[3]JPD!$R:$R)&lt;=LOOKUP(M691,[4]Customer!$A:$A,[4]Customer!$BI:$BI),SUMIF([3]JPD!$O:$O,M691,[3]JPD!$D:$D)&gt;=60),"KREDIT LIMIT/OVERDUE",U691*(SUM(V691:W691))),"")</f>
        <v/>
      </c>
      <c r="Y691" s="11" t="str">
        <f t="shared" ca="1" si="27"/>
        <v/>
      </c>
      <c r="Z691" s="11" t="str">
        <f t="shared" ca="1" si="28"/>
        <v/>
      </c>
    </row>
    <row r="692" spans="1:26">
      <c r="A692" s="9"/>
      <c r="B692" s="9"/>
      <c r="C692" s="7" t="str">
        <f>IFERROR(LOOKUP(A692,[1]PREF!$A:$A,[1]PREF!$C:$C),"")</f>
        <v/>
      </c>
      <c r="D692" s="4" t="str">
        <f>IFERROR(LOOKUP(A692,[1]PREF!$A:$A,[1]PREF!$D:$D),"")</f>
        <v/>
      </c>
      <c r="E692" s="4" t="str">
        <f>IFERROR(LOOKUP(A692,[1]PREF!$A:$A,[1]PREF!$E:$E),"")</f>
        <v/>
      </c>
      <c r="F692" s="4" t="str">
        <f>IFERROR(LOOKUP(A692,[1]PREF!$A:$A,[1]PREF!$F:$F),"")</f>
        <v/>
      </c>
      <c r="G692" s="4" t="str">
        <f>IFERROR(LOOKUP(A692,[1]PREF!$A:$A,[1]PREF!$G:$G),"")</f>
        <v/>
      </c>
      <c r="H692" s="4" t="str">
        <f>IFERROR(LOOKUP(A692,[1]PREF!$A:$A,[1]PREF!$H:$H),"")</f>
        <v/>
      </c>
      <c r="I692" s="4" t="str">
        <f>IFERROR(LOOKUP(A692,[1]PREF!$A:$A,[1]PREF!$U:$U),"")</f>
        <v/>
      </c>
      <c r="J692" s="4" t="str">
        <f>IFERROR(LOOKUP(A692,[1]PREF!$A:$A,[1]PREF!$N:$N),"")</f>
        <v/>
      </c>
      <c r="K692" s="4" t="str">
        <f>IFERROR(LOOKUP(A692,[1]PREF!$A:$A,[1]PREF!$O:$O),"")</f>
        <v/>
      </c>
      <c r="L692" s="4" t="str">
        <f>IFERROR(LOOKUP(A692,[1]PREF!$A:$A,[1]PREF!$P:$P),"")</f>
        <v/>
      </c>
      <c r="M692" s="4" t="str">
        <f>IFERROR(LOOKUP(A692,[1]PREF!$A:$A,[1]PREF!$W:$W),"")</f>
        <v/>
      </c>
      <c r="N692" s="4" t="str">
        <f>IFERROR(LOOKUP(A692,[1]PREF!$A:$A,[1]PREF!$AB:$AB),"")</f>
        <v/>
      </c>
      <c r="O692" s="4" t="str">
        <f>IFERROR(LOOKUP(A692,[1]PREF!$A:$A,[1]PREF!$AC:$AC),"")</f>
        <v/>
      </c>
      <c r="P692" s="4" t="str">
        <f>IFERROR(LOOKUP(B692,[1]CREF!$B:$B,[1]CREF!$E:$E),"")</f>
        <v/>
      </c>
      <c r="Q692" s="4" t="str">
        <f>IFERROR(LOOKUP(B692,[1]CREF!$B:$B,[1]CREF!$G:$G),"")</f>
        <v/>
      </c>
      <c r="R692" s="4" t="str">
        <f>IFERROR(LOOKUP(B692,[1]CREF!$B:$B,[1]CREF!$H:$H),"")</f>
        <v/>
      </c>
      <c r="S692" s="8" t="str">
        <f>IFERROR(LOOKUP(B692,[1]CREF!$B:$B,[1]CREF!$I:$I),"")</f>
        <v/>
      </c>
      <c r="T692" s="11" t="str">
        <f>IFERROR(LOOKUP(B692,[1]CREF!$B:$B,[1]CREF!$J:$J),"")</f>
        <v/>
      </c>
      <c r="U692" s="11" t="str">
        <f>IFERROR(IF(AND(AND(D692&lt;&gt;0,E692&lt;&gt;0),SUMIF([2]JPBD!$W:$W,Q692,[2]JPBD!$AA:$AA)&gt;=0),LOOKUP(B692,[1]CREF!$B:$B,[1]CREF!$U:$U),""),"")</f>
        <v/>
      </c>
      <c r="V692" s="11" t="str">
        <f>IFERROR(LOOKUP(B692,[1]CREF!$B:$B,[1]CREF!$K:$K),"")</f>
        <v/>
      </c>
      <c r="W692" s="11" t="str">
        <f>IFERROR(LOOKUP(B692,[1]CREF!$B:$B,[1]CREF!$T:$T),"")</f>
        <v/>
      </c>
      <c r="X692" s="11" t="str">
        <f ca="1">IFERROR(IF(AND(SUMIF([3]JPD!$O:$O,M692,[3]JPD!$R:$R)&lt;=LOOKUP(M692,[4]Customer!$A:$A,[4]Customer!$BI:$BI),SUMIF([3]JPD!$O:$O,M692,[3]JPD!$D:$D)&gt;=60),"KREDIT LIMIT/OVERDUE",U692*(SUM(V692:W692))),"")</f>
        <v/>
      </c>
      <c r="Y692" s="11" t="str">
        <f t="shared" ca="1" si="27"/>
        <v/>
      </c>
      <c r="Z692" s="11" t="str">
        <f t="shared" ca="1" si="28"/>
        <v/>
      </c>
    </row>
    <row r="693" spans="1:26">
      <c r="A693" s="9"/>
      <c r="B693" s="9"/>
      <c r="C693" s="7" t="str">
        <f>IFERROR(LOOKUP(A693,[1]PREF!$A:$A,[1]PREF!$C:$C),"")</f>
        <v/>
      </c>
      <c r="D693" s="4" t="str">
        <f>IFERROR(LOOKUP(A693,[1]PREF!$A:$A,[1]PREF!$D:$D),"")</f>
        <v/>
      </c>
      <c r="E693" s="4" t="str">
        <f>IFERROR(LOOKUP(A693,[1]PREF!$A:$A,[1]PREF!$E:$E),"")</f>
        <v/>
      </c>
      <c r="F693" s="4" t="str">
        <f>IFERROR(LOOKUP(A693,[1]PREF!$A:$A,[1]PREF!$F:$F),"")</f>
        <v/>
      </c>
      <c r="G693" s="4" t="str">
        <f>IFERROR(LOOKUP(A693,[1]PREF!$A:$A,[1]PREF!$G:$G),"")</f>
        <v/>
      </c>
      <c r="H693" s="4" t="str">
        <f>IFERROR(LOOKUP(A693,[1]PREF!$A:$A,[1]PREF!$H:$H),"")</f>
        <v/>
      </c>
      <c r="I693" s="4" t="str">
        <f>IFERROR(LOOKUP(A693,[1]PREF!$A:$A,[1]PREF!$U:$U),"")</f>
        <v/>
      </c>
      <c r="J693" s="4" t="str">
        <f>IFERROR(LOOKUP(A693,[1]PREF!$A:$A,[1]PREF!$N:$N),"")</f>
        <v/>
      </c>
      <c r="K693" s="4" t="str">
        <f>IFERROR(LOOKUP(A693,[1]PREF!$A:$A,[1]PREF!$O:$O),"")</f>
        <v/>
      </c>
      <c r="L693" s="4" t="str">
        <f>IFERROR(LOOKUP(A693,[1]PREF!$A:$A,[1]PREF!$P:$P),"")</f>
        <v/>
      </c>
      <c r="M693" s="4" t="str">
        <f>IFERROR(LOOKUP(A693,[1]PREF!$A:$A,[1]PREF!$W:$W),"")</f>
        <v/>
      </c>
      <c r="N693" s="4" t="str">
        <f>IFERROR(LOOKUP(A693,[1]PREF!$A:$A,[1]PREF!$AB:$AB),"")</f>
        <v/>
      </c>
      <c r="O693" s="4" t="str">
        <f>IFERROR(LOOKUP(A693,[1]PREF!$A:$A,[1]PREF!$AC:$AC),"")</f>
        <v/>
      </c>
      <c r="P693" s="4" t="str">
        <f>IFERROR(LOOKUP(B693,[1]CREF!$B:$B,[1]CREF!$E:$E),"")</f>
        <v/>
      </c>
      <c r="Q693" s="4" t="str">
        <f>IFERROR(LOOKUP(B693,[1]CREF!$B:$B,[1]CREF!$G:$G),"")</f>
        <v/>
      </c>
      <c r="R693" s="4" t="str">
        <f>IFERROR(LOOKUP(B693,[1]CREF!$B:$B,[1]CREF!$H:$H),"")</f>
        <v/>
      </c>
      <c r="S693" s="8" t="str">
        <f>IFERROR(LOOKUP(B693,[1]CREF!$B:$B,[1]CREF!$I:$I),"")</f>
        <v/>
      </c>
      <c r="T693" s="11" t="str">
        <f>IFERROR(LOOKUP(B693,[1]CREF!$B:$B,[1]CREF!$J:$J),"")</f>
        <v/>
      </c>
      <c r="U693" s="11" t="str">
        <f>IFERROR(IF(AND(AND(D693&lt;&gt;0,E693&lt;&gt;0),SUMIF([2]JPBD!$W:$W,Q693,[2]JPBD!$AA:$AA)&gt;=0),LOOKUP(B693,[1]CREF!$B:$B,[1]CREF!$U:$U),""),"")</f>
        <v/>
      </c>
      <c r="V693" s="11" t="str">
        <f>IFERROR(LOOKUP(B693,[1]CREF!$B:$B,[1]CREF!$K:$K),"")</f>
        <v/>
      </c>
      <c r="W693" s="11" t="str">
        <f>IFERROR(LOOKUP(B693,[1]CREF!$B:$B,[1]CREF!$T:$T),"")</f>
        <v/>
      </c>
      <c r="X693" s="11" t="str">
        <f ca="1">IFERROR(IF(AND(SUMIF([3]JPD!$O:$O,M693,[3]JPD!$R:$R)&lt;=LOOKUP(M693,[4]Customer!$A:$A,[4]Customer!$BI:$BI),SUMIF([3]JPD!$O:$O,M693,[3]JPD!$D:$D)&gt;=60),"KREDIT LIMIT/OVERDUE",U693*(SUM(V693:W693))),"")</f>
        <v/>
      </c>
      <c r="Y693" s="11" t="str">
        <f t="shared" ca="1" si="27"/>
        <v/>
      </c>
      <c r="Z693" s="11" t="str">
        <f t="shared" ca="1" si="28"/>
        <v/>
      </c>
    </row>
    <row r="694" spans="1:26">
      <c r="A694" s="9"/>
      <c r="B694" s="9"/>
      <c r="C694" s="7" t="str">
        <f>IFERROR(LOOKUP(A694,[1]PREF!$A:$A,[1]PREF!$C:$C),"")</f>
        <v/>
      </c>
      <c r="D694" s="4" t="str">
        <f>IFERROR(LOOKUP(A694,[1]PREF!$A:$A,[1]PREF!$D:$D),"")</f>
        <v/>
      </c>
      <c r="E694" s="4" t="str">
        <f>IFERROR(LOOKUP(A694,[1]PREF!$A:$A,[1]PREF!$E:$E),"")</f>
        <v/>
      </c>
      <c r="F694" s="4" t="str">
        <f>IFERROR(LOOKUP(A694,[1]PREF!$A:$A,[1]PREF!$F:$F),"")</f>
        <v/>
      </c>
      <c r="G694" s="4" t="str">
        <f>IFERROR(LOOKUP(A694,[1]PREF!$A:$A,[1]PREF!$G:$G),"")</f>
        <v/>
      </c>
      <c r="H694" s="4" t="str">
        <f>IFERROR(LOOKUP(A694,[1]PREF!$A:$A,[1]PREF!$H:$H),"")</f>
        <v/>
      </c>
      <c r="I694" s="4" t="str">
        <f>IFERROR(LOOKUP(A694,[1]PREF!$A:$A,[1]PREF!$U:$U),"")</f>
        <v/>
      </c>
      <c r="J694" s="4" t="str">
        <f>IFERROR(LOOKUP(A694,[1]PREF!$A:$A,[1]PREF!$N:$N),"")</f>
        <v/>
      </c>
      <c r="K694" s="4" t="str">
        <f>IFERROR(LOOKUP(A694,[1]PREF!$A:$A,[1]PREF!$O:$O),"")</f>
        <v/>
      </c>
      <c r="L694" s="4" t="str">
        <f>IFERROR(LOOKUP(A694,[1]PREF!$A:$A,[1]PREF!$P:$P),"")</f>
        <v/>
      </c>
      <c r="M694" s="4" t="str">
        <f>IFERROR(LOOKUP(A694,[1]PREF!$A:$A,[1]PREF!$W:$W),"")</f>
        <v/>
      </c>
      <c r="N694" s="4" t="str">
        <f>IFERROR(LOOKUP(A694,[1]PREF!$A:$A,[1]PREF!$AB:$AB),"")</f>
        <v/>
      </c>
      <c r="O694" s="4" t="str">
        <f>IFERROR(LOOKUP(A694,[1]PREF!$A:$A,[1]PREF!$AC:$AC),"")</f>
        <v/>
      </c>
      <c r="P694" s="4" t="str">
        <f>IFERROR(LOOKUP(B694,[1]CREF!$B:$B,[1]CREF!$E:$E),"")</f>
        <v/>
      </c>
      <c r="Q694" s="4" t="str">
        <f>IFERROR(LOOKUP(B694,[1]CREF!$B:$B,[1]CREF!$G:$G),"")</f>
        <v/>
      </c>
      <c r="R694" s="4" t="str">
        <f>IFERROR(LOOKUP(B694,[1]CREF!$B:$B,[1]CREF!$H:$H),"")</f>
        <v/>
      </c>
      <c r="S694" s="8" t="str">
        <f>IFERROR(LOOKUP(B694,[1]CREF!$B:$B,[1]CREF!$I:$I),"")</f>
        <v/>
      </c>
      <c r="T694" s="11" t="str">
        <f>IFERROR(LOOKUP(B694,[1]CREF!$B:$B,[1]CREF!$J:$J),"")</f>
        <v/>
      </c>
      <c r="U694" s="11" t="str">
        <f>IFERROR(IF(AND(AND(D694&lt;&gt;0,E694&lt;&gt;0),SUMIF([2]JPBD!$W:$W,Q694,[2]JPBD!$AA:$AA)&gt;=0),LOOKUP(B694,[1]CREF!$B:$B,[1]CREF!$U:$U),""),"")</f>
        <v/>
      </c>
      <c r="V694" s="11" t="str">
        <f>IFERROR(LOOKUP(B694,[1]CREF!$B:$B,[1]CREF!$K:$K),"")</f>
        <v/>
      </c>
      <c r="W694" s="11" t="str">
        <f>IFERROR(LOOKUP(B694,[1]CREF!$B:$B,[1]CREF!$T:$T),"")</f>
        <v/>
      </c>
      <c r="X694" s="11" t="str">
        <f ca="1">IFERROR(IF(AND(SUMIF([3]JPD!$O:$O,M694,[3]JPD!$R:$R)&lt;=LOOKUP(M694,[4]Customer!$A:$A,[4]Customer!$BI:$BI),SUMIF([3]JPD!$O:$O,M694,[3]JPD!$D:$D)&gt;=60),"KREDIT LIMIT/OVERDUE",U694*(SUM(V694:W694))),"")</f>
        <v/>
      </c>
      <c r="Y694" s="11" t="str">
        <f t="shared" ca="1" si="27"/>
        <v/>
      </c>
      <c r="Z694" s="11" t="str">
        <f t="shared" ca="1" si="28"/>
        <v/>
      </c>
    </row>
    <row r="695" spans="1:26">
      <c r="A695" s="9"/>
      <c r="B695" s="9"/>
      <c r="C695" s="7" t="str">
        <f>IFERROR(LOOKUP(A695,[1]PREF!$A:$A,[1]PREF!$C:$C),"")</f>
        <v/>
      </c>
      <c r="D695" s="4" t="str">
        <f>IFERROR(LOOKUP(A695,[1]PREF!$A:$A,[1]PREF!$D:$D),"")</f>
        <v/>
      </c>
      <c r="E695" s="4" t="str">
        <f>IFERROR(LOOKUP(A695,[1]PREF!$A:$A,[1]PREF!$E:$E),"")</f>
        <v/>
      </c>
      <c r="F695" s="4" t="str">
        <f>IFERROR(LOOKUP(A695,[1]PREF!$A:$A,[1]PREF!$F:$F),"")</f>
        <v/>
      </c>
      <c r="G695" s="4" t="str">
        <f>IFERROR(LOOKUP(A695,[1]PREF!$A:$A,[1]PREF!$G:$G),"")</f>
        <v/>
      </c>
      <c r="H695" s="4" t="str">
        <f>IFERROR(LOOKUP(A695,[1]PREF!$A:$A,[1]PREF!$H:$H),"")</f>
        <v/>
      </c>
      <c r="I695" s="4" t="str">
        <f>IFERROR(LOOKUP(A695,[1]PREF!$A:$A,[1]PREF!$U:$U),"")</f>
        <v/>
      </c>
      <c r="J695" s="4" t="str">
        <f>IFERROR(LOOKUP(A695,[1]PREF!$A:$A,[1]PREF!$N:$N),"")</f>
        <v/>
      </c>
      <c r="K695" s="4" t="str">
        <f>IFERROR(LOOKUP(A695,[1]PREF!$A:$A,[1]PREF!$O:$O),"")</f>
        <v/>
      </c>
      <c r="L695" s="4" t="str">
        <f>IFERROR(LOOKUP(A695,[1]PREF!$A:$A,[1]PREF!$P:$P),"")</f>
        <v/>
      </c>
      <c r="M695" s="4" t="str">
        <f>IFERROR(LOOKUP(A695,[1]PREF!$A:$A,[1]PREF!$W:$W),"")</f>
        <v/>
      </c>
      <c r="N695" s="4" t="str">
        <f>IFERROR(LOOKUP(A695,[1]PREF!$A:$A,[1]PREF!$AB:$AB),"")</f>
        <v/>
      </c>
      <c r="O695" s="4" t="str">
        <f>IFERROR(LOOKUP(A695,[1]PREF!$A:$A,[1]PREF!$AC:$AC),"")</f>
        <v/>
      </c>
      <c r="P695" s="4" t="str">
        <f>IFERROR(LOOKUP(B695,[1]CREF!$B:$B,[1]CREF!$E:$E),"")</f>
        <v/>
      </c>
      <c r="Q695" s="4" t="str">
        <f>IFERROR(LOOKUP(B695,[1]CREF!$B:$B,[1]CREF!$G:$G),"")</f>
        <v/>
      </c>
      <c r="R695" s="4" t="str">
        <f>IFERROR(LOOKUP(B695,[1]CREF!$B:$B,[1]CREF!$H:$H),"")</f>
        <v/>
      </c>
      <c r="S695" s="8" t="str">
        <f>IFERROR(LOOKUP(B695,[1]CREF!$B:$B,[1]CREF!$I:$I),"")</f>
        <v/>
      </c>
      <c r="T695" s="11" t="str">
        <f>IFERROR(LOOKUP(B695,[1]CREF!$B:$B,[1]CREF!$J:$J),"")</f>
        <v/>
      </c>
      <c r="U695" s="11" t="str">
        <f>IFERROR(IF(AND(AND(D695&lt;&gt;0,E695&lt;&gt;0),SUMIF([2]JPBD!$W:$W,Q695,[2]JPBD!$AA:$AA)&gt;=0),LOOKUP(B695,[1]CREF!$B:$B,[1]CREF!$U:$U),""),"")</f>
        <v/>
      </c>
      <c r="V695" s="11" t="str">
        <f>IFERROR(LOOKUP(B695,[1]CREF!$B:$B,[1]CREF!$K:$K),"")</f>
        <v/>
      </c>
      <c r="W695" s="11" t="str">
        <f>IFERROR(LOOKUP(B695,[1]CREF!$B:$B,[1]CREF!$T:$T),"")</f>
        <v/>
      </c>
      <c r="X695" s="11" t="str">
        <f ca="1">IFERROR(IF(AND(SUMIF([3]JPD!$O:$O,M695,[3]JPD!$R:$R)&lt;=LOOKUP(M695,[4]Customer!$A:$A,[4]Customer!$BI:$BI),SUMIF([3]JPD!$O:$O,M695,[3]JPD!$D:$D)&gt;=60),"KREDIT LIMIT/OVERDUE",U695*(SUM(V695:W695))),"")</f>
        <v/>
      </c>
      <c r="Y695" s="11" t="str">
        <f t="shared" ca="1" si="27"/>
        <v/>
      </c>
      <c r="Z695" s="11" t="str">
        <f t="shared" ca="1" si="28"/>
        <v/>
      </c>
    </row>
    <row r="696" spans="1:26">
      <c r="A696" s="9"/>
      <c r="B696" s="9"/>
      <c r="C696" s="7" t="str">
        <f>IFERROR(LOOKUP(A696,[1]PREF!$A:$A,[1]PREF!$C:$C),"")</f>
        <v/>
      </c>
      <c r="D696" s="4" t="str">
        <f>IFERROR(LOOKUP(A696,[1]PREF!$A:$A,[1]PREF!$D:$D),"")</f>
        <v/>
      </c>
      <c r="E696" s="4" t="str">
        <f>IFERROR(LOOKUP(A696,[1]PREF!$A:$A,[1]PREF!$E:$E),"")</f>
        <v/>
      </c>
      <c r="F696" s="4" t="str">
        <f>IFERROR(LOOKUP(A696,[1]PREF!$A:$A,[1]PREF!$F:$F),"")</f>
        <v/>
      </c>
      <c r="G696" s="4" t="str">
        <f>IFERROR(LOOKUP(A696,[1]PREF!$A:$A,[1]PREF!$G:$G),"")</f>
        <v/>
      </c>
      <c r="H696" s="4" t="str">
        <f>IFERROR(LOOKUP(A696,[1]PREF!$A:$A,[1]PREF!$H:$H),"")</f>
        <v/>
      </c>
      <c r="I696" s="4" t="str">
        <f>IFERROR(LOOKUP(A696,[1]PREF!$A:$A,[1]PREF!$U:$U),"")</f>
        <v/>
      </c>
      <c r="J696" s="4" t="str">
        <f>IFERROR(LOOKUP(A696,[1]PREF!$A:$A,[1]PREF!$N:$N),"")</f>
        <v/>
      </c>
      <c r="K696" s="4" t="str">
        <f>IFERROR(LOOKUP(A696,[1]PREF!$A:$A,[1]PREF!$O:$O),"")</f>
        <v/>
      </c>
      <c r="L696" s="4" t="str">
        <f>IFERROR(LOOKUP(A696,[1]PREF!$A:$A,[1]PREF!$P:$P),"")</f>
        <v/>
      </c>
      <c r="M696" s="4" t="str">
        <f>IFERROR(LOOKUP(A696,[1]PREF!$A:$A,[1]PREF!$W:$W),"")</f>
        <v/>
      </c>
      <c r="N696" s="4" t="str">
        <f>IFERROR(LOOKUP(A696,[1]PREF!$A:$A,[1]PREF!$AB:$AB),"")</f>
        <v/>
      </c>
      <c r="O696" s="4" t="str">
        <f>IFERROR(LOOKUP(A696,[1]PREF!$A:$A,[1]PREF!$AC:$AC),"")</f>
        <v/>
      </c>
      <c r="P696" s="4" t="str">
        <f>IFERROR(LOOKUP(B696,[1]CREF!$B:$B,[1]CREF!$E:$E),"")</f>
        <v/>
      </c>
      <c r="Q696" s="4" t="str">
        <f>IFERROR(LOOKUP(B696,[1]CREF!$B:$B,[1]CREF!$G:$G),"")</f>
        <v/>
      </c>
      <c r="R696" s="4" t="str">
        <f>IFERROR(LOOKUP(B696,[1]CREF!$B:$B,[1]CREF!$H:$H),"")</f>
        <v/>
      </c>
      <c r="S696" s="8" t="str">
        <f>IFERROR(LOOKUP(B696,[1]CREF!$B:$B,[1]CREF!$I:$I),"")</f>
        <v/>
      </c>
      <c r="T696" s="11" t="str">
        <f>IFERROR(LOOKUP(B696,[1]CREF!$B:$B,[1]CREF!$J:$J),"")</f>
        <v/>
      </c>
      <c r="U696" s="11" t="str">
        <f>IFERROR(IF(AND(AND(D696&lt;&gt;0,E696&lt;&gt;0),SUMIF([2]JPBD!$W:$W,Q696,[2]JPBD!$AA:$AA)&gt;=0),LOOKUP(B696,[1]CREF!$B:$B,[1]CREF!$U:$U),""),"")</f>
        <v/>
      </c>
      <c r="V696" s="11" t="str">
        <f>IFERROR(LOOKUP(B696,[1]CREF!$B:$B,[1]CREF!$K:$K),"")</f>
        <v/>
      </c>
      <c r="W696" s="11" t="str">
        <f>IFERROR(LOOKUP(B696,[1]CREF!$B:$B,[1]CREF!$T:$T),"")</f>
        <v/>
      </c>
      <c r="X696" s="11" t="str">
        <f ca="1">IFERROR(IF(AND(SUMIF([3]JPD!$O:$O,M696,[3]JPD!$R:$R)&lt;=LOOKUP(M696,[4]Customer!$A:$A,[4]Customer!$BI:$BI),SUMIF([3]JPD!$O:$O,M696,[3]JPD!$D:$D)&gt;=60),"KREDIT LIMIT/OVERDUE",U696*(SUM(V696:W696))),"")</f>
        <v/>
      </c>
      <c r="Y696" s="11" t="str">
        <f t="shared" ca="1" si="27"/>
        <v/>
      </c>
      <c r="Z696" s="11" t="str">
        <f t="shared" ca="1" si="28"/>
        <v/>
      </c>
    </row>
    <row r="697" spans="1:26">
      <c r="A697" s="9"/>
      <c r="B697" s="9"/>
      <c r="C697" s="7" t="str">
        <f>IFERROR(LOOKUP(A697,[1]PREF!$A:$A,[1]PREF!$C:$C),"")</f>
        <v/>
      </c>
      <c r="D697" s="4" t="str">
        <f>IFERROR(LOOKUP(A697,[1]PREF!$A:$A,[1]PREF!$D:$D),"")</f>
        <v/>
      </c>
      <c r="E697" s="4" t="str">
        <f>IFERROR(LOOKUP(A697,[1]PREF!$A:$A,[1]PREF!$E:$E),"")</f>
        <v/>
      </c>
      <c r="F697" s="4" t="str">
        <f>IFERROR(LOOKUP(A697,[1]PREF!$A:$A,[1]PREF!$F:$F),"")</f>
        <v/>
      </c>
      <c r="G697" s="4" t="str">
        <f>IFERROR(LOOKUP(A697,[1]PREF!$A:$A,[1]PREF!$G:$G),"")</f>
        <v/>
      </c>
      <c r="H697" s="4" t="str">
        <f>IFERROR(LOOKUP(A697,[1]PREF!$A:$A,[1]PREF!$H:$H),"")</f>
        <v/>
      </c>
      <c r="I697" s="4" t="str">
        <f>IFERROR(LOOKUP(A697,[1]PREF!$A:$A,[1]PREF!$U:$U),"")</f>
        <v/>
      </c>
      <c r="J697" s="4" t="str">
        <f>IFERROR(LOOKUP(A697,[1]PREF!$A:$A,[1]PREF!$N:$N),"")</f>
        <v/>
      </c>
      <c r="K697" s="4" t="str">
        <f>IFERROR(LOOKUP(A697,[1]PREF!$A:$A,[1]PREF!$O:$O),"")</f>
        <v/>
      </c>
      <c r="L697" s="4" t="str">
        <f>IFERROR(LOOKUP(A697,[1]PREF!$A:$A,[1]PREF!$P:$P),"")</f>
        <v/>
      </c>
      <c r="M697" s="4" t="str">
        <f>IFERROR(LOOKUP(A697,[1]PREF!$A:$A,[1]PREF!$W:$W),"")</f>
        <v/>
      </c>
      <c r="N697" s="4" t="str">
        <f>IFERROR(LOOKUP(A697,[1]PREF!$A:$A,[1]PREF!$AB:$AB),"")</f>
        <v/>
      </c>
      <c r="O697" s="4" t="str">
        <f>IFERROR(LOOKUP(A697,[1]PREF!$A:$A,[1]PREF!$AC:$AC),"")</f>
        <v/>
      </c>
      <c r="P697" s="4" t="str">
        <f>IFERROR(LOOKUP(B697,[1]CREF!$B:$B,[1]CREF!$E:$E),"")</f>
        <v/>
      </c>
      <c r="Q697" s="4" t="str">
        <f>IFERROR(LOOKUP(B697,[1]CREF!$B:$B,[1]CREF!$G:$G),"")</f>
        <v/>
      </c>
      <c r="R697" s="4" t="str">
        <f>IFERROR(LOOKUP(B697,[1]CREF!$B:$B,[1]CREF!$H:$H),"")</f>
        <v/>
      </c>
      <c r="S697" s="8" t="str">
        <f>IFERROR(LOOKUP(B697,[1]CREF!$B:$B,[1]CREF!$I:$I),"")</f>
        <v/>
      </c>
      <c r="T697" s="11" t="str">
        <f>IFERROR(LOOKUP(B697,[1]CREF!$B:$B,[1]CREF!$J:$J),"")</f>
        <v/>
      </c>
      <c r="U697" s="11" t="str">
        <f>IFERROR(IF(AND(AND(D697&lt;&gt;0,E697&lt;&gt;0),SUMIF([2]JPBD!$W:$W,Q697,[2]JPBD!$AA:$AA)&gt;=0),LOOKUP(B697,[1]CREF!$B:$B,[1]CREF!$U:$U),""),"")</f>
        <v/>
      </c>
      <c r="V697" s="11" t="str">
        <f>IFERROR(LOOKUP(B697,[1]CREF!$B:$B,[1]CREF!$K:$K),"")</f>
        <v/>
      </c>
      <c r="W697" s="11" t="str">
        <f>IFERROR(LOOKUP(B697,[1]CREF!$B:$B,[1]CREF!$T:$T),"")</f>
        <v/>
      </c>
      <c r="X697" s="11" t="str">
        <f ca="1">IFERROR(IF(AND(SUMIF([3]JPD!$O:$O,M697,[3]JPD!$R:$R)&lt;=LOOKUP(M697,[4]Customer!$A:$A,[4]Customer!$BI:$BI),SUMIF([3]JPD!$O:$O,M697,[3]JPD!$D:$D)&gt;=60),"KREDIT LIMIT/OVERDUE",U697*(SUM(V697:W697))),"")</f>
        <v/>
      </c>
      <c r="Y697" s="11" t="str">
        <f t="shared" ca="1" si="27"/>
        <v/>
      </c>
      <c r="Z697" s="11" t="str">
        <f t="shared" ca="1" si="28"/>
        <v/>
      </c>
    </row>
    <row r="698" spans="1:26">
      <c r="A698" s="9"/>
      <c r="B698" s="9"/>
      <c r="C698" s="7" t="str">
        <f>IFERROR(LOOKUP(A698,[1]PREF!$A:$A,[1]PREF!$C:$C),"")</f>
        <v/>
      </c>
      <c r="D698" s="4" t="str">
        <f>IFERROR(LOOKUP(A698,[1]PREF!$A:$A,[1]PREF!$D:$D),"")</f>
        <v/>
      </c>
      <c r="E698" s="4" t="str">
        <f>IFERROR(LOOKUP(A698,[1]PREF!$A:$A,[1]PREF!$E:$E),"")</f>
        <v/>
      </c>
      <c r="F698" s="4" t="str">
        <f>IFERROR(LOOKUP(A698,[1]PREF!$A:$A,[1]PREF!$F:$F),"")</f>
        <v/>
      </c>
      <c r="G698" s="4" t="str">
        <f>IFERROR(LOOKUP(A698,[1]PREF!$A:$A,[1]PREF!$G:$G),"")</f>
        <v/>
      </c>
      <c r="H698" s="4" t="str">
        <f>IFERROR(LOOKUP(A698,[1]PREF!$A:$A,[1]PREF!$H:$H),"")</f>
        <v/>
      </c>
      <c r="I698" s="4" t="str">
        <f>IFERROR(LOOKUP(A698,[1]PREF!$A:$A,[1]PREF!$U:$U),"")</f>
        <v/>
      </c>
      <c r="J698" s="4" t="str">
        <f>IFERROR(LOOKUP(A698,[1]PREF!$A:$A,[1]PREF!$N:$N),"")</f>
        <v/>
      </c>
      <c r="K698" s="4" t="str">
        <f>IFERROR(LOOKUP(A698,[1]PREF!$A:$A,[1]PREF!$O:$O),"")</f>
        <v/>
      </c>
      <c r="L698" s="4" t="str">
        <f>IFERROR(LOOKUP(A698,[1]PREF!$A:$A,[1]PREF!$P:$P),"")</f>
        <v/>
      </c>
      <c r="M698" s="4" t="str">
        <f>IFERROR(LOOKUP(A698,[1]PREF!$A:$A,[1]PREF!$W:$W),"")</f>
        <v/>
      </c>
      <c r="N698" s="4" t="str">
        <f>IFERROR(LOOKUP(A698,[1]PREF!$A:$A,[1]PREF!$AB:$AB),"")</f>
        <v/>
      </c>
      <c r="O698" s="4" t="str">
        <f>IFERROR(LOOKUP(A698,[1]PREF!$A:$A,[1]PREF!$AC:$AC),"")</f>
        <v/>
      </c>
      <c r="P698" s="4" t="str">
        <f>IFERROR(LOOKUP(B698,[1]CREF!$B:$B,[1]CREF!$E:$E),"")</f>
        <v/>
      </c>
      <c r="Q698" s="4" t="str">
        <f>IFERROR(LOOKUP(B698,[1]CREF!$B:$B,[1]CREF!$G:$G),"")</f>
        <v/>
      </c>
      <c r="R698" s="4" t="str">
        <f>IFERROR(LOOKUP(B698,[1]CREF!$B:$B,[1]CREF!$H:$H),"")</f>
        <v/>
      </c>
      <c r="S698" s="8" t="str">
        <f>IFERROR(LOOKUP(B698,[1]CREF!$B:$B,[1]CREF!$I:$I),"")</f>
        <v/>
      </c>
      <c r="T698" s="11" t="str">
        <f>IFERROR(LOOKUP(B698,[1]CREF!$B:$B,[1]CREF!$J:$J),"")</f>
        <v/>
      </c>
      <c r="U698" s="11" t="str">
        <f>IFERROR(IF(AND(AND(D698&lt;&gt;0,E698&lt;&gt;0),SUMIF([2]JPBD!$W:$W,Q698,[2]JPBD!$AA:$AA)&gt;=0),LOOKUP(B698,[1]CREF!$B:$B,[1]CREF!$U:$U),""),"")</f>
        <v/>
      </c>
      <c r="V698" s="11" t="str">
        <f>IFERROR(LOOKUP(B698,[1]CREF!$B:$B,[1]CREF!$K:$K),"")</f>
        <v/>
      </c>
      <c r="W698" s="11" t="str">
        <f>IFERROR(LOOKUP(B698,[1]CREF!$B:$B,[1]CREF!$T:$T),"")</f>
        <v/>
      </c>
      <c r="X698" s="11" t="str">
        <f ca="1">IFERROR(IF(AND(SUMIF([3]JPD!$O:$O,M698,[3]JPD!$R:$R)&lt;=LOOKUP(M698,[4]Customer!$A:$A,[4]Customer!$BI:$BI),SUMIF([3]JPD!$O:$O,M698,[3]JPD!$D:$D)&gt;=60),"KREDIT LIMIT/OVERDUE",U698*(SUM(V698:W698))),"")</f>
        <v/>
      </c>
      <c r="Y698" s="11" t="str">
        <f t="shared" ca="1" si="27"/>
        <v/>
      </c>
      <c r="Z698" s="11" t="str">
        <f t="shared" ca="1" si="28"/>
        <v/>
      </c>
    </row>
    <row r="699" spans="1:26">
      <c r="A699" s="9"/>
      <c r="B699" s="9"/>
      <c r="C699" s="7" t="str">
        <f>IFERROR(LOOKUP(A699,[1]PREF!$A:$A,[1]PREF!$C:$C),"")</f>
        <v/>
      </c>
      <c r="D699" s="4" t="str">
        <f>IFERROR(LOOKUP(A699,[1]PREF!$A:$A,[1]PREF!$D:$D),"")</f>
        <v/>
      </c>
      <c r="E699" s="4" t="str">
        <f>IFERROR(LOOKUP(A699,[1]PREF!$A:$A,[1]PREF!$E:$E),"")</f>
        <v/>
      </c>
      <c r="F699" s="4" t="str">
        <f>IFERROR(LOOKUP(A699,[1]PREF!$A:$A,[1]PREF!$F:$F),"")</f>
        <v/>
      </c>
      <c r="G699" s="4" t="str">
        <f>IFERROR(LOOKUP(A699,[1]PREF!$A:$A,[1]PREF!$G:$G),"")</f>
        <v/>
      </c>
      <c r="H699" s="4" t="str">
        <f>IFERROR(LOOKUP(A699,[1]PREF!$A:$A,[1]PREF!$H:$H),"")</f>
        <v/>
      </c>
      <c r="I699" s="4" t="str">
        <f>IFERROR(LOOKUP(A699,[1]PREF!$A:$A,[1]PREF!$U:$U),"")</f>
        <v/>
      </c>
      <c r="J699" s="4" t="str">
        <f>IFERROR(LOOKUP(A699,[1]PREF!$A:$A,[1]PREF!$N:$N),"")</f>
        <v/>
      </c>
      <c r="K699" s="4" t="str">
        <f>IFERROR(LOOKUP(A699,[1]PREF!$A:$A,[1]PREF!$O:$O),"")</f>
        <v/>
      </c>
      <c r="L699" s="4" t="str">
        <f>IFERROR(LOOKUP(A699,[1]PREF!$A:$A,[1]PREF!$P:$P),"")</f>
        <v/>
      </c>
      <c r="M699" s="4" t="str">
        <f>IFERROR(LOOKUP(A699,[1]PREF!$A:$A,[1]PREF!$W:$W),"")</f>
        <v/>
      </c>
      <c r="N699" s="4" t="str">
        <f>IFERROR(LOOKUP(A699,[1]PREF!$A:$A,[1]PREF!$AB:$AB),"")</f>
        <v/>
      </c>
      <c r="O699" s="4" t="str">
        <f>IFERROR(LOOKUP(A699,[1]PREF!$A:$A,[1]PREF!$AC:$AC),"")</f>
        <v/>
      </c>
      <c r="P699" s="4" t="str">
        <f>IFERROR(LOOKUP(B699,[1]CREF!$B:$B,[1]CREF!$E:$E),"")</f>
        <v/>
      </c>
      <c r="Q699" s="4" t="str">
        <f>IFERROR(LOOKUP(B699,[1]CREF!$B:$B,[1]CREF!$G:$G),"")</f>
        <v/>
      </c>
      <c r="R699" s="4" t="str">
        <f>IFERROR(LOOKUP(B699,[1]CREF!$B:$B,[1]CREF!$H:$H),"")</f>
        <v/>
      </c>
      <c r="S699" s="8" t="str">
        <f>IFERROR(LOOKUP(B699,[1]CREF!$B:$B,[1]CREF!$I:$I),"")</f>
        <v/>
      </c>
      <c r="T699" s="11" t="str">
        <f>IFERROR(LOOKUP(B699,[1]CREF!$B:$B,[1]CREF!$J:$J),"")</f>
        <v/>
      </c>
      <c r="U699" s="11" t="str">
        <f>IFERROR(IF(AND(AND(D699&lt;&gt;0,E699&lt;&gt;0),SUMIF([2]JPBD!$W:$W,Q699,[2]JPBD!$AA:$AA)&gt;=0),LOOKUP(B699,[1]CREF!$B:$B,[1]CREF!$U:$U),""),"")</f>
        <v/>
      </c>
      <c r="V699" s="11" t="str">
        <f>IFERROR(LOOKUP(B699,[1]CREF!$B:$B,[1]CREF!$K:$K),"")</f>
        <v/>
      </c>
      <c r="W699" s="11" t="str">
        <f>IFERROR(LOOKUP(B699,[1]CREF!$B:$B,[1]CREF!$T:$T),"")</f>
        <v/>
      </c>
      <c r="X699" s="11" t="str">
        <f ca="1">IFERROR(IF(AND(SUMIF([3]JPD!$O:$O,M699,[3]JPD!$R:$R)&lt;=LOOKUP(M699,[4]Customer!$A:$A,[4]Customer!$BI:$BI),SUMIF([3]JPD!$O:$O,M699,[3]JPD!$D:$D)&gt;=60),"KREDIT LIMIT/OVERDUE",U699*(SUM(V699:W699))),"")</f>
        <v/>
      </c>
      <c r="Y699" s="11" t="str">
        <f t="shared" ca="1" si="27"/>
        <v/>
      </c>
      <c r="Z699" s="11" t="str">
        <f t="shared" ca="1" si="28"/>
        <v/>
      </c>
    </row>
    <row r="700" spans="1:26">
      <c r="A700" s="9"/>
      <c r="B700" s="9"/>
      <c r="C700" s="7" t="str">
        <f>IFERROR(LOOKUP(A700,[1]PREF!$A:$A,[1]PREF!$C:$C),"")</f>
        <v/>
      </c>
      <c r="D700" s="4" t="str">
        <f>IFERROR(LOOKUP(A700,[1]PREF!$A:$A,[1]PREF!$D:$D),"")</f>
        <v/>
      </c>
      <c r="E700" s="4" t="str">
        <f>IFERROR(LOOKUP(A700,[1]PREF!$A:$A,[1]PREF!$E:$E),"")</f>
        <v/>
      </c>
      <c r="F700" s="4" t="str">
        <f>IFERROR(LOOKUP(A700,[1]PREF!$A:$A,[1]PREF!$F:$F),"")</f>
        <v/>
      </c>
      <c r="G700" s="4" t="str">
        <f>IFERROR(LOOKUP(A700,[1]PREF!$A:$A,[1]PREF!$G:$G),"")</f>
        <v/>
      </c>
      <c r="H700" s="4" t="str">
        <f>IFERROR(LOOKUP(A700,[1]PREF!$A:$A,[1]PREF!$H:$H),"")</f>
        <v/>
      </c>
      <c r="I700" s="4" t="str">
        <f>IFERROR(LOOKUP(A700,[1]PREF!$A:$A,[1]PREF!$U:$U),"")</f>
        <v/>
      </c>
      <c r="J700" s="4" t="str">
        <f>IFERROR(LOOKUP(A700,[1]PREF!$A:$A,[1]PREF!$N:$N),"")</f>
        <v/>
      </c>
      <c r="K700" s="4" t="str">
        <f>IFERROR(LOOKUP(A700,[1]PREF!$A:$A,[1]PREF!$O:$O),"")</f>
        <v/>
      </c>
      <c r="L700" s="4" t="str">
        <f>IFERROR(LOOKUP(A700,[1]PREF!$A:$A,[1]PREF!$P:$P),"")</f>
        <v/>
      </c>
      <c r="M700" s="4" t="str">
        <f>IFERROR(LOOKUP(A700,[1]PREF!$A:$A,[1]PREF!$W:$W),"")</f>
        <v/>
      </c>
      <c r="N700" s="4" t="str">
        <f>IFERROR(LOOKUP(A700,[1]PREF!$A:$A,[1]PREF!$AB:$AB),"")</f>
        <v/>
      </c>
      <c r="O700" s="4" t="str">
        <f>IFERROR(LOOKUP(A700,[1]PREF!$A:$A,[1]PREF!$AC:$AC),"")</f>
        <v/>
      </c>
      <c r="P700" s="4" t="str">
        <f>IFERROR(LOOKUP(B700,[1]CREF!$B:$B,[1]CREF!$E:$E),"")</f>
        <v/>
      </c>
      <c r="Q700" s="4" t="str">
        <f>IFERROR(LOOKUP(B700,[1]CREF!$B:$B,[1]CREF!$G:$G),"")</f>
        <v/>
      </c>
      <c r="R700" s="4" t="str">
        <f>IFERROR(LOOKUP(B700,[1]CREF!$B:$B,[1]CREF!$H:$H),"")</f>
        <v/>
      </c>
      <c r="S700" s="8" t="str">
        <f>IFERROR(LOOKUP(B700,[1]CREF!$B:$B,[1]CREF!$I:$I),"")</f>
        <v/>
      </c>
      <c r="T700" s="11" t="str">
        <f>IFERROR(LOOKUP(B700,[1]CREF!$B:$B,[1]CREF!$J:$J),"")</f>
        <v/>
      </c>
      <c r="U700" s="11" t="str">
        <f>IFERROR(IF(AND(AND(D700&lt;&gt;0,E700&lt;&gt;0),SUMIF([2]JPBD!$W:$W,Q700,[2]JPBD!$AA:$AA)&gt;=0),LOOKUP(B700,[1]CREF!$B:$B,[1]CREF!$U:$U),""),"")</f>
        <v/>
      </c>
      <c r="V700" s="11" t="str">
        <f>IFERROR(LOOKUP(B700,[1]CREF!$B:$B,[1]CREF!$K:$K),"")</f>
        <v/>
      </c>
      <c r="W700" s="11" t="str">
        <f>IFERROR(LOOKUP(B700,[1]CREF!$B:$B,[1]CREF!$T:$T),"")</f>
        <v/>
      </c>
      <c r="X700" s="11" t="str">
        <f ca="1">IFERROR(IF(AND(SUMIF([3]JPD!$O:$O,M700,[3]JPD!$R:$R)&lt;=LOOKUP(M700,[4]Customer!$A:$A,[4]Customer!$BI:$BI),SUMIF([3]JPD!$O:$O,M700,[3]JPD!$D:$D)&gt;=60),"KREDIT LIMIT/OVERDUE",U700*(SUM(V700:W700))),"")</f>
        <v/>
      </c>
      <c r="Y700" s="11" t="str">
        <f t="shared" ca="1" si="27"/>
        <v/>
      </c>
      <c r="Z700" s="11" t="str">
        <f t="shared" ca="1" si="28"/>
        <v/>
      </c>
    </row>
    <row r="701" spans="1:26">
      <c r="A701" s="9"/>
      <c r="B701" s="9"/>
      <c r="C701" s="7" t="str">
        <f>IFERROR(LOOKUP(A701,[1]PREF!$A:$A,[1]PREF!$C:$C),"")</f>
        <v/>
      </c>
      <c r="D701" s="4" t="str">
        <f>IFERROR(LOOKUP(A701,[1]PREF!$A:$A,[1]PREF!$D:$D),"")</f>
        <v/>
      </c>
      <c r="E701" s="4" t="str">
        <f>IFERROR(LOOKUP(A701,[1]PREF!$A:$A,[1]PREF!$E:$E),"")</f>
        <v/>
      </c>
      <c r="F701" s="4" t="str">
        <f>IFERROR(LOOKUP(A701,[1]PREF!$A:$A,[1]PREF!$F:$F),"")</f>
        <v/>
      </c>
      <c r="G701" s="4" t="str">
        <f>IFERROR(LOOKUP(A701,[1]PREF!$A:$A,[1]PREF!$G:$G),"")</f>
        <v/>
      </c>
      <c r="H701" s="4" t="str">
        <f>IFERROR(LOOKUP(A701,[1]PREF!$A:$A,[1]PREF!$H:$H),"")</f>
        <v/>
      </c>
      <c r="I701" s="4" t="str">
        <f>IFERROR(LOOKUP(A701,[1]PREF!$A:$A,[1]PREF!$U:$U),"")</f>
        <v/>
      </c>
      <c r="J701" s="4" t="str">
        <f>IFERROR(LOOKUP(A701,[1]PREF!$A:$A,[1]PREF!$N:$N),"")</f>
        <v/>
      </c>
      <c r="K701" s="4" t="str">
        <f>IFERROR(LOOKUP(A701,[1]PREF!$A:$A,[1]PREF!$O:$O),"")</f>
        <v/>
      </c>
      <c r="L701" s="4" t="str">
        <f>IFERROR(LOOKUP(A701,[1]PREF!$A:$A,[1]PREF!$P:$P),"")</f>
        <v/>
      </c>
      <c r="M701" s="4" t="str">
        <f>IFERROR(LOOKUP(A701,[1]PREF!$A:$A,[1]PREF!$W:$W),"")</f>
        <v/>
      </c>
      <c r="N701" s="4" t="str">
        <f>IFERROR(LOOKUP(A701,[1]PREF!$A:$A,[1]PREF!$AB:$AB),"")</f>
        <v/>
      </c>
      <c r="O701" s="4" t="str">
        <f>IFERROR(LOOKUP(A701,[1]PREF!$A:$A,[1]PREF!$AC:$AC),"")</f>
        <v/>
      </c>
      <c r="P701" s="4" t="str">
        <f>IFERROR(LOOKUP(B701,[1]CREF!$B:$B,[1]CREF!$E:$E),"")</f>
        <v/>
      </c>
      <c r="Q701" s="4" t="str">
        <f>IFERROR(LOOKUP(B701,[1]CREF!$B:$B,[1]CREF!$G:$G),"")</f>
        <v/>
      </c>
      <c r="R701" s="4" t="str">
        <f>IFERROR(LOOKUP(B701,[1]CREF!$B:$B,[1]CREF!$H:$H),"")</f>
        <v/>
      </c>
      <c r="S701" s="8" t="str">
        <f>IFERROR(LOOKUP(B701,[1]CREF!$B:$B,[1]CREF!$I:$I),"")</f>
        <v/>
      </c>
      <c r="T701" s="11" t="str">
        <f>IFERROR(LOOKUP(B701,[1]CREF!$B:$B,[1]CREF!$J:$J),"")</f>
        <v/>
      </c>
      <c r="U701" s="11" t="str">
        <f>IFERROR(IF(AND(AND(D701&lt;&gt;0,E701&lt;&gt;0),SUMIF([2]JPBD!$W:$W,Q701,[2]JPBD!$AA:$AA)&gt;=0),LOOKUP(B701,[1]CREF!$B:$B,[1]CREF!$U:$U),""),"")</f>
        <v/>
      </c>
      <c r="V701" s="11" t="str">
        <f>IFERROR(LOOKUP(B701,[1]CREF!$B:$B,[1]CREF!$K:$K),"")</f>
        <v/>
      </c>
      <c r="W701" s="11" t="str">
        <f>IFERROR(LOOKUP(B701,[1]CREF!$B:$B,[1]CREF!$T:$T),"")</f>
        <v/>
      </c>
      <c r="X701" s="11" t="str">
        <f ca="1">IFERROR(IF(AND(SUMIF([3]JPD!$O:$O,M701,[3]JPD!$R:$R)&lt;=LOOKUP(M701,[4]Customer!$A:$A,[4]Customer!$BI:$BI),SUMIF([3]JPD!$O:$O,M701,[3]JPD!$D:$D)&gt;=60),"KREDIT LIMIT/OVERDUE",U701*(SUM(V701:W701))),"")</f>
        <v/>
      </c>
      <c r="Y701" s="11" t="str">
        <f t="shared" ca="1" si="27"/>
        <v/>
      </c>
      <c r="Z701" s="11" t="str">
        <f t="shared" ca="1" si="28"/>
        <v/>
      </c>
    </row>
    <row r="702" spans="1:26">
      <c r="A702" s="9"/>
      <c r="B702" s="9"/>
      <c r="C702" s="7" t="str">
        <f>IFERROR(LOOKUP(A702,[1]PREF!$A:$A,[1]PREF!$C:$C),"")</f>
        <v/>
      </c>
      <c r="D702" s="4" t="str">
        <f>IFERROR(LOOKUP(A702,[1]PREF!$A:$A,[1]PREF!$D:$D),"")</f>
        <v/>
      </c>
      <c r="E702" s="4" t="str">
        <f>IFERROR(LOOKUP(A702,[1]PREF!$A:$A,[1]PREF!$E:$E),"")</f>
        <v/>
      </c>
      <c r="F702" s="4" t="str">
        <f>IFERROR(LOOKUP(A702,[1]PREF!$A:$A,[1]PREF!$F:$F),"")</f>
        <v/>
      </c>
      <c r="G702" s="4" t="str">
        <f>IFERROR(LOOKUP(A702,[1]PREF!$A:$A,[1]PREF!$G:$G),"")</f>
        <v/>
      </c>
      <c r="H702" s="4" t="str">
        <f>IFERROR(LOOKUP(A702,[1]PREF!$A:$A,[1]PREF!$H:$H),"")</f>
        <v/>
      </c>
      <c r="I702" s="4" t="str">
        <f>IFERROR(LOOKUP(A702,[1]PREF!$A:$A,[1]PREF!$U:$U),"")</f>
        <v/>
      </c>
      <c r="J702" s="4" t="str">
        <f>IFERROR(LOOKUP(A702,[1]PREF!$A:$A,[1]PREF!$N:$N),"")</f>
        <v/>
      </c>
      <c r="K702" s="4" t="str">
        <f>IFERROR(LOOKUP(A702,[1]PREF!$A:$A,[1]PREF!$O:$O),"")</f>
        <v/>
      </c>
      <c r="L702" s="4" t="str">
        <f>IFERROR(LOOKUP(A702,[1]PREF!$A:$A,[1]PREF!$P:$P),"")</f>
        <v/>
      </c>
      <c r="M702" s="4" t="str">
        <f>IFERROR(LOOKUP(A702,[1]PREF!$A:$A,[1]PREF!$W:$W),"")</f>
        <v/>
      </c>
      <c r="N702" s="4" t="str">
        <f>IFERROR(LOOKUP(A702,[1]PREF!$A:$A,[1]PREF!$AB:$AB),"")</f>
        <v/>
      </c>
      <c r="O702" s="4" t="str">
        <f>IFERROR(LOOKUP(A702,[1]PREF!$A:$A,[1]PREF!$AC:$AC),"")</f>
        <v/>
      </c>
      <c r="P702" s="4" t="str">
        <f>IFERROR(LOOKUP(B702,[1]CREF!$B:$B,[1]CREF!$E:$E),"")</f>
        <v/>
      </c>
      <c r="Q702" s="4" t="str">
        <f>IFERROR(LOOKUP(B702,[1]CREF!$B:$B,[1]CREF!$G:$G),"")</f>
        <v/>
      </c>
      <c r="R702" s="4" t="str">
        <f>IFERROR(LOOKUP(B702,[1]CREF!$B:$B,[1]CREF!$H:$H),"")</f>
        <v/>
      </c>
      <c r="S702" s="8" t="str">
        <f>IFERROR(LOOKUP(B702,[1]CREF!$B:$B,[1]CREF!$I:$I),"")</f>
        <v/>
      </c>
      <c r="T702" s="11" t="str">
        <f>IFERROR(LOOKUP(B702,[1]CREF!$B:$B,[1]CREF!$J:$J),"")</f>
        <v/>
      </c>
      <c r="U702" s="11" t="str">
        <f>IFERROR(IF(AND(AND(D702&lt;&gt;0,E702&lt;&gt;0),SUMIF([2]JPBD!$W:$W,Q702,[2]JPBD!$AA:$AA)&gt;=0),LOOKUP(B702,[1]CREF!$B:$B,[1]CREF!$U:$U),""),"")</f>
        <v/>
      </c>
      <c r="V702" s="11" t="str">
        <f>IFERROR(LOOKUP(B702,[1]CREF!$B:$B,[1]CREF!$K:$K),"")</f>
        <v/>
      </c>
      <c r="W702" s="11" t="str">
        <f>IFERROR(LOOKUP(B702,[1]CREF!$B:$B,[1]CREF!$T:$T),"")</f>
        <v/>
      </c>
      <c r="X702" s="11" t="str">
        <f ca="1">IFERROR(IF(AND(SUMIF([3]JPD!$O:$O,M702,[3]JPD!$R:$R)&lt;=LOOKUP(M702,[4]Customer!$A:$A,[4]Customer!$BI:$BI),SUMIF([3]JPD!$O:$O,M702,[3]JPD!$D:$D)&gt;=60),"KREDIT LIMIT/OVERDUE",U702*(SUM(V702:W702))),"")</f>
        <v/>
      </c>
      <c r="Y702" s="11" t="str">
        <f t="shared" ca="1" si="27"/>
        <v/>
      </c>
      <c r="Z702" s="11" t="str">
        <f t="shared" ca="1" si="28"/>
        <v/>
      </c>
    </row>
    <row r="703" spans="1:26">
      <c r="A703" s="9"/>
      <c r="B703" s="9"/>
      <c r="C703" s="7" t="str">
        <f>IFERROR(LOOKUP(A703,[1]PREF!$A:$A,[1]PREF!$C:$C),"")</f>
        <v/>
      </c>
      <c r="D703" s="4" t="str">
        <f>IFERROR(LOOKUP(A703,[1]PREF!$A:$A,[1]PREF!$D:$D),"")</f>
        <v/>
      </c>
      <c r="E703" s="4" t="str">
        <f>IFERROR(LOOKUP(A703,[1]PREF!$A:$A,[1]PREF!$E:$E),"")</f>
        <v/>
      </c>
      <c r="F703" s="4" t="str">
        <f>IFERROR(LOOKUP(A703,[1]PREF!$A:$A,[1]PREF!$F:$F),"")</f>
        <v/>
      </c>
      <c r="G703" s="4" t="str">
        <f>IFERROR(LOOKUP(A703,[1]PREF!$A:$A,[1]PREF!$G:$G),"")</f>
        <v/>
      </c>
      <c r="H703" s="4" t="str">
        <f>IFERROR(LOOKUP(A703,[1]PREF!$A:$A,[1]PREF!$H:$H),"")</f>
        <v/>
      </c>
      <c r="I703" s="4" t="str">
        <f>IFERROR(LOOKUP(A703,[1]PREF!$A:$A,[1]PREF!$U:$U),"")</f>
        <v/>
      </c>
      <c r="J703" s="4" t="str">
        <f>IFERROR(LOOKUP(A703,[1]PREF!$A:$A,[1]PREF!$N:$N),"")</f>
        <v/>
      </c>
      <c r="K703" s="4" t="str">
        <f>IFERROR(LOOKUP(A703,[1]PREF!$A:$A,[1]PREF!$O:$O),"")</f>
        <v/>
      </c>
      <c r="L703" s="4" t="str">
        <f>IFERROR(LOOKUP(A703,[1]PREF!$A:$A,[1]PREF!$P:$P),"")</f>
        <v/>
      </c>
      <c r="M703" s="4" t="str">
        <f>IFERROR(LOOKUP(A703,[1]PREF!$A:$A,[1]PREF!$W:$W),"")</f>
        <v/>
      </c>
      <c r="N703" s="4" t="str">
        <f>IFERROR(LOOKUP(A703,[1]PREF!$A:$A,[1]PREF!$AB:$AB),"")</f>
        <v/>
      </c>
      <c r="O703" s="4" t="str">
        <f>IFERROR(LOOKUP(A703,[1]PREF!$A:$A,[1]PREF!$AC:$AC),"")</f>
        <v/>
      </c>
      <c r="P703" s="4" t="str">
        <f>IFERROR(LOOKUP(B703,[1]CREF!$B:$B,[1]CREF!$E:$E),"")</f>
        <v/>
      </c>
      <c r="Q703" s="4" t="str">
        <f>IFERROR(LOOKUP(B703,[1]CREF!$B:$B,[1]CREF!$G:$G),"")</f>
        <v/>
      </c>
      <c r="R703" s="4" t="str">
        <f>IFERROR(LOOKUP(B703,[1]CREF!$B:$B,[1]CREF!$H:$H),"")</f>
        <v/>
      </c>
      <c r="S703" s="8" t="str">
        <f>IFERROR(LOOKUP(B703,[1]CREF!$B:$B,[1]CREF!$I:$I),"")</f>
        <v/>
      </c>
      <c r="T703" s="11" t="str">
        <f>IFERROR(LOOKUP(B703,[1]CREF!$B:$B,[1]CREF!$J:$J),"")</f>
        <v/>
      </c>
      <c r="U703" s="11" t="str">
        <f>IFERROR(IF(AND(AND(D703&lt;&gt;0,E703&lt;&gt;0),SUMIF([2]JPBD!$W:$W,Q703,[2]JPBD!$AA:$AA)&gt;=0),LOOKUP(B703,[1]CREF!$B:$B,[1]CREF!$U:$U),""),"")</f>
        <v/>
      </c>
      <c r="V703" s="11" t="str">
        <f>IFERROR(LOOKUP(B703,[1]CREF!$B:$B,[1]CREF!$K:$K),"")</f>
        <v/>
      </c>
      <c r="W703" s="11" t="str">
        <f>IFERROR(LOOKUP(B703,[1]CREF!$B:$B,[1]CREF!$T:$T),"")</f>
        <v/>
      </c>
      <c r="X703" s="11" t="str">
        <f ca="1">IFERROR(IF(AND(SUMIF([3]JPD!$O:$O,M703,[3]JPD!$R:$R)&lt;=LOOKUP(M703,[4]Customer!$A:$A,[4]Customer!$BI:$BI),SUMIF([3]JPD!$O:$O,M703,[3]JPD!$D:$D)&gt;=60),"KREDIT LIMIT/OVERDUE",U703*(SUM(V703:W703))),"")</f>
        <v/>
      </c>
      <c r="Y703" s="11" t="str">
        <f t="shared" ca="1" si="27"/>
        <v/>
      </c>
      <c r="Z703" s="11" t="str">
        <f t="shared" ca="1" si="28"/>
        <v/>
      </c>
    </row>
    <row r="704" spans="1:26">
      <c r="A704" s="9"/>
      <c r="B704" s="9"/>
      <c r="C704" s="7" t="str">
        <f>IFERROR(LOOKUP(A704,[1]PREF!$A:$A,[1]PREF!$C:$C),"")</f>
        <v/>
      </c>
      <c r="D704" s="4" t="str">
        <f>IFERROR(LOOKUP(A704,[1]PREF!$A:$A,[1]PREF!$D:$D),"")</f>
        <v/>
      </c>
      <c r="E704" s="4" t="str">
        <f>IFERROR(LOOKUP(A704,[1]PREF!$A:$A,[1]PREF!$E:$E),"")</f>
        <v/>
      </c>
      <c r="F704" s="4" t="str">
        <f>IFERROR(LOOKUP(A704,[1]PREF!$A:$A,[1]PREF!$F:$F),"")</f>
        <v/>
      </c>
      <c r="G704" s="4" t="str">
        <f>IFERROR(LOOKUP(A704,[1]PREF!$A:$A,[1]PREF!$G:$G),"")</f>
        <v/>
      </c>
      <c r="H704" s="4" t="str">
        <f>IFERROR(LOOKUP(A704,[1]PREF!$A:$A,[1]PREF!$H:$H),"")</f>
        <v/>
      </c>
      <c r="I704" s="4" t="str">
        <f>IFERROR(LOOKUP(A704,[1]PREF!$A:$A,[1]PREF!$U:$U),"")</f>
        <v/>
      </c>
      <c r="J704" s="4" t="str">
        <f>IFERROR(LOOKUP(A704,[1]PREF!$A:$A,[1]PREF!$N:$N),"")</f>
        <v/>
      </c>
      <c r="K704" s="4" t="str">
        <f>IFERROR(LOOKUP(A704,[1]PREF!$A:$A,[1]PREF!$O:$O),"")</f>
        <v/>
      </c>
      <c r="L704" s="4" t="str">
        <f>IFERROR(LOOKUP(A704,[1]PREF!$A:$A,[1]PREF!$P:$P),"")</f>
        <v/>
      </c>
      <c r="M704" s="4" t="str">
        <f>IFERROR(LOOKUP(A704,[1]PREF!$A:$A,[1]PREF!$W:$W),"")</f>
        <v/>
      </c>
      <c r="N704" s="4" t="str">
        <f>IFERROR(LOOKUP(A704,[1]PREF!$A:$A,[1]PREF!$AB:$AB),"")</f>
        <v/>
      </c>
      <c r="O704" s="4" t="str">
        <f>IFERROR(LOOKUP(A704,[1]PREF!$A:$A,[1]PREF!$AC:$AC),"")</f>
        <v/>
      </c>
      <c r="P704" s="4" t="str">
        <f>IFERROR(LOOKUP(B704,[1]CREF!$B:$B,[1]CREF!$E:$E),"")</f>
        <v/>
      </c>
      <c r="Q704" s="4" t="str">
        <f>IFERROR(LOOKUP(B704,[1]CREF!$B:$B,[1]CREF!$G:$G),"")</f>
        <v/>
      </c>
      <c r="R704" s="4" t="str">
        <f>IFERROR(LOOKUP(B704,[1]CREF!$B:$B,[1]CREF!$H:$H),"")</f>
        <v/>
      </c>
      <c r="S704" s="8" t="str">
        <f>IFERROR(LOOKUP(B704,[1]CREF!$B:$B,[1]CREF!$I:$I),"")</f>
        <v/>
      </c>
      <c r="T704" s="11" t="str">
        <f>IFERROR(LOOKUP(B704,[1]CREF!$B:$B,[1]CREF!$J:$J),"")</f>
        <v/>
      </c>
      <c r="U704" s="11" t="str">
        <f>IFERROR(IF(AND(AND(D704&lt;&gt;0,E704&lt;&gt;0),SUMIF([2]JPBD!$W:$W,Q704,[2]JPBD!$AA:$AA)&gt;=0),LOOKUP(B704,[1]CREF!$B:$B,[1]CREF!$U:$U),""),"")</f>
        <v/>
      </c>
      <c r="V704" s="11" t="str">
        <f>IFERROR(LOOKUP(B704,[1]CREF!$B:$B,[1]CREF!$K:$K),"")</f>
        <v/>
      </c>
      <c r="W704" s="11" t="str">
        <f>IFERROR(LOOKUP(B704,[1]CREF!$B:$B,[1]CREF!$T:$T),"")</f>
        <v/>
      </c>
      <c r="X704" s="11" t="str">
        <f ca="1">IFERROR(IF(AND(SUMIF([3]JPD!$O:$O,M704,[3]JPD!$R:$R)&lt;=LOOKUP(M704,[4]Customer!$A:$A,[4]Customer!$BI:$BI),SUMIF([3]JPD!$O:$O,M704,[3]JPD!$D:$D)&gt;=60),"KREDIT LIMIT/OVERDUE",U704*(SUM(V704:W704))),"")</f>
        <v/>
      </c>
      <c r="Y704" s="11" t="str">
        <f t="shared" ca="1" si="27"/>
        <v/>
      </c>
      <c r="Z704" s="11" t="str">
        <f t="shared" ca="1" si="28"/>
        <v/>
      </c>
    </row>
    <row r="705" spans="1:26">
      <c r="A705" s="9"/>
      <c r="B705" s="9"/>
      <c r="C705" s="7" t="str">
        <f>IFERROR(LOOKUP(A705,[1]PREF!$A:$A,[1]PREF!$C:$C),"")</f>
        <v/>
      </c>
      <c r="D705" s="4" t="str">
        <f>IFERROR(LOOKUP(A705,[1]PREF!$A:$A,[1]PREF!$D:$D),"")</f>
        <v/>
      </c>
      <c r="E705" s="4" t="str">
        <f>IFERROR(LOOKUP(A705,[1]PREF!$A:$A,[1]PREF!$E:$E),"")</f>
        <v/>
      </c>
      <c r="F705" s="4" t="str">
        <f>IFERROR(LOOKUP(A705,[1]PREF!$A:$A,[1]PREF!$F:$F),"")</f>
        <v/>
      </c>
      <c r="G705" s="4" t="str">
        <f>IFERROR(LOOKUP(A705,[1]PREF!$A:$A,[1]PREF!$G:$G),"")</f>
        <v/>
      </c>
      <c r="H705" s="4" t="str">
        <f>IFERROR(LOOKUP(A705,[1]PREF!$A:$A,[1]PREF!$H:$H),"")</f>
        <v/>
      </c>
      <c r="I705" s="4" t="str">
        <f>IFERROR(LOOKUP(A705,[1]PREF!$A:$A,[1]PREF!$U:$U),"")</f>
        <v/>
      </c>
      <c r="J705" s="4" t="str">
        <f>IFERROR(LOOKUP(A705,[1]PREF!$A:$A,[1]PREF!$N:$N),"")</f>
        <v/>
      </c>
      <c r="K705" s="4" t="str">
        <f>IFERROR(LOOKUP(A705,[1]PREF!$A:$A,[1]PREF!$O:$O),"")</f>
        <v/>
      </c>
      <c r="L705" s="4" t="str">
        <f>IFERROR(LOOKUP(A705,[1]PREF!$A:$A,[1]PREF!$P:$P),"")</f>
        <v/>
      </c>
      <c r="M705" s="4" t="str">
        <f>IFERROR(LOOKUP(A705,[1]PREF!$A:$A,[1]PREF!$W:$W),"")</f>
        <v/>
      </c>
      <c r="N705" s="4" t="str">
        <f>IFERROR(LOOKUP(A705,[1]PREF!$A:$A,[1]PREF!$AB:$AB),"")</f>
        <v/>
      </c>
      <c r="O705" s="4" t="str">
        <f>IFERROR(LOOKUP(A705,[1]PREF!$A:$A,[1]PREF!$AC:$AC),"")</f>
        <v/>
      </c>
      <c r="P705" s="4" t="str">
        <f>IFERROR(LOOKUP(B705,[1]CREF!$B:$B,[1]CREF!$E:$E),"")</f>
        <v/>
      </c>
      <c r="Q705" s="4" t="str">
        <f>IFERROR(LOOKUP(B705,[1]CREF!$B:$B,[1]CREF!$G:$G),"")</f>
        <v/>
      </c>
      <c r="R705" s="4" t="str">
        <f>IFERROR(LOOKUP(B705,[1]CREF!$B:$B,[1]CREF!$H:$H),"")</f>
        <v/>
      </c>
      <c r="S705" s="8" t="str">
        <f>IFERROR(LOOKUP(B705,[1]CREF!$B:$B,[1]CREF!$I:$I),"")</f>
        <v/>
      </c>
      <c r="T705" s="11" t="str">
        <f>IFERROR(LOOKUP(B705,[1]CREF!$B:$B,[1]CREF!$J:$J),"")</f>
        <v/>
      </c>
      <c r="U705" s="11" t="str">
        <f>IFERROR(IF(AND(AND(D705&lt;&gt;0,E705&lt;&gt;0),SUMIF([2]JPBD!$W:$W,Q705,[2]JPBD!$AA:$AA)&gt;=0),LOOKUP(B705,[1]CREF!$B:$B,[1]CREF!$U:$U),""),"")</f>
        <v/>
      </c>
      <c r="V705" s="11" t="str">
        <f>IFERROR(LOOKUP(B705,[1]CREF!$B:$B,[1]CREF!$K:$K),"")</f>
        <v/>
      </c>
      <c r="W705" s="11" t="str">
        <f>IFERROR(LOOKUP(B705,[1]CREF!$B:$B,[1]CREF!$T:$T),"")</f>
        <v/>
      </c>
      <c r="X705" s="11" t="str">
        <f ca="1">IFERROR(IF(AND(SUMIF([3]JPD!$O:$O,M705,[3]JPD!$R:$R)&lt;=LOOKUP(M705,[4]Customer!$A:$A,[4]Customer!$BI:$BI),SUMIF([3]JPD!$O:$O,M705,[3]JPD!$D:$D)&gt;=60),"KREDIT LIMIT/OVERDUE",U705*(SUM(V705:W705))),"")</f>
        <v/>
      </c>
      <c r="Y705" s="11" t="str">
        <f t="shared" ca="1" si="27"/>
        <v/>
      </c>
      <c r="Z705" s="11" t="str">
        <f t="shared" ca="1" si="28"/>
        <v/>
      </c>
    </row>
    <row r="706" spans="1:26">
      <c r="A706" s="9"/>
      <c r="B706" s="9"/>
      <c r="C706" s="7" t="str">
        <f>IFERROR(LOOKUP(A706,[1]PREF!$A:$A,[1]PREF!$C:$C),"")</f>
        <v/>
      </c>
      <c r="D706" s="4" t="str">
        <f>IFERROR(LOOKUP(A706,[1]PREF!$A:$A,[1]PREF!$D:$D),"")</f>
        <v/>
      </c>
      <c r="E706" s="4" t="str">
        <f>IFERROR(LOOKUP(A706,[1]PREF!$A:$A,[1]PREF!$E:$E),"")</f>
        <v/>
      </c>
      <c r="F706" s="4" t="str">
        <f>IFERROR(LOOKUP(A706,[1]PREF!$A:$A,[1]PREF!$F:$F),"")</f>
        <v/>
      </c>
      <c r="G706" s="4" t="str">
        <f>IFERROR(LOOKUP(A706,[1]PREF!$A:$A,[1]PREF!$G:$G),"")</f>
        <v/>
      </c>
      <c r="H706" s="4" t="str">
        <f>IFERROR(LOOKUP(A706,[1]PREF!$A:$A,[1]PREF!$H:$H),"")</f>
        <v/>
      </c>
      <c r="I706" s="4" t="str">
        <f>IFERROR(LOOKUP(A706,[1]PREF!$A:$A,[1]PREF!$U:$U),"")</f>
        <v/>
      </c>
      <c r="J706" s="4" t="str">
        <f>IFERROR(LOOKUP(A706,[1]PREF!$A:$A,[1]PREF!$N:$N),"")</f>
        <v/>
      </c>
      <c r="K706" s="4" t="str">
        <f>IFERROR(LOOKUP(A706,[1]PREF!$A:$A,[1]PREF!$O:$O),"")</f>
        <v/>
      </c>
      <c r="L706" s="4" t="str">
        <f>IFERROR(LOOKUP(A706,[1]PREF!$A:$A,[1]PREF!$P:$P),"")</f>
        <v/>
      </c>
      <c r="M706" s="4" t="str">
        <f>IFERROR(LOOKUP(A706,[1]PREF!$A:$A,[1]PREF!$W:$W),"")</f>
        <v/>
      </c>
      <c r="N706" s="4" t="str">
        <f>IFERROR(LOOKUP(A706,[1]PREF!$A:$A,[1]PREF!$AB:$AB),"")</f>
        <v/>
      </c>
      <c r="O706" s="4" t="str">
        <f>IFERROR(LOOKUP(A706,[1]PREF!$A:$A,[1]PREF!$AC:$AC),"")</f>
        <v/>
      </c>
      <c r="P706" s="4" t="str">
        <f>IFERROR(LOOKUP(B706,[1]CREF!$B:$B,[1]CREF!$E:$E),"")</f>
        <v/>
      </c>
      <c r="Q706" s="4" t="str">
        <f>IFERROR(LOOKUP(B706,[1]CREF!$B:$B,[1]CREF!$G:$G),"")</f>
        <v/>
      </c>
      <c r="R706" s="4" t="str">
        <f>IFERROR(LOOKUP(B706,[1]CREF!$B:$B,[1]CREF!$H:$H),"")</f>
        <v/>
      </c>
      <c r="S706" s="8" t="str">
        <f>IFERROR(LOOKUP(B706,[1]CREF!$B:$B,[1]CREF!$I:$I),"")</f>
        <v/>
      </c>
      <c r="T706" s="11" t="str">
        <f>IFERROR(LOOKUP(B706,[1]CREF!$B:$B,[1]CREF!$J:$J),"")</f>
        <v/>
      </c>
      <c r="U706" s="11" t="str">
        <f>IFERROR(IF(AND(AND(D706&lt;&gt;0,E706&lt;&gt;0),SUMIF([2]JPBD!$W:$W,Q706,[2]JPBD!$AA:$AA)&gt;=0),LOOKUP(B706,[1]CREF!$B:$B,[1]CREF!$U:$U),""),"")</f>
        <v/>
      </c>
      <c r="V706" s="11" t="str">
        <f>IFERROR(LOOKUP(B706,[1]CREF!$B:$B,[1]CREF!$K:$K),"")</f>
        <v/>
      </c>
      <c r="W706" s="11" t="str">
        <f>IFERROR(LOOKUP(B706,[1]CREF!$B:$B,[1]CREF!$T:$T),"")</f>
        <v/>
      </c>
      <c r="X706" s="11" t="str">
        <f ca="1">IFERROR(IF(AND(SUMIF([3]JPD!$O:$O,M706,[3]JPD!$R:$R)&lt;=LOOKUP(M706,[4]Customer!$A:$A,[4]Customer!$BI:$BI),SUMIF([3]JPD!$O:$O,M706,[3]JPD!$D:$D)&gt;=60),"KREDIT LIMIT/OVERDUE",U706*(SUM(V706:W706))),"")</f>
        <v/>
      </c>
      <c r="Y706" s="11" t="str">
        <f t="shared" ca="1" si="27"/>
        <v/>
      </c>
      <c r="Z706" s="11" t="str">
        <f t="shared" ca="1" si="28"/>
        <v/>
      </c>
    </row>
    <row r="707" spans="1:26">
      <c r="A707" s="9"/>
      <c r="B707" s="9"/>
      <c r="C707" s="7" t="str">
        <f>IFERROR(LOOKUP(A707,[1]PREF!$A:$A,[1]PREF!$C:$C),"")</f>
        <v/>
      </c>
      <c r="D707" s="4" t="str">
        <f>IFERROR(LOOKUP(A707,[1]PREF!$A:$A,[1]PREF!$D:$D),"")</f>
        <v/>
      </c>
      <c r="E707" s="4" t="str">
        <f>IFERROR(LOOKUP(A707,[1]PREF!$A:$A,[1]PREF!$E:$E),"")</f>
        <v/>
      </c>
      <c r="F707" s="4" t="str">
        <f>IFERROR(LOOKUP(A707,[1]PREF!$A:$A,[1]PREF!$F:$F),"")</f>
        <v/>
      </c>
      <c r="G707" s="4" t="str">
        <f>IFERROR(LOOKUP(A707,[1]PREF!$A:$A,[1]PREF!$G:$G),"")</f>
        <v/>
      </c>
      <c r="H707" s="4" t="str">
        <f>IFERROR(LOOKUP(A707,[1]PREF!$A:$A,[1]PREF!$H:$H),"")</f>
        <v/>
      </c>
      <c r="I707" s="4" t="str">
        <f>IFERROR(LOOKUP(A707,[1]PREF!$A:$A,[1]PREF!$U:$U),"")</f>
        <v/>
      </c>
      <c r="J707" s="4" t="str">
        <f>IFERROR(LOOKUP(A707,[1]PREF!$A:$A,[1]PREF!$N:$N),"")</f>
        <v/>
      </c>
      <c r="K707" s="4" t="str">
        <f>IFERROR(LOOKUP(A707,[1]PREF!$A:$A,[1]PREF!$O:$O),"")</f>
        <v/>
      </c>
      <c r="L707" s="4" t="str">
        <f>IFERROR(LOOKUP(A707,[1]PREF!$A:$A,[1]PREF!$P:$P),"")</f>
        <v/>
      </c>
      <c r="M707" s="4" t="str">
        <f>IFERROR(LOOKUP(A707,[1]PREF!$A:$A,[1]PREF!$W:$W),"")</f>
        <v/>
      </c>
      <c r="N707" s="4" t="str">
        <f>IFERROR(LOOKUP(A707,[1]PREF!$A:$A,[1]PREF!$AB:$AB),"")</f>
        <v/>
      </c>
      <c r="O707" s="4" t="str">
        <f>IFERROR(LOOKUP(A707,[1]PREF!$A:$A,[1]PREF!$AC:$AC),"")</f>
        <v/>
      </c>
      <c r="P707" s="4" t="str">
        <f>IFERROR(LOOKUP(B707,[1]CREF!$B:$B,[1]CREF!$E:$E),"")</f>
        <v/>
      </c>
      <c r="Q707" s="4" t="str">
        <f>IFERROR(LOOKUP(B707,[1]CREF!$B:$B,[1]CREF!$G:$G),"")</f>
        <v/>
      </c>
      <c r="R707" s="4" t="str">
        <f>IFERROR(LOOKUP(B707,[1]CREF!$B:$B,[1]CREF!$H:$H),"")</f>
        <v/>
      </c>
      <c r="S707" s="8" t="str">
        <f>IFERROR(LOOKUP(B707,[1]CREF!$B:$B,[1]CREF!$I:$I),"")</f>
        <v/>
      </c>
      <c r="T707" s="11" t="str">
        <f>IFERROR(LOOKUP(B707,[1]CREF!$B:$B,[1]CREF!$J:$J),"")</f>
        <v/>
      </c>
      <c r="U707" s="11" t="str">
        <f>IFERROR(IF(AND(AND(D707&lt;&gt;0,E707&lt;&gt;0),SUMIF([2]JPBD!$W:$W,Q707,[2]JPBD!$AA:$AA)&gt;=0),LOOKUP(B707,[1]CREF!$B:$B,[1]CREF!$U:$U),""),"")</f>
        <v/>
      </c>
      <c r="V707" s="11" t="str">
        <f>IFERROR(LOOKUP(B707,[1]CREF!$B:$B,[1]CREF!$K:$K),"")</f>
        <v/>
      </c>
      <c r="W707" s="11" t="str">
        <f>IFERROR(LOOKUP(B707,[1]CREF!$B:$B,[1]CREF!$T:$T),"")</f>
        <v/>
      </c>
      <c r="X707" s="11" t="str">
        <f ca="1">IFERROR(IF(AND(SUMIF([3]JPD!$O:$O,M707,[3]JPD!$R:$R)&lt;=LOOKUP(M707,[4]Customer!$A:$A,[4]Customer!$BI:$BI),SUMIF([3]JPD!$O:$O,M707,[3]JPD!$D:$D)&gt;=60),"KREDIT LIMIT/OVERDUE",U707*(SUM(V707:W707))),"")</f>
        <v/>
      </c>
      <c r="Y707" s="11" t="str">
        <f t="shared" ref="Y707:Y770" ca="1" si="29">IFERROR((X707*10%),"")</f>
        <v/>
      </c>
      <c r="Z707" s="11" t="str">
        <f t="shared" ref="Z707:Z770" ca="1" si="30">IFERROR((X707+Y707),"")</f>
        <v/>
      </c>
    </row>
    <row r="708" spans="1:26">
      <c r="A708" s="9"/>
      <c r="B708" s="9"/>
      <c r="C708" s="7" t="str">
        <f>IFERROR(LOOKUP(A708,[1]PREF!$A:$A,[1]PREF!$C:$C),"")</f>
        <v/>
      </c>
      <c r="D708" s="4" t="str">
        <f>IFERROR(LOOKUP(A708,[1]PREF!$A:$A,[1]PREF!$D:$D),"")</f>
        <v/>
      </c>
      <c r="E708" s="4" t="str">
        <f>IFERROR(LOOKUP(A708,[1]PREF!$A:$A,[1]PREF!$E:$E),"")</f>
        <v/>
      </c>
      <c r="F708" s="4" t="str">
        <f>IFERROR(LOOKUP(A708,[1]PREF!$A:$A,[1]PREF!$F:$F),"")</f>
        <v/>
      </c>
      <c r="G708" s="4" t="str">
        <f>IFERROR(LOOKUP(A708,[1]PREF!$A:$A,[1]PREF!$G:$G),"")</f>
        <v/>
      </c>
      <c r="H708" s="4" t="str">
        <f>IFERROR(LOOKUP(A708,[1]PREF!$A:$A,[1]PREF!$H:$H),"")</f>
        <v/>
      </c>
      <c r="I708" s="4" t="str">
        <f>IFERROR(LOOKUP(A708,[1]PREF!$A:$A,[1]PREF!$U:$U),"")</f>
        <v/>
      </c>
      <c r="J708" s="4" t="str">
        <f>IFERROR(LOOKUP(A708,[1]PREF!$A:$A,[1]PREF!$N:$N),"")</f>
        <v/>
      </c>
      <c r="K708" s="4" t="str">
        <f>IFERROR(LOOKUP(A708,[1]PREF!$A:$A,[1]PREF!$O:$O),"")</f>
        <v/>
      </c>
      <c r="L708" s="4" t="str">
        <f>IFERROR(LOOKUP(A708,[1]PREF!$A:$A,[1]PREF!$P:$P),"")</f>
        <v/>
      </c>
      <c r="M708" s="4" t="str">
        <f>IFERROR(LOOKUP(A708,[1]PREF!$A:$A,[1]PREF!$W:$W),"")</f>
        <v/>
      </c>
      <c r="N708" s="4" t="str">
        <f>IFERROR(LOOKUP(A708,[1]PREF!$A:$A,[1]PREF!$AB:$AB),"")</f>
        <v/>
      </c>
      <c r="O708" s="4" t="str">
        <f>IFERROR(LOOKUP(A708,[1]PREF!$A:$A,[1]PREF!$AC:$AC),"")</f>
        <v/>
      </c>
      <c r="P708" s="4" t="str">
        <f>IFERROR(LOOKUP(B708,[1]CREF!$B:$B,[1]CREF!$E:$E),"")</f>
        <v/>
      </c>
      <c r="Q708" s="4" t="str">
        <f>IFERROR(LOOKUP(B708,[1]CREF!$B:$B,[1]CREF!$G:$G),"")</f>
        <v/>
      </c>
      <c r="R708" s="4" t="str">
        <f>IFERROR(LOOKUP(B708,[1]CREF!$B:$B,[1]CREF!$H:$H),"")</f>
        <v/>
      </c>
      <c r="S708" s="8" t="str">
        <f>IFERROR(LOOKUP(B708,[1]CREF!$B:$B,[1]CREF!$I:$I),"")</f>
        <v/>
      </c>
      <c r="T708" s="11" t="str">
        <f>IFERROR(LOOKUP(B708,[1]CREF!$B:$B,[1]CREF!$J:$J),"")</f>
        <v/>
      </c>
      <c r="U708" s="11" t="str">
        <f>IFERROR(IF(AND(AND(D708&lt;&gt;0,E708&lt;&gt;0),SUMIF([2]JPBD!$W:$W,Q708,[2]JPBD!$AA:$AA)&gt;=0),LOOKUP(B708,[1]CREF!$B:$B,[1]CREF!$U:$U),""),"")</f>
        <v/>
      </c>
      <c r="V708" s="11" t="str">
        <f>IFERROR(LOOKUP(B708,[1]CREF!$B:$B,[1]CREF!$K:$K),"")</f>
        <v/>
      </c>
      <c r="W708" s="11" t="str">
        <f>IFERROR(LOOKUP(B708,[1]CREF!$B:$B,[1]CREF!$T:$T),"")</f>
        <v/>
      </c>
      <c r="X708" s="11" t="str">
        <f ca="1">IFERROR(IF(AND(SUMIF([3]JPD!$O:$O,M708,[3]JPD!$R:$R)&lt;=LOOKUP(M708,[4]Customer!$A:$A,[4]Customer!$BI:$BI),SUMIF([3]JPD!$O:$O,M708,[3]JPD!$D:$D)&gt;=60),"KREDIT LIMIT/OVERDUE",U708*(SUM(V708:W708))),"")</f>
        <v/>
      </c>
      <c r="Y708" s="11" t="str">
        <f t="shared" ca="1" si="29"/>
        <v/>
      </c>
      <c r="Z708" s="11" t="str">
        <f t="shared" ca="1" si="30"/>
        <v/>
      </c>
    </row>
    <row r="709" spans="1:26">
      <c r="A709" s="9"/>
      <c r="B709" s="9"/>
      <c r="C709" s="7" t="str">
        <f>IFERROR(LOOKUP(A709,[1]PREF!$A:$A,[1]PREF!$C:$C),"")</f>
        <v/>
      </c>
      <c r="D709" s="4" t="str">
        <f>IFERROR(LOOKUP(A709,[1]PREF!$A:$A,[1]PREF!$D:$D),"")</f>
        <v/>
      </c>
      <c r="E709" s="4" t="str">
        <f>IFERROR(LOOKUP(A709,[1]PREF!$A:$A,[1]PREF!$E:$E),"")</f>
        <v/>
      </c>
      <c r="F709" s="4" t="str">
        <f>IFERROR(LOOKUP(A709,[1]PREF!$A:$A,[1]PREF!$F:$F),"")</f>
        <v/>
      </c>
      <c r="G709" s="4" t="str">
        <f>IFERROR(LOOKUP(A709,[1]PREF!$A:$A,[1]PREF!$G:$G),"")</f>
        <v/>
      </c>
      <c r="H709" s="4" t="str">
        <f>IFERROR(LOOKUP(A709,[1]PREF!$A:$A,[1]PREF!$H:$H),"")</f>
        <v/>
      </c>
      <c r="I709" s="4" t="str">
        <f>IFERROR(LOOKUP(A709,[1]PREF!$A:$A,[1]PREF!$U:$U),"")</f>
        <v/>
      </c>
      <c r="J709" s="4" t="str">
        <f>IFERROR(LOOKUP(A709,[1]PREF!$A:$A,[1]PREF!$N:$N),"")</f>
        <v/>
      </c>
      <c r="K709" s="4" t="str">
        <f>IFERROR(LOOKUP(A709,[1]PREF!$A:$A,[1]PREF!$O:$O),"")</f>
        <v/>
      </c>
      <c r="L709" s="4" t="str">
        <f>IFERROR(LOOKUP(A709,[1]PREF!$A:$A,[1]PREF!$P:$P),"")</f>
        <v/>
      </c>
      <c r="M709" s="4" t="str">
        <f>IFERROR(LOOKUP(A709,[1]PREF!$A:$A,[1]PREF!$W:$W),"")</f>
        <v/>
      </c>
      <c r="N709" s="4" t="str">
        <f>IFERROR(LOOKUP(A709,[1]PREF!$A:$A,[1]PREF!$AB:$AB),"")</f>
        <v/>
      </c>
      <c r="O709" s="4" t="str">
        <f>IFERROR(LOOKUP(A709,[1]PREF!$A:$A,[1]PREF!$AC:$AC),"")</f>
        <v/>
      </c>
      <c r="P709" s="4" t="str">
        <f>IFERROR(LOOKUP(B709,[1]CREF!$B:$B,[1]CREF!$E:$E),"")</f>
        <v/>
      </c>
      <c r="Q709" s="4" t="str">
        <f>IFERROR(LOOKUP(B709,[1]CREF!$B:$B,[1]CREF!$G:$G),"")</f>
        <v/>
      </c>
      <c r="R709" s="4" t="str">
        <f>IFERROR(LOOKUP(B709,[1]CREF!$B:$B,[1]CREF!$H:$H),"")</f>
        <v/>
      </c>
      <c r="S709" s="8" t="str">
        <f>IFERROR(LOOKUP(B709,[1]CREF!$B:$B,[1]CREF!$I:$I),"")</f>
        <v/>
      </c>
      <c r="T709" s="11" t="str">
        <f>IFERROR(LOOKUP(B709,[1]CREF!$B:$B,[1]CREF!$J:$J),"")</f>
        <v/>
      </c>
      <c r="U709" s="11" t="str">
        <f>IFERROR(IF(AND(AND(D709&lt;&gt;0,E709&lt;&gt;0),SUMIF([2]JPBD!$W:$W,Q709,[2]JPBD!$AA:$AA)&gt;=0),LOOKUP(B709,[1]CREF!$B:$B,[1]CREF!$U:$U),""),"")</f>
        <v/>
      </c>
      <c r="V709" s="11" t="str">
        <f>IFERROR(LOOKUP(B709,[1]CREF!$B:$B,[1]CREF!$K:$K),"")</f>
        <v/>
      </c>
      <c r="W709" s="11" t="str">
        <f>IFERROR(LOOKUP(B709,[1]CREF!$B:$B,[1]CREF!$T:$T),"")</f>
        <v/>
      </c>
      <c r="X709" s="11" t="str">
        <f ca="1">IFERROR(IF(AND(SUMIF([3]JPD!$O:$O,M709,[3]JPD!$R:$R)&lt;=LOOKUP(M709,[4]Customer!$A:$A,[4]Customer!$BI:$BI),SUMIF([3]JPD!$O:$O,M709,[3]JPD!$D:$D)&gt;=60),"KREDIT LIMIT/OVERDUE",U709*(SUM(V709:W709))),"")</f>
        <v/>
      </c>
      <c r="Y709" s="11" t="str">
        <f t="shared" ca="1" si="29"/>
        <v/>
      </c>
      <c r="Z709" s="11" t="str">
        <f t="shared" ca="1" si="30"/>
        <v/>
      </c>
    </row>
    <row r="710" spans="1:26">
      <c r="A710" s="9"/>
      <c r="B710" s="9"/>
      <c r="C710" s="7" t="str">
        <f>IFERROR(LOOKUP(A710,[1]PREF!$A:$A,[1]PREF!$C:$C),"")</f>
        <v/>
      </c>
      <c r="D710" s="4" t="str">
        <f>IFERROR(LOOKUP(A710,[1]PREF!$A:$A,[1]PREF!$D:$D),"")</f>
        <v/>
      </c>
      <c r="E710" s="4" t="str">
        <f>IFERROR(LOOKUP(A710,[1]PREF!$A:$A,[1]PREF!$E:$E),"")</f>
        <v/>
      </c>
      <c r="F710" s="4" t="str">
        <f>IFERROR(LOOKUP(A710,[1]PREF!$A:$A,[1]PREF!$F:$F),"")</f>
        <v/>
      </c>
      <c r="G710" s="4" t="str">
        <f>IFERROR(LOOKUP(A710,[1]PREF!$A:$A,[1]PREF!$G:$G),"")</f>
        <v/>
      </c>
      <c r="H710" s="4" t="str">
        <f>IFERROR(LOOKUP(A710,[1]PREF!$A:$A,[1]PREF!$H:$H),"")</f>
        <v/>
      </c>
      <c r="I710" s="4" t="str">
        <f>IFERROR(LOOKUP(A710,[1]PREF!$A:$A,[1]PREF!$U:$U),"")</f>
        <v/>
      </c>
      <c r="J710" s="4" t="str">
        <f>IFERROR(LOOKUP(A710,[1]PREF!$A:$A,[1]PREF!$N:$N),"")</f>
        <v/>
      </c>
      <c r="K710" s="4" t="str">
        <f>IFERROR(LOOKUP(A710,[1]PREF!$A:$A,[1]PREF!$O:$O),"")</f>
        <v/>
      </c>
      <c r="L710" s="4" t="str">
        <f>IFERROR(LOOKUP(A710,[1]PREF!$A:$A,[1]PREF!$P:$P),"")</f>
        <v/>
      </c>
      <c r="M710" s="4" t="str">
        <f>IFERROR(LOOKUP(A710,[1]PREF!$A:$A,[1]PREF!$W:$W),"")</f>
        <v/>
      </c>
      <c r="N710" s="4" t="str">
        <f>IFERROR(LOOKUP(A710,[1]PREF!$A:$A,[1]PREF!$AB:$AB),"")</f>
        <v/>
      </c>
      <c r="O710" s="4" t="str">
        <f>IFERROR(LOOKUP(A710,[1]PREF!$A:$A,[1]PREF!$AC:$AC),"")</f>
        <v/>
      </c>
      <c r="P710" s="4" t="str">
        <f>IFERROR(LOOKUP(B710,[1]CREF!$B:$B,[1]CREF!$E:$E),"")</f>
        <v/>
      </c>
      <c r="Q710" s="4" t="str">
        <f>IFERROR(LOOKUP(B710,[1]CREF!$B:$B,[1]CREF!$G:$G),"")</f>
        <v/>
      </c>
      <c r="R710" s="4" t="str">
        <f>IFERROR(LOOKUP(B710,[1]CREF!$B:$B,[1]CREF!$H:$H),"")</f>
        <v/>
      </c>
      <c r="S710" s="8" t="str">
        <f>IFERROR(LOOKUP(B710,[1]CREF!$B:$B,[1]CREF!$I:$I),"")</f>
        <v/>
      </c>
      <c r="T710" s="11" t="str">
        <f>IFERROR(LOOKUP(B710,[1]CREF!$B:$B,[1]CREF!$J:$J),"")</f>
        <v/>
      </c>
      <c r="U710" s="11" t="str">
        <f>IFERROR(IF(AND(AND(D710&lt;&gt;0,E710&lt;&gt;0),SUMIF([2]JPBD!$W:$W,Q710,[2]JPBD!$AA:$AA)&gt;=0),LOOKUP(B710,[1]CREF!$B:$B,[1]CREF!$U:$U),""),"")</f>
        <v/>
      </c>
      <c r="V710" s="11" t="str">
        <f>IFERROR(LOOKUP(B710,[1]CREF!$B:$B,[1]CREF!$K:$K),"")</f>
        <v/>
      </c>
      <c r="W710" s="11" t="str">
        <f>IFERROR(LOOKUP(B710,[1]CREF!$B:$B,[1]CREF!$T:$T),"")</f>
        <v/>
      </c>
      <c r="X710" s="11" t="str">
        <f ca="1">IFERROR(IF(AND(SUMIF([3]JPD!$O:$O,M710,[3]JPD!$R:$R)&lt;=LOOKUP(M710,[4]Customer!$A:$A,[4]Customer!$BI:$BI),SUMIF([3]JPD!$O:$O,M710,[3]JPD!$D:$D)&gt;=60),"KREDIT LIMIT/OVERDUE",U710*(SUM(V710:W710))),"")</f>
        <v/>
      </c>
      <c r="Y710" s="11" t="str">
        <f t="shared" ca="1" si="29"/>
        <v/>
      </c>
      <c r="Z710" s="11" t="str">
        <f t="shared" ca="1" si="30"/>
        <v/>
      </c>
    </row>
    <row r="711" spans="1:26">
      <c r="A711" s="9"/>
      <c r="B711" s="9"/>
      <c r="C711" s="7" t="str">
        <f>IFERROR(LOOKUP(A711,[1]PREF!$A:$A,[1]PREF!$C:$C),"")</f>
        <v/>
      </c>
      <c r="D711" s="4" t="str">
        <f>IFERROR(LOOKUP(A711,[1]PREF!$A:$A,[1]PREF!$D:$D),"")</f>
        <v/>
      </c>
      <c r="E711" s="4" t="str">
        <f>IFERROR(LOOKUP(A711,[1]PREF!$A:$A,[1]PREF!$E:$E),"")</f>
        <v/>
      </c>
      <c r="F711" s="4" t="str">
        <f>IFERROR(LOOKUP(A711,[1]PREF!$A:$A,[1]PREF!$F:$F),"")</f>
        <v/>
      </c>
      <c r="G711" s="4" t="str">
        <f>IFERROR(LOOKUP(A711,[1]PREF!$A:$A,[1]PREF!$G:$G),"")</f>
        <v/>
      </c>
      <c r="H711" s="4" t="str">
        <f>IFERROR(LOOKUP(A711,[1]PREF!$A:$A,[1]PREF!$H:$H),"")</f>
        <v/>
      </c>
      <c r="I711" s="4" t="str">
        <f>IFERROR(LOOKUP(A711,[1]PREF!$A:$A,[1]PREF!$U:$U),"")</f>
        <v/>
      </c>
      <c r="J711" s="4" t="str">
        <f>IFERROR(LOOKUP(A711,[1]PREF!$A:$A,[1]PREF!$N:$N),"")</f>
        <v/>
      </c>
      <c r="K711" s="4" t="str">
        <f>IFERROR(LOOKUP(A711,[1]PREF!$A:$A,[1]PREF!$O:$O),"")</f>
        <v/>
      </c>
      <c r="L711" s="4" t="str">
        <f>IFERROR(LOOKUP(A711,[1]PREF!$A:$A,[1]PREF!$P:$P),"")</f>
        <v/>
      </c>
      <c r="M711" s="4" t="str">
        <f>IFERROR(LOOKUP(A711,[1]PREF!$A:$A,[1]PREF!$W:$W),"")</f>
        <v/>
      </c>
      <c r="N711" s="4" t="str">
        <f>IFERROR(LOOKUP(A711,[1]PREF!$A:$A,[1]PREF!$AB:$AB),"")</f>
        <v/>
      </c>
      <c r="O711" s="4" t="str">
        <f>IFERROR(LOOKUP(A711,[1]PREF!$A:$A,[1]PREF!$AC:$AC),"")</f>
        <v/>
      </c>
      <c r="P711" s="4" t="str">
        <f>IFERROR(LOOKUP(B711,[1]CREF!$B:$B,[1]CREF!$E:$E),"")</f>
        <v/>
      </c>
      <c r="Q711" s="4" t="str">
        <f>IFERROR(LOOKUP(B711,[1]CREF!$B:$B,[1]CREF!$G:$G),"")</f>
        <v/>
      </c>
      <c r="R711" s="4" t="str">
        <f>IFERROR(LOOKUP(B711,[1]CREF!$B:$B,[1]CREF!$H:$H),"")</f>
        <v/>
      </c>
      <c r="S711" s="8" t="str">
        <f>IFERROR(LOOKUP(B711,[1]CREF!$B:$B,[1]CREF!$I:$I),"")</f>
        <v/>
      </c>
      <c r="T711" s="11" t="str">
        <f>IFERROR(LOOKUP(B711,[1]CREF!$B:$B,[1]CREF!$J:$J),"")</f>
        <v/>
      </c>
      <c r="U711" s="11" t="str">
        <f>IFERROR(IF(AND(AND(D711&lt;&gt;0,E711&lt;&gt;0),SUMIF([2]JPBD!$W:$W,Q711,[2]JPBD!$AA:$AA)&gt;=0),LOOKUP(B711,[1]CREF!$B:$B,[1]CREF!$U:$U),""),"")</f>
        <v/>
      </c>
      <c r="V711" s="11" t="str">
        <f>IFERROR(LOOKUP(B711,[1]CREF!$B:$B,[1]CREF!$K:$K),"")</f>
        <v/>
      </c>
      <c r="W711" s="11" t="str">
        <f>IFERROR(LOOKUP(B711,[1]CREF!$B:$B,[1]CREF!$T:$T),"")</f>
        <v/>
      </c>
      <c r="X711" s="11" t="str">
        <f ca="1">IFERROR(IF(AND(SUMIF([3]JPD!$O:$O,M711,[3]JPD!$R:$R)&lt;=LOOKUP(M711,[4]Customer!$A:$A,[4]Customer!$BI:$BI),SUMIF([3]JPD!$O:$O,M711,[3]JPD!$D:$D)&gt;=60),"KREDIT LIMIT/OVERDUE",U711*(SUM(V711:W711))),"")</f>
        <v/>
      </c>
      <c r="Y711" s="11" t="str">
        <f t="shared" ca="1" si="29"/>
        <v/>
      </c>
      <c r="Z711" s="11" t="str">
        <f t="shared" ca="1" si="30"/>
        <v/>
      </c>
    </row>
    <row r="712" spans="1:26">
      <c r="A712" s="9"/>
      <c r="B712" s="9"/>
      <c r="C712" s="7" t="str">
        <f>IFERROR(LOOKUP(A712,[1]PREF!$A:$A,[1]PREF!$C:$C),"")</f>
        <v/>
      </c>
      <c r="D712" s="4" t="str">
        <f>IFERROR(LOOKUP(A712,[1]PREF!$A:$A,[1]PREF!$D:$D),"")</f>
        <v/>
      </c>
      <c r="E712" s="4" t="str">
        <f>IFERROR(LOOKUP(A712,[1]PREF!$A:$A,[1]PREF!$E:$E),"")</f>
        <v/>
      </c>
      <c r="F712" s="4" t="str">
        <f>IFERROR(LOOKUP(A712,[1]PREF!$A:$A,[1]PREF!$F:$F),"")</f>
        <v/>
      </c>
      <c r="G712" s="4" t="str">
        <f>IFERROR(LOOKUP(A712,[1]PREF!$A:$A,[1]PREF!$G:$G),"")</f>
        <v/>
      </c>
      <c r="H712" s="4" t="str">
        <f>IFERROR(LOOKUP(A712,[1]PREF!$A:$A,[1]PREF!$H:$H),"")</f>
        <v/>
      </c>
      <c r="I712" s="4" t="str">
        <f>IFERROR(LOOKUP(A712,[1]PREF!$A:$A,[1]PREF!$U:$U),"")</f>
        <v/>
      </c>
      <c r="J712" s="4" t="str">
        <f>IFERROR(LOOKUP(A712,[1]PREF!$A:$A,[1]PREF!$N:$N),"")</f>
        <v/>
      </c>
      <c r="K712" s="4" t="str">
        <f>IFERROR(LOOKUP(A712,[1]PREF!$A:$A,[1]PREF!$O:$O),"")</f>
        <v/>
      </c>
      <c r="L712" s="4" t="str">
        <f>IFERROR(LOOKUP(A712,[1]PREF!$A:$A,[1]PREF!$P:$P),"")</f>
        <v/>
      </c>
      <c r="M712" s="4" t="str">
        <f>IFERROR(LOOKUP(A712,[1]PREF!$A:$A,[1]PREF!$W:$W),"")</f>
        <v/>
      </c>
      <c r="N712" s="4" t="str">
        <f>IFERROR(LOOKUP(A712,[1]PREF!$A:$A,[1]PREF!$AB:$AB),"")</f>
        <v/>
      </c>
      <c r="O712" s="4" t="str">
        <f>IFERROR(LOOKUP(A712,[1]PREF!$A:$A,[1]PREF!$AC:$AC),"")</f>
        <v/>
      </c>
      <c r="P712" s="4" t="str">
        <f>IFERROR(LOOKUP(B712,[1]CREF!$B:$B,[1]CREF!$E:$E),"")</f>
        <v/>
      </c>
      <c r="Q712" s="4" t="str">
        <f>IFERROR(LOOKUP(B712,[1]CREF!$B:$B,[1]CREF!$G:$G),"")</f>
        <v/>
      </c>
      <c r="R712" s="4" t="str">
        <f>IFERROR(LOOKUP(B712,[1]CREF!$B:$B,[1]CREF!$H:$H),"")</f>
        <v/>
      </c>
      <c r="S712" s="8" t="str">
        <f>IFERROR(LOOKUP(B712,[1]CREF!$B:$B,[1]CREF!$I:$I),"")</f>
        <v/>
      </c>
      <c r="T712" s="11" t="str">
        <f>IFERROR(LOOKUP(B712,[1]CREF!$B:$B,[1]CREF!$J:$J),"")</f>
        <v/>
      </c>
      <c r="U712" s="11" t="str">
        <f>IFERROR(IF(AND(AND(D712&lt;&gt;0,E712&lt;&gt;0),SUMIF([2]JPBD!$W:$W,Q712,[2]JPBD!$AA:$AA)&gt;=0),LOOKUP(B712,[1]CREF!$B:$B,[1]CREF!$U:$U),""),"")</f>
        <v/>
      </c>
      <c r="V712" s="11" t="str">
        <f>IFERROR(LOOKUP(B712,[1]CREF!$B:$B,[1]CREF!$K:$K),"")</f>
        <v/>
      </c>
      <c r="W712" s="11" t="str">
        <f>IFERROR(LOOKUP(B712,[1]CREF!$B:$B,[1]CREF!$T:$T),"")</f>
        <v/>
      </c>
      <c r="X712" s="11" t="str">
        <f ca="1">IFERROR(IF(AND(SUMIF([3]JPD!$O:$O,M712,[3]JPD!$R:$R)&lt;=LOOKUP(M712,[4]Customer!$A:$A,[4]Customer!$BI:$BI),SUMIF([3]JPD!$O:$O,M712,[3]JPD!$D:$D)&gt;=60),"KREDIT LIMIT/OVERDUE",U712*(SUM(V712:W712))),"")</f>
        <v/>
      </c>
      <c r="Y712" s="11" t="str">
        <f t="shared" ca="1" si="29"/>
        <v/>
      </c>
      <c r="Z712" s="11" t="str">
        <f t="shared" ca="1" si="30"/>
        <v/>
      </c>
    </row>
    <row r="713" spans="1:26">
      <c r="A713" s="9"/>
      <c r="B713" s="9"/>
      <c r="C713" s="7" t="str">
        <f>IFERROR(LOOKUP(A713,[1]PREF!$A:$A,[1]PREF!$C:$C),"")</f>
        <v/>
      </c>
      <c r="D713" s="4" t="str">
        <f>IFERROR(LOOKUP(A713,[1]PREF!$A:$A,[1]PREF!$D:$D),"")</f>
        <v/>
      </c>
      <c r="E713" s="4" t="str">
        <f>IFERROR(LOOKUP(A713,[1]PREF!$A:$A,[1]PREF!$E:$E),"")</f>
        <v/>
      </c>
      <c r="F713" s="4" t="str">
        <f>IFERROR(LOOKUP(A713,[1]PREF!$A:$A,[1]PREF!$F:$F),"")</f>
        <v/>
      </c>
      <c r="G713" s="4" t="str">
        <f>IFERROR(LOOKUP(A713,[1]PREF!$A:$A,[1]PREF!$G:$G),"")</f>
        <v/>
      </c>
      <c r="H713" s="4" t="str">
        <f>IFERROR(LOOKUP(A713,[1]PREF!$A:$A,[1]PREF!$H:$H),"")</f>
        <v/>
      </c>
      <c r="I713" s="4" t="str">
        <f>IFERROR(LOOKUP(A713,[1]PREF!$A:$A,[1]PREF!$U:$U),"")</f>
        <v/>
      </c>
      <c r="J713" s="4" t="str">
        <f>IFERROR(LOOKUP(A713,[1]PREF!$A:$A,[1]PREF!$N:$N),"")</f>
        <v/>
      </c>
      <c r="K713" s="4" t="str">
        <f>IFERROR(LOOKUP(A713,[1]PREF!$A:$A,[1]PREF!$O:$O),"")</f>
        <v/>
      </c>
      <c r="L713" s="4" t="str">
        <f>IFERROR(LOOKUP(A713,[1]PREF!$A:$A,[1]PREF!$P:$P),"")</f>
        <v/>
      </c>
      <c r="M713" s="4" t="str">
        <f>IFERROR(LOOKUP(A713,[1]PREF!$A:$A,[1]PREF!$W:$W),"")</f>
        <v/>
      </c>
      <c r="N713" s="4" t="str">
        <f>IFERROR(LOOKUP(A713,[1]PREF!$A:$A,[1]PREF!$AB:$AB),"")</f>
        <v/>
      </c>
      <c r="O713" s="4" t="str">
        <f>IFERROR(LOOKUP(A713,[1]PREF!$A:$A,[1]PREF!$AC:$AC),"")</f>
        <v/>
      </c>
      <c r="P713" s="4" t="str">
        <f>IFERROR(LOOKUP(B713,[1]CREF!$B:$B,[1]CREF!$E:$E),"")</f>
        <v/>
      </c>
      <c r="Q713" s="4" t="str">
        <f>IFERROR(LOOKUP(B713,[1]CREF!$B:$B,[1]CREF!$G:$G),"")</f>
        <v/>
      </c>
      <c r="R713" s="4" t="str">
        <f>IFERROR(LOOKUP(B713,[1]CREF!$B:$B,[1]CREF!$H:$H),"")</f>
        <v/>
      </c>
      <c r="S713" s="8" t="str">
        <f>IFERROR(LOOKUP(B713,[1]CREF!$B:$B,[1]CREF!$I:$I),"")</f>
        <v/>
      </c>
      <c r="T713" s="11" t="str">
        <f>IFERROR(LOOKUP(B713,[1]CREF!$B:$B,[1]CREF!$J:$J),"")</f>
        <v/>
      </c>
      <c r="U713" s="11" t="str">
        <f>IFERROR(IF(AND(AND(D713&lt;&gt;0,E713&lt;&gt;0),SUMIF([2]JPBD!$W:$W,Q713,[2]JPBD!$AA:$AA)&gt;=0),LOOKUP(B713,[1]CREF!$B:$B,[1]CREF!$U:$U),""),"")</f>
        <v/>
      </c>
      <c r="V713" s="11" t="str">
        <f>IFERROR(LOOKUP(B713,[1]CREF!$B:$B,[1]CREF!$K:$K),"")</f>
        <v/>
      </c>
      <c r="W713" s="11" t="str">
        <f>IFERROR(LOOKUP(B713,[1]CREF!$B:$B,[1]CREF!$T:$T),"")</f>
        <v/>
      </c>
      <c r="X713" s="11" t="str">
        <f ca="1">IFERROR(IF(AND(SUMIF([3]JPD!$O:$O,M713,[3]JPD!$R:$R)&lt;=LOOKUP(M713,[4]Customer!$A:$A,[4]Customer!$BI:$BI),SUMIF([3]JPD!$O:$O,M713,[3]JPD!$D:$D)&gt;=60),"KREDIT LIMIT/OVERDUE",U713*(SUM(V713:W713))),"")</f>
        <v/>
      </c>
      <c r="Y713" s="11" t="str">
        <f t="shared" ca="1" si="29"/>
        <v/>
      </c>
      <c r="Z713" s="11" t="str">
        <f t="shared" ca="1" si="30"/>
        <v/>
      </c>
    </row>
    <row r="714" spans="1:26">
      <c r="A714" s="9"/>
      <c r="B714" s="9"/>
      <c r="C714" s="7" t="str">
        <f>IFERROR(LOOKUP(A714,[1]PREF!$A:$A,[1]PREF!$C:$C),"")</f>
        <v/>
      </c>
      <c r="D714" s="4" t="str">
        <f>IFERROR(LOOKUP(A714,[1]PREF!$A:$A,[1]PREF!$D:$D),"")</f>
        <v/>
      </c>
      <c r="E714" s="4" t="str">
        <f>IFERROR(LOOKUP(A714,[1]PREF!$A:$A,[1]PREF!$E:$E),"")</f>
        <v/>
      </c>
      <c r="F714" s="4" t="str">
        <f>IFERROR(LOOKUP(A714,[1]PREF!$A:$A,[1]PREF!$F:$F),"")</f>
        <v/>
      </c>
      <c r="G714" s="4" t="str">
        <f>IFERROR(LOOKUP(A714,[1]PREF!$A:$A,[1]PREF!$G:$G),"")</f>
        <v/>
      </c>
      <c r="H714" s="4" t="str">
        <f>IFERROR(LOOKUP(A714,[1]PREF!$A:$A,[1]PREF!$H:$H),"")</f>
        <v/>
      </c>
      <c r="I714" s="4" t="str">
        <f>IFERROR(LOOKUP(A714,[1]PREF!$A:$A,[1]PREF!$U:$U),"")</f>
        <v/>
      </c>
      <c r="J714" s="4" t="str">
        <f>IFERROR(LOOKUP(A714,[1]PREF!$A:$A,[1]PREF!$N:$N),"")</f>
        <v/>
      </c>
      <c r="K714" s="4" t="str">
        <f>IFERROR(LOOKUP(A714,[1]PREF!$A:$A,[1]PREF!$O:$O),"")</f>
        <v/>
      </c>
      <c r="L714" s="4" t="str">
        <f>IFERROR(LOOKUP(A714,[1]PREF!$A:$A,[1]PREF!$P:$P),"")</f>
        <v/>
      </c>
      <c r="M714" s="4" t="str">
        <f>IFERROR(LOOKUP(A714,[1]PREF!$A:$A,[1]PREF!$W:$W),"")</f>
        <v/>
      </c>
      <c r="N714" s="4" t="str">
        <f>IFERROR(LOOKUP(A714,[1]PREF!$A:$A,[1]PREF!$AB:$AB),"")</f>
        <v/>
      </c>
      <c r="O714" s="4" t="str">
        <f>IFERROR(LOOKUP(A714,[1]PREF!$A:$A,[1]PREF!$AC:$AC),"")</f>
        <v/>
      </c>
      <c r="P714" s="4" t="str">
        <f>IFERROR(LOOKUP(B714,[1]CREF!$B:$B,[1]CREF!$E:$E),"")</f>
        <v/>
      </c>
      <c r="Q714" s="4" t="str">
        <f>IFERROR(LOOKUP(B714,[1]CREF!$B:$B,[1]CREF!$G:$G),"")</f>
        <v/>
      </c>
      <c r="R714" s="4" t="str">
        <f>IFERROR(LOOKUP(B714,[1]CREF!$B:$B,[1]CREF!$H:$H),"")</f>
        <v/>
      </c>
      <c r="S714" s="8" t="str">
        <f>IFERROR(LOOKUP(B714,[1]CREF!$B:$B,[1]CREF!$I:$I),"")</f>
        <v/>
      </c>
      <c r="T714" s="11" t="str">
        <f>IFERROR(LOOKUP(B714,[1]CREF!$B:$B,[1]CREF!$J:$J),"")</f>
        <v/>
      </c>
      <c r="U714" s="11" t="str">
        <f>IFERROR(IF(AND(AND(D714&lt;&gt;0,E714&lt;&gt;0),SUMIF([2]JPBD!$W:$W,Q714,[2]JPBD!$AA:$AA)&gt;=0),LOOKUP(B714,[1]CREF!$B:$B,[1]CREF!$U:$U),""),"")</f>
        <v/>
      </c>
      <c r="V714" s="11" t="str">
        <f>IFERROR(LOOKUP(B714,[1]CREF!$B:$B,[1]CREF!$K:$K),"")</f>
        <v/>
      </c>
      <c r="W714" s="11" t="str">
        <f>IFERROR(LOOKUP(B714,[1]CREF!$B:$B,[1]CREF!$T:$T),"")</f>
        <v/>
      </c>
      <c r="X714" s="11" t="str">
        <f ca="1">IFERROR(IF(AND(SUMIF([3]JPD!$O:$O,M714,[3]JPD!$R:$R)&lt;=LOOKUP(M714,[4]Customer!$A:$A,[4]Customer!$BI:$BI),SUMIF([3]JPD!$O:$O,M714,[3]JPD!$D:$D)&gt;=60),"KREDIT LIMIT/OVERDUE",U714*(SUM(V714:W714))),"")</f>
        <v/>
      </c>
      <c r="Y714" s="11" t="str">
        <f t="shared" ca="1" si="29"/>
        <v/>
      </c>
      <c r="Z714" s="11" t="str">
        <f t="shared" ca="1" si="30"/>
        <v/>
      </c>
    </row>
    <row r="715" spans="1:26">
      <c r="A715" s="9"/>
      <c r="B715" s="9"/>
      <c r="C715" s="7" t="str">
        <f>IFERROR(LOOKUP(A715,[1]PREF!$A:$A,[1]PREF!$C:$C),"")</f>
        <v/>
      </c>
      <c r="D715" s="4" t="str">
        <f>IFERROR(LOOKUP(A715,[1]PREF!$A:$A,[1]PREF!$D:$D),"")</f>
        <v/>
      </c>
      <c r="E715" s="4" t="str">
        <f>IFERROR(LOOKUP(A715,[1]PREF!$A:$A,[1]PREF!$E:$E),"")</f>
        <v/>
      </c>
      <c r="F715" s="4" t="str">
        <f>IFERROR(LOOKUP(A715,[1]PREF!$A:$A,[1]PREF!$F:$F),"")</f>
        <v/>
      </c>
      <c r="G715" s="4" t="str">
        <f>IFERROR(LOOKUP(A715,[1]PREF!$A:$A,[1]PREF!$G:$G),"")</f>
        <v/>
      </c>
      <c r="H715" s="4" t="str">
        <f>IFERROR(LOOKUP(A715,[1]PREF!$A:$A,[1]PREF!$H:$H),"")</f>
        <v/>
      </c>
      <c r="I715" s="4" t="str">
        <f>IFERROR(LOOKUP(A715,[1]PREF!$A:$A,[1]PREF!$U:$U),"")</f>
        <v/>
      </c>
      <c r="J715" s="4" t="str">
        <f>IFERROR(LOOKUP(A715,[1]PREF!$A:$A,[1]PREF!$N:$N),"")</f>
        <v/>
      </c>
      <c r="K715" s="4" t="str">
        <f>IFERROR(LOOKUP(A715,[1]PREF!$A:$A,[1]PREF!$O:$O),"")</f>
        <v/>
      </c>
      <c r="L715" s="4" t="str">
        <f>IFERROR(LOOKUP(A715,[1]PREF!$A:$A,[1]PREF!$P:$P),"")</f>
        <v/>
      </c>
      <c r="M715" s="4" t="str">
        <f>IFERROR(LOOKUP(A715,[1]PREF!$A:$A,[1]PREF!$W:$W),"")</f>
        <v/>
      </c>
      <c r="N715" s="4" t="str">
        <f>IFERROR(LOOKUP(A715,[1]PREF!$A:$A,[1]PREF!$AB:$AB),"")</f>
        <v/>
      </c>
      <c r="O715" s="4" t="str">
        <f>IFERROR(LOOKUP(A715,[1]PREF!$A:$A,[1]PREF!$AC:$AC),"")</f>
        <v/>
      </c>
      <c r="P715" s="4" t="str">
        <f>IFERROR(LOOKUP(B715,[1]CREF!$B:$B,[1]CREF!$E:$E),"")</f>
        <v/>
      </c>
      <c r="Q715" s="4" t="str">
        <f>IFERROR(LOOKUP(B715,[1]CREF!$B:$B,[1]CREF!$G:$G),"")</f>
        <v/>
      </c>
      <c r="R715" s="4" t="str">
        <f>IFERROR(LOOKUP(B715,[1]CREF!$B:$B,[1]CREF!$H:$H),"")</f>
        <v/>
      </c>
      <c r="S715" s="8" t="str">
        <f>IFERROR(LOOKUP(B715,[1]CREF!$B:$B,[1]CREF!$I:$I),"")</f>
        <v/>
      </c>
      <c r="T715" s="11" t="str">
        <f>IFERROR(LOOKUP(B715,[1]CREF!$B:$B,[1]CREF!$J:$J),"")</f>
        <v/>
      </c>
      <c r="U715" s="11" t="str">
        <f>IFERROR(IF(AND(AND(D715&lt;&gt;0,E715&lt;&gt;0),SUMIF([2]JPBD!$W:$W,Q715,[2]JPBD!$AA:$AA)&gt;=0),LOOKUP(B715,[1]CREF!$B:$B,[1]CREF!$U:$U),""),"")</f>
        <v/>
      </c>
      <c r="V715" s="11" t="str">
        <f>IFERROR(LOOKUP(B715,[1]CREF!$B:$B,[1]CREF!$K:$K),"")</f>
        <v/>
      </c>
      <c r="W715" s="11" t="str">
        <f>IFERROR(LOOKUP(B715,[1]CREF!$B:$B,[1]CREF!$T:$T),"")</f>
        <v/>
      </c>
      <c r="X715" s="11" t="str">
        <f ca="1">IFERROR(IF(AND(SUMIF([3]JPD!$O:$O,M715,[3]JPD!$R:$R)&lt;=LOOKUP(M715,[4]Customer!$A:$A,[4]Customer!$BI:$BI),SUMIF([3]JPD!$O:$O,M715,[3]JPD!$D:$D)&gt;=60),"KREDIT LIMIT/OVERDUE",U715*(SUM(V715:W715))),"")</f>
        <v/>
      </c>
      <c r="Y715" s="11" t="str">
        <f t="shared" ca="1" si="29"/>
        <v/>
      </c>
      <c r="Z715" s="11" t="str">
        <f t="shared" ca="1" si="30"/>
        <v/>
      </c>
    </row>
    <row r="716" spans="1:26">
      <c r="A716" s="9"/>
      <c r="B716" s="9"/>
      <c r="C716" s="7" t="str">
        <f>IFERROR(LOOKUP(A716,[1]PREF!$A:$A,[1]PREF!$C:$C),"")</f>
        <v/>
      </c>
      <c r="D716" s="4" t="str">
        <f>IFERROR(LOOKUP(A716,[1]PREF!$A:$A,[1]PREF!$D:$D),"")</f>
        <v/>
      </c>
      <c r="E716" s="4" t="str">
        <f>IFERROR(LOOKUP(A716,[1]PREF!$A:$A,[1]PREF!$E:$E),"")</f>
        <v/>
      </c>
      <c r="F716" s="4" t="str">
        <f>IFERROR(LOOKUP(A716,[1]PREF!$A:$A,[1]PREF!$F:$F),"")</f>
        <v/>
      </c>
      <c r="G716" s="4" t="str">
        <f>IFERROR(LOOKUP(A716,[1]PREF!$A:$A,[1]PREF!$G:$G),"")</f>
        <v/>
      </c>
      <c r="H716" s="4" t="str">
        <f>IFERROR(LOOKUP(A716,[1]PREF!$A:$A,[1]PREF!$H:$H),"")</f>
        <v/>
      </c>
      <c r="I716" s="4" t="str">
        <f>IFERROR(LOOKUP(A716,[1]PREF!$A:$A,[1]PREF!$U:$U),"")</f>
        <v/>
      </c>
      <c r="J716" s="4" t="str">
        <f>IFERROR(LOOKUP(A716,[1]PREF!$A:$A,[1]PREF!$N:$N),"")</f>
        <v/>
      </c>
      <c r="K716" s="4" t="str">
        <f>IFERROR(LOOKUP(A716,[1]PREF!$A:$A,[1]PREF!$O:$O),"")</f>
        <v/>
      </c>
      <c r="L716" s="4" t="str">
        <f>IFERROR(LOOKUP(A716,[1]PREF!$A:$A,[1]PREF!$P:$P),"")</f>
        <v/>
      </c>
      <c r="M716" s="4" t="str">
        <f>IFERROR(LOOKUP(A716,[1]PREF!$A:$A,[1]PREF!$W:$W),"")</f>
        <v/>
      </c>
      <c r="N716" s="4" t="str">
        <f>IFERROR(LOOKUP(A716,[1]PREF!$A:$A,[1]PREF!$AB:$AB),"")</f>
        <v/>
      </c>
      <c r="O716" s="4" t="str">
        <f>IFERROR(LOOKUP(A716,[1]PREF!$A:$A,[1]PREF!$AC:$AC),"")</f>
        <v/>
      </c>
      <c r="P716" s="4" t="str">
        <f>IFERROR(LOOKUP(B716,[1]CREF!$B:$B,[1]CREF!$E:$E),"")</f>
        <v/>
      </c>
      <c r="Q716" s="4" t="str">
        <f>IFERROR(LOOKUP(B716,[1]CREF!$B:$B,[1]CREF!$G:$G),"")</f>
        <v/>
      </c>
      <c r="R716" s="4" t="str">
        <f>IFERROR(LOOKUP(B716,[1]CREF!$B:$B,[1]CREF!$H:$H),"")</f>
        <v/>
      </c>
      <c r="S716" s="8" t="str">
        <f>IFERROR(LOOKUP(B716,[1]CREF!$B:$B,[1]CREF!$I:$I),"")</f>
        <v/>
      </c>
      <c r="T716" s="11" t="str">
        <f>IFERROR(LOOKUP(B716,[1]CREF!$B:$B,[1]CREF!$J:$J),"")</f>
        <v/>
      </c>
      <c r="U716" s="11" t="str">
        <f>IFERROR(IF(AND(AND(D716&lt;&gt;0,E716&lt;&gt;0),SUMIF([2]JPBD!$W:$W,Q716,[2]JPBD!$AA:$AA)&gt;=0),LOOKUP(B716,[1]CREF!$B:$B,[1]CREF!$U:$U),""),"")</f>
        <v/>
      </c>
      <c r="V716" s="11" t="str">
        <f>IFERROR(LOOKUP(B716,[1]CREF!$B:$B,[1]CREF!$K:$K),"")</f>
        <v/>
      </c>
      <c r="W716" s="11" t="str">
        <f>IFERROR(LOOKUP(B716,[1]CREF!$B:$B,[1]CREF!$T:$T),"")</f>
        <v/>
      </c>
      <c r="X716" s="11" t="str">
        <f ca="1">IFERROR(IF(AND(SUMIF([3]JPD!$O:$O,M716,[3]JPD!$R:$R)&lt;=LOOKUP(M716,[4]Customer!$A:$A,[4]Customer!$BI:$BI),SUMIF([3]JPD!$O:$O,M716,[3]JPD!$D:$D)&gt;=60),"KREDIT LIMIT/OVERDUE",U716*(SUM(V716:W716))),"")</f>
        <v/>
      </c>
      <c r="Y716" s="11" t="str">
        <f t="shared" ca="1" si="29"/>
        <v/>
      </c>
      <c r="Z716" s="11" t="str">
        <f t="shared" ca="1" si="30"/>
        <v/>
      </c>
    </row>
    <row r="717" spans="1:26">
      <c r="A717" s="9"/>
      <c r="B717" s="9"/>
      <c r="C717" s="7" t="str">
        <f>IFERROR(LOOKUP(A717,[1]PREF!$A:$A,[1]PREF!$C:$C),"")</f>
        <v/>
      </c>
      <c r="D717" s="4" t="str">
        <f>IFERROR(LOOKUP(A717,[1]PREF!$A:$A,[1]PREF!$D:$D),"")</f>
        <v/>
      </c>
      <c r="E717" s="4" t="str">
        <f>IFERROR(LOOKUP(A717,[1]PREF!$A:$A,[1]PREF!$E:$E),"")</f>
        <v/>
      </c>
      <c r="F717" s="4" t="str">
        <f>IFERROR(LOOKUP(A717,[1]PREF!$A:$A,[1]PREF!$F:$F),"")</f>
        <v/>
      </c>
      <c r="G717" s="4" t="str">
        <f>IFERROR(LOOKUP(A717,[1]PREF!$A:$A,[1]PREF!$G:$G),"")</f>
        <v/>
      </c>
      <c r="H717" s="4" t="str">
        <f>IFERROR(LOOKUP(A717,[1]PREF!$A:$A,[1]PREF!$H:$H),"")</f>
        <v/>
      </c>
      <c r="I717" s="4" t="str">
        <f>IFERROR(LOOKUP(A717,[1]PREF!$A:$A,[1]PREF!$U:$U),"")</f>
        <v/>
      </c>
      <c r="J717" s="4" t="str">
        <f>IFERROR(LOOKUP(A717,[1]PREF!$A:$A,[1]PREF!$N:$N),"")</f>
        <v/>
      </c>
      <c r="K717" s="4" t="str">
        <f>IFERROR(LOOKUP(A717,[1]PREF!$A:$A,[1]PREF!$O:$O),"")</f>
        <v/>
      </c>
      <c r="L717" s="4" t="str">
        <f>IFERROR(LOOKUP(A717,[1]PREF!$A:$A,[1]PREF!$P:$P),"")</f>
        <v/>
      </c>
      <c r="M717" s="4" t="str">
        <f>IFERROR(LOOKUP(A717,[1]PREF!$A:$A,[1]PREF!$W:$W),"")</f>
        <v/>
      </c>
      <c r="N717" s="4" t="str">
        <f>IFERROR(LOOKUP(A717,[1]PREF!$A:$A,[1]PREF!$AB:$AB),"")</f>
        <v/>
      </c>
      <c r="O717" s="4" t="str">
        <f>IFERROR(LOOKUP(A717,[1]PREF!$A:$A,[1]PREF!$AC:$AC),"")</f>
        <v/>
      </c>
      <c r="P717" s="4" t="str">
        <f>IFERROR(LOOKUP(B717,[1]CREF!$B:$B,[1]CREF!$E:$E),"")</f>
        <v/>
      </c>
      <c r="Q717" s="4" t="str">
        <f>IFERROR(LOOKUP(B717,[1]CREF!$B:$B,[1]CREF!$G:$G),"")</f>
        <v/>
      </c>
      <c r="R717" s="4" t="str">
        <f>IFERROR(LOOKUP(B717,[1]CREF!$B:$B,[1]CREF!$H:$H),"")</f>
        <v/>
      </c>
      <c r="S717" s="8" t="str">
        <f>IFERROR(LOOKUP(B717,[1]CREF!$B:$B,[1]CREF!$I:$I),"")</f>
        <v/>
      </c>
      <c r="T717" s="11" t="str">
        <f>IFERROR(LOOKUP(B717,[1]CREF!$B:$B,[1]CREF!$J:$J),"")</f>
        <v/>
      </c>
      <c r="U717" s="11" t="str">
        <f>IFERROR(IF(AND(AND(D717&lt;&gt;0,E717&lt;&gt;0),SUMIF([2]JPBD!$W:$W,Q717,[2]JPBD!$AA:$AA)&gt;=0),LOOKUP(B717,[1]CREF!$B:$B,[1]CREF!$U:$U),""),"")</f>
        <v/>
      </c>
      <c r="V717" s="11" t="str">
        <f>IFERROR(LOOKUP(B717,[1]CREF!$B:$B,[1]CREF!$K:$K),"")</f>
        <v/>
      </c>
      <c r="W717" s="11" t="str">
        <f>IFERROR(LOOKUP(B717,[1]CREF!$B:$B,[1]CREF!$T:$T),"")</f>
        <v/>
      </c>
      <c r="X717" s="11" t="str">
        <f ca="1">IFERROR(IF(AND(SUMIF([3]JPD!$O:$O,M717,[3]JPD!$R:$R)&lt;=LOOKUP(M717,[4]Customer!$A:$A,[4]Customer!$BI:$BI),SUMIF([3]JPD!$O:$O,M717,[3]JPD!$D:$D)&gt;=60),"KREDIT LIMIT/OVERDUE",U717*(SUM(V717:W717))),"")</f>
        <v/>
      </c>
      <c r="Y717" s="11" t="str">
        <f t="shared" ca="1" si="29"/>
        <v/>
      </c>
      <c r="Z717" s="11" t="str">
        <f t="shared" ca="1" si="30"/>
        <v/>
      </c>
    </row>
    <row r="718" spans="1:26">
      <c r="A718" s="9"/>
      <c r="B718" s="9"/>
      <c r="C718" s="7" t="str">
        <f>IFERROR(LOOKUP(A718,[1]PREF!$A:$A,[1]PREF!$C:$C),"")</f>
        <v/>
      </c>
      <c r="D718" s="4" t="str">
        <f>IFERROR(LOOKUP(A718,[1]PREF!$A:$A,[1]PREF!$D:$D),"")</f>
        <v/>
      </c>
      <c r="E718" s="4" t="str">
        <f>IFERROR(LOOKUP(A718,[1]PREF!$A:$A,[1]PREF!$E:$E),"")</f>
        <v/>
      </c>
      <c r="F718" s="4" t="str">
        <f>IFERROR(LOOKUP(A718,[1]PREF!$A:$A,[1]PREF!$F:$F),"")</f>
        <v/>
      </c>
      <c r="G718" s="4" t="str">
        <f>IFERROR(LOOKUP(A718,[1]PREF!$A:$A,[1]PREF!$G:$G),"")</f>
        <v/>
      </c>
      <c r="H718" s="4" t="str">
        <f>IFERROR(LOOKUP(A718,[1]PREF!$A:$A,[1]PREF!$H:$H),"")</f>
        <v/>
      </c>
      <c r="I718" s="4" t="str">
        <f>IFERROR(LOOKUP(A718,[1]PREF!$A:$A,[1]PREF!$U:$U),"")</f>
        <v/>
      </c>
      <c r="J718" s="4" t="str">
        <f>IFERROR(LOOKUP(A718,[1]PREF!$A:$A,[1]PREF!$N:$N),"")</f>
        <v/>
      </c>
      <c r="K718" s="4" t="str">
        <f>IFERROR(LOOKUP(A718,[1]PREF!$A:$A,[1]PREF!$O:$O),"")</f>
        <v/>
      </c>
      <c r="L718" s="4" t="str">
        <f>IFERROR(LOOKUP(A718,[1]PREF!$A:$A,[1]PREF!$P:$P),"")</f>
        <v/>
      </c>
      <c r="M718" s="4" t="str">
        <f>IFERROR(LOOKUP(A718,[1]PREF!$A:$A,[1]PREF!$W:$W),"")</f>
        <v/>
      </c>
      <c r="N718" s="4" t="str">
        <f>IFERROR(LOOKUP(A718,[1]PREF!$A:$A,[1]PREF!$AB:$AB),"")</f>
        <v/>
      </c>
      <c r="O718" s="4" t="str">
        <f>IFERROR(LOOKUP(A718,[1]PREF!$A:$A,[1]PREF!$AC:$AC),"")</f>
        <v/>
      </c>
      <c r="P718" s="4" t="str">
        <f>IFERROR(LOOKUP(B718,[1]CREF!$B:$B,[1]CREF!$E:$E),"")</f>
        <v/>
      </c>
      <c r="Q718" s="4" t="str">
        <f>IFERROR(LOOKUP(B718,[1]CREF!$B:$B,[1]CREF!$G:$G),"")</f>
        <v/>
      </c>
      <c r="R718" s="4" t="str">
        <f>IFERROR(LOOKUP(B718,[1]CREF!$B:$B,[1]CREF!$H:$H),"")</f>
        <v/>
      </c>
      <c r="S718" s="8" t="str">
        <f>IFERROR(LOOKUP(B718,[1]CREF!$B:$B,[1]CREF!$I:$I),"")</f>
        <v/>
      </c>
      <c r="T718" s="11" t="str">
        <f>IFERROR(LOOKUP(B718,[1]CREF!$B:$B,[1]CREF!$J:$J),"")</f>
        <v/>
      </c>
      <c r="U718" s="11" t="str">
        <f>IFERROR(IF(AND(AND(D718&lt;&gt;0,E718&lt;&gt;0),SUMIF([2]JPBD!$W:$W,Q718,[2]JPBD!$AA:$AA)&gt;=0),LOOKUP(B718,[1]CREF!$B:$B,[1]CREF!$U:$U),""),"")</f>
        <v/>
      </c>
      <c r="V718" s="11" t="str">
        <f>IFERROR(LOOKUP(B718,[1]CREF!$B:$B,[1]CREF!$K:$K),"")</f>
        <v/>
      </c>
      <c r="W718" s="11" t="str">
        <f>IFERROR(LOOKUP(B718,[1]CREF!$B:$B,[1]CREF!$T:$T),"")</f>
        <v/>
      </c>
      <c r="X718" s="11" t="str">
        <f ca="1">IFERROR(IF(AND(SUMIF([3]JPD!$O:$O,M718,[3]JPD!$R:$R)&lt;=LOOKUP(M718,[4]Customer!$A:$A,[4]Customer!$BI:$BI),SUMIF([3]JPD!$O:$O,M718,[3]JPD!$D:$D)&gt;=60),"KREDIT LIMIT/OVERDUE",U718*(SUM(V718:W718))),"")</f>
        <v/>
      </c>
      <c r="Y718" s="11" t="str">
        <f t="shared" ca="1" si="29"/>
        <v/>
      </c>
      <c r="Z718" s="11" t="str">
        <f t="shared" ca="1" si="30"/>
        <v/>
      </c>
    </row>
    <row r="719" spans="1:26">
      <c r="A719" s="9"/>
      <c r="B719" s="9"/>
      <c r="C719" s="7" t="str">
        <f>IFERROR(LOOKUP(A719,[1]PREF!$A:$A,[1]PREF!$C:$C),"")</f>
        <v/>
      </c>
      <c r="D719" s="4" t="str">
        <f>IFERROR(LOOKUP(A719,[1]PREF!$A:$A,[1]PREF!$D:$D),"")</f>
        <v/>
      </c>
      <c r="E719" s="4" t="str">
        <f>IFERROR(LOOKUP(A719,[1]PREF!$A:$A,[1]PREF!$E:$E),"")</f>
        <v/>
      </c>
      <c r="F719" s="4" t="str">
        <f>IFERROR(LOOKUP(A719,[1]PREF!$A:$A,[1]PREF!$F:$F),"")</f>
        <v/>
      </c>
      <c r="G719" s="4" t="str">
        <f>IFERROR(LOOKUP(A719,[1]PREF!$A:$A,[1]PREF!$G:$G),"")</f>
        <v/>
      </c>
      <c r="H719" s="4" t="str">
        <f>IFERROR(LOOKUP(A719,[1]PREF!$A:$A,[1]PREF!$H:$H),"")</f>
        <v/>
      </c>
      <c r="I719" s="4" t="str">
        <f>IFERROR(LOOKUP(A719,[1]PREF!$A:$A,[1]PREF!$U:$U),"")</f>
        <v/>
      </c>
      <c r="J719" s="4" t="str">
        <f>IFERROR(LOOKUP(A719,[1]PREF!$A:$A,[1]PREF!$N:$N),"")</f>
        <v/>
      </c>
      <c r="K719" s="4" t="str">
        <f>IFERROR(LOOKUP(A719,[1]PREF!$A:$A,[1]PREF!$O:$O),"")</f>
        <v/>
      </c>
      <c r="L719" s="4" t="str">
        <f>IFERROR(LOOKUP(A719,[1]PREF!$A:$A,[1]PREF!$P:$P),"")</f>
        <v/>
      </c>
      <c r="M719" s="4" t="str">
        <f>IFERROR(LOOKUP(A719,[1]PREF!$A:$A,[1]PREF!$W:$W),"")</f>
        <v/>
      </c>
      <c r="N719" s="4" t="str">
        <f>IFERROR(LOOKUP(A719,[1]PREF!$A:$A,[1]PREF!$AB:$AB),"")</f>
        <v/>
      </c>
      <c r="O719" s="4" t="str">
        <f>IFERROR(LOOKUP(A719,[1]PREF!$A:$A,[1]PREF!$AC:$AC),"")</f>
        <v/>
      </c>
      <c r="P719" s="4" t="str">
        <f>IFERROR(LOOKUP(B719,[1]CREF!$B:$B,[1]CREF!$E:$E),"")</f>
        <v/>
      </c>
      <c r="Q719" s="4" t="str">
        <f>IFERROR(LOOKUP(B719,[1]CREF!$B:$B,[1]CREF!$G:$G),"")</f>
        <v/>
      </c>
      <c r="R719" s="4" t="str">
        <f>IFERROR(LOOKUP(B719,[1]CREF!$B:$B,[1]CREF!$H:$H),"")</f>
        <v/>
      </c>
      <c r="S719" s="8" t="str">
        <f>IFERROR(LOOKUP(B719,[1]CREF!$B:$B,[1]CREF!$I:$I),"")</f>
        <v/>
      </c>
      <c r="T719" s="11" t="str">
        <f>IFERROR(LOOKUP(B719,[1]CREF!$B:$B,[1]CREF!$J:$J),"")</f>
        <v/>
      </c>
      <c r="U719" s="11" t="str">
        <f>IFERROR(IF(AND(AND(D719&lt;&gt;0,E719&lt;&gt;0),SUMIF([2]JPBD!$W:$W,Q719,[2]JPBD!$AA:$AA)&gt;=0),LOOKUP(B719,[1]CREF!$B:$B,[1]CREF!$U:$U),""),"")</f>
        <v/>
      </c>
      <c r="V719" s="11" t="str">
        <f>IFERROR(LOOKUP(B719,[1]CREF!$B:$B,[1]CREF!$K:$K),"")</f>
        <v/>
      </c>
      <c r="W719" s="11" t="str">
        <f>IFERROR(LOOKUP(B719,[1]CREF!$B:$B,[1]CREF!$T:$T),"")</f>
        <v/>
      </c>
      <c r="X719" s="11" t="str">
        <f ca="1">IFERROR(IF(AND(SUMIF([3]JPD!$O:$O,M719,[3]JPD!$R:$R)&lt;=LOOKUP(M719,[4]Customer!$A:$A,[4]Customer!$BI:$BI),SUMIF([3]JPD!$O:$O,M719,[3]JPD!$D:$D)&gt;=60),"KREDIT LIMIT/OVERDUE",U719*(SUM(V719:W719))),"")</f>
        <v/>
      </c>
      <c r="Y719" s="11" t="str">
        <f t="shared" ca="1" si="29"/>
        <v/>
      </c>
      <c r="Z719" s="11" t="str">
        <f t="shared" ca="1" si="30"/>
        <v/>
      </c>
    </row>
    <row r="720" spans="1:26">
      <c r="A720" s="9"/>
      <c r="B720" s="9"/>
      <c r="C720" s="7" t="str">
        <f>IFERROR(LOOKUP(A720,[1]PREF!$A:$A,[1]PREF!$C:$C),"")</f>
        <v/>
      </c>
      <c r="D720" s="4" t="str">
        <f>IFERROR(LOOKUP(A720,[1]PREF!$A:$A,[1]PREF!$D:$D),"")</f>
        <v/>
      </c>
      <c r="E720" s="4" t="str">
        <f>IFERROR(LOOKUP(A720,[1]PREF!$A:$A,[1]PREF!$E:$E),"")</f>
        <v/>
      </c>
      <c r="F720" s="4" t="str">
        <f>IFERROR(LOOKUP(A720,[1]PREF!$A:$A,[1]PREF!$F:$F),"")</f>
        <v/>
      </c>
      <c r="G720" s="4" t="str">
        <f>IFERROR(LOOKUP(A720,[1]PREF!$A:$A,[1]PREF!$G:$G),"")</f>
        <v/>
      </c>
      <c r="H720" s="4" t="str">
        <f>IFERROR(LOOKUP(A720,[1]PREF!$A:$A,[1]PREF!$H:$H),"")</f>
        <v/>
      </c>
      <c r="I720" s="4" t="str">
        <f>IFERROR(LOOKUP(A720,[1]PREF!$A:$A,[1]PREF!$U:$U),"")</f>
        <v/>
      </c>
      <c r="J720" s="4" t="str">
        <f>IFERROR(LOOKUP(A720,[1]PREF!$A:$A,[1]PREF!$N:$N),"")</f>
        <v/>
      </c>
      <c r="K720" s="4" t="str">
        <f>IFERROR(LOOKUP(A720,[1]PREF!$A:$A,[1]PREF!$O:$O),"")</f>
        <v/>
      </c>
      <c r="L720" s="4" t="str">
        <f>IFERROR(LOOKUP(A720,[1]PREF!$A:$A,[1]PREF!$P:$P),"")</f>
        <v/>
      </c>
      <c r="M720" s="4" t="str">
        <f>IFERROR(LOOKUP(A720,[1]PREF!$A:$A,[1]PREF!$W:$W),"")</f>
        <v/>
      </c>
      <c r="N720" s="4" t="str">
        <f>IFERROR(LOOKUP(A720,[1]PREF!$A:$A,[1]PREF!$AB:$AB),"")</f>
        <v/>
      </c>
      <c r="O720" s="4" t="str">
        <f>IFERROR(LOOKUP(A720,[1]PREF!$A:$A,[1]PREF!$AC:$AC),"")</f>
        <v/>
      </c>
      <c r="P720" s="4" t="str">
        <f>IFERROR(LOOKUP(B720,[1]CREF!$B:$B,[1]CREF!$E:$E),"")</f>
        <v/>
      </c>
      <c r="Q720" s="4" t="str">
        <f>IFERROR(LOOKUP(B720,[1]CREF!$B:$B,[1]CREF!$G:$G),"")</f>
        <v/>
      </c>
      <c r="R720" s="4" t="str">
        <f>IFERROR(LOOKUP(B720,[1]CREF!$B:$B,[1]CREF!$H:$H),"")</f>
        <v/>
      </c>
      <c r="S720" s="8" t="str">
        <f>IFERROR(LOOKUP(B720,[1]CREF!$B:$B,[1]CREF!$I:$I),"")</f>
        <v/>
      </c>
      <c r="T720" s="11" t="str">
        <f>IFERROR(LOOKUP(B720,[1]CREF!$B:$B,[1]CREF!$J:$J),"")</f>
        <v/>
      </c>
      <c r="U720" s="11" t="str">
        <f>IFERROR(IF(AND(AND(D720&lt;&gt;0,E720&lt;&gt;0),SUMIF([2]JPBD!$W:$W,Q720,[2]JPBD!$AA:$AA)&gt;=0),LOOKUP(B720,[1]CREF!$B:$B,[1]CREF!$U:$U),""),"")</f>
        <v/>
      </c>
      <c r="V720" s="11" t="str">
        <f>IFERROR(LOOKUP(B720,[1]CREF!$B:$B,[1]CREF!$K:$K),"")</f>
        <v/>
      </c>
      <c r="W720" s="11" t="str">
        <f>IFERROR(LOOKUP(B720,[1]CREF!$B:$B,[1]CREF!$T:$T),"")</f>
        <v/>
      </c>
      <c r="X720" s="11" t="str">
        <f ca="1">IFERROR(IF(AND(SUMIF([3]JPD!$O:$O,M720,[3]JPD!$R:$R)&lt;=LOOKUP(M720,[4]Customer!$A:$A,[4]Customer!$BI:$BI),SUMIF([3]JPD!$O:$O,M720,[3]JPD!$D:$D)&gt;=60),"KREDIT LIMIT/OVERDUE",U720*(SUM(V720:W720))),"")</f>
        <v/>
      </c>
      <c r="Y720" s="11" t="str">
        <f t="shared" ca="1" si="29"/>
        <v/>
      </c>
      <c r="Z720" s="11" t="str">
        <f t="shared" ca="1" si="30"/>
        <v/>
      </c>
    </row>
    <row r="721" spans="1:26">
      <c r="A721" s="9"/>
      <c r="B721" s="9"/>
      <c r="C721" s="7" t="str">
        <f>IFERROR(LOOKUP(A721,[1]PREF!$A:$A,[1]PREF!$C:$C),"")</f>
        <v/>
      </c>
      <c r="D721" s="4" t="str">
        <f>IFERROR(LOOKUP(A721,[1]PREF!$A:$A,[1]PREF!$D:$D),"")</f>
        <v/>
      </c>
      <c r="E721" s="4" t="str">
        <f>IFERROR(LOOKUP(A721,[1]PREF!$A:$A,[1]PREF!$E:$E),"")</f>
        <v/>
      </c>
      <c r="F721" s="4" t="str">
        <f>IFERROR(LOOKUP(A721,[1]PREF!$A:$A,[1]PREF!$F:$F),"")</f>
        <v/>
      </c>
      <c r="G721" s="4" t="str">
        <f>IFERROR(LOOKUP(A721,[1]PREF!$A:$A,[1]PREF!$G:$G),"")</f>
        <v/>
      </c>
      <c r="H721" s="4" t="str">
        <f>IFERROR(LOOKUP(A721,[1]PREF!$A:$A,[1]PREF!$H:$H),"")</f>
        <v/>
      </c>
      <c r="I721" s="4" t="str">
        <f>IFERROR(LOOKUP(A721,[1]PREF!$A:$A,[1]PREF!$U:$U),"")</f>
        <v/>
      </c>
      <c r="J721" s="4" t="str">
        <f>IFERROR(LOOKUP(A721,[1]PREF!$A:$A,[1]PREF!$N:$N),"")</f>
        <v/>
      </c>
      <c r="K721" s="4" t="str">
        <f>IFERROR(LOOKUP(A721,[1]PREF!$A:$A,[1]PREF!$O:$O),"")</f>
        <v/>
      </c>
      <c r="L721" s="4" t="str">
        <f>IFERROR(LOOKUP(A721,[1]PREF!$A:$A,[1]PREF!$P:$P),"")</f>
        <v/>
      </c>
      <c r="M721" s="4" t="str">
        <f>IFERROR(LOOKUP(A721,[1]PREF!$A:$A,[1]PREF!$W:$W),"")</f>
        <v/>
      </c>
      <c r="N721" s="4" t="str">
        <f>IFERROR(LOOKUP(A721,[1]PREF!$A:$A,[1]PREF!$AB:$AB),"")</f>
        <v/>
      </c>
      <c r="O721" s="4" t="str">
        <f>IFERROR(LOOKUP(A721,[1]PREF!$A:$A,[1]PREF!$AC:$AC),"")</f>
        <v/>
      </c>
      <c r="P721" s="4" t="str">
        <f>IFERROR(LOOKUP(B721,[1]CREF!$B:$B,[1]CREF!$E:$E),"")</f>
        <v/>
      </c>
      <c r="Q721" s="4" t="str">
        <f>IFERROR(LOOKUP(B721,[1]CREF!$B:$B,[1]CREF!$G:$G),"")</f>
        <v/>
      </c>
      <c r="R721" s="4" t="str">
        <f>IFERROR(LOOKUP(B721,[1]CREF!$B:$B,[1]CREF!$H:$H),"")</f>
        <v/>
      </c>
      <c r="S721" s="8" t="str">
        <f>IFERROR(LOOKUP(B721,[1]CREF!$B:$B,[1]CREF!$I:$I),"")</f>
        <v/>
      </c>
      <c r="T721" s="11" t="str">
        <f>IFERROR(LOOKUP(B721,[1]CREF!$B:$B,[1]CREF!$J:$J),"")</f>
        <v/>
      </c>
      <c r="U721" s="11" t="str">
        <f>IFERROR(IF(AND(AND(D721&lt;&gt;0,E721&lt;&gt;0),SUMIF([2]JPBD!$W:$W,Q721,[2]JPBD!$AA:$AA)&gt;=0),LOOKUP(B721,[1]CREF!$B:$B,[1]CREF!$U:$U),""),"")</f>
        <v/>
      </c>
      <c r="V721" s="11" t="str">
        <f>IFERROR(LOOKUP(B721,[1]CREF!$B:$B,[1]CREF!$K:$K),"")</f>
        <v/>
      </c>
      <c r="W721" s="11" t="str">
        <f>IFERROR(LOOKUP(B721,[1]CREF!$B:$B,[1]CREF!$T:$T),"")</f>
        <v/>
      </c>
      <c r="X721" s="11" t="str">
        <f ca="1">IFERROR(IF(AND(SUMIF([3]JPD!$O:$O,M721,[3]JPD!$R:$R)&lt;=LOOKUP(M721,[4]Customer!$A:$A,[4]Customer!$BI:$BI),SUMIF([3]JPD!$O:$O,M721,[3]JPD!$D:$D)&gt;=60),"KREDIT LIMIT/OVERDUE",U721*(SUM(V721:W721))),"")</f>
        <v/>
      </c>
      <c r="Y721" s="11" t="str">
        <f t="shared" ca="1" si="29"/>
        <v/>
      </c>
      <c r="Z721" s="11" t="str">
        <f t="shared" ca="1" si="30"/>
        <v/>
      </c>
    </row>
    <row r="722" spans="1:26">
      <c r="A722" s="9"/>
      <c r="B722" s="9"/>
      <c r="C722" s="7" t="str">
        <f>IFERROR(LOOKUP(A722,[1]PREF!$A:$A,[1]PREF!$C:$C),"")</f>
        <v/>
      </c>
      <c r="D722" s="4" t="str">
        <f>IFERROR(LOOKUP(A722,[1]PREF!$A:$A,[1]PREF!$D:$D),"")</f>
        <v/>
      </c>
      <c r="E722" s="4" t="str">
        <f>IFERROR(LOOKUP(A722,[1]PREF!$A:$A,[1]PREF!$E:$E),"")</f>
        <v/>
      </c>
      <c r="F722" s="4" t="str">
        <f>IFERROR(LOOKUP(A722,[1]PREF!$A:$A,[1]PREF!$F:$F),"")</f>
        <v/>
      </c>
      <c r="G722" s="4" t="str">
        <f>IFERROR(LOOKUP(A722,[1]PREF!$A:$A,[1]PREF!$G:$G),"")</f>
        <v/>
      </c>
      <c r="H722" s="4" t="str">
        <f>IFERROR(LOOKUP(A722,[1]PREF!$A:$A,[1]PREF!$H:$H),"")</f>
        <v/>
      </c>
      <c r="I722" s="4" t="str">
        <f>IFERROR(LOOKUP(A722,[1]PREF!$A:$A,[1]PREF!$U:$U),"")</f>
        <v/>
      </c>
      <c r="J722" s="4" t="str">
        <f>IFERROR(LOOKUP(A722,[1]PREF!$A:$A,[1]PREF!$N:$N),"")</f>
        <v/>
      </c>
      <c r="K722" s="4" t="str">
        <f>IFERROR(LOOKUP(A722,[1]PREF!$A:$A,[1]PREF!$O:$O),"")</f>
        <v/>
      </c>
      <c r="L722" s="4" t="str">
        <f>IFERROR(LOOKUP(A722,[1]PREF!$A:$A,[1]PREF!$P:$P),"")</f>
        <v/>
      </c>
      <c r="M722" s="4" t="str">
        <f>IFERROR(LOOKUP(A722,[1]PREF!$A:$A,[1]PREF!$W:$W),"")</f>
        <v/>
      </c>
      <c r="N722" s="4" t="str">
        <f>IFERROR(LOOKUP(A722,[1]PREF!$A:$A,[1]PREF!$AB:$AB),"")</f>
        <v/>
      </c>
      <c r="O722" s="4" t="str">
        <f>IFERROR(LOOKUP(A722,[1]PREF!$A:$A,[1]PREF!$AC:$AC),"")</f>
        <v/>
      </c>
      <c r="P722" s="4" t="str">
        <f>IFERROR(LOOKUP(B722,[1]CREF!$B:$B,[1]CREF!$E:$E),"")</f>
        <v/>
      </c>
      <c r="Q722" s="4" t="str">
        <f>IFERROR(LOOKUP(B722,[1]CREF!$B:$B,[1]CREF!$G:$G),"")</f>
        <v/>
      </c>
      <c r="R722" s="4" t="str">
        <f>IFERROR(LOOKUP(B722,[1]CREF!$B:$B,[1]CREF!$H:$H),"")</f>
        <v/>
      </c>
      <c r="S722" s="8" t="str">
        <f>IFERROR(LOOKUP(B722,[1]CREF!$B:$B,[1]CREF!$I:$I),"")</f>
        <v/>
      </c>
      <c r="T722" s="11" t="str">
        <f>IFERROR(LOOKUP(B722,[1]CREF!$B:$B,[1]CREF!$J:$J),"")</f>
        <v/>
      </c>
      <c r="U722" s="11" t="str">
        <f>IFERROR(IF(AND(AND(D722&lt;&gt;0,E722&lt;&gt;0),SUMIF([2]JPBD!$W:$W,Q722,[2]JPBD!$AA:$AA)&gt;=0),LOOKUP(B722,[1]CREF!$B:$B,[1]CREF!$U:$U),""),"")</f>
        <v/>
      </c>
      <c r="V722" s="11" t="str">
        <f>IFERROR(LOOKUP(B722,[1]CREF!$B:$B,[1]CREF!$K:$K),"")</f>
        <v/>
      </c>
      <c r="W722" s="11" t="str">
        <f>IFERROR(LOOKUP(B722,[1]CREF!$B:$B,[1]CREF!$T:$T),"")</f>
        <v/>
      </c>
      <c r="X722" s="11" t="str">
        <f ca="1">IFERROR(IF(AND(SUMIF([3]JPD!$O:$O,M722,[3]JPD!$R:$R)&lt;=LOOKUP(M722,[4]Customer!$A:$A,[4]Customer!$BI:$BI),SUMIF([3]JPD!$O:$O,M722,[3]JPD!$D:$D)&gt;=60),"KREDIT LIMIT/OVERDUE",U722*(SUM(V722:W722))),"")</f>
        <v/>
      </c>
      <c r="Y722" s="11" t="str">
        <f t="shared" ca="1" si="29"/>
        <v/>
      </c>
      <c r="Z722" s="11" t="str">
        <f t="shared" ca="1" si="30"/>
        <v/>
      </c>
    </row>
    <row r="723" spans="1:26">
      <c r="A723" s="9"/>
      <c r="B723" s="9"/>
      <c r="C723" s="7" t="str">
        <f>IFERROR(LOOKUP(A723,[1]PREF!$A:$A,[1]PREF!$C:$C),"")</f>
        <v/>
      </c>
      <c r="D723" s="4" t="str">
        <f>IFERROR(LOOKUP(A723,[1]PREF!$A:$A,[1]PREF!$D:$D),"")</f>
        <v/>
      </c>
      <c r="E723" s="4" t="str">
        <f>IFERROR(LOOKUP(A723,[1]PREF!$A:$A,[1]PREF!$E:$E),"")</f>
        <v/>
      </c>
      <c r="F723" s="4" t="str">
        <f>IFERROR(LOOKUP(A723,[1]PREF!$A:$A,[1]PREF!$F:$F),"")</f>
        <v/>
      </c>
      <c r="G723" s="4" t="str">
        <f>IFERROR(LOOKUP(A723,[1]PREF!$A:$A,[1]PREF!$G:$G),"")</f>
        <v/>
      </c>
      <c r="H723" s="4" t="str">
        <f>IFERROR(LOOKUP(A723,[1]PREF!$A:$A,[1]PREF!$H:$H),"")</f>
        <v/>
      </c>
      <c r="I723" s="4" t="str">
        <f>IFERROR(LOOKUP(A723,[1]PREF!$A:$A,[1]PREF!$U:$U),"")</f>
        <v/>
      </c>
      <c r="J723" s="4" t="str">
        <f>IFERROR(LOOKUP(A723,[1]PREF!$A:$A,[1]PREF!$N:$N),"")</f>
        <v/>
      </c>
      <c r="K723" s="4" t="str">
        <f>IFERROR(LOOKUP(A723,[1]PREF!$A:$A,[1]PREF!$O:$O),"")</f>
        <v/>
      </c>
      <c r="L723" s="4" t="str">
        <f>IFERROR(LOOKUP(A723,[1]PREF!$A:$A,[1]PREF!$P:$P),"")</f>
        <v/>
      </c>
      <c r="M723" s="4" t="str">
        <f>IFERROR(LOOKUP(A723,[1]PREF!$A:$A,[1]PREF!$W:$W),"")</f>
        <v/>
      </c>
      <c r="N723" s="4" t="str">
        <f>IFERROR(LOOKUP(A723,[1]PREF!$A:$A,[1]PREF!$AB:$AB),"")</f>
        <v/>
      </c>
      <c r="O723" s="4" t="str">
        <f>IFERROR(LOOKUP(A723,[1]PREF!$A:$A,[1]PREF!$AC:$AC),"")</f>
        <v/>
      </c>
      <c r="P723" s="4" t="str">
        <f>IFERROR(LOOKUP(B723,[1]CREF!$B:$B,[1]CREF!$E:$E),"")</f>
        <v/>
      </c>
      <c r="Q723" s="4" t="str">
        <f>IFERROR(LOOKUP(B723,[1]CREF!$B:$B,[1]CREF!$G:$G),"")</f>
        <v/>
      </c>
      <c r="R723" s="4" t="str">
        <f>IFERROR(LOOKUP(B723,[1]CREF!$B:$B,[1]CREF!$H:$H),"")</f>
        <v/>
      </c>
      <c r="S723" s="8" t="str">
        <f>IFERROR(LOOKUP(B723,[1]CREF!$B:$B,[1]CREF!$I:$I),"")</f>
        <v/>
      </c>
      <c r="T723" s="11" t="str">
        <f>IFERROR(LOOKUP(B723,[1]CREF!$B:$B,[1]CREF!$J:$J),"")</f>
        <v/>
      </c>
      <c r="U723" s="11" t="str">
        <f>IFERROR(IF(AND(AND(D723&lt;&gt;0,E723&lt;&gt;0),SUMIF([2]JPBD!$W:$W,Q723,[2]JPBD!$AA:$AA)&gt;=0),LOOKUP(B723,[1]CREF!$B:$B,[1]CREF!$U:$U),""),"")</f>
        <v/>
      </c>
      <c r="V723" s="11" t="str">
        <f>IFERROR(LOOKUP(B723,[1]CREF!$B:$B,[1]CREF!$K:$K),"")</f>
        <v/>
      </c>
      <c r="W723" s="11" t="str">
        <f>IFERROR(LOOKUP(B723,[1]CREF!$B:$B,[1]CREF!$T:$T),"")</f>
        <v/>
      </c>
      <c r="X723" s="11" t="str">
        <f ca="1">IFERROR(IF(AND(SUMIF([3]JPD!$O:$O,M723,[3]JPD!$R:$R)&lt;=LOOKUP(M723,[4]Customer!$A:$A,[4]Customer!$BI:$BI),SUMIF([3]JPD!$O:$O,M723,[3]JPD!$D:$D)&gt;=60),"KREDIT LIMIT/OVERDUE",U723*(SUM(V723:W723))),"")</f>
        <v/>
      </c>
      <c r="Y723" s="11" t="str">
        <f t="shared" ca="1" si="29"/>
        <v/>
      </c>
      <c r="Z723" s="11" t="str">
        <f t="shared" ca="1" si="30"/>
        <v/>
      </c>
    </row>
    <row r="724" spans="1:26">
      <c r="A724" s="9"/>
      <c r="B724" s="9"/>
      <c r="C724" s="7" t="str">
        <f>IFERROR(LOOKUP(A724,[1]PREF!$A:$A,[1]PREF!$C:$C),"")</f>
        <v/>
      </c>
      <c r="D724" s="4" t="str">
        <f>IFERROR(LOOKUP(A724,[1]PREF!$A:$A,[1]PREF!$D:$D),"")</f>
        <v/>
      </c>
      <c r="E724" s="4" t="str">
        <f>IFERROR(LOOKUP(A724,[1]PREF!$A:$A,[1]PREF!$E:$E),"")</f>
        <v/>
      </c>
      <c r="F724" s="4" t="str">
        <f>IFERROR(LOOKUP(A724,[1]PREF!$A:$A,[1]PREF!$F:$F),"")</f>
        <v/>
      </c>
      <c r="G724" s="4" t="str">
        <f>IFERROR(LOOKUP(A724,[1]PREF!$A:$A,[1]PREF!$G:$G),"")</f>
        <v/>
      </c>
      <c r="H724" s="4" t="str">
        <f>IFERROR(LOOKUP(A724,[1]PREF!$A:$A,[1]PREF!$H:$H),"")</f>
        <v/>
      </c>
      <c r="I724" s="4" t="str">
        <f>IFERROR(LOOKUP(A724,[1]PREF!$A:$A,[1]PREF!$U:$U),"")</f>
        <v/>
      </c>
      <c r="J724" s="4" t="str">
        <f>IFERROR(LOOKUP(A724,[1]PREF!$A:$A,[1]PREF!$N:$N),"")</f>
        <v/>
      </c>
      <c r="K724" s="4" t="str">
        <f>IFERROR(LOOKUP(A724,[1]PREF!$A:$A,[1]PREF!$O:$O),"")</f>
        <v/>
      </c>
      <c r="L724" s="4" t="str">
        <f>IFERROR(LOOKUP(A724,[1]PREF!$A:$A,[1]PREF!$P:$P),"")</f>
        <v/>
      </c>
      <c r="M724" s="4" t="str">
        <f>IFERROR(LOOKUP(A724,[1]PREF!$A:$A,[1]PREF!$W:$W),"")</f>
        <v/>
      </c>
      <c r="N724" s="4" t="str">
        <f>IFERROR(LOOKUP(A724,[1]PREF!$A:$A,[1]PREF!$AB:$AB),"")</f>
        <v/>
      </c>
      <c r="O724" s="4" t="str">
        <f>IFERROR(LOOKUP(A724,[1]PREF!$A:$A,[1]PREF!$AC:$AC),"")</f>
        <v/>
      </c>
      <c r="P724" s="4" t="str">
        <f>IFERROR(LOOKUP(B724,[1]CREF!$B:$B,[1]CREF!$E:$E),"")</f>
        <v/>
      </c>
      <c r="Q724" s="4" t="str">
        <f>IFERROR(LOOKUP(B724,[1]CREF!$B:$B,[1]CREF!$G:$G),"")</f>
        <v/>
      </c>
      <c r="R724" s="4" t="str">
        <f>IFERROR(LOOKUP(B724,[1]CREF!$B:$B,[1]CREF!$H:$H),"")</f>
        <v/>
      </c>
      <c r="S724" s="8" t="str">
        <f>IFERROR(LOOKUP(B724,[1]CREF!$B:$B,[1]CREF!$I:$I),"")</f>
        <v/>
      </c>
      <c r="T724" s="11" t="str">
        <f>IFERROR(LOOKUP(B724,[1]CREF!$B:$B,[1]CREF!$J:$J),"")</f>
        <v/>
      </c>
      <c r="U724" s="11" t="str">
        <f>IFERROR(IF(AND(AND(D724&lt;&gt;0,E724&lt;&gt;0),SUMIF([2]JPBD!$W:$W,Q724,[2]JPBD!$AA:$AA)&gt;=0),LOOKUP(B724,[1]CREF!$B:$B,[1]CREF!$U:$U),""),"")</f>
        <v/>
      </c>
      <c r="V724" s="11" t="str">
        <f>IFERROR(LOOKUP(B724,[1]CREF!$B:$B,[1]CREF!$K:$K),"")</f>
        <v/>
      </c>
      <c r="W724" s="11" t="str">
        <f>IFERROR(LOOKUP(B724,[1]CREF!$B:$B,[1]CREF!$T:$T),"")</f>
        <v/>
      </c>
      <c r="X724" s="11" t="str">
        <f ca="1">IFERROR(IF(AND(SUMIF([3]JPD!$O:$O,M724,[3]JPD!$R:$R)&lt;=LOOKUP(M724,[4]Customer!$A:$A,[4]Customer!$BI:$BI),SUMIF([3]JPD!$O:$O,M724,[3]JPD!$D:$D)&gt;=60),"KREDIT LIMIT/OVERDUE",U724*(SUM(V724:W724))),"")</f>
        <v/>
      </c>
      <c r="Y724" s="11" t="str">
        <f t="shared" ca="1" si="29"/>
        <v/>
      </c>
      <c r="Z724" s="11" t="str">
        <f t="shared" ca="1" si="30"/>
        <v/>
      </c>
    </row>
    <row r="725" spans="1:26">
      <c r="A725" s="9"/>
      <c r="B725" s="9"/>
      <c r="C725" s="7" t="str">
        <f>IFERROR(LOOKUP(A725,[1]PREF!$A:$A,[1]PREF!$C:$C),"")</f>
        <v/>
      </c>
      <c r="D725" s="4" t="str">
        <f>IFERROR(LOOKUP(A725,[1]PREF!$A:$A,[1]PREF!$D:$D),"")</f>
        <v/>
      </c>
      <c r="E725" s="4" t="str">
        <f>IFERROR(LOOKUP(A725,[1]PREF!$A:$A,[1]PREF!$E:$E),"")</f>
        <v/>
      </c>
      <c r="F725" s="4" t="str">
        <f>IFERROR(LOOKUP(A725,[1]PREF!$A:$A,[1]PREF!$F:$F),"")</f>
        <v/>
      </c>
      <c r="G725" s="4" t="str">
        <f>IFERROR(LOOKUP(A725,[1]PREF!$A:$A,[1]PREF!$G:$G),"")</f>
        <v/>
      </c>
      <c r="H725" s="4" t="str">
        <f>IFERROR(LOOKUP(A725,[1]PREF!$A:$A,[1]PREF!$H:$H),"")</f>
        <v/>
      </c>
      <c r="I725" s="4" t="str">
        <f>IFERROR(LOOKUP(A725,[1]PREF!$A:$A,[1]PREF!$U:$U),"")</f>
        <v/>
      </c>
      <c r="J725" s="4" t="str">
        <f>IFERROR(LOOKUP(A725,[1]PREF!$A:$A,[1]PREF!$N:$N),"")</f>
        <v/>
      </c>
      <c r="K725" s="4" t="str">
        <f>IFERROR(LOOKUP(A725,[1]PREF!$A:$A,[1]PREF!$O:$O),"")</f>
        <v/>
      </c>
      <c r="L725" s="4" t="str">
        <f>IFERROR(LOOKUP(A725,[1]PREF!$A:$A,[1]PREF!$P:$P),"")</f>
        <v/>
      </c>
      <c r="M725" s="4" t="str">
        <f>IFERROR(LOOKUP(A725,[1]PREF!$A:$A,[1]PREF!$W:$W),"")</f>
        <v/>
      </c>
      <c r="N725" s="4" t="str">
        <f>IFERROR(LOOKUP(A725,[1]PREF!$A:$A,[1]PREF!$AB:$AB),"")</f>
        <v/>
      </c>
      <c r="O725" s="4" t="str">
        <f>IFERROR(LOOKUP(A725,[1]PREF!$A:$A,[1]PREF!$AC:$AC),"")</f>
        <v/>
      </c>
      <c r="P725" s="4" t="str">
        <f>IFERROR(LOOKUP(B725,[1]CREF!$B:$B,[1]CREF!$E:$E),"")</f>
        <v/>
      </c>
      <c r="Q725" s="4" t="str">
        <f>IFERROR(LOOKUP(B725,[1]CREF!$B:$B,[1]CREF!$G:$G),"")</f>
        <v/>
      </c>
      <c r="R725" s="4" t="str">
        <f>IFERROR(LOOKUP(B725,[1]CREF!$B:$B,[1]CREF!$H:$H),"")</f>
        <v/>
      </c>
      <c r="S725" s="8" t="str">
        <f>IFERROR(LOOKUP(B725,[1]CREF!$B:$B,[1]CREF!$I:$I),"")</f>
        <v/>
      </c>
      <c r="T725" s="11" t="str">
        <f>IFERROR(LOOKUP(B725,[1]CREF!$B:$B,[1]CREF!$J:$J),"")</f>
        <v/>
      </c>
      <c r="U725" s="11" t="str">
        <f>IFERROR(IF(AND(AND(D725&lt;&gt;0,E725&lt;&gt;0),SUMIF([2]JPBD!$W:$W,Q725,[2]JPBD!$AA:$AA)&gt;=0),LOOKUP(B725,[1]CREF!$B:$B,[1]CREF!$U:$U),""),"")</f>
        <v/>
      </c>
      <c r="V725" s="11" t="str">
        <f>IFERROR(LOOKUP(B725,[1]CREF!$B:$B,[1]CREF!$K:$K),"")</f>
        <v/>
      </c>
      <c r="W725" s="11" t="str">
        <f>IFERROR(LOOKUP(B725,[1]CREF!$B:$B,[1]CREF!$T:$T),"")</f>
        <v/>
      </c>
      <c r="X725" s="11" t="str">
        <f ca="1">IFERROR(IF(AND(SUMIF([3]JPD!$O:$O,M725,[3]JPD!$R:$R)&lt;=LOOKUP(M725,[4]Customer!$A:$A,[4]Customer!$BI:$BI),SUMIF([3]JPD!$O:$O,M725,[3]JPD!$D:$D)&gt;=60),"KREDIT LIMIT/OVERDUE",U725*(SUM(V725:W725))),"")</f>
        <v/>
      </c>
      <c r="Y725" s="11" t="str">
        <f t="shared" ca="1" si="29"/>
        <v/>
      </c>
      <c r="Z725" s="11" t="str">
        <f t="shared" ca="1" si="30"/>
        <v/>
      </c>
    </row>
    <row r="726" spans="1:26">
      <c r="A726" s="9"/>
      <c r="B726" s="9"/>
      <c r="C726" s="7" t="str">
        <f>IFERROR(LOOKUP(A726,[1]PREF!$A:$A,[1]PREF!$C:$C),"")</f>
        <v/>
      </c>
      <c r="D726" s="4" t="str">
        <f>IFERROR(LOOKUP(A726,[1]PREF!$A:$A,[1]PREF!$D:$D),"")</f>
        <v/>
      </c>
      <c r="E726" s="4" t="str">
        <f>IFERROR(LOOKUP(A726,[1]PREF!$A:$A,[1]PREF!$E:$E),"")</f>
        <v/>
      </c>
      <c r="F726" s="4" t="str">
        <f>IFERROR(LOOKUP(A726,[1]PREF!$A:$A,[1]PREF!$F:$F),"")</f>
        <v/>
      </c>
      <c r="G726" s="4" t="str">
        <f>IFERROR(LOOKUP(A726,[1]PREF!$A:$A,[1]PREF!$G:$G),"")</f>
        <v/>
      </c>
      <c r="H726" s="4" t="str">
        <f>IFERROR(LOOKUP(A726,[1]PREF!$A:$A,[1]PREF!$H:$H),"")</f>
        <v/>
      </c>
      <c r="I726" s="4" t="str">
        <f>IFERROR(LOOKUP(A726,[1]PREF!$A:$A,[1]PREF!$U:$U),"")</f>
        <v/>
      </c>
      <c r="J726" s="4" t="str">
        <f>IFERROR(LOOKUP(A726,[1]PREF!$A:$A,[1]PREF!$N:$N),"")</f>
        <v/>
      </c>
      <c r="K726" s="4" t="str">
        <f>IFERROR(LOOKUP(A726,[1]PREF!$A:$A,[1]PREF!$O:$O),"")</f>
        <v/>
      </c>
      <c r="L726" s="4" t="str">
        <f>IFERROR(LOOKUP(A726,[1]PREF!$A:$A,[1]PREF!$P:$P),"")</f>
        <v/>
      </c>
      <c r="M726" s="4" t="str">
        <f>IFERROR(LOOKUP(A726,[1]PREF!$A:$A,[1]PREF!$W:$W),"")</f>
        <v/>
      </c>
      <c r="N726" s="4" t="str">
        <f>IFERROR(LOOKUP(A726,[1]PREF!$A:$A,[1]PREF!$AB:$AB),"")</f>
        <v/>
      </c>
      <c r="O726" s="4" t="str">
        <f>IFERROR(LOOKUP(A726,[1]PREF!$A:$A,[1]PREF!$AC:$AC),"")</f>
        <v/>
      </c>
      <c r="P726" s="4" t="str">
        <f>IFERROR(LOOKUP(B726,[1]CREF!$B:$B,[1]CREF!$E:$E),"")</f>
        <v/>
      </c>
      <c r="Q726" s="4" t="str">
        <f>IFERROR(LOOKUP(B726,[1]CREF!$B:$B,[1]CREF!$G:$G),"")</f>
        <v/>
      </c>
      <c r="R726" s="4" t="str">
        <f>IFERROR(LOOKUP(B726,[1]CREF!$B:$B,[1]CREF!$H:$H),"")</f>
        <v/>
      </c>
      <c r="S726" s="8" t="str">
        <f>IFERROR(LOOKUP(B726,[1]CREF!$B:$B,[1]CREF!$I:$I),"")</f>
        <v/>
      </c>
      <c r="T726" s="11" t="str">
        <f>IFERROR(LOOKUP(B726,[1]CREF!$B:$B,[1]CREF!$J:$J),"")</f>
        <v/>
      </c>
      <c r="U726" s="11" t="str">
        <f>IFERROR(IF(AND(AND(D726&lt;&gt;0,E726&lt;&gt;0),SUMIF([2]JPBD!$W:$W,Q726,[2]JPBD!$AA:$AA)&gt;=0),LOOKUP(B726,[1]CREF!$B:$B,[1]CREF!$U:$U),""),"")</f>
        <v/>
      </c>
      <c r="V726" s="11" t="str">
        <f>IFERROR(LOOKUP(B726,[1]CREF!$B:$B,[1]CREF!$K:$K),"")</f>
        <v/>
      </c>
      <c r="W726" s="11" t="str">
        <f>IFERROR(LOOKUP(B726,[1]CREF!$B:$B,[1]CREF!$T:$T),"")</f>
        <v/>
      </c>
      <c r="X726" s="11" t="str">
        <f ca="1">IFERROR(IF(AND(SUMIF([3]JPD!$O:$O,M726,[3]JPD!$R:$R)&lt;=LOOKUP(M726,[4]Customer!$A:$A,[4]Customer!$BI:$BI),SUMIF([3]JPD!$O:$O,M726,[3]JPD!$D:$D)&gt;=60),"KREDIT LIMIT/OVERDUE",U726*(SUM(V726:W726))),"")</f>
        <v/>
      </c>
      <c r="Y726" s="11" t="str">
        <f t="shared" ca="1" si="29"/>
        <v/>
      </c>
      <c r="Z726" s="11" t="str">
        <f t="shared" ca="1" si="30"/>
        <v/>
      </c>
    </row>
    <row r="727" spans="1:26">
      <c r="A727" s="9"/>
      <c r="B727" s="9"/>
      <c r="C727" s="7" t="str">
        <f>IFERROR(LOOKUP(A727,[1]PREF!$A:$A,[1]PREF!$C:$C),"")</f>
        <v/>
      </c>
      <c r="D727" s="4" t="str">
        <f>IFERROR(LOOKUP(A727,[1]PREF!$A:$A,[1]PREF!$D:$D),"")</f>
        <v/>
      </c>
      <c r="E727" s="4" t="str">
        <f>IFERROR(LOOKUP(A727,[1]PREF!$A:$A,[1]PREF!$E:$E),"")</f>
        <v/>
      </c>
      <c r="F727" s="4" t="str">
        <f>IFERROR(LOOKUP(A727,[1]PREF!$A:$A,[1]PREF!$F:$F),"")</f>
        <v/>
      </c>
      <c r="G727" s="4" t="str">
        <f>IFERROR(LOOKUP(A727,[1]PREF!$A:$A,[1]PREF!$G:$G),"")</f>
        <v/>
      </c>
      <c r="H727" s="4" t="str">
        <f>IFERROR(LOOKUP(A727,[1]PREF!$A:$A,[1]PREF!$H:$H),"")</f>
        <v/>
      </c>
      <c r="I727" s="4" t="str">
        <f>IFERROR(LOOKUP(A727,[1]PREF!$A:$A,[1]PREF!$U:$U),"")</f>
        <v/>
      </c>
      <c r="J727" s="4" t="str">
        <f>IFERROR(LOOKUP(A727,[1]PREF!$A:$A,[1]PREF!$N:$N),"")</f>
        <v/>
      </c>
      <c r="K727" s="4" t="str">
        <f>IFERROR(LOOKUP(A727,[1]PREF!$A:$A,[1]PREF!$O:$O),"")</f>
        <v/>
      </c>
      <c r="L727" s="4" t="str">
        <f>IFERROR(LOOKUP(A727,[1]PREF!$A:$A,[1]PREF!$P:$P),"")</f>
        <v/>
      </c>
      <c r="M727" s="4" t="str">
        <f>IFERROR(LOOKUP(A727,[1]PREF!$A:$A,[1]PREF!$W:$W),"")</f>
        <v/>
      </c>
      <c r="N727" s="4" t="str">
        <f>IFERROR(LOOKUP(A727,[1]PREF!$A:$A,[1]PREF!$AB:$AB),"")</f>
        <v/>
      </c>
      <c r="O727" s="4" t="str">
        <f>IFERROR(LOOKUP(A727,[1]PREF!$A:$A,[1]PREF!$AC:$AC),"")</f>
        <v/>
      </c>
      <c r="P727" s="4" t="str">
        <f>IFERROR(LOOKUP(B727,[1]CREF!$B:$B,[1]CREF!$E:$E),"")</f>
        <v/>
      </c>
      <c r="Q727" s="4" t="str">
        <f>IFERROR(LOOKUP(B727,[1]CREF!$B:$B,[1]CREF!$G:$G),"")</f>
        <v/>
      </c>
      <c r="R727" s="4" t="str">
        <f>IFERROR(LOOKUP(B727,[1]CREF!$B:$B,[1]CREF!$H:$H),"")</f>
        <v/>
      </c>
      <c r="S727" s="8" t="str">
        <f>IFERROR(LOOKUP(B727,[1]CREF!$B:$B,[1]CREF!$I:$I),"")</f>
        <v/>
      </c>
      <c r="T727" s="11" t="str">
        <f>IFERROR(LOOKUP(B727,[1]CREF!$B:$B,[1]CREF!$J:$J),"")</f>
        <v/>
      </c>
      <c r="U727" s="11" t="str">
        <f>IFERROR(IF(AND(AND(D727&lt;&gt;0,E727&lt;&gt;0),SUMIF([2]JPBD!$W:$W,Q727,[2]JPBD!$AA:$AA)&gt;=0),LOOKUP(B727,[1]CREF!$B:$B,[1]CREF!$U:$U),""),"")</f>
        <v/>
      </c>
      <c r="V727" s="11" t="str">
        <f>IFERROR(LOOKUP(B727,[1]CREF!$B:$B,[1]CREF!$K:$K),"")</f>
        <v/>
      </c>
      <c r="W727" s="11" t="str">
        <f>IFERROR(LOOKUP(B727,[1]CREF!$B:$B,[1]CREF!$T:$T),"")</f>
        <v/>
      </c>
      <c r="X727" s="11" t="str">
        <f ca="1">IFERROR(IF(AND(SUMIF([3]JPD!$O:$O,M727,[3]JPD!$R:$R)&lt;=LOOKUP(M727,[4]Customer!$A:$A,[4]Customer!$BI:$BI),SUMIF([3]JPD!$O:$O,M727,[3]JPD!$D:$D)&gt;=60),"KREDIT LIMIT/OVERDUE",U727*(SUM(V727:W727))),"")</f>
        <v/>
      </c>
      <c r="Y727" s="11" t="str">
        <f t="shared" ca="1" si="29"/>
        <v/>
      </c>
      <c r="Z727" s="11" t="str">
        <f t="shared" ca="1" si="30"/>
        <v/>
      </c>
    </row>
    <row r="728" spans="1:26">
      <c r="A728" s="9"/>
      <c r="B728" s="9"/>
      <c r="C728" s="7" t="str">
        <f>IFERROR(LOOKUP(A728,[1]PREF!$A:$A,[1]PREF!$C:$C),"")</f>
        <v/>
      </c>
      <c r="D728" s="4" t="str">
        <f>IFERROR(LOOKUP(A728,[1]PREF!$A:$A,[1]PREF!$D:$D),"")</f>
        <v/>
      </c>
      <c r="E728" s="4" t="str">
        <f>IFERROR(LOOKUP(A728,[1]PREF!$A:$A,[1]PREF!$E:$E),"")</f>
        <v/>
      </c>
      <c r="F728" s="4" t="str">
        <f>IFERROR(LOOKUP(A728,[1]PREF!$A:$A,[1]PREF!$F:$F),"")</f>
        <v/>
      </c>
      <c r="G728" s="4" t="str">
        <f>IFERROR(LOOKUP(A728,[1]PREF!$A:$A,[1]PREF!$G:$G),"")</f>
        <v/>
      </c>
      <c r="H728" s="4" t="str">
        <f>IFERROR(LOOKUP(A728,[1]PREF!$A:$A,[1]PREF!$H:$H),"")</f>
        <v/>
      </c>
      <c r="I728" s="4" t="str">
        <f>IFERROR(LOOKUP(A728,[1]PREF!$A:$A,[1]PREF!$U:$U),"")</f>
        <v/>
      </c>
      <c r="J728" s="4" t="str">
        <f>IFERROR(LOOKUP(A728,[1]PREF!$A:$A,[1]PREF!$N:$N),"")</f>
        <v/>
      </c>
      <c r="K728" s="4" t="str">
        <f>IFERROR(LOOKUP(A728,[1]PREF!$A:$A,[1]PREF!$O:$O),"")</f>
        <v/>
      </c>
      <c r="L728" s="4" t="str">
        <f>IFERROR(LOOKUP(A728,[1]PREF!$A:$A,[1]PREF!$P:$P),"")</f>
        <v/>
      </c>
      <c r="M728" s="4" t="str">
        <f>IFERROR(LOOKUP(A728,[1]PREF!$A:$A,[1]PREF!$W:$W),"")</f>
        <v/>
      </c>
      <c r="N728" s="4" t="str">
        <f>IFERROR(LOOKUP(A728,[1]PREF!$A:$A,[1]PREF!$AB:$AB),"")</f>
        <v/>
      </c>
      <c r="O728" s="4" t="str">
        <f>IFERROR(LOOKUP(A728,[1]PREF!$A:$A,[1]PREF!$AC:$AC),"")</f>
        <v/>
      </c>
      <c r="P728" s="4" t="str">
        <f>IFERROR(LOOKUP(B728,[1]CREF!$B:$B,[1]CREF!$E:$E),"")</f>
        <v/>
      </c>
      <c r="Q728" s="4" t="str">
        <f>IFERROR(LOOKUP(B728,[1]CREF!$B:$B,[1]CREF!$G:$G),"")</f>
        <v/>
      </c>
      <c r="R728" s="4" t="str">
        <f>IFERROR(LOOKUP(B728,[1]CREF!$B:$B,[1]CREF!$H:$H),"")</f>
        <v/>
      </c>
      <c r="S728" s="8" t="str">
        <f>IFERROR(LOOKUP(B728,[1]CREF!$B:$B,[1]CREF!$I:$I),"")</f>
        <v/>
      </c>
      <c r="T728" s="11" t="str">
        <f>IFERROR(LOOKUP(B728,[1]CREF!$B:$B,[1]CREF!$J:$J),"")</f>
        <v/>
      </c>
      <c r="U728" s="11" t="str">
        <f>IFERROR(IF(AND(AND(D728&lt;&gt;0,E728&lt;&gt;0),SUMIF([2]JPBD!$W:$W,Q728,[2]JPBD!$AA:$AA)&gt;=0),LOOKUP(B728,[1]CREF!$B:$B,[1]CREF!$U:$U),""),"")</f>
        <v/>
      </c>
      <c r="V728" s="11" t="str">
        <f>IFERROR(LOOKUP(B728,[1]CREF!$B:$B,[1]CREF!$K:$K),"")</f>
        <v/>
      </c>
      <c r="W728" s="11" t="str">
        <f>IFERROR(LOOKUP(B728,[1]CREF!$B:$B,[1]CREF!$T:$T),"")</f>
        <v/>
      </c>
      <c r="X728" s="11" t="str">
        <f ca="1">IFERROR(IF(AND(SUMIF([3]JPD!$O:$O,M728,[3]JPD!$R:$R)&lt;=LOOKUP(M728,[4]Customer!$A:$A,[4]Customer!$BI:$BI),SUMIF([3]JPD!$O:$O,M728,[3]JPD!$D:$D)&gt;=60),"KREDIT LIMIT/OVERDUE",U728*(SUM(V728:W728))),"")</f>
        <v/>
      </c>
      <c r="Y728" s="11" t="str">
        <f t="shared" ca="1" si="29"/>
        <v/>
      </c>
      <c r="Z728" s="11" t="str">
        <f t="shared" ca="1" si="30"/>
        <v/>
      </c>
    </row>
    <row r="729" spans="1:26">
      <c r="A729" s="9"/>
      <c r="B729" s="9"/>
      <c r="C729" s="7" t="str">
        <f>IFERROR(LOOKUP(A729,[1]PREF!$A:$A,[1]PREF!$C:$C),"")</f>
        <v/>
      </c>
      <c r="D729" s="4" t="str">
        <f>IFERROR(LOOKUP(A729,[1]PREF!$A:$A,[1]PREF!$D:$D),"")</f>
        <v/>
      </c>
      <c r="E729" s="4" t="str">
        <f>IFERROR(LOOKUP(A729,[1]PREF!$A:$A,[1]PREF!$E:$E),"")</f>
        <v/>
      </c>
      <c r="F729" s="4" t="str">
        <f>IFERROR(LOOKUP(A729,[1]PREF!$A:$A,[1]PREF!$F:$F),"")</f>
        <v/>
      </c>
      <c r="G729" s="4" t="str">
        <f>IFERROR(LOOKUP(A729,[1]PREF!$A:$A,[1]PREF!$G:$G),"")</f>
        <v/>
      </c>
      <c r="H729" s="4" t="str">
        <f>IFERROR(LOOKUP(A729,[1]PREF!$A:$A,[1]PREF!$H:$H),"")</f>
        <v/>
      </c>
      <c r="I729" s="4" t="str">
        <f>IFERROR(LOOKUP(A729,[1]PREF!$A:$A,[1]PREF!$U:$U),"")</f>
        <v/>
      </c>
      <c r="J729" s="4" t="str">
        <f>IFERROR(LOOKUP(A729,[1]PREF!$A:$A,[1]PREF!$N:$N),"")</f>
        <v/>
      </c>
      <c r="K729" s="4" t="str">
        <f>IFERROR(LOOKUP(A729,[1]PREF!$A:$A,[1]PREF!$O:$O),"")</f>
        <v/>
      </c>
      <c r="L729" s="4" t="str">
        <f>IFERROR(LOOKUP(A729,[1]PREF!$A:$A,[1]PREF!$P:$P),"")</f>
        <v/>
      </c>
      <c r="M729" s="4" t="str">
        <f>IFERROR(LOOKUP(A729,[1]PREF!$A:$A,[1]PREF!$W:$W),"")</f>
        <v/>
      </c>
      <c r="N729" s="4" t="str">
        <f>IFERROR(LOOKUP(A729,[1]PREF!$A:$A,[1]PREF!$AB:$AB),"")</f>
        <v/>
      </c>
      <c r="O729" s="4" t="str">
        <f>IFERROR(LOOKUP(A729,[1]PREF!$A:$A,[1]PREF!$AC:$AC),"")</f>
        <v/>
      </c>
      <c r="P729" s="4" t="str">
        <f>IFERROR(LOOKUP(B729,[1]CREF!$B:$B,[1]CREF!$E:$E),"")</f>
        <v/>
      </c>
      <c r="Q729" s="4" t="str">
        <f>IFERROR(LOOKUP(B729,[1]CREF!$B:$B,[1]CREF!$G:$G),"")</f>
        <v/>
      </c>
      <c r="R729" s="4" t="str">
        <f>IFERROR(LOOKUP(B729,[1]CREF!$B:$B,[1]CREF!$H:$H),"")</f>
        <v/>
      </c>
      <c r="S729" s="8" t="str">
        <f>IFERROR(LOOKUP(B729,[1]CREF!$B:$B,[1]CREF!$I:$I),"")</f>
        <v/>
      </c>
      <c r="T729" s="11" t="str">
        <f>IFERROR(LOOKUP(B729,[1]CREF!$B:$B,[1]CREF!$J:$J),"")</f>
        <v/>
      </c>
      <c r="U729" s="11" t="str">
        <f>IFERROR(IF(AND(AND(D729&lt;&gt;0,E729&lt;&gt;0),SUMIF([2]JPBD!$W:$W,Q729,[2]JPBD!$AA:$AA)&gt;=0),LOOKUP(B729,[1]CREF!$B:$B,[1]CREF!$U:$U),""),"")</f>
        <v/>
      </c>
      <c r="V729" s="11" t="str">
        <f>IFERROR(LOOKUP(B729,[1]CREF!$B:$B,[1]CREF!$K:$K),"")</f>
        <v/>
      </c>
      <c r="W729" s="11" t="str">
        <f>IFERROR(LOOKUP(B729,[1]CREF!$B:$B,[1]CREF!$T:$T),"")</f>
        <v/>
      </c>
      <c r="X729" s="11" t="str">
        <f ca="1">IFERROR(IF(AND(SUMIF([3]JPD!$O:$O,M729,[3]JPD!$R:$R)&lt;=LOOKUP(M729,[4]Customer!$A:$A,[4]Customer!$BI:$BI),SUMIF([3]JPD!$O:$O,M729,[3]JPD!$D:$D)&gt;=60),"KREDIT LIMIT/OVERDUE",U729*(SUM(V729:W729))),"")</f>
        <v/>
      </c>
      <c r="Y729" s="11" t="str">
        <f t="shared" ca="1" si="29"/>
        <v/>
      </c>
      <c r="Z729" s="11" t="str">
        <f t="shared" ca="1" si="30"/>
        <v/>
      </c>
    </row>
    <row r="730" spans="1:26">
      <c r="A730" s="9"/>
      <c r="B730" s="9"/>
      <c r="C730" s="7" t="str">
        <f>IFERROR(LOOKUP(A730,[1]PREF!$A:$A,[1]PREF!$C:$C),"")</f>
        <v/>
      </c>
      <c r="D730" s="4" t="str">
        <f>IFERROR(LOOKUP(A730,[1]PREF!$A:$A,[1]PREF!$D:$D),"")</f>
        <v/>
      </c>
      <c r="E730" s="4" t="str">
        <f>IFERROR(LOOKUP(A730,[1]PREF!$A:$A,[1]PREF!$E:$E),"")</f>
        <v/>
      </c>
      <c r="F730" s="4" t="str">
        <f>IFERROR(LOOKUP(A730,[1]PREF!$A:$A,[1]PREF!$F:$F),"")</f>
        <v/>
      </c>
      <c r="G730" s="4" t="str">
        <f>IFERROR(LOOKUP(A730,[1]PREF!$A:$A,[1]PREF!$G:$G),"")</f>
        <v/>
      </c>
      <c r="H730" s="4" t="str">
        <f>IFERROR(LOOKUP(A730,[1]PREF!$A:$A,[1]PREF!$H:$H),"")</f>
        <v/>
      </c>
      <c r="I730" s="4" t="str">
        <f>IFERROR(LOOKUP(A730,[1]PREF!$A:$A,[1]PREF!$U:$U),"")</f>
        <v/>
      </c>
      <c r="J730" s="4" t="str">
        <f>IFERROR(LOOKUP(A730,[1]PREF!$A:$A,[1]PREF!$N:$N),"")</f>
        <v/>
      </c>
      <c r="K730" s="4" t="str">
        <f>IFERROR(LOOKUP(A730,[1]PREF!$A:$A,[1]PREF!$O:$O),"")</f>
        <v/>
      </c>
      <c r="L730" s="4" t="str">
        <f>IFERROR(LOOKUP(A730,[1]PREF!$A:$A,[1]PREF!$P:$P),"")</f>
        <v/>
      </c>
      <c r="M730" s="4" t="str">
        <f>IFERROR(LOOKUP(A730,[1]PREF!$A:$A,[1]PREF!$W:$W),"")</f>
        <v/>
      </c>
      <c r="N730" s="4" t="str">
        <f>IFERROR(LOOKUP(A730,[1]PREF!$A:$A,[1]PREF!$AB:$AB),"")</f>
        <v/>
      </c>
      <c r="O730" s="4" t="str">
        <f>IFERROR(LOOKUP(A730,[1]PREF!$A:$A,[1]PREF!$AC:$AC),"")</f>
        <v/>
      </c>
      <c r="P730" s="4" t="str">
        <f>IFERROR(LOOKUP(B730,[1]CREF!$B:$B,[1]CREF!$E:$E),"")</f>
        <v/>
      </c>
      <c r="Q730" s="4" t="str">
        <f>IFERROR(LOOKUP(B730,[1]CREF!$B:$B,[1]CREF!$G:$G),"")</f>
        <v/>
      </c>
      <c r="R730" s="4" t="str">
        <f>IFERROR(LOOKUP(B730,[1]CREF!$B:$B,[1]CREF!$H:$H),"")</f>
        <v/>
      </c>
      <c r="S730" s="8" t="str">
        <f>IFERROR(LOOKUP(B730,[1]CREF!$B:$B,[1]CREF!$I:$I),"")</f>
        <v/>
      </c>
      <c r="T730" s="11" t="str">
        <f>IFERROR(LOOKUP(B730,[1]CREF!$B:$B,[1]CREF!$J:$J),"")</f>
        <v/>
      </c>
      <c r="U730" s="11" t="str">
        <f>IFERROR(IF(AND(AND(D730&lt;&gt;0,E730&lt;&gt;0),SUMIF([2]JPBD!$W:$W,Q730,[2]JPBD!$AA:$AA)&gt;=0),LOOKUP(B730,[1]CREF!$B:$B,[1]CREF!$U:$U),""),"")</f>
        <v/>
      </c>
      <c r="V730" s="11" t="str">
        <f>IFERROR(LOOKUP(B730,[1]CREF!$B:$B,[1]CREF!$K:$K),"")</f>
        <v/>
      </c>
      <c r="W730" s="11" t="str">
        <f>IFERROR(LOOKUP(B730,[1]CREF!$B:$B,[1]CREF!$T:$T),"")</f>
        <v/>
      </c>
      <c r="X730" s="11" t="str">
        <f ca="1">IFERROR(IF(AND(SUMIF([3]JPD!$O:$O,M730,[3]JPD!$R:$R)&lt;=LOOKUP(M730,[4]Customer!$A:$A,[4]Customer!$BI:$BI),SUMIF([3]JPD!$O:$O,M730,[3]JPD!$D:$D)&gt;=60),"KREDIT LIMIT/OVERDUE",U730*(SUM(V730:W730))),"")</f>
        <v/>
      </c>
      <c r="Y730" s="11" t="str">
        <f t="shared" ca="1" si="29"/>
        <v/>
      </c>
      <c r="Z730" s="11" t="str">
        <f t="shared" ca="1" si="30"/>
        <v/>
      </c>
    </row>
    <row r="731" spans="1:26">
      <c r="A731" s="9"/>
      <c r="B731" s="9"/>
      <c r="C731" s="7" t="str">
        <f>IFERROR(LOOKUP(A731,[1]PREF!$A:$A,[1]PREF!$C:$C),"")</f>
        <v/>
      </c>
      <c r="D731" s="4" t="str">
        <f>IFERROR(LOOKUP(A731,[1]PREF!$A:$A,[1]PREF!$D:$D),"")</f>
        <v/>
      </c>
      <c r="E731" s="4" t="str">
        <f>IFERROR(LOOKUP(A731,[1]PREF!$A:$A,[1]PREF!$E:$E),"")</f>
        <v/>
      </c>
      <c r="F731" s="4" t="str">
        <f>IFERROR(LOOKUP(A731,[1]PREF!$A:$A,[1]PREF!$F:$F),"")</f>
        <v/>
      </c>
      <c r="G731" s="4" t="str">
        <f>IFERROR(LOOKUP(A731,[1]PREF!$A:$A,[1]PREF!$G:$G),"")</f>
        <v/>
      </c>
      <c r="H731" s="4" t="str">
        <f>IFERROR(LOOKUP(A731,[1]PREF!$A:$A,[1]PREF!$H:$H),"")</f>
        <v/>
      </c>
      <c r="I731" s="4" t="str">
        <f>IFERROR(LOOKUP(A731,[1]PREF!$A:$A,[1]PREF!$U:$U),"")</f>
        <v/>
      </c>
      <c r="J731" s="4" t="str">
        <f>IFERROR(LOOKUP(A731,[1]PREF!$A:$A,[1]PREF!$N:$N),"")</f>
        <v/>
      </c>
      <c r="K731" s="4" t="str">
        <f>IFERROR(LOOKUP(A731,[1]PREF!$A:$A,[1]PREF!$O:$O),"")</f>
        <v/>
      </c>
      <c r="L731" s="4" t="str">
        <f>IFERROR(LOOKUP(A731,[1]PREF!$A:$A,[1]PREF!$P:$P),"")</f>
        <v/>
      </c>
      <c r="M731" s="4" t="str">
        <f>IFERROR(LOOKUP(A731,[1]PREF!$A:$A,[1]PREF!$W:$W),"")</f>
        <v/>
      </c>
      <c r="N731" s="4" t="str">
        <f>IFERROR(LOOKUP(A731,[1]PREF!$A:$A,[1]PREF!$AB:$AB),"")</f>
        <v/>
      </c>
      <c r="O731" s="4" t="str">
        <f>IFERROR(LOOKUP(A731,[1]PREF!$A:$A,[1]PREF!$AC:$AC),"")</f>
        <v/>
      </c>
      <c r="P731" s="4" t="str">
        <f>IFERROR(LOOKUP(B731,[1]CREF!$B:$B,[1]CREF!$E:$E),"")</f>
        <v/>
      </c>
      <c r="Q731" s="4" t="str">
        <f>IFERROR(LOOKUP(B731,[1]CREF!$B:$B,[1]CREF!$G:$G),"")</f>
        <v/>
      </c>
      <c r="R731" s="4" t="str">
        <f>IFERROR(LOOKUP(B731,[1]CREF!$B:$B,[1]CREF!$H:$H),"")</f>
        <v/>
      </c>
      <c r="S731" s="8" t="str">
        <f>IFERROR(LOOKUP(B731,[1]CREF!$B:$B,[1]CREF!$I:$I),"")</f>
        <v/>
      </c>
      <c r="T731" s="11" t="str">
        <f>IFERROR(LOOKUP(B731,[1]CREF!$B:$B,[1]CREF!$J:$J),"")</f>
        <v/>
      </c>
      <c r="U731" s="11" t="str">
        <f>IFERROR(IF(AND(AND(D731&lt;&gt;0,E731&lt;&gt;0),SUMIF([2]JPBD!$W:$W,Q731,[2]JPBD!$AA:$AA)&gt;=0),LOOKUP(B731,[1]CREF!$B:$B,[1]CREF!$U:$U),""),"")</f>
        <v/>
      </c>
      <c r="V731" s="11" t="str">
        <f>IFERROR(LOOKUP(B731,[1]CREF!$B:$B,[1]CREF!$K:$K),"")</f>
        <v/>
      </c>
      <c r="W731" s="11" t="str">
        <f>IFERROR(LOOKUP(B731,[1]CREF!$B:$B,[1]CREF!$T:$T),"")</f>
        <v/>
      </c>
      <c r="X731" s="11" t="str">
        <f ca="1">IFERROR(IF(AND(SUMIF([3]JPD!$O:$O,M731,[3]JPD!$R:$R)&lt;=LOOKUP(M731,[4]Customer!$A:$A,[4]Customer!$BI:$BI),SUMIF([3]JPD!$O:$O,M731,[3]JPD!$D:$D)&gt;=60),"KREDIT LIMIT/OVERDUE",U731*(SUM(V731:W731))),"")</f>
        <v/>
      </c>
      <c r="Y731" s="11" t="str">
        <f t="shared" ca="1" si="29"/>
        <v/>
      </c>
      <c r="Z731" s="11" t="str">
        <f t="shared" ca="1" si="30"/>
        <v/>
      </c>
    </row>
    <row r="732" spans="1:26">
      <c r="A732" s="9"/>
      <c r="B732" s="9"/>
      <c r="C732" s="7" t="str">
        <f>IFERROR(LOOKUP(A732,[1]PREF!$A:$A,[1]PREF!$C:$C),"")</f>
        <v/>
      </c>
      <c r="D732" s="4" t="str">
        <f>IFERROR(LOOKUP(A732,[1]PREF!$A:$A,[1]PREF!$D:$D),"")</f>
        <v/>
      </c>
      <c r="E732" s="4" t="str">
        <f>IFERROR(LOOKUP(A732,[1]PREF!$A:$A,[1]PREF!$E:$E),"")</f>
        <v/>
      </c>
      <c r="F732" s="4" t="str">
        <f>IFERROR(LOOKUP(A732,[1]PREF!$A:$A,[1]PREF!$F:$F),"")</f>
        <v/>
      </c>
      <c r="G732" s="4" t="str">
        <f>IFERROR(LOOKUP(A732,[1]PREF!$A:$A,[1]PREF!$G:$G),"")</f>
        <v/>
      </c>
      <c r="H732" s="4" t="str">
        <f>IFERROR(LOOKUP(A732,[1]PREF!$A:$A,[1]PREF!$H:$H),"")</f>
        <v/>
      </c>
      <c r="I732" s="4" t="str">
        <f>IFERROR(LOOKUP(A732,[1]PREF!$A:$A,[1]PREF!$U:$U),"")</f>
        <v/>
      </c>
      <c r="J732" s="4" t="str">
        <f>IFERROR(LOOKUP(A732,[1]PREF!$A:$A,[1]PREF!$N:$N),"")</f>
        <v/>
      </c>
      <c r="K732" s="4" t="str">
        <f>IFERROR(LOOKUP(A732,[1]PREF!$A:$A,[1]PREF!$O:$O),"")</f>
        <v/>
      </c>
      <c r="L732" s="4" t="str">
        <f>IFERROR(LOOKUP(A732,[1]PREF!$A:$A,[1]PREF!$P:$P),"")</f>
        <v/>
      </c>
      <c r="M732" s="4" t="str">
        <f>IFERROR(LOOKUP(A732,[1]PREF!$A:$A,[1]PREF!$W:$W),"")</f>
        <v/>
      </c>
      <c r="N732" s="4" t="str">
        <f>IFERROR(LOOKUP(A732,[1]PREF!$A:$A,[1]PREF!$AB:$AB),"")</f>
        <v/>
      </c>
      <c r="O732" s="4" t="str">
        <f>IFERROR(LOOKUP(A732,[1]PREF!$A:$A,[1]PREF!$AC:$AC),"")</f>
        <v/>
      </c>
      <c r="P732" s="4" t="str">
        <f>IFERROR(LOOKUP(B732,[1]CREF!$B:$B,[1]CREF!$E:$E),"")</f>
        <v/>
      </c>
      <c r="Q732" s="4" t="str">
        <f>IFERROR(LOOKUP(B732,[1]CREF!$B:$B,[1]CREF!$G:$G),"")</f>
        <v/>
      </c>
      <c r="R732" s="4" t="str">
        <f>IFERROR(LOOKUP(B732,[1]CREF!$B:$B,[1]CREF!$H:$H),"")</f>
        <v/>
      </c>
      <c r="S732" s="8" t="str">
        <f>IFERROR(LOOKUP(B732,[1]CREF!$B:$B,[1]CREF!$I:$I),"")</f>
        <v/>
      </c>
      <c r="T732" s="11" t="str">
        <f>IFERROR(LOOKUP(B732,[1]CREF!$B:$B,[1]CREF!$J:$J),"")</f>
        <v/>
      </c>
      <c r="U732" s="11" t="str">
        <f>IFERROR(IF(AND(AND(D732&lt;&gt;0,E732&lt;&gt;0),SUMIF([2]JPBD!$W:$W,Q732,[2]JPBD!$AA:$AA)&gt;=0),LOOKUP(B732,[1]CREF!$B:$B,[1]CREF!$U:$U),""),"")</f>
        <v/>
      </c>
      <c r="V732" s="11" t="str">
        <f>IFERROR(LOOKUP(B732,[1]CREF!$B:$B,[1]CREF!$K:$K),"")</f>
        <v/>
      </c>
      <c r="W732" s="11" t="str">
        <f>IFERROR(LOOKUP(B732,[1]CREF!$B:$B,[1]CREF!$T:$T),"")</f>
        <v/>
      </c>
      <c r="X732" s="11" t="str">
        <f ca="1">IFERROR(IF(AND(SUMIF([3]JPD!$O:$O,M732,[3]JPD!$R:$R)&lt;=LOOKUP(M732,[4]Customer!$A:$A,[4]Customer!$BI:$BI),SUMIF([3]JPD!$O:$O,M732,[3]JPD!$D:$D)&gt;=60),"KREDIT LIMIT/OVERDUE",U732*(SUM(V732:W732))),"")</f>
        <v/>
      </c>
      <c r="Y732" s="11" t="str">
        <f t="shared" ca="1" si="29"/>
        <v/>
      </c>
      <c r="Z732" s="11" t="str">
        <f t="shared" ca="1" si="30"/>
        <v/>
      </c>
    </row>
    <row r="733" spans="1:26">
      <c r="A733" s="9"/>
      <c r="B733" s="9"/>
      <c r="C733" s="7" t="str">
        <f>IFERROR(LOOKUP(A733,[1]PREF!$A:$A,[1]PREF!$C:$C),"")</f>
        <v/>
      </c>
      <c r="D733" s="4" t="str">
        <f>IFERROR(LOOKUP(A733,[1]PREF!$A:$A,[1]PREF!$D:$D),"")</f>
        <v/>
      </c>
      <c r="E733" s="4" t="str">
        <f>IFERROR(LOOKUP(A733,[1]PREF!$A:$A,[1]PREF!$E:$E),"")</f>
        <v/>
      </c>
      <c r="F733" s="4" t="str">
        <f>IFERROR(LOOKUP(A733,[1]PREF!$A:$A,[1]PREF!$F:$F),"")</f>
        <v/>
      </c>
      <c r="G733" s="4" t="str">
        <f>IFERROR(LOOKUP(A733,[1]PREF!$A:$A,[1]PREF!$G:$G),"")</f>
        <v/>
      </c>
      <c r="H733" s="4" t="str">
        <f>IFERROR(LOOKUP(A733,[1]PREF!$A:$A,[1]PREF!$H:$H),"")</f>
        <v/>
      </c>
      <c r="I733" s="4" t="str">
        <f>IFERROR(LOOKUP(A733,[1]PREF!$A:$A,[1]PREF!$U:$U),"")</f>
        <v/>
      </c>
      <c r="J733" s="4" t="str">
        <f>IFERROR(LOOKUP(A733,[1]PREF!$A:$A,[1]PREF!$N:$N),"")</f>
        <v/>
      </c>
      <c r="K733" s="4" t="str">
        <f>IFERROR(LOOKUP(A733,[1]PREF!$A:$A,[1]PREF!$O:$O),"")</f>
        <v/>
      </c>
      <c r="L733" s="4" t="str">
        <f>IFERROR(LOOKUP(A733,[1]PREF!$A:$A,[1]PREF!$P:$P),"")</f>
        <v/>
      </c>
      <c r="M733" s="4" t="str">
        <f>IFERROR(LOOKUP(A733,[1]PREF!$A:$A,[1]PREF!$W:$W),"")</f>
        <v/>
      </c>
      <c r="N733" s="4" t="str">
        <f>IFERROR(LOOKUP(A733,[1]PREF!$A:$A,[1]PREF!$AB:$AB),"")</f>
        <v/>
      </c>
      <c r="O733" s="4" t="str">
        <f>IFERROR(LOOKUP(A733,[1]PREF!$A:$A,[1]PREF!$AC:$AC),"")</f>
        <v/>
      </c>
      <c r="P733" s="4" t="str">
        <f>IFERROR(LOOKUP(B733,[1]CREF!$B:$B,[1]CREF!$E:$E),"")</f>
        <v/>
      </c>
      <c r="Q733" s="4" t="str">
        <f>IFERROR(LOOKUP(B733,[1]CREF!$B:$B,[1]CREF!$G:$G),"")</f>
        <v/>
      </c>
      <c r="R733" s="4" t="str">
        <f>IFERROR(LOOKUP(B733,[1]CREF!$B:$B,[1]CREF!$H:$H),"")</f>
        <v/>
      </c>
      <c r="S733" s="8" t="str">
        <f>IFERROR(LOOKUP(B733,[1]CREF!$B:$B,[1]CREF!$I:$I),"")</f>
        <v/>
      </c>
      <c r="T733" s="11" t="str">
        <f>IFERROR(LOOKUP(B733,[1]CREF!$B:$B,[1]CREF!$J:$J),"")</f>
        <v/>
      </c>
      <c r="U733" s="11" t="str">
        <f>IFERROR(IF(AND(AND(D733&lt;&gt;0,E733&lt;&gt;0),SUMIF([2]JPBD!$W:$W,Q733,[2]JPBD!$AA:$AA)&gt;=0),LOOKUP(B733,[1]CREF!$B:$B,[1]CREF!$U:$U),""),"")</f>
        <v/>
      </c>
      <c r="V733" s="11" t="str">
        <f>IFERROR(LOOKUP(B733,[1]CREF!$B:$B,[1]CREF!$K:$K),"")</f>
        <v/>
      </c>
      <c r="W733" s="11" t="str">
        <f>IFERROR(LOOKUP(B733,[1]CREF!$B:$B,[1]CREF!$T:$T),"")</f>
        <v/>
      </c>
      <c r="X733" s="11" t="str">
        <f ca="1">IFERROR(IF(AND(SUMIF([3]JPD!$O:$O,M733,[3]JPD!$R:$R)&lt;=LOOKUP(M733,[4]Customer!$A:$A,[4]Customer!$BI:$BI),SUMIF([3]JPD!$O:$O,M733,[3]JPD!$D:$D)&gt;=60),"KREDIT LIMIT/OVERDUE",U733*(SUM(V733:W733))),"")</f>
        <v/>
      </c>
      <c r="Y733" s="11" t="str">
        <f t="shared" ca="1" si="29"/>
        <v/>
      </c>
      <c r="Z733" s="11" t="str">
        <f t="shared" ca="1" si="30"/>
        <v/>
      </c>
    </row>
    <row r="734" spans="1:26">
      <c r="A734" s="9"/>
      <c r="B734" s="9"/>
      <c r="C734" s="7" t="str">
        <f>IFERROR(LOOKUP(A734,[1]PREF!$A:$A,[1]PREF!$C:$C),"")</f>
        <v/>
      </c>
      <c r="D734" s="4" t="str">
        <f>IFERROR(LOOKUP(A734,[1]PREF!$A:$A,[1]PREF!$D:$D),"")</f>
        <v/>
      </c>
      <c r="E734" s="4" t="str">
        <f>IFERROR(LOOKUP(A734,[1]PREF!$A:$A,[1]PREF!$E:$E),"")</f>
        <v/>
      </c>
      <c r="F734" s="4" t="str">
        <f>IFERROR(LOOKUP(A734,[1]PREF!$A:$A,[1]PREF!$F:$F),"")</f>
        <v/>
      </c>
      <c r="G734" s="4" t="str">
        <f>IFERROR(LOOKUP(A734,[1]PREF!$A:$A,[1]PREF!$G:$G),"")</f>
        <v/>
      </c>
      <c r="H734" s="4" t="str">
        <f>IFERROR(LOOKUP(A734,[1]PREF!$A:$A,[1]PREF!$H:$H),"")</f>
        <v/>
      </c>
      <c r="I734" s="4" t="str">
        <f>IFERROR(LOOKUP(A734,[1]PREF!$A:$A,[1]PREF!$U:$U),"")</f>
        <v/>
      </c>
      <c r="J734" s="4" t="str">
        <f>IFERROR(LOOKUP(A734,[1]PREF!$A:$A,[1]PREF!$N:$N),"")</f>
        <v/>
      </c>
      <c r="K734" s="4" t="str">
        <f>IFERROR(LOOKUP(A734,[1]PREF!$A:$A,[1]PREF!$O:$O),"")</f>
        <v/>
      </c>
      <c r="L734" s="4" t="str">
        <f>IFERROR(LOOKUP(A734,[1]PREF!$A:$A,[1]PREF!$P:$P),"")</f>
        <v/>
      </c>
      <c r="M734" s="4" t="str">
        <f>IFERROR(LOOKUP(A734,[1]PREF!$A:$A,[1]PREF!$W:$W),"")</f>
        <v/>
      </c>
      <c r="N734" s="4" t="str">
        <f>IFERROR(LOOKUP(A734,[1]PREF!$A:$A,[1]PREF!$AB:$AB),"")</f>
        <v/>
      </c>
      <c r="O734" s="4" t="str">
        <f>IFERROR(LOOKUP(A734,[1]PREF!$A:$A,[1]PREF!$AC:$AC),"")</f>
        <v/>
      </c>
      <c r="P734" s="4" t="str">
        <f>IFERROR(LOOKUP(B734,[1]CREF!$B:$B,[1]CREF!$E:$E),"")</f>
        <v/>
      </c>
      <c r="Q734" s="4" t="str">
        <f>IFERROR(LOOKUP(B734,[1]CREF!$B:$B,[1]CREF!$G:$G),"")</f>
        <v/>
      </c>
      <c r="R734" s="4" t="str">
        <f>IFERROR(LOOKUP(B734,[1]CREF!$B:$B,[1]CREF!$H:$H),"")</f>
        <v/>
      </c>
      <c r="S734" s="8" t="str">
        <f>IFERROR(LOOKUP(B734,[1]CREF!$B:$B,[1]CREF!$I:$I),"")</f>
        <v/>
      </c>
      <c r="T734" s="11" t="str">
        <f>IFERROR(LOOKUP(B734,[1]CREF!$B:$B,[1]CREF!$J:$J),"")</f>
        <v/>
      </c>
      <c r="U734" s="11" t="str">
        <f>IFERROR(IF(AND(AND(D734&lt;&gt;0,E734&lt;&gt;0),SUMIF([2]JPBD!$W:$W,Q734,[2]JPBD!$AA:$AA)&gt;=0),LOOKUP(B734,[1]CREF!$B:$B,[1]CREF!$U:$U),""),"")</f>
        <v/>
      </c>
      <c r="V734" s="11" t="str">
        <f>IFERROR(LOOKUP(B734,[1]CREF!$B:$B,[1]CREF!$K:$K),"")</f>
        <v/>
      </c>
      <c r="W734" s="11" t="str">
        <f>IFERROR(LOOKUP(B734,[1]CREF!$B:$B,[1]CREF!$T:$T),"")</f>
        <v/>
      </c>
      <c r="X734" s="11" t="str">
        <f ca="1">IFERROR(IF(AND(SUMIF([3]JPD!$O:$O,M734,[3]JPD!$R:$R)&lt;=LOOKUP(M734,[4]Customer!$A:$A,[4]Customer!$BI:$BI),SUMIF([3]JPD!$O:$O,M734,[3]JPD!$D:$D)&gt;=60),"KREDIT LIMIT/OVERDUE",U734*(SUM(V734:W734))),"")</f>
        <v/>
      </c>
      <c r="Y734" s="11" t="str">
        <f t="shared" ca="1" si="29"/>
        <v/>
      </c>
      <c r="Z734" s="11" t="str">
        <f t="shared" ca="1" si="30"/>
        <v/>
      </c>
    </row>
    <row r="735" spans="1:26">
      <c r="A735" s="9"/>
      <c r="B735" s="9"/>
      <c r="C735" s="7" t="str">
        <f>IFERROR(LOOKUP(A735,[1]PREF!$A:$A,[1]PREF!$C:$C),"")</f>
        <v/>
      </c>
      <c r="D735" s="4" t="str">
        <f>IFERROR(LOOKUP(A735,[1]PREF!$A:$A,[1]PREF!$D:$D),"")</f>
        <v/>
      </c>
      <c r="E735" s="4" t="str">
        <f>IFERROR(LOOKUP(A735,[1]PREF!$A:$A,[1]PREF!$E:$E),"")</f>
        <v/>
      </c>
      <c r="F735" s="4" t="str">
        <f>IFERROR(LOOKUP(A735,[1]PREF!$A:$A,[1]PREF!$F:$F),"")</f>
        <v/>
      </c>
      <c r="G735" s="4" t="str">
        <f>IFERROR(LOOKUP(A735,[1]PREF!$A:$A,[1]PREF!$G:$G),"")</f>
        <v/>
      </c>
      <c r="H735" s="4" t="str">
        <f>IFERROR(LOOKUP(A735,[1]PREF!$A:$A,[1]PREF!$H:$H),"")</f>
        <v/>
      </c>
      <c r="I735" s="4" t="str">
        <f>IFERROR(LOOKUP(A735,[1]PREF!$A:$A,[1]PREF!$U:$U),"")</f>
        <v/>
      </c>
      <c r="J735" s="4" t="str">
        <f>IFERROR(LOOKUP(A735,[1]PREF!$A:$A,[1]PREF!$N:$N),"")</f>
        <v/>
      </c>
      <c r="K735" s="4" t="str">
        <f>IFERROR(LOOKUP(A735,[1]PREF!$A:$A,[1]PREF!$O:$O),"")</f>
        <v/>
      </c>
      <c r="L735" s="4" t="str">
        <f>IFERROR(LOOKUP(A735,[1]PREF!$A:$A,[1]PREF!$P:$P),"")</f>
        <v/>
      </c>
      <c r="M735" s="4" t="str">
        <f>IFERROR(LOOKUP(A735,[1]PREF!$A:$A,[1]PREF!$W:$W),"")</f>
        <v/>
      </c>
      <c r="N735" s="4" t="str">
        <f>IFERROR(LOOKUP(A735,[1]PREF!$A:$A,[1]PREF!$AB:$AB),"")</f>
        <v/>
      </c>
      <c r="O735" s="4" t="str">
        <f>IFERROR(LOOKUP(A735,[1]PREF!$A:$A,[1]PREF!$AC:$AC),"")</f>
        <v/>
      </c>
      <c r="P735" s="4" t="str">
        <f>IFERROR(LOOKUP(B735,[1]CREF!$B:$B,[1]CREF!$E:$E),"")</f>
        <v/>
      </c>
      <c r="Q735" s="4" t="str">
        <f>IFERROR(LOOKUP(B735,[1]CREF!$B:$B,[1]CREF!$G:$G),"")</f>
        <v/>
      </c>
      <c r="R735" s="4" t="str">
        <f>IFERROR(LOOKUP(B735,[1]CREF!$B:$B,[1]CREF!$H:$H),"")</f>
        <v/>
      </c>
      <c r="S735" s="8" t="str">
        <f>IFERROR(LOOKUP(B735,[1]CREF!$B:$B,[1]CREF!$I:$I),"")</f>
        <v/>
      </c>
      <c r="T735" s="11" t="str">
        <f>IFERROR(LOOKUP(B735,[1]CREF!$B:$B,[1]CREF!$J:$J),"")</f>
        <v/>
      </c>
      <c r="U735" s="11" t="str">
        <f>IFERROR(IF(AND(AND(D735&lt;&gt;0,E735&lt;&gt;0),SUMIF([2]JPBD!$W:$W,Q735,[2]JPBD!$AA:$AA)&gt;=0),LOOKUP(B735,[1]CREF!$B:$B,[1]CREF!$U:$U),""),"")</f>
        <v/>
      </c>
      <c r="V735" s="11" t="str">
        <f>IFERROR(LOOKUP(B735,[1]CREF!$B:$B,[1]CREF!$K:$K),"")</f>
        <v/>
      </c>
      <c r="W735" s="11" t="str">
        <f>IFERROR(LOOKUP(B735,[1]CREF!$B:$B,[1]CREF!$T:$T),"")</f>
        <v/>
      </c>
      <c r="X735" s="11" t="str">
        <f ca="1">IFERROR(IF(AND(SUMIF([3]JPD!$O:$O,M735,[3]JPD!$R:$R)&lt;=LOOKUP(M735,[4]Customer!$A:$A,[4]Customer!$BI:$BI),SUMIF([3]JPD!$O:$O,M735,[3]JPD!$D:$D)&gt;=60),"KREDIT LIMIT/OVERDUE",U735*(SUM(V735:W735))),"")</f>
        <v/>
      </c>
      <c r="Y735" s="11" t="str">
        <f t="shared" ca="1" si="29"/>
        <v/>
      </c>
      <c r="Z735" s="11" t="str">
        <f t="shared" ca="1" si="30"/>
        <v/>
      </c>
    </row>
    <row r="736" spans="1:26">
      <c r="A736" s="9"/>
      <c r="B736" s="9"/>
      <c r="C736" s="7" t="str">
        <f>IFERROR(LOOKUP(A736,[1]PREF!$A:$A,[1]PREF!$C:$C),"")</f>
        <v/>
      </c>
      <c r="D736" s="4" t="str">
        <f>IFERROR(LOOKUP(A736,[1]PREF!$A:$A,[1]PREF!$D:$D),"")</f>
        <v/>
      </c>
      <c r="E736" s="4" t="str">
        <f>IFERROR(LOOKUP(A736,[1]PREF!$A:$A,[1]PREF!$E:$E),"")</f>
        <v/>
      </c>
      <c r="F736" s="4" t="str">
        <f>IFERROR(LOOKUP(A736,[1]PREF!$A:$A,[1]PREF!$F:$F),"")</f>
        <v/>
      </c>
      <c r="G736" s="4" t="str">
        <f>IFERROR(LOOKUP(A736,[1]PREF!$A:$A,[1]PREF!$G:$G),"")</f>
        <v/>
      </c>
      <c r="H736" s="4" t="str">
        <f>IFERROR(LOOKUP(A736,[1]PREF!$A:$A,[1]PREF!$H:$H),"")</f>
        <v/>
      </c>
      <c r="I736" s="4" t="str">
        <f>IFERROR(LOOKUP(A736,[1]PREF!$A:$A,[1]PREF!$U:$U),"")</f>
        <v/>
      </c>
      <c r="J736" s="4" t="str">
        <f>IFERROR(LOOKUP(A736,[1]PREF!$A:$A,[1]PREF!$N:$N),"")</f>
        <v/>
      </c>
      <c r="K736" s="4" t="str">
        <f>IFERROR(LOOKUP(A736,[1]PREF!$A:$A,[1]PREF!$O:$O),"")</f>
        <v/>
      </c>
      <c r="L736" s="4" t="str">
        <f>IFERROR(LOOKUP(A736,[1]PREF!$A:$A,[1]PREF!$P:$P),"")</f>
        <v/>
      </c>
      <c r="M736" s="4" t="str">
        <f>IFERROR(LOOKUP(A736,[1]PREF!$A:$A,[1]PREF!$W:$W),"")</f>
        <v/>
      </c>
      <c r="N736" s="4" t="str">
        <f>IFERROR(LOOKUP(A736,[1]PREF!$A:$A,[1]PREF!$AB:$AB),"")</f>
        <v/>
      </c>
      <c r="O736" s="4" t="str">
        <f>IFERROR(LOOKUP(A736,[1]PREF!$A:$A,[1]PREF!$AC:$AC),"")</f>
        <v/>
      </c>
      <c r="P736" s="4" t="str">
        <f>IFERROR(LOOKUP(B736,[1]CREF!$B:$B,[1]CREF!$E:$E),"")</f>
        <v/>
      </c>
      <c r="Q736" s="4" t="str">
        <f>IFERROR(LOOKUP(B736,[1]CREF!$B:$B,[1]CREF!$G:$G),"")</f>
        <v/>
      </c>
      <c r="R736" s="4" t="str">
        <f>IFERROR(LOOKUP(B736,[1]CREF!$B:$B,[1]CREF!$H:$H),"")</f>
        <v/>
      </c>
      <c r="S736" s="8" t="str">
        <f>IFERROR(LOOKUP(B736,[1]CREF!$B:$B,[1]CREF!$I:$I),"")</f>
        <v/>
      </c>
      <c r="T736" s="11" t="str">
        <f>IFERROR(LOOKUP(B736,[1]CREF!$B:$B,[1]CREF!$J:$J),"")</f>
        <v/>
      </c>
      <c r="U736" s="11" t="str">
        <f>IFERROR(IF(AND(AND(D736&lt;&gt;0,E736&lt;&gt;0),SUMIF([2]JPBD!$W:$W,Q736,[2]JPBD!$AA:$AA)&gt;=0),LOOKUP(B736,[1]CREF!$B:$B,[1]CREF!$U:$U),""),"")</f>
        <v/>
      </c>
      <c r="V736" s="11" t="str">
        <f>IFERROR(LOOKUP(B736,[1]CREF!$B:$B,[1]CREF!$K:$K),"")</f>
        <v/>
      </c>
      <c r="W736" s="11" t="str">
        <f>IFERROR(LOOKUP(B736,[1]CREF!$B:$B,[1]CREF!$T:$T),"")</f>
        <v/>
      </c>
      <c r="X736" s="11" t="str">
        <f ca="1">IFERROR(IF(AND(SUMIF([3]JPD!$O:$O,M736,[3]JPD!$R:$R)&lt;=LOOKUP(M736,[4]Customer!$A:$A,[4]Customer!$BI:$BI),SUMIF([3]JPD!$O:$O,M736,[3]JPD!$D:$D)&gt;=60),"KREDIT LIMIT/OVERDUE",U736*(SUM(V736:W736))),"")</f>
        <v/>
      </c>
      <c r="Y736" s="11" t="str">
        <f t="shared" ca="1" si="29"/>
        <v/>
      </c>
      <c r="Z736" s="11" t="str">
        <f t="shared" ca="1" si="30"/>
        <v/>
      </c>
    </row>
    <row r="737" spans="1:26">
      <c r="A737" s="9"/>
      <c r="B737" s="9"/>
      <c r="C737" s="7" t="str">
        <f>IFERROR(LOOKUP(A737,[1]PREF!$A:$A,[1]PREF!$C:$C),"")</f>
        <v/>
      </c>
      <c r="D737" s="4" t="str">
        <f>IFERROR(LOOKUP(A737,[1]PREF!$A:$A,[1]PREF!$D:$D),"")</f>
        <v/>
      </c>
      <c r="E737" s="4" t="str">
        <f>IFERROR(LOOKUP(A737,[1]PREF!$A:$A,[1]PREF!$E:$E),"")</f>
        <v/>
      </c>
      <c r="F737" s="4" t="str">
        <f>IFERROR(LOOKUP(A737,[1]PREF!$A:$A,[1]PREF!$F:$F),"")</f>
        <v/>
      </c>
      <c r="G737" s="4" t="str">
        <f>IFERROR(LOOKUP(A737,[1]PREF!$A:$A,[1]PREF!$G:$G),"")</f>
        <v/>
      </c>
      <c r="H737" s="4" t="str">
        <f>IFERROR(LOOKUP(A737,[1]PREF!$A:$A,[1]PREF!$H:$H),"")</f>
        <v/>
      </c>
      <c r="I737" s="4" t="str">
        <f>IFERROR(LOOKUP(A737,[1]PREF!$A:$A,[1]PREF!$U:$U),"")</f>
        <v/>
      </c>
      <c r="J737" s="4" t="str">
        <f>IFERROR(LOOKUP(A737,[1]PREF!$A:$A,[1]PREF!$N:$N),"")</f>
        <v/>
      </c>
      <c r="K737" s="4" t="str">
        <f>IFERROR(LOOKUP(A737,[1]PREF!$A:$A,[1]PREF!$O:$O),"")</f>
        <v/>
      </c>
      <c r="L737" s="4" t="str">
        <f>IFERROR(LOOKUP(A737,[1]PREF!$A:$A,[1]PREF!$P:$P),"")</f>
        <v/>
      </c>
      <c r="M737" s="4" t="str">
        <f>IFERROR(LOOKUP(A737,[1]PREF!$A:$A,[1]PREF!$W:$W),"")</f>
        <v/>
      </c>
      <c r="N737" s="4" t="str">
        <f>IFERROR(LOOKUP(A737,[1]PREF!$A:$A,[1]PREF!$AB:$AB),"")</f>
        <v/>
      </c>
      <c r="O737" s="4" t="str">
        <f>IFERROR(LOOKUP(A737,[1]PREF!$A:$A,[1]PREF!$AC:$AC),"")</f>
        <v/>
      </c>
      <c r="P737" s="4" t="str">
        <f>IFERROR(LOOKUP(B737,[1]CREF!$B:$B,[1]CREF!$E:$E),"")</f>
        <v/>
      </c>
      <c r="Q737" s="4" t="str">
        <f>IFERROR(LOOKUP(B737,[1]CREF!$B:$B,[1]CREF!$G:$G),"")</f>
        <v/>
      </c>
      <c r="R737" s="4" t="str">
        <f>IFERROR(LOOKUP(B737,[1]CREF!$B:$B,[1]CREF!$H:$H),"")</f>
        <v/>
      </c>
      <c r="S737" s="8" t="str">
        <f>IFERROR(LOOKUP(B737,[1]CREF!$B:$B,[1]CREF!$I:$I),"")</f>
        <v/>
      </c>
      <c r="T737" s="11" t="str">
        <f>IFERROR(LOOKUP(B737,[1]CREF!$B:$B,[1]CREF!$J:$J),"")</f>
        <v/>
      </c>
      <c r="U737" s="11" t="str">
        <f>IFERROR(IF(AND(AND(D737&lt;&gt;0,E737&lt;&gt;0),SUMIF([2]JPBD!$W:$W,Q737,[2]JPBD!$AA:$AA)&gt;=0),LOOKUP(B737,[1]CREF!$B:$B,[1]CREF!$U:$U),""),"")</f>
        <v/>
      </c>
      <c r="V737" s="11" t="str">
        <f>IFERROR(LOOKUP(B737,[1]CREF!$B:$B,[1]CREF!$K:$K),"")</f>
        <v/>
      </c>
      <c r="W737" s="11" t="str">
        <f>IFERROR(LOOKUP(B737,[1]CREF!$B:$B,[1]CREF!$T:$T),"")</f>
        <v/>
      </c>
      <c r="X737" s="11" t="str">
        <f ca="1">IFERROR(IF(AND(SUMIF([3]JPD!$O:$O,M737,[3]JPD!$R:$R)&lt;=LOOKUP(M737,[4]Customer!$A:$A,[4]Customer!$BI:$BI),SUMIF([3]JPD!$O:$O,M737,[3]JPD!$D:$D)&gt;=60),"KREDIT LIMIT/OVERDUE",U737*(SUM(V737:W737))),"")</f>
        <v/>
      </c>
      <c r="Y737" s="11" t="str">
        <f t="shared" ca="1" si="29"/>
        <v/>
      </c>
      <c r="Z737" s="11" t="str">
        <f t="shared" ca="1" si="30"/>
        <v/>
      </c>
    </row>
    <row r="738" spans="1:26">
      <c r="A738" s="9"/>
      <c r="B738" s="9"/>
      <c r="C738" s="7" t="str">
        <f>IFERROR(LOOKUP(A738,[1]PREF!$A:$A,[1]PREF!$C:$C),"")</f>
        <v/>
      </c>
      <c r="D738" s="4" t="str">
        <f>IFERROR(LOOKUP(A738,[1]PREF!$A:$A,[1]PREF!$D:$D),"")</f>
        <v/>
      </c>
      <c r="E738" s="4" t="str">
        <f>IFERROR(LOOKUP(A738,[1]PREF!$A:$A,[1]PREF!$E:$E),"")</f>
        <v/>
      </c>
      <c r="F738" s="4" t="str">
        <f>IFERROR(LOOKUP(A738,[1]PREF!$A:$A,[1]PREF!$F:$F),"")</f>
        <v/>
      </c>
      <c r="G738" s="4" t="str">
        <f>IFERROR(LOOKUP(A738,[1]PREF!$A:$A,[1]PREF!$G:$G),"")</f>
        <v/>
      </c>
      <c r="H738" s="4" t="str">
        <f>IFERROR(LOOKUP(A738,[1]PREF!$A:$A,[1]PREF!$H:$H),"")</f>
        <v/>
      </c>
      <c r="I738" s="4" t="str">
        <f>IFERROR(LOOKUP(A738,[1]PREF!$A:$A,[1]PREF!$U:$U),"")</f>
        <v/>
      </c>
      <c r="J738" s="4" t="str">
        <f>IFERROR(LOOKUP(A738,[1]PREF!$A:$A,[1]PREF!$N:$N),"")</f>
        <v/>
      </c>
      <c r="K738" s="4" t="str">
        <f>IFERROR(LOOKUP(A738,[1]PREF!$A:$A,[1]PREF!$O:$O),"")</f>
        <v/>
      </c>
      <c r="L738" s="4" t="str">
        <f>IFERROR(LOOKUP(A738,[1]PREF!$A:$A,[1]PREF!$P:$P),"")</f>
        <v/>
      </c>
      <c r="M738" s="4" t="str">
        <f>IFERROR(LOOKUP(A738,[1]PREF!$A:$A,[1]PREF!$W:$W),"")</f>
        <v/>
      </c>
      <c r="N738" s="4" t="str">
        <f>IFERROR(LOOKUP(A738,[1]PREF!$A:$A,[1]PREF!$AB:$AB),"")</f>
        <v/>
      </c>
      <c r="O738" s="4" t="str">
        <f>IFERROR(LOOKUP(A738,[1]PREF!$A:$A,[1]PREF!$AC:$AC),"")</f>
        <v/>
      </c>
      <c r="P738" s="4" t="str">
        <f>IFERROR(LOOKUP(B738,[1]CREF!$B:$B,[1]CREF!$E:$E),"")</f>
        <v/>
      </c>
      <c r="Q738" s="4" t="str">
        <f>IFERROR(LOOKUP(B738,[1]CREF!$B:$B,[1]CREF!$G:$G),"")</f>
        <v/>
      </c>
      <c r="R738" s="4" t="str">
        <f>IFERROR(LOOKUP(B738,[1]CREF!$B:$B,[1]CREF!$H:$H),"")</f>
        <v/>
      </c>
      <c r="S738" s="8" t="str">
        <f>IFERROR(LOOKUP(B738,[1]CREF!$B:$B,[1]CREF!$I:$I),"")</f>
        <v/>
      </c>
      <c r="T738" s="11" t="str">
        <f>IFERROR(LOOKUP(B738,[1]CREF!$B:$B,[1]CREF!$J:$J),"")</f>
        <v/>
      </c>
      <c r="U738" s="11" t="str">
        <f>IFERROR(IF(AND(AND(D738&lt;&gt;0,E738&lt;&gt;0),SUMIF([2]JPBD!$W:$W,Q738,[2]JPBD!$AA:$AA)&gt;=0),LOOKUP(B738,[1]CREF!$B:$B,[1]CREF!$U:$U),""),"")</f>
        <v/>
      </c>
      <c r="V738" s="11" t="str">
        <f>IFERROR(LOOKUP(B738,[1]CREF!$B:$B,[1]CREF!$K:$K),"")</f>
        <v/>
      </c>
      <c r="W738" s="11" t="str">
        <f>IFERROR(LOOKUP(B738,[1]CREF!$B:$B,[1]CREF!$T:$T),"")</f>
        <v/>
      </c>
      <c r="X738" s="11" t="str">
        <f ca="1">IFERROR(IF(AND(SUMIF([3]JPD!$O:$O,M738,[3]JPD!$R:$R)&lt;=LOOKUP(M738,[4]Customer!$A:$A,[4]Customer!$BI:$BI),SUMIF([3]JPD!$O:$O,M738,[3]JPD!$D:$D)&gt;=60),"KREDIT LIMIT/OVERDUE",U738*(SUM(V738:W738))),"")</f>
        <v/>
      </c>
      <c r="Y738" s="11" t="str">
        <f t="shared" ca="1" si="29"/>
        <v/>
      </c>
      <c r="Z738" s="11" t="str">
        <f t="shared" ca="1" si="30"/>
        <v/>
      </c>
    </row>
    <row r="739" spans="1:26">
      <c r="A739" s="9"/>
      <c r="B739" s="9"/>
      <c r="C739" s="7" t="str">
        <f>IFERROR(LOOKUP(A739,[1]PREF!$A:$A,[1]PREF!$C:$C),"")</f>
        <v/>
      </c>
      <c r="D739" s="4" t="str">
        <f>IFERROR(LOOKUP(A739,[1]PREF!$A:$A,[1]PREF!$D:$D),"")</f>
        <v/>
      </c>
      <c r="E739" s="4" t="str">
        <f>IFERROR(LOOKUP(A739,[1]PREF!$A:$A,[1]PREF!$E:$E),"")</f>
        <v/>
      </c>
      <c r="F739" s="4" t="str">
        <f>IFERROR(LOOKUP(A739,[1]PREF!$A:$A,[1]PREF!$F:$F),"")</f>
        <v/>
      </c>
      <c r="G739" s="4" t="str">
        <f>IFERROR(LOOKUP(A739,[1]PREF!$A:$A,[1]PREF!$G:$G),"")</f>
        <v/>
      </c>
      <c r="H739" s="4" t="str">
        <f>IFERROR(LOOKUP(A739,[1]PREF!$A:$A,[1]PREF!$H:$H),"")</f>
        <v/>
      </c>
      <c r="I739" s="4" t="str">
        <f>IFERROR(LOOKUP(A739,[1]PREF!$A:$A,[1]PREF!$U:$U),"")</f>
        <v/>
      </c>
      <c r="J739" s="4" t="str">
        <f>IFERROR(LOOKUP(A739,[1]PREF!$A:$A,[1]PREF!$N:$N),"")</f>
        <v/>
      </c>
      <c r="K739" s="4" t="str">
        <f>IFERROR(LOOKUP(A739,[1]PREF!$A:$A,[1]PREF!$O:$O),"")</f>
        <v/>
      </c>
      <c r="L739" s="4" t="str">
        <f>IFERROR(LOOKUP(A739,[1]PREF!$A:$A,[1]PREF!$P:$P),"")</f>
        <v/>
      </c>
      <c r="M739" s="4" t="str">
        <f>IFERROR(LOOKUP(A739,[1]PREF!$A:$A,[1]PREF!$W:$W),"")</f>
        <v/>
      </c>
      <c r="N739" s="4" t="str">
        <f>IFERROR(LOOKUP(A739,[1]PREF!$A:$A,[1]PREF!$AB:$AB),"")</f>
        <v/>
      </c>
      <c r="O739" s="4" t="str">
        <f>IFERROR(LOOKUP(A739,[1]PREF!$A:$A,[1]PREF!$AC:$AC),"")</f>
        <v/>
      </c>
      <c r="P739" s="4" t="str">
        <f>IFERROR(LOOKUP(B739,[1]CREF!$B:$B,[1]CREF!$E:$E),"")</f>
        <v/>
      </c>
      <c r="Q739" s="4" t="str">
        <f>IFERROR(LOOKUP(B739,[1]CREF!$B:$B,[1]CREF!$G:$G),"")</f>
        <v/>
      </c>
      <c r="R739" s="4" t="str">
        <f>IFERROR(LOOKUP(B739,[1]CREF!$B:$B,[1]CREF!$H:$H),"")</f>
        <v/>
      </c>
      <c r="S739" s="8" t="str">
        <f>IFERROR(LOOKUP(B739,[1]CREF!$B:$B,[1]CREF!$I:$I),"")</f>
        <v/>
      </c>
      <c r="T739" s="11" t="str">
        <f>IFERROR(LOOKUP(B739,[1]CREF!$B:$B,[1]CREF!$J:$J),"")</f>
        <v/>
      </c>
      <c r="U739" s="11" t="str">
        <f>IFERROR(IF(AND(AND(D739&lt;&gt;0,E739&lt;&gt;0),SUMIF([2]JPBD!$W:$W,Q739,[2]JPBD!$AA:$AA)&gt;=0),LOOKUP(B739,[1]CREF!$B:$B,[1]CREF!$U:$U),""),"")</f>
        <v/>
      </c>
      <c r="V739" s="11" t="str">
        <f>IFERROR(LOOKUP(B739,[1]CREF!$B:$B,[1]CREF!$K:$K),"")</f>
        <v/>
      </c>
      <c r="W739" s="11" t="str">
        <f>IFERROR(LOOKUP(B739,[1]CREF!$B:$B,[1]CREF!$T:$T),"")</f>
        <v/>
      </c>
      <c r="X739" s="11" t="str">
        <f ca="1">IFERROR(IF(AND(SUMIF([3]JPD!$O:$O,M739,[3]JPD!$R:$R)&lt;=LOOKUP(M739,[4]Customer!$A:$A,[4]Customer!$BI:$BI),SUMIF([3]JPD!$O:$O,M739,[3]JPD!$D:$D)&gt;=60),"KREDIT LIMIT/OVERDUE",U739*(SUM(V739:W739))),"")</f>
        <v/>
      </c>
      <c r="Y739" s="11" t="str">
        <f t="shared" ca="1" si="29"/>
        <v/>
      </c>
      <c r="Z739" s="11" t="str">
        <f t="shared" ca="1" si="30"/>
        <v/>
      </c>
    </row>
    <row r="740" spans="1:26">
      <c r="A740" s="9"/>
      <c r="B740" s="9"/>
      <c r="C740" s="7" t="str">
        <f>IFERROR(LOOKUP(A740,[1]PREF!$A:$A,[1]PREF!$C:$C),"")</f>
        <v/>
      </c>
      <c r="D740" s="4" t="str">
        <f>IFERROR(LOOKUP(A740,[1]PREF!$A:$A,[1]PREF!$D:$D),"")</f>
        <v/>
      </c>
      <c r="E740" s="4" t="str">
        <f>IFERROR(LOOKUP(A740,[1]PREF!$A:$A,[1]PREF!$E:$E),"")</f>
        <v/>
      </c>
      <c r="F740" s="4" t="str">
        <f>IFERROR(LOOKUP(A740,[1]PREF!$A:$A,[1]PREF!$F:$F),"")</f>
        <v/>
      </c>
      <c r="G740" s="4" t="str">
        <f>IFERROR(LOOKUP(A740,[1]PREF!$A:$A,[1]PREF!$G:$G),"")</f>
        <v/>
      </c>
      <c r="H740" s="4" t="str">
        <f>IFERROR(LOOKUP(A740,[1]PREF!$A:$A,[1]PREF!$H:$H),"")</f>
        <v/>
      </c>
      <c r="I740" s="4" t="str">
        <f>IFERROR(LOOKUP(A740,[1]PREF!$A:$A,[1]PREF!$U:$U),"")</f>
        <v/>
      </c>
      <c r="J740" s="4" t="str">
        <f>IFERROR(LOOKUP(A740,[1]PREF!$A:$A,[1]PREF!$N:$N),"")</f>
        <v/>
      </c>
      <c r="K740" s="4" t="str">
        <f>IFERROR(LOOKUP(A740,[1]PREF!$A:$A,[1]PREF!$O:$O),"")</f>
        <v/>
      </c>
      <c r="L740" s="4" t="str">
        <f>IFERROR(LOOKUP(A740,[1]PREF!$A:$A,[1]PREF!$P:$P),"")</f>
        <v/>
      </c>
      <c r="M740" s="4" t="str">
        <f>IFERROR(LOOKUP(A740,[1]PREF!$A:$A,[1]PREF!$W:$W),"")</f>
        <v/>
      </c>
      <c r="N740" s="4" t="str">
        <f>IFERROR(LOOKUP(A740,[1]PREF!$A:$A,[1]PREF!$AB:$AB),"")</f>
        <v/>
      </c>
      <c r="O740" s="4" t="str">
        <f>IFERROR(LOOKUP(A740,[1]PREF!$A:$A,[1]PREF!$AC:$AC),"")</f>
        <v/>
      </c>
      <c r="P740" s="4" t="str">
        <f>IFERROR(LOOKUP(B740,[1]CREF!$B:$B,[1]CREF!$E:$E),"")</f>
        <v/>
      </c>
      <c r="Q740" s="4" t="str">
        <f>IFERROR(LOOKUP(B740,[1]CREF!$B:$B,[1]CREF!$G:$G),"")</f>
        <v/>
      </c>
      <c r="R740" s="4" t="str">
        <f>IFERROR(LOOKUP(B740,[1]CREF!$B:$B,[1]CREF!$H:$H),"")</f>
        <v/>
      </c>
      <c r="S740" s="8" t="str">
        <f>IFERROR(LOOKUP(B740,[1]CREF!$B:$B,[1]CREF!$I:$I),"")</f>
        <v/>
      </c>
      <c r="T740" s="11" t="str">
        <f>IFERROR(LOOKUP(B740,[1]CREF!$B:$B,[1]CREF!$J:$J),"")</f>
        <v/>
      </c>
      <c r="U740" s="11" t="str">
        <f>IFERROR(IF(AND(AND(D740&lt;&gt;0,E740&lt;&gt;0),SUMIF([2]JPBD!$W:$W,Q740,[2]JPBD!$AA:$AA)&gt;=0),LOOKUP(B740,[1]CREF!$B:$B,[1]CREF!$U:$U),""),"")</f>
        <v/>
      </c>
      <c r="V740" s="11" t="str">
        <f>IFERROR(LOOKUP(B740,[1]CREF!$B:$B,[1]CREF!$K:$K),"")</f>
        <v/>
      </c>
      <c r="W740" s="11" t="str">
        <f>IFERROR(LOOKUP(B740,[1]CREF!$B:$B,[1]CREF!$T:$T),"")</f>
        <v/>
      </c>
      <c r="X740" s="11" t="str">
        <f ca="1">IFERROR(IF(AND(SUMIF([3]JPD!$O:$O,M740,[3]JPD!$R:$R)&lt;=LOOKUP(M740,[4]Customer!$A:$A,[4]Customer!$BI:$BI),SUMIF([3]JPD!$O:$O,M740,[3]JPD!$D:$D)&gt;=60),"KREDIT LIMIT/OVERDUE",U740*(SUM(V740:W740))),"")</f>
        <v/>
      </c>
      <c r="Y740" s="11" t="str">
        <f t="shared" ca="1" si="29"/>
        <v/>
      </c>
      <c r="Z740" s="11" t="str">
        <f t="shared" ca="1" si="30"/>
        <v/>
      </c>
    </row>
    <row r="741" spans="1:26">
      <c r="A741" s="9"/>
      <c r="B741" s="9"/>
      <c r="C741" s="7" t="str">
        <f>IFERROR(LOOKUP(A741,[1]PREF!$A:$A,[1]PREF!$C:$C),"")</f>
        <v/>
      </c>
      <c r="D741" s="4" t="str">
        <f>IFERROR(LOOKUP(A741,[1]PREF!$A:$A,[1]PREF!$D:$D),"")</f>
        <v/>
      </c>
      <c r="E741" s="4" t="str">
        <f>IFERROR(LOOKUP(A741,[1]PREF!$A:$A,[1]PREF!$E:$E),"")</f>
        <v/>
      </c>
      <c r="F741" s="4" t="str">
        <f>IFERROR(LOOKUP(A741,[1]PREF!$A:$A,[1]PREF!$F:$F),"")</f>
        <v/>
      </c>
      <c r="G741" s="4" t="str">
        <f>IFERROR(LOOKUP(A741,[1]PREF!$A:$A,[1]PREF!$G:$G),"")</f>
        <v/>
      </c>
      <c r="H741" s="4" t="str">
        <f>IFERROR(LOOKUP(A741,[1]PREF!$A:$A,[1]PREF!$H:$H),"")</f>
        <v/>
      </c>
      <c r="I741" s="4" t="str">
        <f>IFERROR(LOOKUP(A741,[1]PREF!$A:$A,[1]PREF!$U:$U),"")</f>
        <v/>
      </c>
      <c r="J741" s="4" t="str">
        <f>IFERROR(LOOKUP(A741,[1]PREF!$A:$A,[1]PREF!$N:$N),"")</f>
        <v/>
      </c>
      <c r="K741" s="4" t="str">
        <f>IFERROR(LOOKUP(A741,[1]PREF!$A:$A,[1]PREF!$O:$O),"")</f>
        <v/>
      </c>
      <c r="L741" s="4" t="str">
        <f>IFERROR(LOOKUP(A741,[1]PREF!$A:$A,[1]PREF!$P:$P),"")</f>
        <v/>
      </c>
      <c r="M741" s="4" t="str">
        <f>IFERROR(LOOKUP(A741,[1]PREF!$A:$A,[1]PREF!$W:$W),"")</f>
        <v/>
      </c>
      <c r="N741" s="4" t="str">
        <f>IFERROR(LOOKUP(A741,[1]PREF!$A:$A,[1]PREF!$AB:$AB),"")</f>
        <v/>
      </c>
      <c r="O741" s="4" t="str">
        <f>IFERROR(LOOKUP(A741,[1]PREF!$A:$A,[1]PREF!$AC:$AC),"")</f>
        <v/>
      </c>
      <c r="P741" s="4" t="str">
        <f>IFERROR(LOOKUP(B741,[1]CREF!$B:$B,[1]CREF!$E:$E),"")</f>
        <v/>
      </c>
      <c r="Q741" s="4" t="str">
        <f>IFERROR(LOOKUP(B741,[1]CREF!$B:$B,[1]CREF!$G:$G),"")</f>
        <v/>
      </c>
      <c r="R741" s="4" t="str">
        <f>IFERROR(LOOKUP(B741,[1]CREF!$B:$B,[1]CREF!$H:$H),"")</f>
        <v/>
      </c>
      <c r="S741" s="8" t="str">
        <f>IFERROR(LOOKUP(B741,[1]CREF!$B:$B,[1]CREF!$I:$I),"")</f>
        <v/>
      </c>
      <c r="T741" s="11" t="str">
        <f>IFERROR(LOOKUP(B741,[1]CREF!$B:$B,[1]CREF!$J:$J),"")</f>
        <v/>
      </c>
      <c r="U741" s="11" t="str">
        <f>IFERROR(IF(AND(AND(D741&lt;&gt;0,E741&lt;&gt;0),SUMIF([2]JPBD!$W:$W,Q741,[2]JPBD!$AA:$AA)&gt;=0),LOOKUP(B741,[1]CREF!$B:$B,[1]CREF!$U:$U),""),"")</f>
        <v/>
      </c>
      <c r="V741" s="11" t="str">
        <f>IFERROR(LOOKUP(B741,[1]CREF!$B:$B,[1]CREF!$K:$K),"")</f>
        <v/>
      </c>
      <c r="W741" s="11" t="str">
        <f>IFERROR(LOOKUP(B741,[1]CREF!$B:$B,[1]CREF!$T:$T),"")</f>
        <v/>
      </c>
      <c r="X741" s="11" t="str">
        <f ca="1">IFERROR(IF(AND(SUMIF([3]JPD!$O:$O,M741,[3]JPD!$R:$R)&lt;=LOOKUP(M741,[4]Customer!$A:$A,[4]Customer!$BI:$BI),SUMIF([3]JPD!$O:$O,M741,[3]JPD!$D:$D)&gt;=60),"KREDIT LIMIT/OVERDUE",U741*(SUM(V741:W741))),"")</f>
        <v/>
      </c>
      <c r="Y741" s="11" t="str">
        <f t="shared" ca="1" si="29"/>
        <v/>
      </c>
      <c r="Z741" s="11" t="str">
        <f t="shared" ca="1" si="30"/>
        <v/>
      </c>
    </row>
    <row r="742" spans="1:26">
      <c r="A742" s="9"/>
      <c r="B742" s="9"/>
      <c r="C742" s="7" t="str">
        <f>IFERROR(LOOKUP(A742,[1]PREF!$A:$A,[1]PREF!$C:$C),"")</f>
        <v/>
      </c>
      <c r="D742" s="4" t="str">
        <f>IFERROR(LOOKUP(A742,[1]PREF!$A:$A,[1]PREF!$D:$D),"")</f>
        <v/>
      </c>
      <c r="E742" s="4" t="str">
        <f>IFERROR(LOOKUP(A742,[1]PREF!$A:$A,[1]PREF!$E:$E),"")</f>
        <v/>
      </c>
      <c r="F742" s="4" t="str">
        <f>IFERROR(LOOKUP(A742,[1]PREF!$A:$A,[1]PREF!$F:$F),"")</f>
        <v/>
      </c>
      <c r="G742" s="4" t="str">
        <f>IFERROR(LOOKUP(A742,[1]PREF!$A:$A,[1]PREF!$G:$G),"")</f>
        <v/>
      </c>
      <c r="H742" s="4" t="str">
        <f>IFERROR(LOOKUP(A742,[1]PREF!$A:$A,[1]PREF!$H:$H),"")</f>
        <v/>
      </c>
      <c r="I742" s="4" t="str">
        <f>IFERROR(LOOKUP(A742,[1]PREF!$A:$A,[1]PREF!$U:$U),"")</f>
        <v/>
      </c>
      <c r="J742" s="4" t="str">
        <f>IFERROR(LOOKUP(A742,[1]PREF!$A:$A,[1]PREF!$N:$N),"")</f>
        <v/>
      </c>
      <c r="K742" s="4" t="str">
        <f>IFERROR(LOOKUP(A742,[1]PREF!$A:$A,[1]PREF!$O:$O),"")</f>
        <v/>
      </c>
      <c r="L742" s="4" t="str">
        <f>IFERROR(LOOKUP(A742,[1]PREF!$A:$A,[1]PREF!$P:$P),"")</f>
        <v/>
      </c>
      <c r="M742" s="4" t="str">
        <f>IFERROR(LOOKUP(A742,[1]PREF!$A:$A,[1]PREF!$W:$W),"")</f>
        <v/>
      </c>
      <c r="N742" s="4" t="str">
        <f>IFERROR(LOOKUP(A742,[1]PREF!$A:$A,[1]PREF!$AB:$AB),"")</f>
        <v/>
      </c>
      <c r="O742" s="4" t="str">
        <f>IFERROR(LOOKUP(A742,[1]PREF!$A:$A,[1]PREF!$AC:$AC),"")</f>
        <v/>
      </c>
      <c r="P742" s="4" t="str">
        <f>IFERROR(LOOKUP(B742,[1]CREF!$B:$B,[1]CREF!$E:$E),"")</f>
        <v/>
      </c>
      <c r="Q742" s="4" t="str">
        <f>IFERROR(LOOKUP(B742,[1]CREF!$B:$B,[1]CREF!$G:$G),"")</f>
        <v/>
      </c>
      <c r="R742" s="4" t="str">
        <f>IFERROR(LOOKUP(B742,[1]CREF!$B:$B,[1]CREF!$H:$H),"")</f>
        <v/>
      </c>
      <c r="S742" s="8" t="str">
        <f>IFERROR(LOOKUP(B742,[1]CREF!$B:$B,[1]CREF!$I:$I),"")</f>
        <v/>
      </c>
      <c r="T742" s="11" t="str">
        <f>IFERROR(LOOKUP(B742,[1]CREF!$B:$B,[1]CREF!$J:$J),"")</f>
        <v/>
      </c>
      <c r="U742" s="11" t="str">
        <f>IFERROR(IF(AND(AND(D742&lt;&gt;0,E742&lt;&gt;0),SUMIF([2]JPBD!$W:$W,Q742,[2]JPBD!$AA:$AA)&gt;=0),LOOKUP(B742,[1]CREF!$B:$B,[1]CREF!$U:$U),""),"")</f>
        <v/>
      </c>
      <c r="V742" s="11" t="str">
        <f>IFERROR(LOOKUP(B742,[1]CREF!$B:$B,[1]CREF!$K:$K),"")</f>
        <v/>
      </c>
      <c r="W742" s="11" t="str">
        <f>IFERROR(LOOKUP(B742,[1]CREF!$B:$B,[1]CREF!$T:$T),"")</f>
        <v/>
      </c>
      <c r="X742" s="11" t="str">
        <f ca="1">IFERROR(IF(AND(SUMIF([3]JPD!$O:$O,M742,[3]JPD!$R:$R)&lt;=LOOKUP(M742,[4]Customer!$A:$A,[4]Customer!$BI:$BI),SUMIF([3]JPD!$O:$O,M742,[3]JPD!$D:$D)&gt;=60),"KREDIT LIMIT/OVERDUE",U742*(SUM(V742:W742))),"")</f>
        <v/>
      </c>
      <c r="Y742" s="11" t="str">
        <f t="shared" ca="1" si="29"/>
        <v/>
      </c>
      <c r="Z742" s="11" t="str">
        <f t="shared" ca="1" si="30"/>
        <v/>
      </c>
    </row>
    <row r="743" spans="1:26">
      <c r="A743" s="9"/>
      <c r="B743" s="9"/>
      <c r="C743" s="7" t="str">
        <f>IFERROR(LOOKUP(A743,[1]PREF!$A:$A,[1]PREF!$C:$C),"")</f>
        <v/>
      </c>
      <c r="D743" s="4" t="str">
        <f>IFERROR(LOOKUP(A743,[1]PREF!$A:$A,[1]PREF!$D:$D),"")</f>
        <v/>
      </c>
      <c r="E743" s="4" t="str">
        <f>IFERROR(LOOKUP(A743,[1]PREF!$A:$A,[1]PREF!$E:$E),"")</f>
        <v/>
      </c>
      <c r="F743" s="4" t="str">
        <f>IFERROR(LOOKUP(A743,[1]PREF!$A:$A,[1]PREF!$F:$F),"")</f>
        <v/>
      </c>
      <c r="G743" s="4" t="str">
        <f>IFERROR(LOOKUP(A743,[1]PREF!$A:$A,[1]PREF!$G:$G),"")</f>
        <v/>
      </c>
      <c r="H743" s="4" t="str">
        <f>IFERROR(LOOKUP(A743,[1]PREF!$A:$A,[1]PREF!$H:$H),"")</f>
        <v/>
      </c>
      <c r="I743" s="4" t="str">
        <f>IFERROR(LOOKUP(A743,[1]PREF!$A:$A,[1]PREF!$U:$U),"")</f>
        <v/>
      </c>
      <c r="J743" s="4" t="str">
        <f>IFERROR(LOOKUP(A743,[1]PREF!$A:$A,[1]PREF!$N:$N),"")</f>
        <v/>
      </c>
      <c r="K743" s="4" t="str">
        <f>IFERROR(LOOKUP(A743,[1]PREF!$A:$A,[1]PREF!$O:$O),"")</f>
        <v/>
      </c>
      <c r="L743" s="4" t="str">
        <f>IFERROR(LOOKUP(A743,[1]PREF!$A:$A,[1]PREF!$P:$P),"")</f>
        <v/>
      </c>
      <c r="M743" s="4" t="str">
        <f>IFERROR(LOOKUP(A743,[1]PREF!$A:$A,[1]PREF!$W:$W),"")</f>
        <v/>
      </c>
      <c r="N743" s="4" t="str">
        <f>IFERROR(LOOKUP(A743,[1]PREF!$A:$A,[1]PREF!$AB:$AB),"")</f>
        <v/>
      </c>
      <c r="O743" s="4" t="str">
        <f>IFERROR(LOOKUP(A743,[1]PREF!$A:$A,[1]PREF!$AC:$AC),"")</f>
        <v/>
      </c>
      <c r="P743" s="4" t="str">
        <f>IFERROR(LOOKUP(B743,[1]CREF!$B:$B,[1]CREF!$E:$E),"")</f>
        <v/>
      </c>
      <c r="Q743" s="4" t="str">
        <f>IFERROR(LOOKUP(B743,[1]CREF!$B:$B,[1]CREF!$G:$G),"")</f>
        <v/>
      </c>
      <c r="R743" s="4" t="str">
        <f>IFERROR(LOOKUP(B743,[1]CREF!$B:$B,[1]CREF!$H:$H),"")</f>
        <v/>
      </c>
      <c r="S743" s="8" t="str">
        <f>IFERROR(LOOKUP(B743,[1]CREF!$B:$B,[1]CREF!$I:$I),"")</f>
        <v/>
      </c>
      <c r="T743" s="11" t="str">
        <f>IFERROR(LOOKUP(B743,[1]CREF!$B:$B,[1]CREF!$J:$J),"")</f>
        <v/>
      </c>
      <c r="U743" s="11" t="str">
        <f>IFERROR(IF(AND(AND(D743&lt;&gt;0,E743&lt;&gt;0),SUMIF([2]JPBD!$W:$W,Q743,[2]JPBD!$AA:$AA)&gt;=0),LOOKUP(B743,[1]CREF!$B:$B,[1]CREF!$U:$U),""),"")</f>
        <v/>
      </c>
      <c r="V743" s="11" t="str">
        <f>IFERROR(LOOKUP(B743,[1]CREF!$B:$B,[1]CREF!$K:$K),"")</f>
        <v/>
      </c>
      <c r="W743" s="11" t="str">
        <f>IFERROR(LOOKUP(B743,[1]CREF!$B:$B,[1]CREF!$T:$T),"")</f>
        <v/>
      </c>
      <c r="X743" s="11" t="str">
        <f ca="1">IFERROR(IF(AND(SUMIF([3]JPD!$O:$O,M743,[3]JPD!$R:$R)&lt;=LOOKUP(M743,[4]Customer!$A:$A,[4]Customer!$BI:$BI),SUMIF([3]JPD!$O:$O,M743,[3]JPD!$D:$D)&gt;=60),"KREDIT LIMIT/OVERDUE",U743*(SUM(V743:W743))),"")</f>
        <v/>
      </c>
      <c r="Y743" s="11" t="str">
        <f t="shared" ca="1" si="29"/>
        <v/>
      </c>
      <c r="Z743" s="11" t="str">
        <f t="shared" ca="1" si="30"/>
        <v/>
      </c>
    </row>
    <row r="744" spans="1:26">
      <c r="A744" s="9"/>
      <c r="B744" s="9"/>
      <c r="C744" s="7" t="str">
        <f>IFERROR(LOOKUP(A744,[1]PREF!$A:$A,[1]PREF!$C:$C),"")</f>
        <v/>
      </c>
      <c r="D744" s="4" t="str">
        <f>IFERROR(LOOKUP(A744,[1]PREF!$A:$A,[1]PREF!$D:$D),"")</f>
        <v/>
      </c>
      <c r="E744" s="4" t="str">
        <f>IFERROR(LOOKUP(A744,[1]PREF!$A:$A,[1]PREF!$E:$E),"")</f>
        <v/>
      </c>
      <c r="F744" s="4" t="str">
        <f>IFERROR(LOOKUP(A744,[1]PREF!$A:$A,[1]PREF!$F:$F),"")</f>
        <v/>
      </c>
      <c r="G744" s="4" t="str">
        <f>IFERROR(LOOKUP(A744,[1]PREF!$A:$A,[1]PREF!$G:$G),"")</f>
        <v/>
      </c>
      <c r="H744" s="4" t="str">
        <f>IFERROR(LOOKUP(A744,[1]PREF!$A:$A,[1]PREF!$H:$H),"")</f>
        <v/>
      </c>
      <c r="I744" s="4" t="str">
        <f>IFERROR(LOOKUP(A744,[1]PREF!$A:$A,[1]PREF!$U:$U),"")</f>
        <v/>
      </c>
      <c r="J744" s="4" t="str">
        <f>IFERROR(LOOKUP(A744,[1]PREF!$A:$A,[1]PREF!$N:$N),"")</f>
        <v/>
      </c>
      <c r="K744" s="4" t="str">
        <f>IFERROR(LOOKUP(A744,[1]PREF!$A:$A,[1]PREF!$O:$O),"")</f>
        <v/>
      </c>
      <c r="L744" s="4" t="str">
        <f>IFERROR(LOOKUP(A744,[1]PREF!$A:$A,[1]PREF!$P:$P),"")</f>
        <v/>
      </c>
      <c r="M744" s="4" t="str">
        <f>IFERROR(LOOKUP(A744,[1]PREF!$A:$A,[1]PREF!$W:$W),"")</f>
        <v/>
      </c>
      <c r="N744" s="4" t="str">
        <f>IFERROR(LOOKUP(A744,[1]PREF!$A:$A,[1]PREF!$AB:$AB),"")</f>
        <v/>
      </c>
      <c r="O744" s="4" t="str">
        <f>IFERROR(LOOKUP(A744,[1]PREF!$A:$A,[1]PREF!$AC:$AC),"")</f>
        <v/>
      </c>
      <c r="P744" s="4" t="str">
        <f>IFERROR(LOOKUP(B744,[1]CREF!$B:$B,[1]CREF!$E:$E),"")</f>
        <v/>
      </c>
      <c r="Q744" s="4" t="str">
        <f>IFERROR(LOOKUP(B744,[1]CREF!$B:$B,[1]CREF!$G:$G),"")</f>
        <v/>
      </c>
      <c r="R744" s="4" t="str">
        <f>IFERROR(LOOKUP(B744,[1]CREF!$B:$B,[1]CREF!$H:$H),"")</f>
        <v/>
      </c>
      <c r="S744" s="8" t="str">
        <f>IFERROR(LOOKUP(B744,[1]CREF!$B:$B,[1]CREF!$I:$I),"")</f>
        <v/>
      </c>
      <c r="T744" s="11" t="str">
        <f>IFERROR(LOOKUP(B744,[1]CREF!$B:$B,[1]CREF!$J:$J),"")</f>
        <v/>
      </c>
      <c r="U744" s="11" t="str">
        <f>IFERROR(IF(AND(AND(D744&lt;&gt;0,E744&lt;&gt;0),SUMIF([2]JPBD!$W:$W,Q744,[2]JPBD!$AA:$AA)&gt;=0),LOOKUP(B744,[1]CREF!$B:$B,[1]CREF!$U:$U),""),"")</f>
        <v/>
      </c>
      <c r="V744" s="11" t="str">
        <f>IFERROR(LOOKUP(B744,[1]CREF!$B:$B,[1]CREF!$K:$K),"")</f>
        <v/>
      </c>
      <c r="W744" s="11" t="str">
        <f>IFERROR(LOOKUP(B744,[1]CREF!$B:$B,[1]CREF!$T:$T),"")</f>
        <v/>
      </c>
      <c r="X744" s="11" t="str">
        <f ca="1">IFERROR(IF(AND(SUMIF([3]JPD!$O:$O,M744,[3]JPD!$R:$R)&lt;=LOOKUP(M744,[4]Customer!$A:$A,[4]Customer!$BI:$BI),SUMIF([3]JPD!$O:$O,M744,[3]JPD!$D:$D)&gt;=60),"KREDIT LIMIT/OVERDUE",U744*(SUM(V744:W744))),"")</f>
        <v/>
      </c>
      <c r="Y744" s="11" t="str">
        <f t="shared" ca="1" si="29"/>
        <v/>
      </c>
      <c r="Z744" s="11" t="str">
        <f t="shared" ca="1" si="30"/>
        <v/>
      </c>
    </row>
    <row r="745" spans="1:26">
      <c r="A745" s="9"/>
      <c r="B745" s="9"/>
      <c r="C745" s="7" t="str">
        <f>IFERROR(LOOKUP(A745,[1]PREF!$A:$A,[1]PREF!$C:$C),"")</f>
        <v/>
      </c>
      <c r="D745" s="4" t="str">
        <f>IFERROR(LOOKUP(A745,[1]PREF!$A:$A,[1]PREF!$D:$D),"")</f>
        <v/>
      </c>
      <c r="E745" s="4" t="str">
        <f>IFERROR(LOOKUP(A745,[1]PREF!$A:$A,[1]PREF!$E:$E),"")</f>
        <v/>
      </c>
      <c r="F745" s="4" t="str">
        <f>IFERROR(LOOKUP(A745,[1]PREF!$A:$A,[1]PREF!$F:$F),"")</f>
        <v/>
      </c>
      <c r="G745" s="4" t="str">
        <f>IFERROR(LOOKUP(A745,[1]PREF!$A:$A,[1]PREF!$G:$G),"")</f>
        <v/>
      </c>
      <c r="H745" s="4" t="str">
        <f>IFERROR(LOOKUP(A745,[1]PREF!$A:$A,[1]PREF!$H:$H),"")</f>
        <v/>
      </c>
      <c r="I745" s="4" t="str">
        <f>IFERROR(LOOKUP(A745,[1]PREF!$A:$A,[1]PREF!$U:$U),"")</f>
        <v/>
      </c>
      <c r="J745" s="4" t="str">
        <f>IFERROR(LOOKUP(A745,[1]PREF!$A:$A,[1]PREF!$N:$N),"")</f>
        <v/>
      </c>
      <c r="K745" s="4" t="str">
        <f>IFERROR(LOOKUP(A745,[1]PREF!$A:$A,[1]PREF!$O:$O),"")</f>
        <v/>
      </c>
      <c r="L745" s="4" t="str">
        <f>IFERROR(LOOKUP(A745,[1]PREF!$A:$A,[1]PREF!$P:$P),"")</f>
        <v/>
      </c>
      <c r="M745" s="4" t="str">
        <f>IFERROR(LOOKUP(A745,[1]PREF!$A:$A,[1]PREF!$W:$W),"")</f>
        <v/>
      </c>
      <c r="N745" s="4" t="str">
        <f>IFERROR(LOOKUP(A745,[1]PREF!$A:$A,[1]PREF!$AB:$AB),"")</f>
        <v/>
      </c>
      <c r="O745" s="4" t="str">
        <f>IFERROR(LOOKUP(A745,[1]PREF!$A:$A,[1]PREF!$AC:$AC),"")</f>
        <v/>
      </c>
      <c r="P745" s="4" t="str">
        <f>IFERROR(LOOKUP(B745,[1]CREF!$B:$B,[1]CREF!$E:$E),"")</f>
        <v/>
      </c>
      <c r="Q745" s="4" t="str">
        <f>IFERROR(LOOKUP(B745,[1]CREF!$B:$B,[1]CREF!$G:$G),"")</f>
        <v/>
      </c>
      <c r="R745" s="4" t="str">
        <f>IFERROR(LOOKUP(B745,[1]CREF!$B:$B,[1]CREF!$H:$H),"")</f>
        <v/>
      </c>
      <c r="S745" s="8" t="str">
        <f>IFERROR(LOOKUP(B745,[1]CREF!$B:$B,[1]CREF!$I:$I),"")</f>
        <v/>
      </c>
      <c r="T745" s="11" t="str">
        <f>IFERROR(LOOKUP(B745,[1]CREF!$B:$B,[1]CREF!$J:$J),"")</f>
        <v/>
      </c>
      <c r="U745" s="11" t="str">
        <f>IFERROR(IF(AND(AND(D745&lt;&gt;0,E745&lt;&gt;0),SUMIF([2]JPBD!$W:$W,Q745,[2]JPBD!$AA:$AA)&gt;=0),LOOKUP(B745,[1]CREF!$B:$B,[1]CREF!$U:$U),""),"")</f>
        <v/>
      </c>
      <c r="V745" s="11" t="str">
        <f>IFERROR(LOOKUP(B745,[1]CREF!$B:$B,[1]CREF!$K:$K),"")</f>
        <v/>
      </c>
      <c r="W745" s="11" t="str">
        <f>IFERROR(LOOKUP(B745,[1]CREF!$B:$B,[1]CREF!$T:$T),"")</f>
        <v/>
      </c>
      <c r="X745" s="11" t="str">
        <f ca="1">IFERROR(IF(AND(SUMIF([3]JPD!$O:$O,M745,[3]JPD!$R:$R)&lt;=LOOKUP(M745,[4]Customer!$A:$A,[4]Customer!$BI:$BI),SUMIF([3]JPD!$O:$O,M745,[3]JPD!$D:$D)&gt;=60),"KREDIT LIMIT/OVERDUE",U745*(SUM(V745:W745))),"")</f>
        <v/>
      </c>
      <c r="Y745" s="11" t="str">
        <f t="shared" ca="1" si="29"/>
        <v/>
      </c>
      <c r="Z745" s="11" t="str">
        <f t="shared" ca="1" si="30"/>
        <v/>
      </c>
    </row>
    <row r="746" spans="1:26">
      <c r="A746" s="9"/>
      <c r="B746" s="9"/>
      <c r="C746" s="7" t="str">
        <f>IFERROR(LOOKUP(A746,[1]PREF!$A:$A,[1]PREF!$C:$C),"")</f>
        <v/>
      </c>
      <c r="D746" s="4" t="str">
        <f>IFERROR(LOOKUP(A746,[1]PREF!$A:$A,[1]PREF!$D:$D),"")</f>
        <v/>
      </c>
      <c r="E746" s="4" t="str">
        <f>IFERROR(LOOKUP(A746,[1]PREF!$A:$A,[1]PREF!$E:$E),"")</f>
        <v/>
      </c>
      <c r="F746" s="4" t="str">
        <f>IFERROR(LOOKUP(A746,[1]PREF!$A:$A,[1]PREF!$F:$F),"")</f>
        <v/>
      </c>
      <c r="G746" s="4" t="str">
        <f>IFERROR(LOOKUP(A746,[1]PREF!$A:$A,[1]PREF!$G:$G),"")</f>
        <v/>
      </c>
      <c r="H746" s="4" t="str">
        <f>IFERROR(LOOKUP(A746,[1]PREF!$A:$A,[1]PREF!$H:$H),"")</f>
        <v/>
      </c>
      <c r="I746" s="4" t="str">
        <f>IFERROR(LOOKUP(A746,[1]PREF!$A:$A,[1]PREF!$U:$U),"")</f>
        <v/>
      </c>
      <c r="J746" s="4" t="str">
        <f>IFERROR(LOOKUP(A746,[1]PREF!$A:$A,[1]PREF!$N:$N),"")</f>
        <v/>
      </c>
      <c r="K746" s="4" t="str">
        <f>IFERROR(LOOKUP(A746,[1]PREF!$A:$A,[1]PREF!$O:$O),"")</f>
        <v/>
      </c>
      <c r="L746" s="4" t="str">
        <f>IFERROR(LOOKUP(A746,[1]PREF!$A:$A,[1]PREF!$P:$P),"")</f>
        <v/>
      </c>
      <c r="M746" s="4" t="str">
        <f>IFERROR(LOOKUP(A746,[1]PREF!$A:$A,[1]PREF!$W:$W),"")</f>
        <v/>
      </c>
      <c r="N746" s="4" t="str">
        <f>IFERROR(LOOKUP(A746,[1]PREF!$A:$A,[1]PREF!$AB:$AB),"")</f>
        <v/>
      </c>
      <c r="O746" s="4" t="str">
        <f>IFERROR(LOOKUP(A746,[1]PREF!$A:$A,[1]PREF!$AC:$AC),"")</f>
        <v/>
      </c>
      <c r="P746" s="4" t="str">
        <f>IFERROR(LOOKUP(B746,[1]CREF!$B:$B,[1]CREF!$E:$E),"")</f>
        <v/>
      </c>
      <c r="Q746" s="4" t="str">
        <f>IFERROR(LOOKUP(B746,[1]CREF!$B:$B,[1]CREF!$G:$G),"")</f>
        <v/>
      </c>
      <c r="R746" s="4" t="str">
        <f>IFERROR(LOOKUP(B746,[1]CREF!$B:$B,[1]CREF!$H:$H),"")</f>
        <v/>
      </c>
      <c r="S746" s="8" t="str">
        <f>IFERROR(LOOKUP(B746,[1]CREF!$B:$B,[1]CREF!$I:$I),"")</f>
        <v/>
      </c>
      <c r="T746" s="11" t="str">
        <f>IFERROR(LOOKUP(B746,[1]CREF!$B:$B,[1]CREF!$J:$J),"")</f>
        <v/>
      </c>
      <c r="U746" s="11" t="str">
        <f>IFERROR(IF(AND(AND(D746&lt;&gt;0,E746&lt;&gt;0),SUMIF([2]JPBD!$W:$W,Q746,[2]JPBD!$AA:$AA)&gt;=0),LOOKUP(B746,[1]CREF!$B:$B,[1]CREF!$U:$U),""),"")</f>
        <v/>
      </c>
      <c r="V746" s="11" t="str">
        <f>IFERROR(LOOKUP(B746,[1]CREF!$B:$B,[1]CREF!$K:$K),"")</f>
        <v/>
      </c>
      <c r="W746" s="11" t="str">
        <f>IFERROR(LOOKUP(B746,[1]CREF!$B:$B,[1]CREF!$T:$T),"")</f>
        <v/>
      </c>
      <c r="X746" s="11" t="str">
        <f ca="1">IFERROR(IF(AND(SUMIF([3]JPD!$O:$O,M746,[3]JPD!$R:$R)&lt;=LOOKUP(M746,[4]Customer!$A:$A,[4]Customer!$BI:$BI),SUMIF([3]JPD!$O:$O,M746,[3]JPD!$D:$D)&gt;=60),"KREDIT LIMIT/OVERDUE",U746*(SUM(V746:W746))),"")</f>
        <v/>
      </c>
      <c r="Y746" s="11" t="str">
        <f t="shared" ca="1" si="29"/>
        <v/>
      </c>
      <c r="Z746" s="11" t="str">
        <f t="shared" ca="1" si="30"/>
        <v/>
      </c>
    </row>
    <row r="747" spans="1:26">
      <c r="A747" s="9"/>
      <c r="B747" s="9"/>
      <c r="C747" s="7" t="str">
        <f>IFERROR(LOOKUP(A747,[1]PREF!$A:$A,[1]PREF!$C:$C),"")</f>
        <v/>
      </c>
      <c r="D747" s="4" t="str">
        <f>IFERROR(LOOKUP(A747,[1]PREF!$A:$A,[1]PREF!$D:$D),"")</f>
        <v/>
      </c>
      <c r="E747" s="4" t="str">
        <f>IFERROR(LOOKUP(A747,[1]PREF!$A:$A,[1]PREF!$E:$E),"")</f>
        <v/>
      </c>
      <c r="F747" s="4" t="str">
        <f>IFERROR(LOOKUP(A747,[1]PREF!$A:$A,[1]PREF!$F:$F),"")</f>
        <v/>
      </c>
      <c r="G747" s="4" t="str">
        <f>IFERROR(LOOKUP(A747,[1]PREF!$A:$A,[1]PREF!$G:$G),"")</f>
        <v/>
      </c>
      <c r="H747" s="4" t="str">
        <f>IFERROR(LOOKUP(A747,[1]PREF!$A:$A,[1]PREF!$H:$H),"")</f>
        <v/>
      </c>
      <c r="I747" s="4" t="str">
        <f>IFERROR(LOOKUP(A747,[1]PREF!$A:$A,[1]PREF!$U:$U),"")</f>
        <v/>
      </c>
      <c r="J747" s="4" t="str">
        <f>IFERROR(LOOKUP(A747,[1]PREF!$A:$A,[1]PREF!$N:$N),"")</f>
        <v/>
      </c>
      <c r="K747" s="4" t="str">
        <f>IFERROR(LOOKUP(A747,[1]PREF!$A:$A,[1]PREF!$O:$O),"")</f>
        <v/>
      </c>
      <c r="L747" s="4" t="str">
        <f>IFERROR(LOOKUP(A747,[1]PREF!$A:$A,[1]PREF!$P:$P),"")</f>
        <v/>
      </c>
      <c r="M747" s="4" t="str">
        <f>IFERROR(LOOKUP(A747,[1]PREF!$A:$A,[1]PREF!$W:$W),"")</f>
        <v/>
      </c>
      <c r="N747" s="4" t="str">
        <f>IFERROR(LOOKUP(A747,[1]PREF!$A:$A,[1]PREF!$AB:$AB),"")</f>
        <v/>
      </c>
      <c r="O747" s="4" t="str">
        <f>IFERROR(LOOKUP(A747,[1]PREF!$A:$A,[1]PREF!$AC:$AC),"")</f>
        <v/>
      </c>
      <c r="P747" s="4" t="str">
        <f>IFERROR(LOOKUP(B747,[1]CREF!$B:$B,[1]CREF!$E:$E),"")</f>
        <v/>
      </c>
      <c r="Q747" s="4" t="str">
        <f>IFERROR(LOOKUP(B747,[1]CREF!$B:$B,[1]CREF!$G:$G),"")</f>
        <v/>
      </c>
      <c r="R747" s="4" t="str">
        <f>IFERROR(LOOKUP(B747,[1]CREF!$B:$B,[1]CREF!$H:$H),"")</f>
        <v/>
      </c>
      <c r="S747" s="8" t="str">
        <f>IFERROR(LOOKUP(B747,[1]CREF!$B:$B,[1]CREF!$I:$I),"")</f>
        <v/>
      </c>
      <c r="T747" s="11" t="str">
        <f>IFERROR(LOOKUP(B747,[1]CREF!$B:$B,[1]CREF!$J:$J),"")</f>
        <v/>
      </c>
      <c r="U747" s="11" t="str">
        <f>IFERROR(IF(AND(AND(D747&lt;&gt;0,E747&lt;&gt;0),SUMIF([2]JPBD!$W:$W,Q747,[2]JPBD!$AA:$AA)&gt;=0),LOOKUP(B747,[1]CREF!$B:$B,[1]CREF!$U:$U),""),"")</f>
        <v/>
      </c>
      <c r="V747" s="11" t="str">
        <f>IFERROR(LOOKUP(B747,[1]CREF!$B:$B,[1]CREF!$K:$K),"")</f>
        <v/>
      </c>
      <c r="W747" s="11" t="str">
        <f>IFERROR(LOOKUP(B747,[1]CREF!$B:$B,[1]CREF!$T:$T),"")</f>
        <v/>
      </c>
      <c r="X747" s="11" t="str">
        <f ca="1">IFERROR(IF(AND(SUMIF([3]JPD!$O:$O,M747,[3]JPD!$R:$R)&lt;=LOOKUP(M747,[4]Customer!$A:$A,[4]Customer!$BI:$BI),SUMIF([3]JPD!$O:$O,M747,[3]JPD!$D:$D)&gt;=60),"KREDIT LIMIT/OVERDUE",U747*(SUM(V747:W747))),"")</f>
        <v/>
      </c>
      <c r="Y747" s="11" t="str">
        <f t="shared" ca="1" si="29"/>
        <v/>
      </c>
      <c r="Z747" s="11" t="str">
        <f t="shared" ca="1" si="30"/>
        <v/>
      </c>
    </row>
    <row r="748" spans="1:26">
      <c r="A748" s="9"/>
      <c r="B748" s="9"/>
      <c r="C748" s="7" t="str">
        <f>IFERROR(LOOKUP(A748,[1]PREF!$A:$A,[1]PREF!$C:$C),"")</f>
        <v/>
      </c>
      <c r="D748" s="4" t="str">
        <f>IFERROR(LOOKUP(A748,[1]PREF!$A:$A,[1]PREF!$D:$D),"")</f>
        <v/>
      </c>
      <c r="E748" s="4" t="str">
        <f>IFERROR(LOOKUP(A748,[1]PREF!$A:$A,[1]PREF!$E:$E),"")</f>
        <v/>
      </c>
      <c r="F748" s="4" t="str">
        <f>IFERROR(LOOKUP(A748,[1]PREF!$A:$A,[1]PREF!$F:$F),"")</f>
        <v/>
      </c>
      <c r="G748" s="4" t="str">
        <f>IFERROR(LOOKUP(A748,[1]PREF!$A:$A,[1]PREF!$G:$G),"")</f>
        <v/>
      </c>
      <c r="H748" s="4" t="str">
        <f>IFERROR(LOOKUP(A748,[1]PREF!$A:$A,[1]PREF!$H:$H),"")</f>
        <v/>
      </c>
      <c r="I748" s="4" t="str">
        <f>IFERROR(LOOKUP(A748,[1]PREF!$A:$A,[1]PREF!$U:$U),"")</f>
        <v/>
      </c>
      <c r="J748" s="4" t="str">
        <f>IFERROR(LOOKUP(A748,[1]PREF!$A:$A,[1]PREF!$N:$N),"")</f>
        <v/>
      </c>
      <c r="K748" s="4" t="str">
        <f>IFERROR(LOOKUP(A748,[1]PREF!$A:$A,[1]PREF!$O:$O),"")</f>
        <v/>
      </c>
      <c r="L748" s="4" t="str">
        <f>IFERROR(LOOKUP(A748,[1]PREF!$A:$A,[1]PREF!$P:$P),"")</f>
        <v/>
      </c>
      <c r="M748" s="4" t="str">
        <f>IFERROR(LOOKUP(A748,[1]PREF!$A:$A,[1]PREF!$W:$W),"")</f>
        <v/>
      </c>
      <c r="N748" s="4" t="str">
        <f>IFERROR(LOOKUP(A748,[1]PREF!$A:$A,[1]PREF!$AB:$AB),"")</f>
        <v/>
      </c>
      <c r="O748" s="4" t="str">
        <f>IFERROR(LOOKUP(A748,[1]PREF!$A:$A,[1]PREF!$AC:$AC),"")</f>
        <v/>
      </c>
      <c r="P748" s="4" t="str">
        <f>IFERROR(LOOKUP(B748,[1]CREF!$B:$B,[1]CREF!$E:$E),"")</f>
        <v/>
      </c>
      <c r="Q748" s="4" t="str">
        <f>IFERROR(LOOKUP(B748,[1]CREF!$B:$B,[1]CREF!$G:$G),"")</f>
        <v/>
      </c>
      <c r="R748" s="4" t="str">
        <f>IFERROR(LOOKUP(B748,[1]CREF!$B:$B,[1]CREF!$H:$H),"")</f>
        <v/>
      </c>
      <c r="S748" s="8" t="str">
        <f>IFERROR(LOOKUP(B748,[1]CREF!$B:$B,[1]CREF!$I:$I),"")</f>
        <v/>
      </c>
      <c r="T748" s="11" t="str">
        <f>IFERROR(LOOKUP(B748,[1]CREF!$B:$B,[1]CREF!$J:$J),"")</f>
        <v/>
      </c>
      <c r="U748" s="11" t="str">
        <f>IFERROR(IF(AND(AND(D748&lt;&gt;0,E748&lt;&gt;0),SUMIF([2]JPBD!$W:$W,Q748,[2]JPBD!$AA:$AA)&gt;=0),LOOKUP(B748,[1]CREF!$B:$B,[1]CREF!$U:$U),""),"")</f>
        <v/>
      </c>
      <c r="V748" s="11" t="str">
        <f>IFERROR(LOOKUP(B748,[1]CREF!$B:$B,[1]CREF!$K:$K),"")</f>
        <v/>
      </c>
      <c r="W748" s="11" t="str">
        <f>IFERROR(LOOKUP(B748,[1]CREF!$B:$B,[1]CREF!$T:$T),"")</f>
        <v/>
      </c>
      <c r="X748" s="11" t="str">
        <f ca="1">IFERROR(IF(AND(SUMIF([3]JPD!$O:$O,M748,[3]JPD!$R:$R)&lt;=LOOKUP(M748,[4]Customer!$A:$A,[4]Customer!$BI:$BI),SUMIF([3]JPD!$O:$O,M748,[3]JPD!$D:$D)&gt;=60),"KREDIT LIMIT/OVERDUE",U748*(SUM(V748:W748))),"")</f>
        <v/>
      </c>
      <c r="Y748" s="11" t="str">
        <f t="shared" ca="1" si="29"/>
        <v/>
      </c>
      <c r="Z748" s="11" t="str">
        <f t="shared" ca="1" si="30"/>
        <v/>
      </c>
    </row>
    <row r="749" spans="1:26">
      <c r="A749" s="9"/>
      <c r="B749" s="9"/>
      <c r="C749" s="7" t="str">
        <f>IFERROR(LOOKUP(A749,[1]PREF!$A:$A,[1]PREF!$C:$C),"")</f>
        <v/>
      </c>
      <c r="D749" s="4" t="str">
        <f>IFERROR(LOOKUP(A749,[1]PREF!$A:$A,[1]PREF!$D:$D),"")</f>
        <v/>
      </c>
      <c r="E749" s="4" t="str">
        <f>IFERROR(LOOKUP(A749,[1]PREF!$A:$A,[1]PREF!$E:$E),"")</f>
        <v/>
      </c>
      <c r="F749" s="4" t="str">
        <f>IFERROR(LOOKUP(A749,[1]PREF!$A:$A,[1]PREF!$F:$F),"")</f>
        <v/>
      </c>
      <c r="G749" s="4" t="str">
        <f>IFERROR(LOOKUP(A749,[1]PREF!$A:$A,[1]PREF!$G:$G),"")</f>
        <v/>
      </c>
      <c r="H749" s="4" t="str">
        <f>IFERROR(LOOKUP(A749,[1]PREF!$A:$A,[1]PREF!$H:$H),"")</f>
        <v/>
      </c>
      <c r="I749" s="4" t="str">
        <f>IFERROR(LOOKUP(A749,[1]PREF!$A:$A,[1]PREF!$U:$U),"")</f>
        <v/>
      </c>
      <c r="J749" s="4" t="str">
        <f>IFERROR(LOOKUP(A749,[1]PREF!$A:$A,[1]PREF!$N:$N),"")</f>
        <v/>
      </c>
      <c r="K749" s="4" t="str">
        <f>IFERROR(LOOKUP(A749,[1]PREF!$A:$A,[1]PREF!$O:$O),"")</f>
        <v/>
      </c>
      <c r="L749" s="4" t="str">
        <f>IFERROR(LOOKUP(A749,[1]PREF!$A:$A,[1]PREF!$P:$P),"")</f>
        <v/>
      </c>
      <c r="M749" s="4" t="str">
        <f>IFERROR(LOOKUP(A749,[1]PREF!$A:$A,[1]PREF!$W:$W),"")</f>
        <v/>
      </c>
      <c r="N749" s="4" t="str">
        <f>IFERROR(LOOKUP(A749,[1]PREF!$A:$A,[1]PREF!$AB:$AB),"")</f>
        <v/>
      </c>
      <c r="O749" s="4" t="str">
        <f>IFERROR(LOOKUP(A749,[1]PREF!$A:$A,[1]PREF!$AC:$AC),"")</f>
        <v/>
      </c>
      <c r="P749" s="4" t="str">
        <f>IFERROR(LOOKUP(B749,[1]CREF!$B:$B,[1]CREF!$E:$E),"")</f>
        <v/>
      </c>
      <c r="Q749" s="4" t="str">
        <f>IFERROR(LOOKUP(B749,[1]CREF!$B:$B,[1]CREF!$G:$G),"")</f>
        <v/>
      </c>
      <c r="R749" s="4" t="str">
        <f>IFERROR(LOOKUP(B749,[1]CREF!$B:$B,[1]CREF!$H:$H),"")</f>
        <v/>
      </c>
      <c r="S749" s="8" t="str">
        <f>IFERROR(LOOKUP(B749,[1]CREF!$B:$B,[1]CREF!$I:$I),"")</f>
        <v/>
      </c>
      <c r="T749" s="11" t="str">
        <f>IFERROR(LOOKUP(B749,[1]CREF!$B:$B,[1]CREF!$J:$J),"")</f>
        <v/>
      </c>
      <c r="U749" s="11" t="str">
        <f>IFERROR(IF(AND(AND(D749&lt;&gt;0,E749&lt;&gt;0),SUMIF([2]JPBD!$W:$W,Q749,[2]JPBD!$AA:$AA)&gt;=0),LOOKUP(B749,[1]CREF!$B:$B,[1]CREF!$U:$U),""),"")</f>
        <v/>
      </c>
      <c r="V749" s="11" t="str">
        <f>IFERROR(LOOKUP(B749,[1]CREF!$B:$B,[1]CREF!$K:$K),"")</f>
        <v/>
      </c>
      <c r="W749" s="11" t="str">
        <f>IFERROR(LOOKUP(B749,[1]CREF!$B:$B,[1]CREF!$T:$T),"")</f>
        <v/>
      </c>
      <c r="X749" s="11" t="str">
        <f ca="1">IFERROR(IF(AND(SUMIF([3]JPD!$O:$O,M749,[3]JPD!$R:$R)&lt;=LOOKUP(M749,[4]Customer!$A:$A,[4]Customer!$BI:$BI),SUMIF([3]JPD!$O:$O,M749,[3]JPD!$D:$D)&gt;=60),"KREDIT LIMIT/OVERDUE",U749*(SUM(V749:W749))),"")</f>
        <v/>
      </c>
      <c r="Y749" s="11" t="str">
        <f t="shared" ca="1" si="29"/>
        <v/>
      </c>
      <c r="Z749" s="11" t="str">
        <f t="shared" ca="1" si="30"/>
        <v/>
      </c>
    </row>
    <row r="750" spans="1:26">
      <c r="A750" s="9"/>
      <c r="B750" s="9"/>
      <c r="C750" s="7" t="str">
        <f>IFERROR(LOOKUP(A750,[1]PREF!$A:$A,[1]PREF!$C:$C),"")</f>
        <v/>
      </c>
      <c r="D750" s="4" t="str">
        <f>IFERROR(LOOKUP(A750,[1]PREF!$A:$A,[1]PREF!$D:$D),"")</f>
        <v/>
      </c>
      <c r="E750" s="4" t="str">
        <f>IFERROR(LOOKUP(A750,[1]PREF!$A:$A,[1]PREF!$E:$E),"")</f>
        <v/>
      </c>
      <c r="F750" s="4" t="str">
        <f>IFERROR(LOOKUP(A750,[1]PREF!$A:$A,[1]PREF!$F:$F),"")</f>
        <v/>
      </c>
      <c r="G750" s="4" t="str">
        <f>IFERROR(LOOKUP(A750,[1]PREF!$A:$A,[1]PREF!$G:$G),"")</f>
        <v/>
      </c>
      <c r="H750" s="4" t="str">
        <f>IFERROR(LOOKUP(A750,[1]PREF!$A:$A,[1]PREF!$H:$H),"")</f>
        <v/>
      </c>
      <c r="I750" s="4" t="str">
        <f>IFERROR(LOOKUP(A750,[1]PREF!$A:$A,[1]PREF!$U:$U),"")</f>
        <v/>
      </c>
      <c r="J750" s="4" t="str">
        <f>IFERROR(LOOKUP(A750,[1]PREF!$A:$A,[1]PREF!$N:$N),"")</f>
        <v/>
      </c>
      <c r="K750" s="4" t="str">
        <f>IFERROR(LOOKUP(A750,[1]PREF!$A:$A,[1]PREF!$O:$O),"")</f>
        <v/>
      </c>
      <c r="L750" s="4" t="str">
        <f>IFERROR(LOOKUP(A750,[1]PREF!$A:$A,[1]PREF!$P:$P),"")</f>
        <v/>
      </c>
      <c r="M750" s="4" t="str">
        <f>IFERROR(LOOKUP(A750,[1]PREF!$A:$A,[1]PREF!$W:$W),"")</f>
        <v/>
      </c>
      <c r="N750" s="4" t="str">
        <f>IFERROR(LOOKUP(A750,[1]PREF!$A:$A,[1]PREF!$AB:$AB),"")</f>
        <v/>
      </c>
      <c r="O750" s="4" t="str">
        <f>IFERROR(LOOKUP(A750,[1]PREF!$A:$A,[1]PREF!$AC:$AC),"")</f>
        <v/>
      </c>
      <c r="P750" s="4" t="str">
        <f>IFERROR(LOOKUP(B750,[1]CREF!$B:$B,[1]CREF!$E:$E),"")</f>
        <v/>
      </c>
      <c r="Q750" s="4" t="str">
        <f>IFERROR(LOOKUP(B750,[1]CREF!$B:$B,[1]CREF!$G:$G),"")</f>
        <v/>
      </c>
      <c r="R750" s="4" t="str">
        <f>IFERROR(LOOKUP(B750,[1]CREF!$B:$B,[1]CREF!$H:$H),"")</f>
        <v/>
      </c>
      <c r="S750" s="8" t="str">
        <f>IFERROR(LOOKUP(B750,[1]CREF!$B:$B,[1]CREF!$I:$I),"")</f>
        <v/>
      </c>
      <c r="T750" s="11" t="str">
        <f>IFERROR(LOOKUP(B750,[1]CREF!$B:$B,[1]CREF!$J:$J),"")</f>
        <v/>
      </c>
      <c r="U750" s="11" t="str">
        <f>IFERROR(IF(AND(AND(D750&lt;&gt;0,E750&lt;&gt;0),SUMIF([2]JPBD!$W:$W,Q750,[2]JPBD!$AA:$AA)&gt;=0),LOOKUP(B750,[1]CREF!$B:$B,[1]CREF!$U:$U),""),"")</f>
        <v/>
      </c>
      <c r="V750" s="11" t="str">
        <f>IFERROR(LOOKUP(B750,[1]CREF!$B:$B,[1]CREF!$K:$K),"")</f>
        <v/>
      </c>
      <c r="W750" s="11" t="str">
        <f>IFERROR(LOOKUP(B750,[1]CREF!$B:$B,[1]CREF!$T:$T),"")</f>
        <v/>
      </c>
      <c r="X750" s="11" t="str">
        <f ca="1">IFERROR(IF(AND(SUMIF([3]JPD!$O:$O,M750,[3]JPD!$R:$R)&lt;=LOOKUP(M750,[4]Customer!$A:$A,[4]Customer!$BI:$BI),SUMIF([3]JPD!$O:$O,M750,[3]JPD!$D:$D)&gt;=60),"KREDIT LIMIT/OVERDUE",U750*(SUM(V750:W750))),"")</f>
        <v/>
      </c>
      <c r="Y750" s="11" t="str">
        <f t="shared" ca="1" si="29"/>
        <v/>
      </c>
      <c r="Z750" s="11" t="str">
        <f t="shared" ca="1" si="30"/>
        <v/>
      </c>
    </row>
    <row r="751" spans="1:26">
      <c r="A751" s="9"/>
      <c r="B751" s="9"/>
      <c r="C751" s="7" t="str">
        <f>IFERROR(LOOKUP(A751,[1]PREF!$A:$A,[1]PREF!$C:$C),"")</f>
        <v/>
      </c>
      <c r="D751" s="4" t="str">
        <f>IFERROR(LOOKUP(A751,[1]PREF!$A:$A,[1]PREF!$D:$D),"")</f>
        <v/>
      </c>
      <c r="E751" s="4" t="str">
        <f>IFERROR(LOOKUP(A751,[1]PREF!$A:$A,[1]PREF!$E:$E),"")</f>
        <v/>
      </c>
      <c r="F751" s="4" t="str">
        <f>IFERROR(LOOKUP(A751,[1]PREF!$A:$A,[1]PREF!$F:$F),"")</f>
        <v/>
      </c>
      <c r="G751" s="4" t="str">
        <f>IFERROR(LOOKUP(A751,[1]PREF!$A:$A,[1]PREF!$G:$G),"")</f>
        <v/>
      </c>
      <c r="H751" s="4" t="str">
        <f>IFERROR(LOOKUP(A751,[1]PREF!$A:$A,[1]PREF!$H:$H),"")</f>
        <v/>
      </c>
      <c r="I751" s="4" t="str">
        <f>IFERROR(LOOKUP(A751,[1]PREF!$A:$A,[1]PREF!$U:$U),"")</f>
        <v/>
      </c>
      <c r="J751" s="4" t="str">
        <f>IFERROR(LOOKUP(A751,[1]PREF!$A:$A,[1]PREF!$N:$N),"")</f>
        <v/>
      </c>
      <c r="K751" s="4" t="str">
        <f>IFERROR(LOOKUP(A751,[1]PREF!$A:$A,[1]PREF!$O:$O),"")</f>
        <v/>
      </c>
      <c r="L751" s="4" t="str">
        <f>IFERROR(LOOKUP(A751,[1]PREF!$A:$A,[1]PREF!$P:$P),"")</f>
        <v/>
      </c>
      <c r="M751" s="4" t="str">
        <f>IFERROR(LOOKUP(A751,[1]PREF!$A:$A,[1]PREF!$W:$W),"")</f>
        <v/>
      </c>
      <c r="N751" s="4" t="str">
        <f>IFERROR(LOOKUP(A751,[1]PREF!$A:$A,[1]PREF!$AB:$AB),"")</f>
        <v/>
      </c>
      <c r="O751" s="4" t="str">
        <f>IFERROR(LOOKUP(A751,[1]PREF!$A:$A,[1]PREF!$AC:$AC),"")</f>
        <v/>
      </c>
      <c r="P751" s="4" t="str">
        <f>IFERROR(LOOKUP(B751,[1]CREF!$B:$B,[1]CREF!$E:$E),"")</f>
        <v/>
      </c>
      <c r="Q751" s="4" t="str">
        <f>IFERROR(LOOKUP(B751,[1]CREF!$B:$B,[1]CREF!$G:$G),"")</f>
        <v/>
      </c>
      <c r="R751" s="4" t="str">
        <f>IFERROR(LOOKUP(B751,[1]CREF!$B:$B,[1]CREF!$H:$H),"")</f>
        <v/>
      </c>
      <c r="S751" s="8" t="str">
        <f>IFERROR(LOOKUP(B751,[1]CREF!$B:$B,[1]CREF!$I:$I),"")</f>
        <v/>
      </c>
      <c r="T751" s="11" t="str">
        <f>IFERROR(LOOKUP(B751,[1]CREF!$B:$B,[1]CREF!$J:$J),"")</f>
        <v/>
      </c>
      <c r="U751" s="11" t="str">
        <f>IFERROR(IF(AND(AND(D751&lt;&gt;0,E751&lt;&gt;0),SUMIF([2]JPBD!$W:$W,Q751,[2]JPBD!$AA:$AA)&gt;=0),LOOKUP(B751,[1]CREF!$B:$B,[1]CREF!$U:$U),""),"")</f>
        <v/>
      </c>
      <c r="V751" s="11" t="str">
        <f>IFERROR(LOOKUP(B751,[1]CREF!$B:$B,[1]CREF!$K:$K),"")</f>
        <v/>
      </c>
      <c r="W751" s="11" t="str">
        <f>IFERROR(LOOKUP(B751,[1]CREF!$B:$B,[1]CREF!$T:$T),"")</f>
        <v/>
      </c>
      <c r="X751" s="11" t="str">
        <f ca="1">IFERROR(IF(AND(SUMIF([3]JPD!$O:$O,M751,[3]JPD!$R:$R)&lt;=LOOKUP(M751,[4]Customer!$A:$A,[4]Customer!$BI:$BI),SUMIF([3]JPD!$O:$O,M751,[3]JPD!$D:$D)&gt;=60),"KREDIT LIMIT/OVERDUE",U751*(SUM(V751:W751))),"")</f>
        <v/>
      </c>
      <c r="Y751" s="11" t="str">
        <f t="shared" ca="1" si="29"/>
        <v/>
      </c>
      <c r="Z751" s="11" t="str">
        <f t="shared" ca="1" si="30"/>
        <v/>
      </c>
    </row>
    <row r="752" spans="1:26">
      <c r="A752" s="9"/>
      <c r="B752" s="9"/>
      <c r="C752" s="7" t="str">
        <f>IFERROR(LOOKUP(A752,[1]PREF!$A:$A,[1]PREF!$C:$C),"")</f>
        <v/>
      </c>
      <c r="D752" s="4" t="str">
        <f>IFERROR(LOOKUP(A752,[1]PREF!$A:$A,[1]PREF!$D:$D),"")</f>
        <v/>
      </c>
      <c r="E752" s="4" t="str">
        <f>IFERROR(LOOKUP(A752,[1]PREF!$A:$A,[1]PREF!$E:$E),"")</f>
        <v/>
      </c>
      <c r="F752" s="4" t="str">
        <f>IFERROR(LOOKUP(A752,[1]PREF!$A:$A,[1]PREF!$F:$F),"")</f>
        <v/>
      </c>
      <c r="G752" s="4" t="str">
        <f>IFERROR(LOOKUP(A752,[1]PREF!$A:$A,[1]PREF!$G:$G),"")</f>
        <v/>
      </c>
      <c r="H752" s="4" t="str">
        <f>IFERROR(LOOKUP(A752,[1]PREF!$A:$A,[1]PREF!$H:$H),"")</f>
        <v/>
      </c>
      <c r="I752" s="4" t="str">
        <f>IFERROR(LOOKUP(A752,[1]PREF!$A:$A,[1]PREF!$U:$U),"")</f>
        <v/>
      </c>
      <c r="J752" s="4" t="str">
        <f>IFERROR(LOOKUP(A752,[1]PREF!$A:$A,[1]PREF!$N:$N),"")</f>
        <v/>
      </c>
      <c r="K752" s="4" t="str">
        <f>IFERROR(LOOKUP(A752,[1]PREF!$A:$A,[1]PREF!$O:$O),"")</f>
        <v/>
      </c>
      <c r="L752" s="4" t="str">
        <f>IFERROR(LOOKUP(A752,[1]PREF!$A:$A,[1]PREF!$P:$P),"")</f>
        <v/>
      </c>
      <c r="M752" s="4" t="str">
        <f>IFERROR(LOOKUP(A752,[1]PREF!$A:$A,[1]PREF!$W:$W),"")</f>
        <v/>
      </c>
      <c r="N752" s="4" t="str">
        <f>IFERROR(LOOKUP(A752,[1]PREF!$A:$A,[1]PREF!$AB:$AB),"")</f>
        <v/>
      </c>
      <c r="O752" s="4" t="str">
        <f>IFERROR(LOOKUP(A752,[1]PREF!$A:$A,[1]PREF!$AC:$AC),"")</f>
        <v/>
      </c>
      <c r="P752" s="4" t="str">
        <f>IFERROR(LOOKUP(B752,[1]CREF!$B:$B,[1]CREF!$E:$E),"")</f>
        <v/>
      </c>
      <c r="Q752" s="4" t="str">
        <f>IFERROR(LOOKUP(B752,[1]CREF!$B:$B,[1]CREF!$G:$G),"")</f>
        <v/>
      </c>
      <c r="R752" s="4" t="str">
        <f>IFERROR(LOOKUP(B752,[1]CREF!$B:$B,[1]CREF!$H:$H),"")</f>
        <v/>
      </c>
      <c r="S752" s="8" t="str">
        <f>IFERROR(LOOKUP(B752,[1]CREF!$B:$B,[1]CREF!$I:$I),"")</f>
        <v/>
      </c>
      <c r="T752" s="11" t="str">
        <f>IFERROR(LOOKUP(B752,[1]CREF!$B:$B,[1]CREF!$J:$J),"")</f>
        <v/>
      </c>
      <c r="U752" s="11" t="str">
        <f>IFERROR(IF(AND(AND(D752&lt;&gt;0,E752&lt;&gt;0),SUMIF([2]JPBD!$W:$W,Q752,[2]JPBD!$AA:$AA)&gt;=0),LOOKUP(B752,[1]CREF!$B:$B,[1]CREF!$U:$U),""),"")</f>
        <v/>
      </c>
      <c r="V752" s="11" t="str">
        <f>IFERROR(LOOKUP(B752,[1]CREF!$B:$B,[1]CREF!$K:$K),"")</f>
        <v/>
      </c>
      <c r="W752" s="11" t="str">
        <f>IFERROR(LOOKUP(B752,[1]CREF!$B:$B,[1]CREF!$T:$T),"")</f>
        <v/>
      </c>
      <c r="X752" s="11" t="str">
        <f ca="1">IFERROR(IF(AND(SUMIF([3]JPD!$O:$O,M752,[3]JPD!$R:$R)&lt;=LOOKUP(M752,[4]Customer!$A:$A,[4]Customer!$BI:$BI),SUMIF([3]JPD!$O:$O,M752,[3]JPD!$D:$D)&gt;=60),"KREDIT LIMIT/OVERDUE",U752*(SUM(V752:W752))),"")</f>
        <v/>
      </c>
      <c r="Y752" s="11" t="str">
        <f t="shared" ca="1" si="29"/>
        <v/>
      </c>
      <c r="Z752" s="11" t="str">
        <f t="shared" ca="1" si="30"/>
        <v/>
      </c>
    </row>
    <row r="753" spans="1:26">
      <c r="A753" s="9"/>
      <c r="B753" s="9"/>
      <c r="C753" s="7" t="str">
        <f>IFERROR(LOOKUP(A753,[1]PREF!$A:$A,[1]PREF!$C:$C),"")</f>
        <v/>
      </c>
      <c r="D753" s="4" t="str">
        <f>IFERROR(LOOKUP(A753,[1]PREF!$A:$A,[1]PREF!$D:$D),"")</f>
        <v/>
      </c>
      <c r="E753" s="4" t="str">
        <f>IFERROR(LOOKUP(A753,[1]PREF!$A:$A,[1]PREF!$E:$E),"")</f>
        <v/>
      </c>
      <c r="F753" s="4" t="str">
        <f>IFERROR(LOOKUP(A753,[1]PREF!$A:$A,[1]PREF!$F:$F),"")</f>
        <v/>
      </c>
      <c r="G753" s="4" t="str">
        <f>IFERROR(LOOKUP(A753,[1]PREF!$A:$A,[1]PREF!$G:$G),"")</f>
        <v/>
      </c>
      <c r="H753" s="4" t="str">
        <f>IFERROR(LOOKUP(A753,[1]PREF!$A:$A,[1]PREF!$H:$H),"")</f>
        <v/>
      </c>
      <c r="I753" s="4" t="str">
        <f>IFERROR(LOOKUP(A753,[1]PREF!$A:$A,[1]PREF!$U:$U),"")</f>
        <v/>
      </c>
      <c r="J753" s="4" t="str">
        <f>IFERROR(LOOKUP(A753,[1]PREF!$A:$A,[1]PREF!$N:$N),"")</f>
        <v/>
      </c>
      <c r="K753" s="4" t="str">
        <f>IFERROR(LOOKUP(A753,[1]PREF!$A:$A,[1]PREF!$O:$O),"")</f>
        <v/>
      </c>
      <c r="L753" s="4" t="str">
        <f>IFERROR(LOOKUP(A753,[1]PREF!$A:$A,[1]PREF!$P:$P),"")</f>
        <v/>
      </c>
      <c r="M753" s="4" t="str">
        <f>IFERROR(LOOKUP(A753,[1]PREF!$A:$A,[1]PREF!$W:$W),"")</f>
        <v/>
      </c>
      <c r="N753" s="4" t="str">
        <f>IFERROR(LOOKUP(A753,[1]PREF!$A:$A,[1]PREF!$AB:$AB),"")</f>
        <v/>
      </c>
      <c r="O753" s="4" t="str">
        <f>IFERROR(LOOKUP(A753,[1]PREF!$A:$A,[1]PREF!$AC:$AC),"")</f>
        <v/>
      </c>
      <c r="P753" s="4" t="str">
        <f>IFERROR(LOOKUP(B753,[1]CREF!$B:$B,[1]CREF!$E:$E),"")</f>
        <v/>
      </c>
      <c r="Q753" s="4" t="str">
        <f>IFERROR(LOOKUP(B753,[1]CREF!$B:$B,[1]CREF!$G:$G),"")</f>
        <v/>
      </c>
      <c r="R753" s="4" t="str">
        <f>IFERROR(LOOKUP(B753,[1]CREF!$B:$B,[1]CREF!$H:$H),"")</f>
        <v/>
      </c>
      <c r="S753" s="8" t="str">
        <f>IFERROR(LOOKUP(B753,[1]CREF!$B:$B,[1]CREF!$I:$I),"")</f>
        <v/>
      </c>
      <c r="T753" s="11" t="str">
        <f>IFERROR(LOOKUP(B753,[1]CREF!$B:$B,[1]CREF!$J:$J),"")</f>
        <v/>
      </c>
      <c r="U753" s="11" t="str">
        <f>IFERROR(IF(AND(AND(D753&lt;&gt;0,E753&lt;&gt;0),SUMIF([2]JPBD!$W:$W,Q753,[2]JPBD!$AA:$AA)&gt;=0),LOOKUP(B753,[1]CREF!$B:$B,[1]CREF!$U:$U),""),"")</f>
        <v/>
      </c>
      <c r="V753" s="11" t="str">
        <f>IFERROR(LOOKUP(B753,[1]CREF!$B:$B,[1]CREF!$K:$K),"")</f>
        <v/>
      </c>
      <c r="W753" s="11" t="str">
        <f>IFERROR(LOOKUP(B753,[1]CREF!$B:$B,[1]CREF!$T:$T),"")</f>
        <v/>
      </c>
      <c r="X753" s="11" t="str">
        <f ca="1">IFERROR(IF(AND(SUMIF([3]JPD!$O:$O,M753,[3]JPD!$R:$R)&lt;=LOOKUP(M753,[4]Customer!$A:$A,[4]Customer!$BI:$BI),SUMIF([3]JPD!$O:$O,M753,[3]JPD!$D:$D)&gt;=60),"KREDIT LIMIT/OVERDUE",U753*(SUM(V753:W753))),"")</f>
        <v/>
      </c>
      <c r="Y753" s="11" t="str">
        <f t="shared" ca="1" si="29"/>
        <v/>
      </c>
      <c r="Z753" s="11" t="str">
        <f t="shared" ca="1" si="30"/>
        <v/>
      </c>
    </row>
    <row r="754" spans="1:26">
      <c r="A754" s="9"/>
      <c r="B754" s="9"/>
      <c r="C754" s="7" t="str">
        <f>IFERROR(LOOKUP(A754,[1]PREF!$A:$A,[1]PREF!$C:$C),"")</f>
        <v/>
      </c>
      <c r="D754" s="4" t="str">
        <f>IFERROR(LOOKUP(A754,[1]PREF!$A:$A,[1]PREF!$D:$D),"")</f>
        <v/>
      </c>
      <c r="E754" s="4" t="str">
        <f>IFERROR(LOOKUP(A754,[1]PREF!$A:$A,[1]PREF!$E:$E),"")</f>
        <v/>
      </c>
      <c r="F754" s="4" t="str">
        <f>IFERROR(LOOKUP(A754,[1]PREF!$A:$A,[1]PREF!$F:$F),"")</f>
        <v/>
      </c>
      <c r="G754" s="4" t="str">
        <f>IFERROR(LOOKUP(A754,[1]PREF!$A:$A,[1]PREF!$G:$G),"")</f>
        <v/>
      </c>
      <c r="H754" s="4" t="str">
        <f>IFERROR(LOOKUP(A754,[1]PREF!$A:$A,[1]PREF!$H:$H),"")</f>
        <v/>
      </c>
      <c r="I754" s="4" t="str">
        <f>IFERROR(LOOKUP(A754,[1]PREF!$A:$A,[1]PREF!$U:$U),"")</f>
        <v/>
      </c>
      <c r="J754" s="4" t="str">
        <f>IFERROR(LOOKUP(A754,[1]PREF!$A:$A,[1]PREF!$N:$N),"")</f>
        <v/>
      </c>
      <c r="K754" s="4" t="str">
        <f>IFERROR(LOOKUP(A754,[1]PREF!$A:$A,[1]PREF!$O:$O),"")</f>
        <v/>
      </c>
      <c r="L754" s="4" t="str">
        <f>IFERROR(LOOKUP(A754,[1]PREF!$A:$A,[1]PREF!$P:$P),"")</f>
        <v/>
      </c>
      <c r="M754" s="4" t="str">
        <f>IFERROR(LOOKUP(A754,[1]PREF!$A:$A,[1]PREF!$W:$W),"")</f>
        <v/>
      </c>
      <c r="N754" s="4" t="str">
        <f>IFERROR(LOOKUP(A754,[1]PREF!$A:$A,[1]PREF!$AB:$AB),"")</f>
        <v/>
      </c>
      <c r="O754" s="4" t="str">
        <f>IFERROR(LOOKUP(A754,[1]PREF!$A:$A,[1]PREF!$AC:$AC),"")</f>
        <v/>
      </c>
      <c r="P754" s="4" t="str">
        <f>IFERROR(LOOKUP(B754,[1]CREF!$B:$B,[1]CREF!$E:$E),"")</f>
        <v/>
      </c>
      <c r="Q754" s="4" t="str">
        <f>IFERROR(LOOKUP(B754,[1]CREF!$B:$B,[1]CREF!$G:$G),"")</f>
        <v/>
      </c>
      <c r="R754" s="4" t="str">
        <f>IFERROR(LOOKUP(B754,[1]CREF!$B:$B,[1]CREF!$H:$H),"")</f>
        <v/>
      </c>
      <c r="S754" s="8" t="str">
        <f>IFERROR(LOOKUP(B754,[1]CREF!$B:$B,[1]CREF!$I:$I),"")</f>
        <v/>
      </c>
      <c r="T754" s="11" t="str">
        <f>IFERROR(LOOKUP(B754,[1]CREF!$B:$B,[1]CREF!$J:$J),"")</f>
        <v/>
      </c>
      <c r="U754" s="11" t="str">
        <f>IFERROR(IF(AND(AND(D754&lt;&gt;0,E754&lt;&gt;0),SUMIF([2]JPBD!$W:$W,Q754,[2]JPBD!$AA:$AA)&gt;=0),LOOKUP(B754,[1]CREF!$B:$B,[1]CREF!$U:$U),""),"")</f>
        <v/>
      </c>
      <c r="V754" s="11" t="str">
        <f>IFERROR(LOOKUP(B754,[1]CREF!$B:$B,[1]CREF!$K:$K),"")</f>
        <v/>
      </c>
      <c r="W754" s="11" t="str">
        <f>IFERROR(LOOKUP(B754,[1]CREF!$B:$B,[1]CREF!$T:$T),"")</f>
        <v/>
      </c>
      <c r="X754" s="11" t="str">
        <f ca="1">IFERROR(IF(AND(SUMIF([3]JPD!$O:$O,M754,[3]JPD!$R:$R)&lt;=LOOKUP(M754,[4]Customer!$A:$A,[4]Customer!$BI:$BI),SUMIF([3]JPD!$O:$O,M754,[3]JPD!$D:$D)&gt;=60),"KREDIT LIMIT/OVERDUE",U754*(SUM(V754:W754))),"")</f>
        <v/>
      </c>
      <c r="Y754" s="11" t="str">
        <f t="shared" ca="1" si="29"/>
        <v/>
      </c>
      <c r="Z754" s="11" t="str">
        <f t="shared" ca="1" si="30"/>
        <v/>
      </c>
    </row>
    <row r="755" spans="1:26">
      <c r="A755" s="9"/>
      <c r="B755" s="9"/>
      <c r="C755" s="7" t="str">
        <f>IFERROR(LOOKUP(A755,[1]PREF!$A:$A,[1]PREF!$C:$C),"")</f>
        <v/>
      </c>
      <c r="D755" s="4" t="str">
        <f>IFERROR(LOOKUP(A755,[1]PREF!$A:$A,[1]PREF!$D:$D),"")</f>
        <v/>
      </c>
      <c r="E755" s="4" t="str">
        <f>IFERROR(LOOKUP(A755,[1]PREF!$A:$A,[1]PREF!$E:$E),"")</f>
        <v/>
      </c>
      <c r="F755" s="4" t="str">
        <f>IFERROR(LOOKUP(A755,[1]PREF!$A:$A,[1]PREF!$F:$F),"")</f>
        <v/>
      </c>
      <c r="G755" s="4" t="str">
        <f>IFERROR(LOOKUP(A755,[1]PREF!$A:$A,[1]PREF!$G:$G),"")</f>
        <v/>
      </c>
      <c r="H755" s="4" t="str">
        <f>IFERROR(LOOKUP(A755,[1]PREF!$A:$A,[1]PREF!$H:$H),"")</f>
        <v/>
      </c>
      <c r="I755" s="4" t="str">
        <f>IFERROR(LOOKUP(A755,[1]PREF!$A:$A,[1]PREF!$U:$U),"")</f>
        <v/>
      </c>
      <c r="J755" s="4" t="str">
        <f>IFERROR(LOOKUP(A755,[1]PREF!$A:$A,[1]PREF!$N:$N),"")</f>
        <v/>
      </c>
      <c r="K755" s="4" t="str">
        <f>IFERROR(LOOKUP(A755,[1]PREF!$A:$A,[1]PREF!$O:$O),"")</f>
        <v/>
      </c>
      <c r="L755" s="4" t="str">
        <f>IFERROR(LOOKUP(A755,[1]PREF!$A:$A,[1]PREF!$P:$P),"")</f>
        <v/>
      </c>
      <c r="M755" s="4" t="str">
        <f>IFERROR(LOOKUP(A755,[1]PREF!$A:$A,[1]PREF!$W:$W),"")</f>
        <v/>
      </c>
      <c r="N755" s="4" t="str">
        <f>IFERROR(LOOKUP(A755,[1]PREF!$A:$A,[1]PREF!$AB:$AB),"")</f>
        <v/>
      </c>
      <c r="O755" s="4" t="str">
        <f>IFERROR(LOOKUP(A755,[1]PREF!$A:$A,[1]PREF!$AC:$AC),"")</f>
        <v/>
      </c>
      <c r="P755" s="4" t="str">
        <f>IFERROR(LOOKUP(B755,[1]CREF!$B:$B,[1]CREF!$E:$E),"")</f>
        <v/>
      </c>
      <c r="Q755" s="4" t="str">
        <f>IFERROR(LOOKUP(B755,[1]CREF!$B:$B,[1]CREF!$G:$G),"")</f>
        <v/>
      </c>
      <c r="R755" s="4" t="str">
        <f>IFERROR(LOOKUP(B755,[1]CREF!$B:$B,[1]CREF!$H:$H),"")</f>
        <v/>
      </c>
      <c r="S755" s="8" t="str">
        <f>IFERROR(LOOKUP(B755,[1]CREF!$B:$B,[1]CREF!$I:$I),"")</f>
        <v/>
      </c>
      <c r="T755" s="11" t="str">
        <f>IFERROR(LOOKUP(B755,[1]CREF!$B:$B,[1]CREF!$J:$J),"")</f>
        <v/>
      </c>
      <c r="U755" s="11" t="str">
        <f>IFERROR(IF(AND(AND(D755&lt;&gt;0,E755&lt;&gt;0),SUMIF([2]JPBD!$W:$W,Q755,[2]JPBD!$AA:$AA)&gt;=0),LOOKUP(B755,[1]CREF!$B:$B,[1]CREF!$U:$U),""),"")</f>
        <v/>
      </c>
      <c r="V755" s="11" t="str">
        <f>IFERROR(LOOKUP(B755,[1]CREF!$B:$B,[1]CREF!$K:$K),"")</f>
        <v/>
      </c>
      <c r="W755" s="11" t="str">
        <f>IFERROR(LOOKUP(B755,[1]CREF!$B:$B,[1]CREF!$T:$T),"")</f>
        <v/>
      </c>
      <c r="X755" s="11" t="str">
        <f ca="1">IFERROR(IF(AND(SUMIF([3]JPD!$O:$O,M755,[3]JPD!$R:$R)&lt;=LOOKUP(M755,[4]Customer!$A:$A,[4]Customer!$BI:$BI),SUMIF([3]JPD!$O:$O,M755,[3]JPD!$D:$D)&gt;=60),"KREDIT LIMIT/OVERDUE",U755*(SUM(V755:W755))),"")</f>
        <v/>
      </c>
      <c r="Y755" s="11" t="str">
        <f t="shared" ca="1" si="29"/>
        <v/>
      </c>
      <c r="Z755" s="11" t="str">
        <f t="shared" ca="1" si="30"/>
        <v/>
      </c>
    </row>
    <row r="756" spans="1:26">
      <c r="A756" s="9"/>
      <c r="B756" s="9"/>
      <c r="C756" s="7" t="str">
        <f>IFERROR(LOOKUP(A756,[1]PREF!$A:$A,[1]PREF!$C:$C),"")</f>
        <v/>
      </c>
      <c r="D756" s="4" t="str">
        <f>IFERROR(LOOKUP(A756,[1]PREF!$A:$A,[1]PREF!$D:$D),"")</f>
        <v/>
      </c>
      <c r="E756" s="4" t="str">
        <f>IFERROR(LOOKUP(A756,[1]PREF!$A:$A,[1]PREF!$E:$E),"")</f>
        <v/>
      </c>
      <c r="F756" s="4" t="str">
        <f>IFERROR(LOOKUP(A756,[1]PREF!$A:$A,[1]PREF!$F:$F),"")</f>
        <v/>
      </c>
      <c r="G756" s="4" t="str">
        <f>IFERROR(LOOKUP(A756,[1]PREF!$A:$A,[1]PREF!$G:$G),"")</f>
        <v/>
      </c>
      <c r="H756" s="4" t="str">
        <f>IFERROR(LOOKUP(A756,[1]PREF!$A:$A,[1]PREF!$H:$H),"")</f>
        <v/>
      </c>
      <c r="I756" s="4" t="str">
        <f>IFERROR(LOOKUP(A756,[1]PREF!$A:$A,[1]PREF!$U:$U),"")</f>
        <v/>
      </c>
      <c r="J756" s="4" t="str">
        <f>IFERROR(LOOKUP(A756,[1]PREF!$A:$A,[1]PREF!$N:$N),"")</f>
        <v/>
      </c>
      <c r="K756" s="4" t="str">
        <f>IFERROR(LOOKUP(A756,[1]PREF!$A:$A,[1]PREF!$O:$O),"")</f>
        <v/>
      </c>
      <c r="L756" s="4" t="str">
        <f>IFERROR(LOOKUP(A756,[1]PREF!$A:$A,[1]PREF!$P:$P),"")</f>
        <v/>
      </c>
      <c r="M756" s="4" t="str">
        <f>IFERROR(LOOKUP(A756,[1]PREF!$A:$A,[1]PREF!$W:$W),"")</f>
        <v/>
      </c>
      <c r="N756" s="4" t="str">
        <f>IFERROR(LOOKUP(A756,[1]PREF!$A:$A,[1]PREF!$AB:$AB),"")</f>
        <v/>
      </c>
      <c r="O756" s="4" t="str">
        <f>IFERROR(LOOKUP(A756,[1]PREF!$A:$A,[1]PREF!$AC:$AC),"")</f>
        <v/>
      </c>
      <c r="P756" s="4" t="str">
        <f>IFERROR(LOOKUP(B756,[1]CREF!$B:$B,[1]CREF!$E:$E),"")</f>
        <v/>
      </c>
      <c r="Q756" s="4" t="str">
        <f>IFERROR(LOOKUP(B756,[1]CREF!$B:$B,[1]CREF!$G:$G),"")</f>
        <v/>
      </c>
      <c r="R756" s="4" t="str">
        <f>IFERROR(LOOKUP(B756,[1]CREF!$B:$B,[1]CREF!$H:$H),"")</f>
        <v/>
      </c>
      <c r="S756" s="8" t="str">
        <f>IFERROR(LOOKUP(B756,[1]CREF!$B:$B,[1]CREF!$I:$I),"")</f>
        <v/>
      </c>
      <c r="T756" s="11" t="str">
        <f>IFERROR(LOOKUP(B756,[1]CREF!$B:$B,[1]CREF!$J:$J),"")</f>
        <v/>
      </c>
      <c r="U756" s="11" t="str">
        <f>IFERROR(IF(AND(AND(D756&lt;&gt;0,E756&lt;&gt;0),SUMIF([2]JPBD!$W:$W,Q756,[2]JPBD!$AA:$AA)&gt;=0),LOOKUP(B756,[1]CREF!$B:$B,[1]CREF!$U:$U),""),"")</f>
        <v/>
      </c>
      <c r="V756" s="11" t="str">
        <f>IFERROR(LOOKUP(B756,[1]CREF!$B:$B,[1]CREF!$K:$K),"")</f>
        <v/>
      </c>
      <c r="W756" s="11" t="str">
        <f>IFERROR(LOOKUP(B756,[1]CREF!$B:$B,[1]CREF!$T:$T),"")</f>
        <v/>
      </c>
      <c r="X756" s="11" t="str">
        <f ca="1">IFERROR(IF(AND(SUMIF([3]JPD!$O:$O,M756,[3]JPD!$R:$R)&lt;=LOOKUP(M756,[4]Customer!$A:$A,[4]Customer!$BI:$BI),SUMIF([3]JPD!$O:$O,M756,[3]JPD!$D:$D)&gt;=60),"KREDIT LIMIT/OVERDUE",U756*(SUM(V756:W756))),"")</f>
        <v/>
      </c>
      <c r="Y756" s="11" t="str">
        <f t="shared" ca="1" si="29"/>
        <v/>
      </c>
      <c r="Z756" s="11" t="str">
        <f t="shared" ca="1" si="30"/>
        <v/>
      </c>
    </row>
    <row r="757" spans="1:26">
      <c r="A757" s="9"/>
      <c r="B757" s="9"/>
      <c r="C757" s="7" t="str">
        <f>IFERROR(LOOKUP(A757,[1]PREF!$A:$A,[1]PREF!$C:$C),"")</f>
        <v/>
      </c>
      <c r="D757" s="4" t="str">
        <f>IFERROR(LOOKUP(A757,[1]PREF!$A:$A,[1]PREF!$D:$D),"")</f>
        <v/>
      </c>
      <c r="E757" s="4" t="str">
        <f>IFERROR(LOOKUP(A757,[1]PREF!$A:$A,[1]PREF!$E:$E),"")</f>
        <v/>
      </c>
      <c r="F757" s="4" t="str">
        <f>IFERROR(LOOKUP(A757,[1]PREF!$A:$A,[1]PREF!$F:$F),"")</f>
        <v/>
      </c>
      <c r="G757" s="4" t="str">
        <f>IFERROR(LOOKUP(A757,[1]PREF!$A:$A,[1]PREF!$G:$G),"")</f>
        <v/>
      </c>
      <c r="H757" s="4" t="str">
        <f>IFERROR(LOOKUP(A757,[1]PREF!$A:$A,[1]PREF!$H:$H),"")</f>
        <v/>
      </c>
      <c r="I757" s="4" t="str">
        <f>IFERROR(LOOKUP(A757,[1]PREF!$A:$A,[1]PREF!$U:$U),"")</f>
        <v/>
      </c>
      <c r="J757" s="4" t="str">
        <f>IFERROR(LOOKUP(A757,[1]PREF!$A:$A,[1]PREF!$N:$N),"")</f>
        <v/>
      </c>
      <c r="K757" s="4" t="str">
        <f>IFERROR(LOOKUP(A757,[1]PREF!$A:$A,[1]PREF!$O:$O),"")</f>
        <v/>
      </c>
      <c r="L757" s="4" t="str">
        <f>IFERROR(LOOKUP(A757,[1]PREF!$A:$A,[1]PREF!$P:$P),"")</f>
        <v/>
      </c>
      <c r="M757" s="4" t="str">
        <f>IFERROR(LOOKUP(A757,[1]PREF!$A:$A,[1]PREF!$W:$W),"")</f>
        <v/>
      </c>
      <c r="N757" s="4" t="str">
        <f>IFERROR(LOOKUP(A757,[1]PREF!$A:$A,[1]PREF!$AB:$AB),"")</f>
        <v/>
      </c>
      <c r="O757" s="4" t="str">
        <f>IFERROR(LOOKUP(A757,[1]PREF!$A:$A,[1]PREF!$AC:$AC),"")</f>
        <v/>
      </c>
      <c r="P757" s="4" t="str">
        <f>IFERROR(LOOKUP(B757,[1]CREF!$B:$B,[1]CREF!$E:$E),"")</f>
        <v/>
      </c>
      <c r="Q757" s="4" t="str">
        <f>IFERROR(LOOKUP(B757,[1]CREF!$B:$B,[1]CREF!$G:$G),"")</f>
        <v/>
      </c>
      <c r="R757" s="4" t="str">
        <f>IFERROR(LOOKUP(B757,[1]CREF!$B:$B,[1]CREF!$H:$H),"")</f>
        <v/>
      </c>
      <c r="S757" s="8" t="str">
        <f>IFERROR(LOOKUP(B757,[1]CREF!$B:$B,[1]CREF!$I:$I),"")</f>
        <v/>
      </c>
      <c r="T757" s="11" t="str">
        <f>IFERROR(LOOKUP(B757,[1]CREF!$B:$B,[1]CREF!$J:$J),"")</f>
        <v/>
      </c>
      <c r="U757" s="11" t="str">
        <f>IFERROR(IF(AND(AND(D757&lt;&gt;0,E757&lt;&gt;0),SUMIF([2]JPBD!$W:$W,Q757,[2]JPBD!$AA:$AA)&gt;=0),LOOKUP(B757,[1]CREF!$B:$B,[1]CREF!$U:$U),""),"")</f>
        <v/>
      </c>
      <c r="V757" s="11" t="str">
        <f>IFERROR(LOOKUP(B757,[1]CREF!$B:$B,[1]CREF!$K:$K),"")</f>
        <v/>
      </c>
      <c r="W757" s="11" t="str">
        <f>IFERROR(LOOKUP(B757,[1]CREF!$B:$B,[1]CREF!$T:$T),"")</f>
        <v/>
      </c>
      <c r="X757" s="11" t="str">
        <f ca="1">IFERROR(IF(AND(SUMIF([3]JPD!$O:$O,M757,[3]JPD!$R:$R)&lt;=LOOKUP(M757,[4]Customer!$A:$A,[4]Customer!$BI:$BI),SUMIF([3]JPD!$O:$O,M757,[3]JPD!$D:$D)&gt;=60),"KREDIT LIMIT/OVERDUE",U757*(SUM(V757:W757))),"")</f>
        <v/>
      </c>
      <c r="Y757" s="11" t="str">
        <f t="shared" ca="1" si="29"/>
        <v/>
      </c>
      <c r="Z757" s="11" t="str">
        <f t="shared" ca="1" si="30"/>
        <v/>
      </c>
    </row>
    <row r="758" spans="1:26">
      <c r="A758" s="9"/>
      <c r="B758" s="9"/>
      <c r="C758" s="7" t="str">
        <f>IFERROR(LOOKUP(A758,[1]PREF!$A:$A,[1]PREF!$C:$C),"")</f>
        <v/>
      </c>
      <c r="D758" s="4" t="str">
        <f>IFERROR(LOOKUP(A758,[1]PREF!$A:$A,[1]PREF!$D:$D),"")</f>
        <v/>
      </c>
      <c r="E758" s="4" t="str">
        <f>IFERROR(LOOKUP(A758,[1]PREF!$A:$A,[1]PREF!$E:$E),"")</f>
        <v/>
      </c>
      <c r="F758" s="4" t="str">
        <f>IFERROR(LOOKUP(A758,[1]PREF!$A:$A,[1]PREF!$F:$F),"")</f>
        <v/>
      </c>
      <c r="G758" s="4" t="str">
        <f>IFERROR(LOOKUP(A758,[1]PREF!$A:$A,[1]PREF!$G:$G),"")</f>
        <v/>
      </c>
      <c r="H758" s="4" t="str">
        <f>IFERROR(LOOKUP(A758,[1]PREF!$A:$A,[1]PREF!$H:$H),"")</f>
        <v/>
      </c>
      <c r="I758" s="4" t="str">
        <f>IFERROR(LOOKUP(A758,[1]PREF!$A:$A,[1]PREF!$U:$U),"")</f>
        <v/>
      </c>
      <c r="J758" s="4" t="str">
        <f>IFERROR(LOOKUP(A758,[1]PREF!$A:$A,[1]PREF!$N:$N),"")</f>
        <v/>
      </c>
      <c r="K758" s="4" t="str">
        <f>IFERROR(LOOKUP(A758,[1]PREF!$A:$A,[1]PREF!$O:$O),"")</f>
        <v/>
      </c>
      <c r="L758" s="4" t="str">
        <f>IFERROR(LOOKUP(A758,[1]PREF!$A:$A,[1]PREF!$P:$P),"")</f>
        <v/>
      </c>
      <c r="M758" s="4" t="str">
        <f>IFERROR(LOOKUP(A758,[1]PREF!$A:$A,[1]PREF!$W:$W),"")</f>
        <v/>
      </c>
      <c r="N758" s="4" t="str">
        <f>IFERROR(LOOKUP(A758,[1]PREF!$A:$A,[1]PREF!$AB:$AB),"")</f>
        <v/>
      </c>
      <c r="O758" s="4" t="str">
        <f>IFERROR(LOOKUP(A758,[1]PREF!$A:$A,[1]PREF!$AC:$AC),"")</f>
        <v/>
      </c>
      <c r="P758" s="4" t="str">
        <f>IFERROR(LOOKUP(B758,[1]CREF!$B:$B,[1]CREF!$E:$E),"")</f>
        <v/>
      </c>
      <c r="Q758" s="4" t="str">
        <f>IFERROR(LOOKUP(B758,[1]CREF!$B:$B,[1]CREF!$G:$G),"")</f>
        <v/>
      </c>
      <c r="R758" s="4" t="str">
        <f>IFERROR(LOOKUP(B758,[1]CREF!$B:$B,[1]CREF!$H:$H),"")</f>
        <v/>
      </c>
      <c r="S758" s="8" t="str">
        <f>IFERROR(LOOKUP(B758,[1]CREF!$B:$B,[1]CREF!$I:$I),"")</f>
        <v/>
      </c>
      <c r="T758" s="11" t="str">
        <f>IFERROR(LOOKUP(B758,[1]CREF!$B:$B,[1]CREF!$J:$J),"")</f>
        <v/>
      </c>
      <c r="U758" s="11" t="str">
        <f>IFERROR(IF(AND(AND(D758&lt;&gt;0,E758&lt;&gt;0),SUMIF([2]JPBD!$W:$W,Q758,[2]JPBD!$AA:$AA)&gt;=0),LOOKUP(B758,[1]CREF!$B:$B,[1]CREF!$U:$U),""),"")</f>
        <v/>
      </c>
      <c r="V758" s="11" t="str">
        <f>IFERROR(LOOKUP(B758,[1]CREF!$B:$B,[1]CREF!$K:$K),"")</f>
        <v/>
      </c>
      <c r="W758" s="11" t="str">
        <f>IFERROR(LOOKUP(B758,[1]CREF!$B:$B,[1]CREF!$T:$T),"")</f>
        <v/>
      </c>
      <c r="X758" s="11" t="str">
        <f ca="1">IFERROR(IF(AND(SUMIF([3]JPD!$O:$O,M758,[3]JPD!$R:$R)&lt;=LOOKUP(M758,[4]Customer!$A:$A,[4]Customer!$BI:$BI),SUMIF([3]JPD!$O:$O,M758,[3]JPD!$D:$D)&gt;=60),"KREDIT LIMIT/OVERDUE",U758*(SUM(V758:W758))),"")</f>
        <v/>
      </c>
      <c r="Y758" s="11" t="str">
        <f t="shared" ca="1" si="29"/>
        <v/>
      </c>
      <c r="Z758" s="11" t="str">
        <f t="shared" ca="1" si="30"/>
        <v/>
      </c>
    </row>
    <row r="759" spans="1:26">
      <c r="A759" s="9"/>
      <c r="B759" s="9"/>
      <c r="C759" s="7" t="str">
        <f>IFERROR(LOOKUP(A759,[1]PREF!$A:$A,[1]PREF!$C:$C),"")</f>
        <v/>
      </c>
      <c r="D759" s="4" t="str">
        <f>IFERROR(LOOKUP(A759,[1]PREF!$A:$A,[1]PREF!$D:$D),"")</f>
        <v/>
      </c>
      <c r="E759" s="4" t="str">
        <f>IFERROR(LOOKUP(A759,[1]PREF!$A:$A,[1]PREF!$E:$E),"")</f>
        <v/>
      </c>
      <c r="F759" s="4" t="str">
        <f>IFERROR(LOOKUP(A759,[1]PREF!$A:$A,[1]PREF!$F:$F),"")</f>
        <v/>
      </c>
      <c r="G759" s="4" t="str">
        <f>IFERROR(LOOKUP(A759,[1]PREF!$A:$A,[1]PREF!$G:$G),"")</f>
        <v/>
      </c>
      <c r="H759" s="4" t="str">
        <f>IFERROR(LOOKUP(A759,[1]PREF!$A:$A,[1]PREF!$H:$H),"")</f>
        <v/>
      </c>
      <c r="I759" s="4" t="str">
        <f>IFERROR(LOOKUP(A759,[1]PREF!$A:$A,[1]PREF!$U:$U),"")</f>
        <v/>
      </c>
      <c r="J759" s="4" t="str">
        <f>IFERROR(LOOKUP(A759,[1]PREF!$A:$A,[1]PREF!$N:$N),"")</f>
        <v/>
      </c>
      <c r="K759" s="4" t="str">
        <f>IFERROR(LOOKUP(A759,[1]PREF!$A:$A,[1]PREF!$O:$O),"")</f>
        <v/>
      </c>
      <c r="L759" s="4" t="str">
        <f>IFERROR(LOOKUP(A759,[1]PREF!$A:$A,[1]PREF!$P:$P),"")</f>
        <v/>
      </c>
      <c r="M759" s="4" t="str">
        <f>IFERROR(LOOKUP(A759,[1]PREF!$A:$A,[1]PREF!$W:$W),"")</f>
        <v/>
      </c>
      <c r="N759" s="4" t="str">
        <f>IFERROR(LOOKUP(A759,[1]PREF!$A:$A,[1]PREF!$AB:$AB),"")</f>
        <v/>
      </c>
      <c r="O759" s="4" t="str">
        <f>IFERROR(LOOKUP(A759,[1]PREF!$A:$A,[1]PREF!$AC:$AC),"")</f>
        <v/>
      </c>
      <c r="P759" s="4" t="str">
        <f>IFERROR(LOOKUP(B759,[1]CREF!$B:$B,[1]CREF!$E:$E),"")</f>
        <v/>
      </c>
      <c r="Q759" s="4" t="str">
        <f>IFERROR(LOOKUP(B759,[1]CREF!$B:$B,[1]CREF!$G:$G),"")</f>
        <v/>
      </c>
      <c r="R759" s="4" t="str">
        <f>IFERROR(LOOKUP(B759,[1]CREF!$B:$B,[1]CREF!$H:$H),"")</f>
        <v/>
      </c>
      <c r="S759" s="8" t="str">
        <f>IFERROR(LOOKUP(B759,[1]CREF!$B:$B,[1]CREF!$I:$I),"")</f>
        <v/>
      </c>
      <c r="T759" s="11" t="str">
        <f>IFERROR(LOOKUP(B759,[1]CREF!$B:$B,[1]CREF!$J:$J),"")</f>
        <v/>
      </c>
      <c r="U759" s="11" t="str">
        <f>IFERROR(IF(AND(AND(D759&lt;&gt;0,E759&lt;&gt;0),SUMIF([2]JPBD!$W:$W,Q759,[2]JPBD!$AA:$AA)&gt;=0),LOOKUP(B759,[1]CREF!$B:$B,[1]CREF!$U:$U),""),"")</f>
        <v/>
      </c>
      <c r="V759" s="11" t="str">
        <f>IFERROR(LOOKUP(B759,[1]CREF!$B:$B,[1]CREF!$K:$K),"")</f>
        <v/>
      </c>
      <c r="W759" s="11" t="str">
        <f>IFERROR(LOOKUP(B759,[1]CREF!$B:$B,[1]CREF!$T:$T),"")</f>
        <v/>
      </c>
      <c r="X759" s="11" t="str">
        <f ca="1">IFERROR(IF(AND(SUMIF([3]JPD!$O:$O,M759,[3]JPD!$R:$R)&lt;=LOOKUP(M759,[4]Customer!$A:$A,[4]Customer!$BI:$BI),SUMIF([3]JPD!$O:$O,M759,[3]JPD!$D:$D)&gt;=60),"KREDIT LIMIT/OVERDUE",U759*(SUM(V759:W759))),"")</f>
        <v/>
      </c>
      <c r="Y759" s="11" t="str">
        <f t="shared" ca="1" si="29"/>
        <v/>
      </c>
      <c r="Z759" s="11" t="str">
        <f t="shared" ca="1" si="30"/>
        <v/>
      </c>
    </row>
    <row r="760" spans="1:26">
      <c r="A760" s="9"/>
      <c r="B760" s="9"/>
      <c r="C760" s="7" t="str">
        <f>IFERROR(LOOKUP(A760,[1]PREF!$A:$A,[1]PREF!$C:$C),"")</f>
        <v/>
      </c>
      <c r="D760" s="4" t="str">
        <f>IFERROR(LOOKUP(A760,[1]PREF!$A:$A,[1]PREF!$D:$D),"")</f>
        <v/>
      </c>
      <c r="E760" s="4" t="str">
        <f>IFERROR(LOOKUP(A760,[1]PREF!$A:$A,[1]PREF!$E:$E),"")</f>
        <v/>
      </c>
      <c r="F760" s="4" t="str">
        <f>IFERROR(LOOKUP(A760,[1]PREF!$A:$A,[1]PREF!$F:$F),"")</f>
        <v/>
      </c>
      <c r="G760" s="4" t="str">
        <f>IFERROR(LOOKUP(A760,[1]PREF!$A:$A,[1]PREF!$G:$G),"")</f>
        <v/>
      </c>
      <c r="H760" s="4" t="str">
        <f>IFERROR(LOOKUP(A760,[1]PREF!$A:$A,[1]PREF!$H:$H),"")</f>
        <v/>
      </c>
      <c r="I760" s="4" t="str">
        <f>IFERROR(LOOKUP(A760,[1]PREF!$A:$A,[1]PREF!$U:$U),"")</f>
        <v/>
      </c>
      <c r="J760" s="4" t="str">
        <f>IFERROR(LOOKUP(A760,[1]PREF!$A:$A,[1]PREF!$N:$N),"")</f>
        <v/>
      </c>
      <c r="K760" s="4" t="str">
        <f>IFERROR(LOOKUP(A760,[1]PREF!$A:$A,[1]PREF!$O:$O),"")</f>
        <v/>
      </c>
      <c r="L760" s="4" t="str">
        <f>IFERROR(LOOKUP(A760,[1]PREF!$A:$A,[1]PREF!$P:$P),"")</f>
        <v/>
      </c>
      <c r="M760" s="4" t="str">
        <f>IFERROR(LOOKUP(A760,[1]PREF!$A:$A,[1]PREF!$W:$W),"")</f>
        <v/>
      </c>
      <c r="N760" s="4" t="str">
        <f>IFERROR(LOOKUP(A760,[1]PREF!$A:$A,[1]PREF!$AB:$AB),"")</f>
        <v/>
      </c>
      <c r="O760" s="4" t="str">
        <f>IFERROR(LOOKUP(A760,[1]PREF!$A:$A,[1]PREF!$AC:$AC),"")</f>
        <v/>
      </c>
      <c r="P760" s="4" t="str">
        <f>IFERROR(LOOKUP(B760,[1]CREF!$B:$B,[1]CREF!$E:$E),"")</f>
        <v/>
      </c>
      <c r="Q760" s="4" t="str">
        <f>IFERROR(LOOKUP(B760,[1]CREF!$B:$B,[1]CREF!$G:$G),"")</f>
        <v/>
      </c>
      <c r="R760" s="4" t="str">
        <f>IFERROR(LOOKUP(B760,[1]CREF!$B:$B,[1]CREF!$H:$H),"")</f>
        <v/>
      </c>
      <c r="S760" s="8" t="str">
        <f>IFERROR(LOOKUP(B760,[1]CREF!$B:$B,[1]CREF!$I:$I),"")</f>
        <v/>
      </c>
      <c r="T760" s="11" t="str">
        <f>IFERROR(LOOKUP(B760,[1]CREF!$B:$B,[1]CREF!$J:$J),"")</f>
        <v/>
      </c>
      <c r="U760" s="11" t="str">
        <f>IFERROR(IF(AND(AND(D760&lt;&gt;0,E760&lt;&gt;0),SUMIF([2]JPBD!$W:$W,Q760,[2]JPBD!$AA:$AA)&gt;=0),LOOKUP(B760,[1]CREF!$B:$B,[1]CREF!$U:$U),""),"")</f>
        <v/>
      </c>
      <c r="V760" s="11" t="str">
        <f>IFERROR(LOOKUP(B760,[1]CREF!$B:$B,[1]CREF!$K:$K),"")</f>
        <v/>
      </c>
      <c r="W760" s="11" t="str">
        <f>IFERROR(LOOKUP(B760,[1]CREF!$B:$B,[1]CREF!$T:$T),"")</f>
        <v/>
      </c>
      <c r="X760" s="11" t="str">
        <f ca="1">IFERROR(IF(AND(SUMIF([3]JPD!$O:$O,M760,[3]JPD!$R:$R)&lt;=LOOKUP(M760,[4]Customer!$A:$A,[4]Customer!$BI:$BI),SUMIF([3]JPD!$O:$O,M760,[3]JPD!$D:$D)&gt;=60),"KREDIT LIMIT/OVERDUE",U760*(SUM(V760:W760))),"")</f>
        <v/>
      </c>
      <c r="Y760" s="11" t="str">
        <f t="shared" ca="1" si="29"/>
        <v/>
      </c>
      <c r="Z760" s="11" t="str">
        <f t="shared" ca="1" si="30"/>
        <v/>
      </c>
    </row>
    <row r="761" spans="1:26">
      <c r="A761" s="9"/>
      <c r="B761" s="9"/>
      <c r="C761" s="7" t="str">
        <f>IFERROR(LOOKUP(A761,[1]PREF!$A:$A,[1]PREF!$C:$C),"")</f>
        <v/>
      </c>
      <c r="D761" s="4" t="str">
        <f>IFERROR(LOOKUP(A761,[1]PREF!$A:$A,[1]PREF!$D:$D),"")</f>
        <v/>
      </c>
      <c r="E761" s="4" t="str">
        <f>IFERROR(LOOKUP(A761,[1]PREF!$A:$A,[1]PREF!$E:$E),"")</f>
        <v/>
      </c>
      <c r="F761" s="4" t="str">
        <f>IFERROR(LOOKUP(A761,[1]PREF!$A:$A,[1]PREF!$F:$F),"")</f>
        <v/>
      </c>
      <c r="G761" s="4" t="str">
        <f>IFERROR(LOOKUP(A761,[1]PREF!$A:$A,[1]PREF!$G:$G),"")</f>
        <v/>
      </c>
      <c r="H761" s="4" t="str">
        <f>IFERROR(LOOKUP(A761,[1]PREF!$A:$A,[1]PREF!$H:$H),"")</f>
        <v/>
      </c>
      <c r="I761" s="4" t="str">
        <f>IFERROR(LOOKUP(A761,[1]PREF!$A:$A,[1]PREF!$U:$U),"")</f>
        <v/>
      </c>
      <c r="J761" s="4" t="str">
        <f>IFERROR(LOOKUP(A761,[1]PREF!$A:$A,[1]PREF!$N:$N),"")</f>
        <v/>
      </c>
      <c r="K761" s="4" t="str">
        <f>IFERROR(LOOKUP(A761,[1]PREF!$A:$A,[1]PREF!$O:$O),"")</f>
        <v/>
      </c>
      <c r="L761" s="4" t="str">
        <f>IFERROR(LOOKUP(A761,[1]PREF!$A:$A,[1]PREF!$P:$P),"")</f>
        <v/>
      </c>
      <c r="M761" s="4" t="str">
        <f>IFERROR(LOOKUP(A761,[1]PREF!$A:$A,[1]PREF!$W:$W),"")</f>
        <v/>
      </c>
      <c r="N761" s="4" t="str">
        <f>IFERROR(LOOKUP(A761,[1]PREF!$A:$A,[1]PREF!$AB:$AB),"")</f>
        <v/>
      </c>
      <c r="O761" s="4" t="str">
        <f>IFERROR(LOOKUP(A761,[1]PREF!$A:$A,[1]PREF!$AC:$AC),"")</f>
        <v/>
      </c>
      <c r="P761" s="4" t="str">
        <f>IFERROR(LOOKUP(B761,[1]CREF!$B:$B,[1]CREF!$E:$E),"")</f>
        <v/>
      </c>
      <c r="Q761" s="4" t="str">
        <f>IFERROR(LOOKUP(B761,[1]CREF!$B:$B,[1]CREF!$G:$G),"")</f>
        <v/>
      </c>
      <c r="R761" s="4" t="str">
        <f>IFERROR(LOOKUP(B761,[1]CREF!$B:$B,[1]CREF!$H:$H),"")</f>
        <v/>
      </c>
      <c r="S761" s="8" t="str">
        <f>IFERROR(LOOKUP(B761,[1]CREF!$B:$B,[1]CREF!$I:$I),"")</f>
        <v/>
      </c>
      <c r="T761" s="11" t="str">
        <f>IFERROR(LOOKUP(B761,[1]CREF!$B:$B,[1]CREF!$J:$J),"")</f>
        <v/>
      </c>
      <c r="U761" s="11" t="str">
        <f>IFERROR(IF(AND(AND(D761&lt;&gt;0,E761&lt;&gt;0),SUMIF([2]JPBD!$W:$W,Q761,[2]JPBD!$AA:$AA)&gt;=0),LOOKUP(B761,[1]CREF!$B:$B,[1]CREF!$U:$U),""),"")</f>
        <v/>
      </c>
      <c r="V761" s="11" t="str">
        <f>IFERROR(LOOKUP(B761,[1]CREF!$B:$B,[1]CREF!$K:$K),"")</f>
        <v/>
      </c>
      <c r="W761" s="11" t="str">
        <f>IFERROR(LOOKUP(B761,[1]CREF!$B:$B,[1]CREF!$T:$T),"")</f>
        <v/>
      </c>
      <c r="X761" s="11" t="str">
        <f ca="1">IFERROR(IF(AND(SUMIF([3]JPD!$O:$O,M761,[3]JPD!$R:$R)&lt;=LOOKUP(M761,[4]Customer!$A:$A,[4]Customer!$BI:$BI),SUMIF([3]JPD!$O:$O,M761,[3]JPD!$D:$D)&gt;=60),"KREDIT LIMIT/OVERDUE",U761*(SUM(V761:W761))),"")</f>
        <v/>
      </c>
      <c r="Y761" s="11" t="str">
        <f t="shared" ca="1" si="29"/>
        <v/>
      </c>
      <c r="Z761" s="11" t="str">
        <f t="shared" ca="1" si="30"/>
        <v/>
      </c>
    </row>
    <row r="762" spans="1:26">
      <c r="A762" s="9"/>
      <c r="B762" s="9"/>
      <c r="C762" s="7" t="str">
        <f>IFERROR(LOOKUP(A762,[1]PREF!$A:$A,[1]PREF!$C:$C),"")</f>
        <v/>
      </c>
      <c r="D762" s="4" t="str">
        <f>IFERROR(LOOKUP(A762,[1]PREF!$A:$A,[1]PREF!$D:$D),"")</f>
        <v/>
      </c>
      <c r="E762" s="4" t="str">
        <f>IFERROR(LOOKUP(A762,[1]PREF!$A:$A,[1]PREF!$E:$E),"")</f>
        <v/>
      </c>
      <c r="F762" s="4" t="str">
        <f>IFERROR(LOOKUP(A762,[1]PREF!$A:$A,[1]PREF!$F:$F),"")</f>
        <v/>
      </c>
      <c r="G762" s="4" t="str">
        <f>IFERROR(LOOKUP(A762,[1]PREF!$A:$A,[1]PREF!$G:$G),"")</f>
        <v/>
      </c>
      <c r="H762" s="4" t="str">
        <f>IFERROR(LOOKUP(A762,[1]PREF!$A:$A,[1]PREF!$H:$H),"")</f>
        <v/>
      </c>
      <c r="I762" s="4" t="str">
        <f>IFERROR(LOOKUP(A762,[1]PREF!$A:$A,[1]PREF!$U:$U),"")</f>
        <v/>
      </c>
      <c r="J762" s="4" t="str">
        <f>IFERROR(LOOKUP(A762,[1]PREF!$A:$A,[1]PREF!$N:$N),"")</f>
        <v/>
      </c>
      <c r="K762" s="4" t="str">
        <f>IFERROR(LOOKUP(A762,[1]PREF!$A:$A,[1]PREF!$O:$O),"")</f>
        <v/>
      </c>
      <c r="L762" s="4" t="str">
        <f>IFERROR(LOOKUP(A762,[1]PREF!$A:$A,[1]PREF!$P:$P),"")</f>
        <v/>
      </c>
      <c r="M762" s="4" t="str">
        <f>IFERROR(LOOKUP(A762,[1]PREF!$A:$A,[1]PREF!$W:$W),"")</f>
        <v/>
      </c>
      <c r="N762" s="4" t="str">
        <f>IFERROR(LOOKUP(A762,[1]PREF!$A:$A,[1]PREF!$AB:$AB),"")</f>
        <v/>
      </c>
      <c r="O762" s="4" t="str">
        <f>IFERROR(LOOKUP(A762,[1]PREF!$A:$A,[1]PREF!$AC:$AC),"")</f>
        <v/>
      </c>
      <c r="P762" s="4" t="str">
        <f>IFERROR(LOOKUP(B762,[1]CREF!$B:$B,[1]CREF!$E:$E),"")</f>
        <v/>
      </c>
      <c r="Q762" s="4" t="str">
        <f>IFERROR(LOOKUP(B762,[1]CREF!$B:$B,[1]CREF!$G:$G),"")</f>
        <v/>
      </c>
      <c r="R762" s="4" t="str">
        <f>IFERROR(LOOKUP(B762,[1]CREF!$B:$B,[1]CREF!$H:$H),"")</f>
        <v/>
      </c>
      <c r="S762" s="8" t="str">
        <f>IFERROR(LOOKUP(B762,[1]CREF!$B:$B,[1]CREF!$I:$I),"")</f>
        <v/>
      </c>
      <c r="T762" s="11" t="str">
        <f>IFERROR(LOOKUP(B762,[1]CREF!$B:$B,[1]CREF!$J:$J),"")</f>
        <v/>
      </c>
      <c r="U762" s="11" t="str">
        <f>IFERROR(IF(AND(AND(D762&lt;&gt;0,E762&lt;&gt;0),SUMIF([2]JPBD!$W:$W,Q762,[2]JPBD!$AA:$AA)&gt;=0),LOOKUP(B762,[1]CREF!$B:$B,[1]CREF!$U:$U),""),"")</f>
        <v/>
      </c>
      <c r="V762" s="11" t="str">
        <f>IFERROR(LOOKUP(B762,[1]CREF!$B:$B,[1]CREF!$K:$K),"")</f>
        <v/>
      </c>
      <c r="W762" s="11" t="str">
        <f>IFERROR(LOOKUP(B762,[1]CREF!$B:$B,[1]CREF!$T:$T),"")</f>
        <v/>
      </c>
      <c r="X762" s="11" t="str">
        <f ca="1">IFERROR(IF(AND(SUMIF([3]JPD!$O:$O,M762,[3]JPD!$R:$R)&lt;=LOOKUP(M762,[4]Customer!$A:$A,[4]Customer!$BI:$BI),SUMIF([3]JPD!$O:$O,M762,[3]JPD!$D:$D)&gt;=60),"KREDIT LIMIT/OVERDUE",U762*(SUM(V762:W762))),"")</f>
        <v/>
      </c>
      <c r="Y762" s="11" t="str">
        <f t="shared" ca="1" si="29"/>
        <v/>
      </c>
      <c r="Z762" s="11" t="str">
        <f t="shared" ca="1" si="30"/>
        <v/>
      </c>
    </row>
    <row r="763" spans="1:26">
      <c r="A763" s="9"/>
      <c r="B763" s="9"/>
      <c r="C763" s="7" t="str">
        <f>IFERROR(LOOKUP(A763,[1]PREF!$A:$A,[1]PREF!$C:$C),"")</f>
        <v/>
      </c>
      <c r="D763" s="4" t="str">
        <f>IFERROR(LOOKUP(A763,[1]PREF!$A:$A,[1]PREF!$D:$D),"")</f>
        <v/>
      </c>
      <c r="E763" s="4" t="str">
        <f>IFERROR(LOOKUP(A763,[1]PREF!$A:$A,[1]PREF!$E:$E),"")</f>
        <v/>
      </c>
      <c r="F763" s="4" t="str">
        <f>IFERROR(LOOKUP(A763,[1]PREF!$A:$A,[1]PREF!$F:$F),"")</f>
        <v/>
      </c>
      <c r="G763" s="4" t="str">
        <f>IFERROR(LOOKUP(A763,[1]PREF!$A:$A,[1]PREF!$G:$G),"")</f>
        <v/>
      </c>
      <c r="H763" s="4" t="str">
        <f>IFERROR(LOOKUP(A763,[1]PREF!$A:$A,[1]PREF!$H:$H),"")</f>
        <v/>
      </c>
      <c r="I763" s="4" t="str">
        <f>IFERROR(LOOKUP(A763,[1]PREF!$A:$A,[1]PREF!$U:$U),"")</f>
        <v/>
      </c>
      <c r="J763" s="4" t="str">
        <f>IFERROR(LOOKUP(A763,[1]PREF!$A:$A,[1]PREF!$N:$N),"")</f>
        <v/>
      </c>
      <c r="K763" s="4" t="str">
        <f>IFERROR(LOOKUP(A763,[1]PREF!$A:$A,[1]PREF!$O:$O),"")</f>
        <v/>
      </c>
      <c r="L763" s="4" t="str">
        <f>IFERROR(LOOKUP(A763,[1]PREF!$A:$A,[1]PREF!$P:$P),"")</f>
        <v/>
      </c>
      <c r="M763" s="4" t="str">
        <f>IFERROR(LOOKUP(A763,[1]PREF!$A:$A,[1]PREF!$W:$W),"")</f>
        <v/>
      </c>
      <c r="N763" s="4" t="str">
        <f>IFERROR(LOOKUP(A763,[1]PREF!$A:$A,[1]PREF!$AB:$AB),"")</f>
        <v/>
      </c>
      <c r="O763" s="4" t="str">
        <f>IFERROR(LOOKUP(A763,[1]PREF!$A:$A,[1]PREF!$AC:$AC),"")</f>
        <v/>
      </c>
      <c r="P763" s="4" t="str">
        <f>IFERROR(LOOKUP(B763,[1]CREF!$B:$B,[1]CREF!$E:$E),"")</f>
        <v/>
      </c>
      <c r="Q763" s="4" t="str">
        <f>IFERROR(LOOKUP(B763,[1]CREF!$B:$B,[1]CREF!$G:$G),"")</f>
        <v/>
      </c>
      <c r="R763" s="4" t="str">
        <f>IFERROR(LOOKUP(B763,[1]CREF!$B:$B,[1]CREF!$H:$H),"")</f>
        <v/>
      </c>
      <c r="S763" s="8" t="str">
        <f>IFERROR(LOOKUP(B763,[1]CREF!$B:$B,[1]CREF!$I:$I),"")</f>
        <v/>
      </c>
      <c r="T763" s="11" t="str">
        <f>IFERROR(LOOKUP(B763,[1]CREF!$B:$B,[1]CREF!$J:$J),"")</f>
        <v/>
      </c>
      <c r="U763" s="11" t="str">
        <f>IFERROR(IF(AND(AND(D763&lt;&gt;0,E763&lt;&gt;0),SUMIF([2]JPBD!$W:$W,Q763,[2]JPBD!$AA:$AA)&gt;=0),LOOKUP(B763,[1]CREF!$B:$B,[1]CREF!$U:$U),""),"")</f>
        <v/>
      </c>
      <c r="V763" s="11" t="str">
        <f>IFERROR(LOOKUP(B763,[1]CREF!$B:$B,[1]CREF!$K:$K),"")</f>
        <v/>
      </c>
      <c r="W763" s="11" t="str">
        <f>IFERROR(LOOKUP(B763,[1]CREF!$B:$B,[1]CREF!$T:$T),"")</f>
        <v/>
      </c>
      <c r="X763" s="11" t="str">
        <f ca="1">IFERROR(IF(AND(SUMIF([3]JPD!$O:$O,M763,[3]JPD!$R:$R)&lt;=LOOKUP(M763,[4]Customer!$A:$A,[4]Customer!$BI:$BI),SUMIF([3]JPD!$O:$O,M763,[3]JPD!$D:$D)&gt;=60),"KREDIT LIMIT/OVERDUE",U763*(SUM(V763:W763))),"")</f>
        <v/>
      </c>
      <c r="Y763" s="11" t="str">
        <f t="shared" ca="1" si="29"/>
        <v/>
      </c>
      <c r="Z763" s="11" t="str">
        <f t="shared" ca="1" si="30"/>
        <v/>
      </c>
    </row>
    <row r="764" spans="1:26">
      <c r="A764" s="9"/>
      <c r="B764" s="9"/>
      <c r="C764" s="7" t="str">
        <f>IFERROR(LOOKUP(A764,[1]PREF!$A:$A,[1]PREF!$C:$C),"")</f>
        <v/>
      </c>
      <c r="D764" s="4" t="str">
        <f>IFERROR(LOOKUP(A764,[1]PREF!$A:$A,[1]PREF!$D:$D),"")</f>
        <v/>
      </c>
      <c r="E764" s="4" t="str">
        <f>IFERROR(LOOKUP(A764,[1]PREF!$A:$A,[1]PREF!$E:$E),"")</f>
        <v/>
      </c>
      <c r="F764" s="4" t="str">
        <f>IFERROR(LOOKUP(A764,[1]PREF!$A:$A,[1]PREF!$F:$F),"")</f>
        <v/>
      </c>
      <c r="G764" s="4" t="str">
        <f>IFERROR(LOOKUP(A764,[1]PREF!$A:$A,[1]PREF!$G:$G),"")</f>
        <v/>
      </c>
      <c r="H764" s="4" t="str">
        <f>IFERROR(LOOKUP(A764,[1]PREF!$A:$A,[1]PREF!$H:$H),"")</f>
        <v/>
      </c>
      <c r="I764" s="4" t="str">
        <f>IFERROR(LOOKUP(A764,[1]PREF!$A:$A,[1]PREF!$U:$U),"")</f>
        <v/>
      </c>
      <c r="J764" s="4" t="str">
        <f>IFERROR(LOOKUP(A764,[1]PREF!$A:$A,[1]PREF!$N:$N),"")</f>
        <v/>
      </c>
      <c r="K764" s="4" t="str">
        <f>IFERROR(LOOKUP(A764,[1]PREF!$A:$A,[1]PREF!$O:$O),"")</f>
        <v/>
      </c>
      <c r="L764" s="4" t="str">
        <f>IFERROR(LOOKUP(A764,[1]PREF!$A:$A,[1]PREF!$P:$P),"")</f>
        <v/>
      </c>
      <c r="M764" s="4" t="str">
        <f>IFERROR(LOOKUP(A764,[1]PREF!$A:$A,[1]PREF!$W:$W),"")</f>
        <v/>
      </c>
      <c r="N764" s="4" t="str">
        <f>IFERROR(LOOKUP(A764,[1]PREF!$A:$A,[1]PREF!$AB:$AB),"")</f>
        <v/>
      </c>
      <c r="O764" s="4" t="str">
        <f>IFERROR(LOOKUP(A764,[1]PREF!$A:$A,[1]PREF!$AC:$AC),"")</f>
        <v/>
      </c>
      <c r="P764" s="4" t="str">
        <f>IFERROR(LOOKUP(B764,[1]CREF!$B:$B,[1]CREF!$E:$E),"")</f>
        <v/>
      </c>
      <c r="Q764" s="4" t="str">
        <f>IFERROR(LOOKUP(B764,[1]CREF!$B:$B,[1]CREF!$G:$G),"")</f>
        <v/>
      </c>
      <c r="R764" s="4" t="str">
        <f>IFERROR(LOOKUP(B764,[1]CREF!$B:$B,[1]CREF!$H:$H),"")</f>
        <v/>
      </c>
      <c r="S764" s="8" t="str">
        <f>IFERROR(LOOKUP(B764,[1]CREF!$B:$B,[1]CREF!$I:$I),"")</f>
        <v/>
      </c>
      <c r="T764" s="11" t="str">
        <f>IFERROR(LOOKUP(B764,[1]CREF!$B:$B,[1]CREF!$J:$J),"")</f>
        <v/>
      </c>
      <c r="U764" s="11" t="str">
        <f>IFERROR(IF(AND(AND(D764&lt;&gt;0,E764&lt;&gt;0),SUMIF([2]JPBD!$W:$W,Q764,[2]JPBD!$AA:$AA)&gt;=0),LOOKUP(B764,[1]CREF!$B:$B,[1]CREF!$U:$U),""),"")</f>
        <v/>
      </c>
      <c r="V764" s="11" t="str">
        <f>IFERROR(LOOKUP(B764,[1]CREF!$B:$B,[1]CREF!$K:$K),"")</f>
        <v/>
      </c>
      <c r="W764" s="11" t="str">
        <f>IFERROR(LOOKUP(B764,[1]CREF!$B:$B,[1]CREF!$T:$T),"")</f>
        <v/>
      </c>
      <c r="X764" s="11" t="str">
        <f ca="1">IFERROR(IF(AND(SUMIF([3]JPD!$O:$O,M764,[3]JPD!$R:$R)&lt;=LOOKUP(M764,[4]Customer!$A:$A,[4]Customer!$BI:$BI),SUMIF([3]JPD!$O:$O,M764,[3]JPD!$D:$D)&gt;=60),"KREDIT LIMIT/OVERDUE",U764*(SUM(V764:W764))),"")</f>
        <v/>
      </c>
      <c r="Y764" s="11" t="str">
        <f t="shared" ca="1" si="29"/>
        <v/>
      </c>
      <c r="Z764" s="11" t="str">
        <f t="shared" ca="1" si="30"/>
        <v/>
      </c>
    </row>
    <row r="765" spans="1:26">
      <c r="A765" s="9"/>
      <c r="B765" s="9"/>
      <c r="C765" s="7" t="str">
        <f>IFERROR(LOOKUP(A765,[1]PREF!$A:$A,[1]PREF!$C:$C),"")</f>
        <v/>
      </c>
      <c r="D765" s="4" t="str">
        <f>IFERROR(LOOKUP(A765,[1]PREF!$A:$A,[1]PREF!$D:$D),"")</f>
        <v/>
      </c>
      <c r="E765" s="4" t="str">
        <f>IFERROR(LOOKUP(A765,[1]PREF!$A:$A,[1]PREF!$E:$E),"")</f>
        <v/>
      </c>
      <c r="F765" s="4" t="str">
        <f>IFERROR(LOOKUP(A765,[1]PREF!$A:$A,[1]PREF!$F:$F),"")</f>
        <v/>
      </c>
      <c r="G765" s="4" t="str">
        <f>IFERROR(LOOKUP(A765,[1]PREF!$A:$A,[1]PREF!$G:$G),"")</f>
        <v/>
      </c>
      <c r="H765" s="4" t="str">
        <f>IFERROR(LOOKUP(A765,[1]PREF!$A:$A,[1]PREF!$H:$H),"")</f>
        <v/>
      </c>
      <c r="I765" s="4" t="str">
        <f>IFERROR(LOOKUP(A765,[1]PREF!$A:$A,[1]PREF!$U:$U),"")</f>
        <v/>
      </c>
      <c r="J765" s="4" t="str">
        <f>IFERROR(LOOKUP(A765,[1]PREF!$A:$A,[1]PREF!$N:$N),"")</f>
        <v/>
      </c>
      <c r="K765" s="4" t="str">
        <f>IFERROR(LOOKUP(A765,[1]PREF!$A:$A,[1]PREF!$O:$O),"")</f>
        <v/>
      </c>
      <c r="L765" s="4" t="str">
        <f>IFERROR(LOOKUP(A765,[1]PREF!$A:$A,[1]PREF!$P:$P),"")</f>
        <v/>
      </c>
      <c r="M765" s="4" t="str">
        <f>IFERROR(LOOKUP(A765,[1]PREF!$A:$A,[1]PREF!$W:$W),"")</f>
        <v/>
      </c>
      <c r="N765" s="4" t="str">
        <f>IFERROR(LOOKUP(A765,[1]PREF!$A:$A,[1]PREF!$AB:$AB),"")</f>
        <v/>
      </c>
      <c r="O765" s="4" t="str">
        <f>IFERROR(LOOKUP(A765,[1]PREF!$A:$A,[1]PREF!$AC:$AC),"")</f>
        <v/>
      </c>
      <c r="P765" s="4" t="str">
        <f>IFERROR(LOOKUP(B765,[1]CREF!$B:$B,[1]CREF!$E:$E),"")</f>
        <v/>
      </c>
      <c r="Q765" s="4" t="str">
        <f>IFERROR(LOOKUP(B765,[1]CREF!$B:$B,[1]CREF!$G:$G),"")</f>
        <v/>
      </c>
      <c r="R765" s="4" t="str">
        <f>IFERROR(LOOKUP(B765,[1]CREF!$B:$B,[1]CREF!$H:$H),"")</f>
        <v/>
      </c>
      <c r="S765" s="8" t="str">
        <f>IFERROR(LOOKUP(B765,[1]CREF!$B:$B,[1]CREF!$I:$I),"")</f>
        <v/>
      </c>
      <c r="T765" s="11" t="str">
        <f>IFERROR(LOOKUP(B765,[1]CREF!$B:$B,[1]CREF!$J:$J),"")</f>
        <v/>
      </c>
      <c r="U765" s="11" t="str">
        <f>IFERROR(IF(AND(AND(D765&lt;&gt;0,E765&lt;&gt;0),SUMIF([2]JPBD!$W:$W,Q765,[2]JPBD!$AA:$AA)&gt;=0),LOOKUP(B765,[1]CREF!$B:$B,[1]CREF!$U:$U),""),"")</f>
        <v/>
      </c>
      <c r="V765" s="11" t="str">
        <f>IFERROR(LOOKUP(B765,[1]CREF!$B:$B,[1]CREF!$K:$K),"")</f>
        <v/>
      </c>
      <c r="W765" s="11" t="str">
        <f>IFERROR(LOOKUP(B765,[1]CREF!$B:$B,[1]CREF!$T:$T),"")</f>
        <v/>
      </c>
      <c r="X765" s="11" t="str">
        <f ca="1">IFERROR(IF(AND(SUMIF([3]JPD!$O:$O,M765,[3]JPD!$R:$R)&lt;=LOOKUP(M765,[4]Customer!$A:$A,[4]Customer!$BI:$BI),SUMIF([3]JPD!$O:$O,M765,[3]JPD!$D:$D)&gt;=60),"KREDIT LIMIT/OVERDUE",U765*(SUM(V765:W765))),"")</f>
        <v/>
      </c>
      <c r="Y765" s="11" t="str">
        <f t="shared" ca="1" si="29"/>
        <v/>
      </c>
      <c r="Z765" s="11" t="str">
        <f t="shared" ca="1" si="30"/>
        <v/>
      </c>
    </row>
    <row r="766" spans="1:26">
      <c r="A766" s="9"/>
      <c r="B766" s="9"/>
      <c r="C766" s="7" t="str">
        <f>IFERROR(LOOKUP(A766,[1]PREF!$A:$A,[1]PREF!$C:$C),"")</f>
        <v/>
      </c>
      <c r="D766" s="4" t="str">
        <f>IFERROR(LOOKUP(A766,[1]PREF!$A:$A,[1]PREF!$D:$D),"")</f>
        <v/>
      </c>
      <c r="E766" s="4" t="str">
        <f>IFERROR(LOOKUP(A766,[1]PREF!$A:$A,[1]PREF!$E:$E),"")</f>
        <v/>
      </c>
      <c r="F766" s="4" t="str">
        <f>IFERROR(LOOKUP(A766,[1]PREF!$A:$A,[1]PREF!$F:$F),"")</f>
        <v/>
      </c>
      <c r="G766" s="4" t="str">
        <f>IFERROR(LOOKUP(A766,[1]PREF!$A:$A,[1]PREF!$G:$G),"")</f>
        <v/>
      </c>
      <c r="H766" s="4" t="str">
        <f>IFERROR(LOOKUP(A766,[1]PREF!$A:$A,[1]PREF!$H:$H),"")</f>
        <v/>
      </c>
      <c r="I766" s="4" t="str">
        <f>IFERROR(LOOKUP(A766,[1]PREF!$A:$A,[1]PREF!$U:$U),"")</f>
        <v/>
      </c>
      <c r="J766" s="4" t="str">
        <f>IFERROR(LOOKUP(A766,[1]PREF!$A:$A,[1]PREF!$N:$N),"")</f>
        <v/>
      </c>
      <c r="K766" s="4" t="str">
        <f>IFERROR(LOOKUP(A766,[1]PREF!$A:$A,[1]PREF!$O:$O),"")</f>
        <v/>
      </c>
      <c r="L766" s="4" t="str">
        <f>IFERROR(LOOKUP(A766,[1]PREF!$A:$A,[1]PREF!$P:$P),"")</f>
        <v/>
      </c>
      <c r="M766" s="4" t="str">
        <f>IFERROR(LOOKUP(A766,[1]PREF!$A:$A,[1]PREF!$W:$W),"")</f>
        <v/>
      </c>
      <c r="N766" s="4" t="str">
        <f>IFERROR(LOOKUP(A766,[1]PREF!$A:$A,[1]PREF!$AB:$AB),"")</f>
        <v/>
      </c>
      <c r="O766" s="4" t="str">
        <f>IFERROR(LOOKUP(A766,[1]PREF!$A:$A,[1]PREF!$AC:$AC),"")</f>
        <v/>
      </c>
      <c r="P766" s="4" t="str">
        <f>IFERROR(LOOKUP(B766,[1]CREF!$B:$B,[1]CREF!$E:$E),"")</f>
        <v/>
      </c>
      <c r="Q766" s="4" t="str">
        <f>IFERROR(LOOKUP(B766,[1]CREF!$B:$B,[1]CREF!$G:$G),"")</f>
        <v/>
      </c>
      <c r="R766" s="4" t="str">
        <f>IFERROR(LOOKUP(B766,[1]CREF!$B:$B,[1]CREF!$H:$H),"")</f>
        <v/>
      </c>
      <c r="S766" s="8" t="str">
        <f>IFERROR(LOOKUP(B766,[1]CREF!$B:$B,[1]CREF!$I:$I),"")</f>
        <v/>
      </c>
      <c r="T766" s="11" t="str">
        <f>IFERROR(LOOKUP(B766,[1]CREF!$B:$B,[1]CREF!$J:$J),"")</f>
        <v/>
      </c>
      <c r="U766" s="11" t="str">
        <f>IFERROR(IF(AND(AND(D766&lt;&gt;0,E766&lt;&gt;0),SUMIF([2]JPBD!$W:$W,Q766,[2]JPBD!$AA:$AA)&gt;=0),LOOKUP(B766,[1]CREF!$B:$B,[1]CREF!$U:$U),""),"")</f>
        <v/>
      </c>
      <c r="V766" s="11" t="str">
        <f>IFERROR(LOOKUP(B766,[1]CREF!$B:$B,[1]CREF!$K:$K),"")</f>
        <v/>
      </c>
      <c r="W766" s="11" t="str">
        <f>IFERROR(LOOKUP(B766,[1]CREF!$B:$B,[1]CREF!$T:$T),"")</f>
        <v/>
      </c>
      <c r="X766" s="11" t="str">
        <f ca="1">IFERROR(IF(AND(SUMIF([3]JPD!$O:$O,M766,[3]JPD!$R:$R)&lt;=LOOKUP(M766,[4]Customer!$A:$A,[4]Customer!$BI:$BI),SUMIF([3]JPD!$O:$O,M766,[3]JPD!$D:$D)&gt;=60),"KREDIT LIMIT/OVERDUE",U766*(SUM(V766:W766))),"")</f>
        <v/>
      </c>
      <c r="Y766" s="11" t="str">
        <f t="shared" ca="1" si="29"/>
        <v/>
      </c>
      <c r="Z766" s="11" t="str">
        <f t="shared" ca="1" si="30"/>
        <v/>
      </c>
    </row>
    <row r="767" spans="1:26">
      <c r="A767" s="9"/>
      <c r="B767" s="9"/>
      <c r="C767" s="7" t="str">
        <f>IFERROR(LOOKUP(A767,[1]PREF!$A:$A,[1]PREF!$C:$C),"")</f>
        <v/>
      </c>
      <c r="D767" s="4" t="str">
        <f>IFERROR(LOOKUP(A767,[1]PREF!$A:$A,[1]PREF!$D:$D),"")</f>
        <v/>
      </c>
      <c r="E767" s="4" t="str">
        <f>IFERROR(LOOKUP(A767,[1]PREF!$A:$A,[1]PREF!$E:$E),"")</f>
        <v/>
      </c>
      <c r="F767" s="4" t="str">
        <f>IFERROR(LOOKUP(A767,[1]PREF!$A:$A,[1]PREF!$F:$F),"")</f>
        <v/>
      </c>
      <c r="G767" s="4" t="str">
        <f>IFERROR(LOOKUP(A767,[1]PREF!$A:$A,[1]PREF!$G:$G),"")</f>
        <v/>
      </c>
      <c r="H767" s="4" t="str">
        <f>IFERROR(LOOKUP(A767,[1]PREF!$A:$A,[1]PREF!$H:$H),"")</f>
        <v/>
      </c>
      <c r="I767" s="4" t="str">
        <f>IFERROR(LOOKUP(A767,[1]PREF!$A:$A,[1]PREF!$U:$U),"")</f>
        <v/>
      </c>
      <c r="J767" s="4" t="str">
        <f>IFERROR(LOOKUP(A767,[1]PREF!$A:$A,[1]PREF!$N:$N),"")</f>
        <v/>
      </c>
      <c r="K767" s="4" t="str">
        <f>IFERROR(LOOKUP(A767,[1]PREF!$A:$A,[1]PREF!$O:$O),"")</f>
        <v/>
      </c>
      <c r="L767" s="4" t="str">
        <f>IFERROR(LOOKUP(A767,[1]PREF!$A:$A,[1]PREF!$P:$P),"")</f>
        <v/>
      </c>
      <c r="M767" s="4" t="str">
        <f>IFERROR(LOOKUP(A767,[1]PREF!$A:$A,[1]PREF!$W:$W),"")</f>
        <v/>
      </c>
      <c r="N767" s="4" t="str">
        <f>IFERROR(LOOKUP(A767,[1]PREF!$A:$A,[1]PREF!$AB:$AB),"")</f>
        <v/>
      </c>
      <c r="O767" s="4" t="str">
        <f>IFERROR(LOOKUP(A767,[1]PREF!$A:$A,[1]PREF!$AC:$AC),"")</f>
        <v/>
      </c>
      <c r="P767" s="4" t="str">
        <f>IFERROR(LOOKUP(B767,[1]CREF!$B:$B,[1]CREF!$E:$E),"")</f>
        <v/>
      </c>
      <c r="Q767" s="4" t="str">
        <f>IFERROR(LOOKUP(B767,[1]CREF!$B:$B,[1]CREF!$G:$G),"")</f>
        <v/>
      </c>
      <c r="R767" s="4" t="str">
        <f>IFERROR(LOOKUP(B767,[1]CREF!$B:$B,[1]CREF!$H:$H),"")</f>
        <v/>
      </c>
      <c r="S767" s="8" t="str">
        <f>IFERROR(LOOKUP(B767,[1]CREF!$B:$B,[1]CREF!$I:$I),"")</f>
        <v/>
      </c>
      <c r="T767" s="11" t="str">
        <f>IFERROR(LOOKUP(B767,[1]CREF!$B:$B,[1]CREF!$J:$J),"")</f>
        <v/>
      </c>
      <c r="U767" s="11" t="str">
        <f>IFERROR(IF(AND(AND(D767&lt;&gt;0,E767&lt;&gt;0),SUMIF([2]JPBD!$W:$W,Q767,[2]JPBD!$AA:$AA)&gt;=0),LOOKUP(B767,[1]CREF!$B:$B,[1]CREF!$U:$U),""),"")</f>
        <v/>
      </c>
      <c r="V767" s="11" t="str">
        <f>IFERROR(LOOKUP(B767,[1]CREF!$B:$B,[1]CREF!$K:$K),"")</f>
        <v/>
      </c>
      <c r="W767" s="11" t="str">
        <f>IFERROR(LOOKUP(B767,[1]CREF!$B:$B,[1]CREF!$T:$T),"")</f>
        <v/>
      </c>
      <c r="X767" s="11" t="str">
        <f ca="1">IFERROR(IF(AND(SUMIF([3]JPD!$O:$O,M767,[3]JPD!$R:$R)&lt;=LOOKUP(M767,[4]Customer!$A:$A,[4]Customer!$BI:$BI),SUMIF([3]JPD!$O:$O,M767,[3]JPD!$D:$D)&gt;=60),"KREDIT LIMIT/OVERDUE",U767*(SUM(V767:W767))),"")</f>
        <v/>
      </c>
      <c r="Y767" s="11" t="str">
        <f t="shared" ca="1" si="29"/>
        <v/>
      </c>
      <c r="Z767" s="11" t="str">
        <f t="shared" ca="1" si="30"/>
        <v/>
      </c>
    </row>
    <row r="768" spans="1:26">
      <c r="A768" s="9"/>
      <c r="B768" s="9"/>
      <c r="C768" s="7" t="str">
        <f>IFERROR(LOOKUP(A768,[1]PREF!$A:$A,[1]PREF!$C:$C),"")</f>
        <v/>
      </c>
      <c r="D768" s="4" t="str">
        <f>IFERROR(LOOKUP(A768,[1]PREF!$A:$A,[1]PREF!$D:$D),"")</f>
        <v/>
      </c>
      <c r="E768" s="4" t="str">
        <f>IFERROR(LOOKUP(A768,[1]PREF!$A:$A,[1]PREF!$E:$E),"")</f>
        <v/>
      </c>
      <c r="F768" s="4" t="str">
        <f>IFERROR(LOOKUP(A768,[1]PREF!$A:$A,[1]PREF!$F:$F),"")</f>
        <v/>
      </c>
      <c r="G768" s="4" t="str">
        <f>IFERROR(LOOKUP(A768,[1]PREF!$A:$A,[1]PREF!$G:$G),"")</f>
        <v/>
      </c>
      <c r="H768" s="4" t="str">
        <f>IFERROR(LOOKUP(A768,[1]PREF!$A:$A,[1]PREF!$H:$H),"")</f>
        <v/>
      </c>
      <c r="I768" s="4" t="str">
        <f>IFERROR(LOOKUP(A768,[1]PREF!$A:$A,[1]PREF!$U:$U),"")</f>
        <v/>
      </c>
      <c r="J768" s="4" t="str">
        <f>IFERROR(LOOKUP(A768,[1]PREF!$A:$A,[1]PREF!$N:$N),"")</f>
        <v/>
      </c>
      <c r="K768" s="4" t="str">
        <f>IFERROR(LOOKUP(A768,[1]PREF!$A:$A,[1]PREF!$O:$O),"")</f>
        <v/>
      </c>
      <c r="L768" s="4" t="str">
        <f>IFERROR(LOOKUP(A768,[1]PREF!$A:$A,[1]PREF!$P:$P),"")</f>
        <v/>
      </c>
      <c r="M768" s="4" t="str">
        <f>IFERROR(LOOKUP(A768,[1]PREF!$A:$A,[1]PREF!$W:$W),"")</f>
        <v/>
      </c>
      <c r="N768" s="4" t="str">
        <f>IFERROR(LOOKUP(A768,[1]PREF!$A:$A,[1]PREF!$AB:$AB),"")</f>
        <v/>
      </c>
      <c r="O768" s="4" t="str">
        <f>IFERROR(LOOKUP(A768,[1]PREF!$A:$A,[1]PREF!$AC:$AC),"")</f>
        <v/>
      </c>
      <c r="P768" s="4" t="str">
        <f>IFERROR(LOOKUP(B768,[1]CREF!$B:$B,[1]CREF!$E:$E),"")</f>
        <v/>
      </c>
      <c r="Q768" s="4" t="str">
        <f>IFERROR(LOOKUP(B768,[1]CREF!$B:$B,[1]CREF!$G:$G),"")</f>
        <v/>
      </c>
      <c r="R768" s="4" t="str">
        <f>IFERROR(LOOKUP(B768,[1]CREF!$B:$B,[1]CREF!$H:$H),"")</f>
        <v/>
      </c>
      <c r="S768" s="8" t="str">
        <f>IFERROR(LOOKUP(B768,[1]CREF!$B:$B,[1]CREF!$I:$I),"")</f>
        <v/>
      </c>
      <c r="T768" s="11" t="str">
        <f>IFERROR(LOOKUP(B768,[1]CREF!$B:$B,[1]CREF!$J:$J),"")</f>
        <v/>
      </c>
      <c r="U768" s="11" t="str">
        <f>IFERROR(IF(AND(AND(D768&lt;&gt;0,E768&lt;&gt;0),SUMIF([2]JPBD!$W:$W,Q768,[2]JPBD!$AA:$AA)&gt;=0),LOOKUP(B768,[1]CREF!$B:$B,[1]CREF!$U:$U),""),"")</f>
        <v/>
      </c>
      <c r="V768" s="11" t="str">
        <f>IFERROR(LOOKUP(B768,[1]CREF!$B:$B,[1]CREF!$K:$K),"")</f>
        <v/>
      </c>
      <c r="W768" s="11" t="str">
        <f>IFERROR(LOOKUP(B768,[1]CREF!$B:$B,[1]CREF!$T:$T),"")</f>
        <v/>
      </c>
      <c r="X768" s="11" t="str">
        <f ca="1">IFERROR(IF(AND(SUMIF([3]JPD!$O:$O,M768,[3]JPD!$R:$R)&lt;=LOOKUP(M768,[4]Customer!$A:$A,[4]Customer!$BI:$BI),SUMIF([3]JPD!$O:$O,M768,[3]JPD!$D:$D)&gt;=60),"KREDIT LIMIT/OVERDUE",U768*(SUM(V768:W768))),"")</f>
        <v/>
      </c>
      <c r="Y768" s="11" t="str">
        <f t="shared" ca="1" si="29"/>
        <v/>
      </c>
      <c r="Z768" s="11" t="str">
        <f t="shared" ca="1" si="30"/>
        <v/>
      </c>
    </row>
    <row r="769" spans="1:26">
      <c r="A769" s="9"/>
      <c r="B769" s="9"/>
      <c r="C769" s="7" t="str">
        <f>IFERROR(LOOKUP(A769,[1]PREF!$A:$A,[1]PREF!$C:$C),"")</f>
        <v/>
      </c>
      <c r="D769" s="4" t="str">
        <f>IFERROR(LOOKUP(A769,[1]PREF!$A:$A,[1]PREF!$D:$D),"")</f>
        <v/>
      </c>
      <c r="E769" s="4" t="str">
        <f>IFERROR(LOOKUP(A769,[1]PREF!$A:$A,[1]PREF!$E:$E),"")</f>
        <v/>
      </c>
      <c r="F769" s="4" t="str">
        <f>IFERROR(LOOKUP(A769,[1]PREF!$A:$A,[1]PREF!$F:$F),"")</f>
        <v/>
      </c>
      <c r="G769" s="4" t="str">
        <f>IFERROR(LOOKUP(A769,[1]PREF!$A:$A,[1]PREF!$G:$G),"")</f>
        <v/>
      </c>
      <c r="H769" s="4" t="str">
        <f>IFERROR(LOOKUP(A769,[1]PREF!$A:$A,[1]PREF!$H:$H),"")</f>
        <v/>
      </c>
      <c r="I769" s="4" t="str">
        <f>IFERROR(LOOKUP(A769,[1]PREF!$A:$A,[1]PREF!$U:$U),"")</f>
        <v/>
      </c>
      <c r="J769" s="4" t="str">
        <f>IFERROR(LOOKUP(A769,[1]PREF!$A:$A,[1]PREF!$N:$N),"")</f>
        <v/>
      </c>
      <c r="K769" s="4" t="str">
        <f>IFERROR(LOOKUP(A769,[1]PREF!$A:$A,[1]PREF!$O:$O),"")</f>
        <v/>
      </c>
      <c r="L769" s="4" t="str">
        <f>IFERROR(LOOKUP(A769,[1]PREF!$A:$A,[1]PREF!$P:$P),"")</f>
        <v/>
      </c>
      <c r="M769" s="4" t="str">
        <f>IFERROR(LOOKUP(A769,[1]PREF!$A:$A,[1]PREF!$W:$W),"")</f>
        <v/>
      </c>
      <c r="N769" s="4" t="str">
        <f>IFERROR(LOOKUP(A769,[1]PREF!$A:$A,[1]PREF!$AB:$AB),"")</f>
        <v/>
      </c>
      <c r="O769" s="4" t="str">
        <f>IFERROR(LOOKUP(A769,[1]PREF!$A:$A,[1]PREF!$AC:$AC),"")</f>
        <v/>
      </c>
      <c r="P769" s="4" t="str">
        <f>IFERROR(LOOKUP(B769,[1]CREF!$B:$B,[1]CREF!$E:$E),"")</f>
        <v/>
      </c>
      <c r="Q769" s="4" t="str">
        <f>IFERROR(LOOKUP(B769,[1]CREF!$B:$B,[1]CREF!$G:$G),"")</f>
        <v/>
      </c>
      <c r="R769" s="4" t="str">
        <f>IFERROR(LOOKUP(B769,[1]CREF!$B:$B,[1]CREF!$H:$H),"")</f>
        <v/>
      </c>
      <c r="S769" s="8" t="str">
        <f>IFERROR(LOOKUP(B769,[1]CREF!$B:$B,[1]CREF!$I:$I),"")</f>
        <v/>
      </c>
      <c r="T769" s="11" t="str">
        <f>IFERROR(LOOKUP(B769,[1]CREF!$B:$B,[1]CREF!$J:$J),"")</f>
        <v/>
      </c>
      <c r="U769" s="11" t="str">
        <f>IFERROR(IF(AND(AND(D769&lt;&gt;0,E769&lt;&gt;0),SUMIF([2]JPBD!$W:$W,Q769,[2]JPBD!$AA:$AA)&gt;=0),LOOKUP(B769,[1]CREF!$B:$B,[1]CREF!$U:$U),""),"")</f>
        <v/>
      </c>
      <c r="V769" s="11" t="str">
        <f>IFERROR(LOOKUP(B769,[1]CREF!$B:$B,[1]CREF!$K:$K),"")</f>
        <v/>
      </c>
      <c r="W769" s="11" t="str">
        <f>IFERROR(LOOKUP(B769,[1]CREF!$B:$B,[1]CREF!$T:$T),"")</f>
        <v/>
      </c>
      <c r="X769" s="11" t="str">
        <f ca="1">IFERROR(IF(AND(SUMIF([3]JPD!$O:$O,M769,[3]JPD!$R:$R)&lt;=LOOKUP(M769,[4]Customer!$A:$A,[4]Customer!$BI:$BI),SUMIF([3]JPD!$O:$O,M769,[3]JPD!$D:$D)&gt;=60),"KREDIT LIMIT/OVERDUE",U769*(SUM(V769:W769))),"")</f>
        <v/>
      </c>
      <c r="Y769" s="11" t="str">
        <f t="shared" ca="1" si="29"/>
        <v/>
      </c>
      <c r="Z769" s="11" t="str">
        <f t="shared" ca="1" si="30"/>
        <v/>
      </c>
    </row>
    <row r="770" spans="1:26">
      <c r="A770" s="9"/>
      <c r="B770" s="9"/>
      <c r="C770" s="7" t="str">
        <f>IFERROR(LOOKUP(A770,[1]PREF!$A:$A,[1]PREF!$C:$C),"")</f>
        <v/>
      </c>
      <c r="D770" s="4" t="str">
        <f>IFERROR(LOOKUP(A770,[1]PREF!$A:$A,[1]PREF!$D:$D),"")</f>
        <v/>
      </c>
      <c r="E770" s="4" t="str">
        <f>IFERROR(LOOKUP(A770,[1]PREF!$A:$A,[1]PREF!$E:$E),"")</f>
        <v/>
      </c>
      <c r="F770" s="4" t="str">
        <f>IFERROR(LOOKUP(A770,[1]PREF!$A:$A,[1]PREF!$F:$F),"")</f>
        <v/>
      </c>
      <c r="G770" s="4" t="str">
        <f>IFERROR(LOOKUP(A770,[1]PREF!$A:$A,[1]PREF!$G:$G),"")</f>
        <v/>
      </c>
      <c r="H770" s="4" t="str">
        <f>IFERROR(LOOKUP(A770,[1]PREF!$A:$A,[1]PREF!$H:$H),"")</f>
        <v/>
      </c>
      <c r="I770" s="4" t="str">
        <f>IFERROR(LOOKUP(A770,[1]PREF!$A:$A,[1]PREF!$U:$U),"")</f>
        <v/>
      </c>
      <c r="J770" s="4" t="str">
        <f>IFERROR(LOOKUP(A770,[1]PREF!$A:$A,[1]PREF!$N:$N),"")</f>
        <v/>
      </c>
      <c r="K770" s="4" t="str">
        <f>IFERROR(LOOKUP(A770,[1]PREF!$A:$A,[1]PREF!$O:$O),"")</f>
        <v/>
      </c>
      <c r="L770" s="4" t="str">
        <f>IFERROR(LOOKUP(A770,[1]PREF!$A:$A,[1]PREF!$P:$P),"")</f>
        <v/>
      </c>
      <c r="M770" s="4" t="str">
        <f>IFERROR(LOOKUP(A770,[1]PREF!$A:$A,[1]PREF!$W:$W),"")</f>
        <v/>
      </c>
      <c r="N770" s="4" t="str">
        <f>IFERROR(LOOKUP(A770,[1]PREF!$A:$A,[1]PREF!$AB:$AB),"")</f>
        <v/>
      </c>
      <c r="O770" s="4" t="str">
        <f>IFERROR(LOOKUP(A770,[1]PREF!$A:$A,[1]PREF!$AC:$AC),"")</f>
        <v/>
      </c>
      <c r="P770" s="4" t="str">
        <f>IFERROR(LOOKUP(B770,[1]CREF!$B:$B,[1]CREF!$E:$E),"")</f>
        <v/>
      </c>
      <c r="Q770" s="4" t="str">
        <f>IFERROR(LOOKUP(B770,[1]CREF!$B:$B,[1]CREF!$G:$G),"")</f>
        <v/>
      </c>
      <c r="R770" s="4" t="str">
        <f>IFERROR(LOOKUP(B770,[1]CREF!$B:$B,[1]CREF!$H:$H),"")</f>
        <v/>
      </c>
      <c r="S770" s="8" t="str">
        <f>IFERROR(LOOKUP(B770,[1]CREF!$B:$B,[1]CREF!$I:$I),"")</f>
        <v/>
      </c>
      <c r="T770" s="11" t="str">
        <f>IFERROR(LOOKUP(B770,[1]CREF!$B:$B,[1]CREF!$J:$J),"")</f>
        <v/>
      </c>
      <c r="U770" s="11" t="str">
        <f>IFERROR(IF(AND(AND(D770&lt;&gt;0,E770&lt;&gt;0),SUMIF([2]JPBD!$W:$W,Q770,[2]JPBD!$AA:$AA)&gt;=0),LOOKUP(B770,[1]CREF!$B:$B,[1]CREF!$U:$U),""),"")</f>
        <v/>
      </c>
      <c r="V770" s="11" t="str">
        <f>IFERROR(LOOKUP(B770,[1]CREF!$B:$B,[1]CREF!$K:$K),"")</f>
        <v/>
      </c>
      <c r="W770" s="11" t="str">
        <f>IFERROR(LOOKUP(B770,[1]CREF!$B:$B,[1]CREF!$T:$T),"")</f>
        <v/>
      </c>
      <c r="X770" s="11" t="str">
        <f ca="1">IFERROR(IF(AND(SUMIF([3]JPD!$O:$O,M770,[3]JPD!$R:$R)&lt;=LOOKUP(M770,[4]Customer!$A:$A,[4]Customer!$BI:$BI),SUMIF([3]JPD!$O:$O,M770,[3]JPD!$D:$D)&gt;=60),"KREDIT LIMIT/OVERDUE",U770*(SUM(V770:W770))),"")</f>
        <v/>
      </c>
      <c r="Y770" s="11" t="str">
        <f t="shared" ca="1" si="29"/>
        <v/>
      </c>
      <c r="Z770" s="11" t="str">
        <f t="shared" ca="1" si="30"/>
        <v/>
      </c>
    </row>
    <row r="771" spans="1:26">
      <c r="A771" s="9"/>
      <c r="B771" s="9"/>
      <c r="C771" s="7" t="str">
        <f>IFERROR(LOOKUP(A771,[1]PREF!$A:$A,[1]PREF!$C:$C),"")</f>
        <v/>
      </c>
      <c r="D771" s="4" t="str">
        <f>IFERROR(LOOKUP(A771,[1]PREF!$A:$A,[1]PREF!$D:$D),"")</f>
        <v/>
      </c>
      <c r="E771" s="4" t="str">
        <f>IFERROR(LOOKUP(A771,[1]PREF!$A:$A,[1]PREF!$E:$E),"")</f>
        <v/>
      </c>
      <c r="F771" s="4" t="str">
        <f>IFERROR(LOOKUP(A771,[1]PREF!$A:$A,[1]PREF!$F:$F),"")</f>
        <v/>
      </c>
      <c r="G771" s="4" t="str">
        <f>IFERROR(LOOKUP(A771,[1]PREF!$A:$A,[1]PREF!$G:$G),"")</f>
        <v/>
      </c>
      <c r="H771" s="4" t="str">
        <f>IFERROR(LOOKUP(A771,[1]PREF!$A:$A,[1]PREF!$H:$H),"")</f>
        <v/>
      </c>
      <c r="I771" s="4" t="str">
        <f>IFERROR(LOOKUP(A771,[1]PREF!$A:$A,[1]PREF!$U:$U),"")</f>
        <v/>
      </c>
      <c r="J771" s="4" t="str">
        <f>IFERROR(LOOKUP(A771,[1]PREF!$A:$A,[1]PREF!$N:$N),"")</f>
        <v/>
      </c>
      <c r="K771" s="4" t="str">
        <f>IFERROR(LOOKUP(A771,[1]PREF!$A:$A,[1]PREF!$O:$O),"")</f>
        <v/>
      </c>
      <c r="L771" s="4" t="str">
        <f>IFERROR(LOOKUP(A771,[1]PREF!$A:$A,[1]PREF!$P:$P),"")</f>
        <v/>
      </c>
      <c r="M771" s="4" t="str">
        <f>IFERROR(LOOKUP(A771,[1]PREF!$A:$A,[1]PREF!$W:$W),"")</f>
        <v/>
      </c>
      <c r="N771" s="4" t="str">
        <f>IFERROR(LOOKUP(A771,[1]PREF!$A:$A,[1]PREF!$AB:$AB),"")</f>
        <v/>
      </c>
      <c r="O771" s="4" t="str">
        <f>IFERROR(LOOKUP(A771,[1]PREF!$A:$A,[1]PREF!$AC:$AC),"")</f>
        <v/>
      </c>
      <c r="P771" s="4" t="str">
        <f>IFERROR(LOOKUP(B771,[1]CREF!$B:$B,[1]CREF!$E:$E),"")</f>
        <v/>
      </c>
      <c r="Q771" s="4" t="str">
        <f>IFERROR(LOOKUP(B771,[1]CREF!$B:$B,[1]CREF!$G:$G),"")</f>
        <v/>
      </c>
      <c r="R771" s="4" t="str">
        <f>IFERROR(LOOKUP(B771,[1]CREF!$B:$B,[1]CREF!$H:$H),"")</f>
        <v/>
      </c>
      <c r="S771" s="8" t="str">
        <f>IFERROR(LOOKUP(B771,[1]CREF!$B:$B,[1]CREF!$I:$I),"")</f>
        <v/>
      </c>
      <c r="T771" s="11" t="str">
        <f>IFERROR(LOOKUP(B771,[1]CREF!$B:$B,[1]CREF!$J:$J),"")</f>
        <v/>
      </c>
      <c r="U771" s="11" t="str">
        <f>IFERROR(IF(AND(AND(D771&lt;&gt;0,E771&lt;&gt;0),SUMIF([2]JPBD!$W:$W,Q771,[2]JPBD!$AA:$AA)&gt;=0),LOOKUP(B771,[1]CREF!$B:$B,[1]CREF!$U:$U),""),"")</f>
        <v/>
      </c>
      <c r="V771" s="11" t="str">
        <f>IFERROR(LOOKUP(B771,[1]CREF!$B:$B,[1]CREF!$K:$K),"")</f>
        <v/>
      </c>
      <c r="W771" s="11" t="str">
        <f>IFERROR(LOOKUP(B771,[1]CREF!$B:$B,[1]CREF!$T:$T),"")</f>
        <v/>
      </c>
      <c r="X771" s="11" t="str">
        <f ca="1">IFERROR(IF(AND(SUMIF([3]JPD!$O:$O,M771,[3]JPD!$R:$R)&lt;=LOOKUP(M771,[4]Customer!$A:$A,[4]Customer!$BI:$BI),SUMIF([3]JPD!$O:$O,M771,[3]JPD!$D:$D)&gt;=60),"KREDIT LIMIT/OVERDUE",U771*(SUM(V771:W771))),"")</f>
        <v/>
      </c>
      <c r="Y771" s="11" t="str">
        <f t="shared" ref="Y771:Y834" ca="1" si="31">IFERROR((X771*10%),"")</f>
        <v/>
      </c>
      <c r="Z771" s="11" t="str">
        <f t="shared" ref="Z771:Z834" ca="1" si="32">IFERROR((X771+Y771),"")</f>
        <v/>
      </c>
    </row>
    <row r="772" spans="1:26">
      <c r="A772" s="9"/>
      <c r="B772" s="9"/>
      <c r="C772" s="7" t="str">
        <f>IFERROR(LOOKUP(A772,[1]PREF!$A:$A,[1]PREF!$C:$C),"")</f>
        <v/>
      </c>
      <c r="D772" s="4" t="str">
        <f>IFERROR(LOOKUP(A772,[1]PREF!$A:$A,[1]PREF!$D:$D),"")</f>
        <v/>
      </c>
      <c r="E772" s="4" t="str">
        <f>IFERROR(LOOKUP(A772,[1]PREF!$A:$A,[1]PREF!$E:$E),"")</f>
        <v/>
      </c>
      <c r="F772" s="4" t="str">
        <f>IFERROR(LOOKUP(A772,[1]PREF!$A:$A,[1]PREF!$F:$F),"")</f>
        <v/>
      </c>
      <c r="G772" s="4" t="str">
        <f>IFERROR(LOOKUP(A772,[1]PREF!$A:$A,[1]PREF!$G:$G),"")</f>
        <v/>
      </c>
      <c r="H772" s="4" t="str">
        <f>IFERROR(LOOKUP(A772,[1]PREF!$A:$A,[1]PREF!$H:$H),"")</f>
        <v/>
      </c>
      <c r="I772" s="4" t="str">
        <f>IFERROR(LOOKUP(A772,[1]PREF!$A:$A,[1]PREF!$U:$U),"")</f>
        <v/>
      </c>
      <c r="J772" s="4" t="str">
        <f>IFERROR(LOOKUP(A772,[1]PREF!$A:$A,[1]PREF!$N:$N),"")</f>
        <v/>
      </c>
      <c r="K772" s="4" t="str">
        <f>IFERROR(LOOKUP(A772,[1]PREF!$A:$A,[1]PREF!$O:$O),"")</f>
        <v/>
      </c>
      <c r="L772" s="4" t="str">
        <f>IFERROR(LOOKUP(A772,[1]PREF!$A:$A,[1]PREF!$P:$P),"")</f>
        <v/>
      </c>
      <c r="M772" s="4" t="str">
        <f>IFERROR(LOOKUP(A772,[1]PREF!$A:$A,[1]PREF!$W:$W),"")</f>
        <v/>
      </c>
      <c r="N772" s="4" t="str">
        <f>IFERROR(LOOKUP(A772,[1]PREF!$A:$A,[1]PREF!$AB:$AB),"")</f>
        <v/>
      </c>
      <c r="O772" s="4" t="str">
        <f>IFERROR(LOOKUP(A772,[1]PREF!$A:$A,[1]PREF!$AC:$AC),"")</f>
        <v/>
      </c>
      <c r="P772" s="4" t="str">
        <f>IFERROR(LOOKUP(B772,[1]CREF!$B:$B,[1]CREF!$E:$E),"")</f>
        <v/>
      </c>
      <c r="Q772" s="4" t="str">
        <f>IFERROR(LOOKUP(B772,[1]CREF!$B:$B,[1]CREF!$G:$G),"")</f>
        <v/>
      </c>
      <c r="R772" s="4" t="str">
        <f>IFERROR(LOOKUP(B772,[1]CREF!$B:$B,[1]CREF!$H:$H),"")</f>
        <v/>
      </c>
      <c r="S772" s="8" t="str">
        <f>IFERROR(LOOKUP(B772,[1]CREF!$B:$B,[1]CREF!$I:$I),"")</f>
        <v/>
      </c>
      <c r="T772" s="11" t="str">
        <f>IFERROR(LOOKUP(B772,[1]CREF!$B:$B,[1]CREF!$J:$J),"")</f>
        <v/>
      </c>
      <c r="U772" s="11" t="str">
        <f>IFERROR(IF(AND(AND(D772&lt;&gt;0,E772&lt;&gt;0),SUMIF([2]JPBD!$W:$W,Q772,[2]JPBD!$AA:$AA)&gt;=0),LOOKUP(B772,[1]CREF!$B:$B,[1]CREF!$U:$U),""),"")</f>
        <v/>
      </c>
      <c r="V772" s="11" t="str">
        <f>IFERROR(LOOKUP(B772,[1]CREF!$B:$B,[1]CREF!$K:$K),"")</f>
        <v/>
      </c>
      <c r="W772" s="11" t="str">
        <f>IFERROR(LOOKUP(B772,[1]CREF!$B:$B,[1]CREF!$T:$T),"")</f>
        <v/>
      </c>
      <c r="X772" s="11" t="str">
        <f ca="1">IFERROR(IF(AND(SUMIF([3]JPD!$O:$O,M772,[3]JPD!$R:$R)&lt;=LOOKUP(M772,[4]Customer!$A:$A,[4]Customer!$BI:$BI),SUMIF([3]JPD!$O:$O,M772,[3]JPD!$D:$D)&gt;=60),"KREDIT LIMIT/OVERDUE",U772*(SUM(V772:W772))),"")</f>
        <v/>
      </c>
      <c r="Y772" s="11" t="str">
        <f t="shared" ca="1" si="31"/>
        <v/>
      </c>
      <c r="Z772" s="11" t="str">
        <f t="shared" ca="1" si="32"/>
        <v/>
      </c>
    </row>
    <row r="773" spans="1:26">
      <c r="A773" s="9"/>
      <c r="B773" s="9"/>
      <c r="C773" s="7" t="str">
        <f>IFERROR(LOOKUP(A773,[1]PREF!$A:$A,[1]PREF!$C:$C),"")</f>
        <v/>
      </c>
      <c r="D773" s="4" t="str">
        <f>IFERROR(LOOKUP(A773,[1]PREF!$A:$A,[1]PREF!$D:$D),"")</f>
        <v/>
      </c>
      <c r="E773" s="4" t="str">
        <f>IFERROR(LOOKUP(A773,[1]PREF!$A:$A,[1]PREF!$E:$E),"")</f>
        <v/>
      </c>
      <c r="F773" s="4" t="str">
        <f>IFERROR(LOOKUP(A773,[1]PREF!$A:$A,[1]PREF!$F:$F),"")</f>
        <v/>
      </c>
      <c r="G773" s="4" t="str">
        <f>IFERROR(LOOKUP(A773,[1]PREF!$A:$A,[1]PREF!$G:$G),"")</f>
        <v/>
      </c>
      <c r="H773" s="4" t="str">
        <f>IFERROR(LOOKUP(A773,[1]PREF!$A:$A,[1]PREF!$H:$H),"")</f>
        <v/>
      </c>
      <c r="I773" s="4" t="str">
        <f>IFERROR(LOOKUP(A773,[1]PREF!$A:$A,[1]PREF!$U:$U),"")</f>
        <v/>
      </c>
      <c r="J773" s="4" t="str">
        <f>IFERROR(LOOKUP(A773,[1]PREF!$A:$A,[1]PREF!$N:$N),"")</f>
        <v/>
      </c>
      <c r="K773" s="4" t="str">
        <f>IFERROR(LOOKUP(A773,[1]PREF!$A:$A,[1]PREF!$O:$O),"")</f>
        <v/>
      </c>
      <c r="L773" s="4" t="str">
        <f>IFERROR(LOOKUP(A773,[1]PREF!$A:$A,[1]PREF!$P:$P),"")</f>
        <v/>
      </c>
      <c r="M773" s="4" t="str">
        <f>IFERROR(LOOKUP(A773,[1]PREF!$A:$A,[1]PREF!$W:$W),"")</f>
        <v/>
      </c>
      <c r="N773" s="4" t="str">
        <f>IFERROR(LOOKUP(A773,[1]PREF!$A:$A,[1]PREF!$AB:$AB),"")</f>
        <v/>
      </c>
      <c r="O773" s="4" t="str">
        <f>IFERROR(LOOKUP(A773,[1]PREF!$A:$A,[1]PREF!$AC:$AC),"")</f>
        <v/>
      </c>
      <c r="P773" s="4" t="str">
        <f>IFERROR(LOOKUP(B773,[1]CREF!$B:$B,[1]CREF!$E:$E),"")</f>
        <v/>
      </c>
      <c r="Q773" s="4" t="str">
        <f>IFERROR(LOOKUP(B773,[1]CREF!$B:$B,[1]CREF!$G:$G),"")</f>
        <v/>
      </c>
      <c r="R773" s="4" t="str">
        <f>IFERROR(LOOKUP(B773,[1]CREF!$B:$B,[1]CREF!$H:$H),"")</f>
        <v/>
      </c>
      <c r="S773" s="8" t="str">
        <f>IFERROR(LOOKUP(B773,[1]CREF!$B:$B,[1]CREF!$I:$I),"")</f>
        <v/>
      </c>
      <c r="T773" s="11" t="str">
        <f>IFERROR(LOOKUP(B773,[1]CREF!$B:$B,[1]CREF!$J:$J),"")</f>
        <v/>
      </c>
      <c r="U773" s="11" t="str">
        <f>IFERROR(IF(AND(AND(D773&lt;&gt;0,E773&lt;&gt;0),SUMIF([2]JPBD!$W:$W,Q773,[2]JPBD!$AA:$AA)&gt;=0),LOOKUP(B773,[1]CREF!$B:$B,[1]CREF!$U:$U),""),"")</f>
        <v/>
      </c>
      <c r="V773" s="11" t="str">
        <f>IFERROR(LOOKUP(B773,[1]CREF!$B:$B,[1]CREF!$K:$K),"")</f>
        <v/>
      </c>
      <c r="W773" s="11" t="str">
        <f>IFERROR(LOOKUP(B773,[1]CREF!$B:$B,[1]CREF!$T:$T),"")</f>
        <v/>
      </c>
      <c r="X773" s="11" t="str">
        <f ca="1">IFERROR(IF(AND(SUMIF([3]JPD!$O:$O,M773,[3]JPD!$R:$R)&lt;=LOOKUP(M773,[4]Customer!$A:$A,[4]Customer!$BI:$BI),SUMIF([3]JPD!$O:$O,M773,[3]JPD!$D:$D)&gt;=60),"KREDIT LIMIT/OVERDUE",U773*(SUM(V773:W773))),"")</f>
        <v/>
      </c>
      <c r="Y773" s="11" t="str">
        <f t="shared" ca="1" si="31"/>
        <v/>
      </c>
      <c r="Z773" s="11" t="str">
        <f t="shared" ca="1" si="32"/>
        <v/>
      </c>
    </row>
    <row r="774" spans="1:26">
      <c r="A774" s="9"/>
      <c r="B774" s="9"/>
      <c r="C774" s="7" t="str">
        <f>IFERROR(LOOKUP(A774,[1]PREF!$A:$A,[1]PREF!$C:$C),"")</f>
        <v/>
      </c>
      <c r="D774" s="4" t="str">
        <f>IFERROR(LOOKUP(A774,[1]PREF!$A:$A,[1]PREF!$D:$D),"")</f>
        <v/>
      </c>
      <c r="E774" s="4" t="str">
        <f>IFERROR(LOOKUP(A774,[1]PREF!$A:$A,[1]PREF!$E:$E),"")</f>
        <v/>
      </c>
      <c r="F774" s="4" t="str">
        <f>IFERROR(LOOKUP(A774,[1]PREF!$A:$A,[1]PREF!$F:$F),"")</f>
        <v/>
      </c>
      <c r="G774" s="4" t="str">
        <f>IFERROR(LOOKUP(A774,[1]PREF!$A:$A,[1]PREF!$G:$G),"")</f>
        <v/>
      </c>
      <c r="H774" s="4" t="str">
        <f>IFERROR(LOOKUP(A774,[1]PREF!$A:$A,[1]PREF!$H:$H),"")</f>
        <v/>
      </c>
      <c r="I774" s="4" t="str">
        <f>IFERROR(LOOKUP(A774,[1]PREF!$A:$A,[1]PREF!$U:$U),"")</f>
        <v/>
      </c>
      <c r="J774" s="4" t="str">
        <f>IFERROR(LOOKUP(A774,[1]PREF!$A:$A,[1]PREF!$N:$N),"")</f>
        <v/>
      </c>
      <c r="K774" s="4" t="str">
        <f>IFERROR(LOOKUP(A774,[1]PREF!$A:$A,[1]PREF!$O:$O),"")</f>
        <v/>
      </c>
      <c r="L774" s="4" t="str">
        <f>IFERROR(LOOKUP(A774,[1]PREF!$A:$A,[1]PREF!$P:$P),"")</f>
        <v/>
      </c>
      <c r="M774" s="4" t="str">
        <f>IFERROR(LOOKUP(A774,[1]PREF!$A:$A,[1]PREF!$W:$W),"")</f>
        <v/>
      </c>
      <c r="N774" s="4" t="str">
        <f>IFERROR(LOOKUP(A774,[1]PREF!$A:$A,[1]PREF!$AB:$AB),"")</f>
        <v/>
      </c>
      <c r="O774" s="4" t="str">
        <f>IFERROR(LOOKUP(A774,[1]PREF!$A:$A,[1]PREF!$AC:$AC),"")</f>
        <v/>
      </c>
      <c r="P774" s="4" t="str">
        <f>IFERROR(LOOKUP(B774,[1]CREF!$B:$B,[1]CREF!$E:$E),"")</f>
        <v/>
      </c>
      <c r="Q774" s="4" t="str">
        <f>IFERROR(LOOKUP(B774,[1]CREF!$B:$B,[1]CREF!$G:$G),"")</f>
        <v/>
      </c>
      <c r="R774" s="4" t="str">
        <f>IFERROR(LOOKUP(B774,[1]CREF!$B:$B,[1]CREF!$H:$H),"")</f>
        <v/>
      </c>
      <c r="S774" s="8" t="str">
        <f>IFERROR(LOOKUP(B774,[1]CREF!$B:$B,[1]CREF!$I:$I),"")</f>
        <v/>
      </c>
      <c r="T774" s="11" t="str">
        <f>IFERROR(LOOKUP(B774,[1]CREF!$B:$B,[1]CREF!$J:$J),"")</f>
        <v/>
      </c>
      <c r="U774" s="11" t="str">
        <f>IFERROR(IF(AND(AND(D774&lt;&gt;0,E774&lt;&gt;0),SUMIF([2]JPBD!$W:$W,Q774,[2]JPBD!$AA:$AA)&gt;=0),LOOKUP(B774,[1]CREF!$B:$B,[1]CREF!$U:$U),""),"")</f>
        <v/>
      </c>
      <c r="V774" s="11" t="str">
        <f>IFERROR(LOOKUP(B774,[1]CREF!$B:$B,[1]CREF!$K:$K),"")</f>
        <v/>
      </c>
      <c r="W774" s="11" t="str">
        <f>IFERROR(LOOKUP(B774,[1]CREF!$B:$B,[1]CREF!$T:$T),"")</f>
        <v/>
      </c>
      <c r="X774" s="11" t="str">
        <f ca="1">IFERROR(IF(AND(SUMIF([3]JPD!$O:$O,M774,[3]JPD!$R:$R)&lt;=LOOKUP(M774,[4]Customer!$A:$A,[4]Customer!$BI:$BI),SUMIF([3]JPD!$O:$O,M774,[3]JPD!$D:$D)&gt;=60),"KREDIT LIMIT/OVERDUE",U774*(SUM(V774:W774))),"")</f>
        <v/>
      </c>
      <c r="Y774" s="11" t="str">
        <f t="shared" ca="1" si="31"/>
        <v/>
      </c>
      <c r="Z774" s="11" t="str">
        <f t="shared" ca="1" si="32"/>
        <v/>
      </c>
    </row>
    <row r="775" spans="1:26">
      <c r="A775" s="9"/>
      <c r="B775" s="9"/>
      <c r="C775" s="7" t="str">
        <f>IFERROR(LOOKUP(A775,[1]PREF!$A:$A,[1]PREF!$C:$C),"")</f>
        <v/>
      </c>
      <c r="D775" s="4" t="str">
        <f>IFERROR(LOOKUP(A775,[1]PREF!$A:$A,[1]PREF!$D:$D),"")</f>
        <v/>
      </c>
      <c r="E775" s="4" t="str">
        <f>IFERROR(LOOKUP(A775,[1]PREF!$A:$A,[1]PREF!$E:$E),"")</f>
        <v/>
      </c>
      <c r="F775" s="4" t="str">
        <f>IFERROR(LOOKUP(A775,[1]PREF!$A:$A,[1]PREF!$F:$F),"")</f>
        <v/>
      </c>
      <c r="G775" s="4" t="str">
        <f>IFERROR(LOOKUP(A775,[1]PREF!$A:$A,[1]PREF!$G:$G),"")</f>
        <v/>
      </c>
      <c r="H775" s="4" t="str">
        <f>IFERROR(LOOKUP(A775,[1]PREF!$A:$A,[1]PREF!$H:$H),"")</f>
        <v/>
      </c>
      <c r="I775" s="4" t="str">
        <f>IFERROR(LOOKUP(A775,[1]PREF!$A:$A,[1]PREF!$U:$U),"")</f>
        <v/>
      </c>
      <c r="J775" s="4" t="str">
        <f>IFERROR(LOOKUP(A775,[1]PREF!$A:$A,[1]PREF!$N:$N),"")</f>
        <v/>
      </c>
      <c r="K775" s="4" t="str">
        <f>IFERROR(LOOKUP(A775,[1]PREF!$A:$A,[1]PREF!$O:$O),"")</f>
        <v/>
      </c>
      <c r="L775" s="4" t="str">
        <f>IFERROR(LOOKUP(A775,[1]PREF!$A:$A,[1]PREF!$P:$P),"")</f>
        <v/>
      </c>
      <c r="M775" s="4" t="str">
        <f>IFERROR(LOOKUP(A775,[1]PREF!$A:$A,[1]PREF!$W:$W),"")</f>
        <v/>
      </c>
      <c r="N775" s="4" t="str">
        <f>IFERROR(LOOKUP(A775,[1]PREF!$A:$A,[1]PREF!$AB:$AB),"")</f>
        <v/>
      </c>
      <c r="O775" s="4" t="str">
        <f>IFERROR(LOOKUP(A775,[1]PREF!$A:$A,[1]PREF!$AC:$AC),"")</f>
        <v/>
      </c>
      <c r="P775" s="4" t="str">
        <f>IFERROR(LOOKUP(B775,[1]CREF!$B:$B,[1]CREF!$E:$E),"")</f>
        <v/>
      </c>
      <c r="Q775" s="4" t="str">
        <f>IFERROR(LOOKUP(B775,[1]CREF!$B:$B,[1]CREF!$G:$G),"")</f>
        <v/>
      </c>
      <c r="R775" s="4" t="str">
        <f>IFERROR(LOOKUP(B775,[1]CREF!$B:$B,[1]CREF!$H:$H),"")</f>
        <v/>
      </c>
      <c r="S775" s="8" t="str">
        <f>IFERROR(LOOKUP(B775,[1]CREF!$B:$B,[1]CREF!$I:$I),"")</f>
        <v/>
      </c>
      <c r="T775" s="11" t="str">
        <f>IFERROR(LOOKUP(B775,[1]CREF!$B:$B,[1]CREF!$J:$J),"")</f>
        <v/>
      </c>
      <c r="U775" s="11" t="str">
        <f>IFERROR(IF(AND(AND(D775&lt;&gt;0,E775&lt;&gt;0),SUMIF([2]JPBD!$W:$W,Q775,[2]JPBD!$AA:$AA)&gt;=0),LOOKUP(B775,[1]CREF!$B:$B,[1]CREF!$U:$U),""),"")</f>
        <v/>
      </c>
      <c r="V775" s="11" t="str">
        <f>IFERROR(LOOKUP(B775,[1]CREF!$B:$B,[1]CREF!$K:$K),"")</f>
        <v/>
      </c>
      <c r="W775" s="11" t="str">
        <f>IFERROR(LOOKUP(B775,[1]CREF!$B:$B,[1]CREF!$T:$T),"")</f>
        <v/>
      </c>
      <c r="X775" s="11" t="str">
        <f ca="1">IFERROR(IF(AND(SUMIF([3]JPD!$O:$O,M775,[3]JPD!$R:$R)&lt;=LOOKUP(M775,[4]Customer!$A:$A,[4]Customer!$BI:$BI),SUMIF([3]JPD!$O:$O,M775,[3]JPD!$D:$D)&gt;=60),"KREDIT LIMIT/OVERDUE",U775*(SUM(V775:W775))),"")</f>
        <v/>
      </c>
      <c r="Y775" s="11" t="str">
        <f t="shared" ca="1" si="31"/>
        <v/>
      </c>
      <c r="Z775" s="11" t="str">
        <f t="shared" ca="1" si="32"/>
        <v/>
      </c>
    </row>
    <row r="776" spans="1:26">
      <c r="A776" s="9"/>
      <c r="B776" s="9"/>
      <c r="C776" s="7" t="str">
        <f>IFERROR(LOOKUP(A776,[1]PREF!$A:$A,[1]PREF!$C:$C),"")</f>
        <v/>
      </c>
      <c r="D776" s="4" t="str">
        <f>IFERROR(LOOKUP(A776,[1]PREF!$A:$A,[1]PREF!$D:$D),"")</f>
        <v/>
      </c>
      <c r="E776" s="4" t="str">
        <f>IFERROR(LOOKUP(A776,[1]PREF!$A:$A,[1]PREF!$E:$E),"")</f>
        <v/>
      </c>
      <c r="F776" s="4" t="str">
        <f>IFERROR(LOOKUP(A776,[1]PREF!$A:$A,[1]PREF!$F:$F),"")</f>
        <v/>
      </c>
      <c r="G776" s="4" t="str">
        <f>IFERROR(LOOKUP(A776,[1]PREF!$A:$A,[1]PREF!$G:$G),"")</f>
        <v/>
      </c>
      <c r="H776" s="4" t="str">
        <f>IFERROR(LOOKUP(A776,[1]PREF!$A:$A,[1]PREF!$H:$H),"")</f>
        <v/>
      </c>
      <c r="I776" s="4" t="str">
        <f>IFERROR(LOOKUP(A776,[1]PREF!$A:$A,[1]PREF!$U:$U),"")</f>
        <v/>
      </c>
      <c r="J776" s="4" t="str">
        <f>IFERROR(LOOKUP(A776,[1]PREF!$A:$A,[1]PREF!$N:$N),"")</f>
        <v/>
      </c>
      <c r="K776" s="4" t="str">
        <f>IFERROR(LOOKUP(A776,[1]PREF!$A:$A,[1]PREF!$O:$O),"")</f>
        <v/>
      </c>
      <c r="L776" s="4" t="str">
        <f>IFERROR(LOOKUP(A776,[1]PREF!$A:$A,[1]PREF!$P:$P),"")</f>
        <v/>
      </c>
      <c r="M776" s="4" t="str">
        <f>IFERROR(LOOKUP(A776,[1]PREF!$A:$A,[1]PREF!$W:$W),"")</f>
        <v/>
      </c>
      <c r="N776" s="4" t="str">
        <f>IFERROR(LOOKUP(A776,[1]PREF!$A:$A,[1]PREF!$AB:$AB),"")</f>
        <v/>
      </c>
      <c r="O776" s="4" t="str">
        <f>IFERROR(LOOKUP(A776,[1]PREF!$A:$A,[1]PREF!$AC:$AC),"")</f>
        <v/>
      </c>
      <c r="P776" s="4" t="str">
        <f>IFERROR(LOOKUP(B776,[1]CREF!$B:$B,[1]CREF!$E:$E),"")</f>
        <v/>
      </c>
      <c r="Q776" s="4" t="str">
        <f>IFERROR(LOOKUP(B776,[1]CREF!$B:$B,[1]CREF!$G:$G),"")</f>
        <v/>
      </c>
      <c r="R776" s="4" t="str">
        <f>IFERROR(LOOKUP(B776,[1]CREF!$B:$B,[1]CREF!$H:$H),"")</f>
        <v/>
      </c>
      <c r="S776" s="8" t="str">
        <f>IFERROR(LOOKUP(B776,[1]CREF!$B:$B,[1]CREF!$I:$I),"")</f>
        <v/>
      </c>
      <c r="T776" s="11" t="str">
        <f>IFERROR(LOOKUP(B776,[1]CREF!$B:$B,[1]CREF!$J:$J),"")</f>
        <v/>
      </c>
      <c r="U776" s="11" t="str">
        <f>IFERROR(IF(AND(AND(D776&lt;&gt;0,E776&lt;&gt;0),SUMIF([2]JPBD!$W:$W,Q776,[2]JPBD!$AA:$AA)&gt;=0),LOOKUP(B776,[1]CREF!$B:$B,[1]CREF!$U:$U),""),"")</f>
        <v/>
      </c>
      <c r="V776" s="11" t="str">
        <f>IFERROR(LOOKUP(B776,[1]CREF!$B:$B,[1]CREF!$K:$K),"")</f>
        <v/>
      </c>
      <c r="W776" s="11" t="str">
        <f>IFERROR(LOOKUP(B776,[1]CREF!$B:$B,[1]CREF!$T:$T),"")</f>
        <v/>
      </c>
      <c r="X776" s="11" t="str">
        <f ca="1">IFERROR(IF(AND(SUMIF([3]JPD!$O:$O,M776,[3]JPD!$R:$R)&lt;=LOOKUP(M776,[4]Customer!$A:$A,[4]Customer!$BI:$BI),SUMIF([3]JPD!$O:$O,M776,[3]JPD!$D:$D)&gt;=60),"KREDIT LIMIT/OVERDUE",U776*(SUM(V776:W776))),"")</f>
        <v/>
      </c>
      <c r="Y776" s="11" t="str">
        <f t="shared" ca="1" si="31"/>
        <v/>
      </c>
      <c r="Z776" s="11" t="str">
        <f t="shared" ca="1" si="32"/>
        <v/>
      </c>
    </row>
    <row r="777" spans="1:26">
      <c r="A777" s="9"/>
      <c r="B777" s="9"/>
      <c r="C777" s="7" t="str">
        <f>IFERROR(LOOKUP(A777,[1]PREF!$A:$A,[1]PREF!$C:$C),"")</f>
        <v/>
      </c>
      <c r="D777" s="4" t="str">
        <f>IFERROR(LOOKUP(A777,[1]PREF!$A:$A,[1]PREF!$D:$D),"")</f>
        <v/>
      </c>
      <c r="E777" s="4" t="str">
        <f>IFERROR(LOOKUP(A777,[1]PREF!$A:$A,[1]PREF!$E:$E),"")</f>
        <v/>
      </c>
      <c r="F777" s="4" t="str">
        <f>IFERROR(LOOKUP(A777,[1]PREF!$A:$A,[1]PREF!$F:$F),"")</f>
        <v/>
      </c>
      <c r="G777" s="4" t="str">
        <f>IFERROR(LOOKUP(A777,[1]PREF!$A:$A,[1]PREF!$G:$G),"")</f>
        <v/>
      </c>
      <c r="H777" s="4" t="str">
        <f>IFERROR(LOOKUP(A777,[1]PREF!$A:$A,[1]PREF!$H:$H),"")</f>
        <v/>
      </c>
      <c r="I777" s="4" t="str">
        <f>IFERROR(LOOKUP(A777,[1]PREF!$A:$A,[1]PREF!$U:$U),"")</f>
        <v/>
      </c>
      <c r="J777" s="4" t="str">
        <f>IFERROR(LOOKUP(A777,[1]PREF!$A:$A,[1]PREF!$N:$N),"")</f>
        <v/>
      </c>
      <c r="K777" s="4" t="str">
        <f>IFERROR(LOOKUP(A777,[1]PREF!$A:$A,[1]PREF!$O:$O),"")</f>
        <v/>
      </c>
      <c r="L777" s="4" t="str">
        <f>IFERROR(LOOKUP(A777,[1]PREF!$A:$A,[1]PREF!$P:$P),"")</f>
        <v/>
      </c>
      <c r="M777" s="4" t="str">
        <f>IFERROR(LOOKUP(A777,[1]PREF!$A:$A,[1]PREF!$W:$W),"")</f>
        <v/>
      </c>
      <c r="N777" s="4" t="str">
        <f>IFERROR(LOOKUP(A777,[1]PREF!$A:$A,[1]PREF!$AB:$AB),"")</f>
        <v/>
      </c>
      <c r="O777" s="4" t="str">
        <f>IFERROR(LOOKUP(A777,[1]PREF!$A:$A,[1]PREF!$AC:$AC),"")</f>
        <v/>
      </c>
      <c r="P777" s="4" t="str">
        <f>IFERROR(LOOKUP(B777,[1]CREF!$B:$B,[1]CREF!$E:$E),"")</f>
        <v/>
      </c>
      <c r="Q777" s="4" t="str">
        <f>IFERROR(LOOKUP(B777,[1]CREF!$B:$B,[1]CREF!$G:$G),"")</f>
        <v/>
      </c>
      <c r="R777" s="4" t="str">
        <f>IFERROR(LOOKUP(B777,[1]CREF!$B:$B,[1]CREF!$H:$H),"")</f>
        <v/>
      </c>
      <c r="S777" s="8" t="str">
        <f>IFERROR(LOOKUP(B777,[1]CREF!$B:$B,[1]CREF!$I:$I),"")</f>
        <v/>
      </c>
      <c r="T777" s="11" t="str">
        <f>IFERROR(LOOKUP(B777,[1]CREF!$B:$B,[1]CREF!$J:$J),"")</f>
        <v/>
      </c>
      <c r="U777" s="11" t="str">
        <f>IFERROR(IF(AND(AND(D777&lt;&gt;0,E777&lt;&gt;0),SUMIF([2]JPBD!$W:$W,Q777,[2]JPBD!$AA:$AA)&gt;=0),LOOKUP(B777,[1]CREF!$B:$B,[1]CREF!$U:$U),""),"")</f>
        <v/>
      </c>
      <c r="V777" s="11" t="str">
        <f>IFERROR(LOOKUP(B777,[1]CREF!$B:$B,[1]CREF!$K:$K),"")</f>
        <v/>
      </c>
      <c r="W777" s="11" t="str">
        <f>IFERROR(LOOKUP(B777,[1]CREF!$B:$B,[1]CREF!$T:$T),"")</f>
        <v/>
      </c>
      <c r="X777" s="11" t="str">
        <f ca="1">IFERROR(IF(AND(SUMIF([3]JPD!$O:$O,M777,[3]JPD!$R:$R)&lt;=LOOKUP(M777,[4]Customer!$A:$A,[4]Customer!$BI:$BI),SUMIF([3]JPD!$O:$O,M777,[3]JPD!$D:$D)&gt;=60),"KREDIT LIMIT/OVERDUE",U777*(SUM(V777:W777))),"")</f>
        <v/>
      </c>
      <c r="Y777" s="11" t="str">
        <f t="shared" ca="1" si="31"/>
        <v/>
      </c>
      <c r="Z777" s="11" t="str">
        <f t="shared" ca="1" si="32"/>
        <v/>
      </c>
    </row>
    <row r="778" spans="1:26">
      <c r="A778" s="9"/>
      <c r="B778" s="9"/>
      <c r="C778" s="7" t="str">
        <f>IFERROR(LOOKUP(A778,[1]PREF!$A:$A,[1]PREF!$C:$C),"")</f>
        <v/>
      </c>
      <c r="D778" s="4" t="str">
        <f>IFERROR(LOOKUP(A778,[1]PREF!$A:$A,[1]PREF!$D:$D),"")</f>
        <v/>
      </c>
      <c r="E778" s="4" t="str">
        <f>IFERROR(LOOKUP(A778,[1]PREF!$A:$A,[1]PREF!$E:$E),"")</f>
        <v/>
      </c>
      <c r="F778" s="4" t="str">
        <f>IFERROR(LOOKUP(A778,[1]PREF!$A:$A,[1]PREF!$F:$F),"")</f>
        <v/>
      </c>
      <c r="G778" s="4" t="str">
        <f>IFERROR(LOOKUP(A778,[1]PREF!$A:$A,[1]PREF!$G:$G),"")</f>
        <v/>
      </c>
      <c r="H778" s="4" t="str">
        <f>IFERROR(LOOKUP(A778,[1]PREF!$A:$A,[1]PREF!$H:$H),"")</f>
        <v/>
      </c>
      <c r="I778" s="4" t="str">
        <f>IFERROR(LOOKUP(A778,[1]PREF!$A:$A,[1]PREF!$U:$U),"")</f>
        <v/>
      </c>
      <c r="J778" s="4" t="str">
        <f>IFERROR(LOOKUP(A778,[1]PREF!$A:$A,[1]PREF!$N:$N),"")</f>
        <v/>
      </c>
      <c r="K778" s="4" t="str">
        <f>IFERROR(LOOKUP(A778,[1]PREF!$A:$A,[1]PREF!$O:$O),"")</f>
        <v/>
      </c>
      <c r="L778" s="4" t="str">
        <f>IFERROR(LOOKUP(A778,[1]PREF!$A:$A,[1]PREF!$P:$P),"")</f>
        <v/>
      </c>
      <c r="M778" s="4" t="str">
        <f>IFERROR(LOOKUP(A778,[1]PREF!$A:$A,[1]PREF!$W:$W),"")</f>
        <v/>
      </c>
      <c r="N778" s="4" t="str">
        <f>IFERROR(LOOKUP(A778,[1]PREF!$A:$A,[1]PREF!$AB:$AB),"")</f>
        <v/>
      </c>
      <c r="O778" s="4" t="str">
        <f>IFERROR(LOOKUP(A778,[1]PREF!$A:$A,[1]PREF!$AC:$AC),"")</f>
        <v/>
      </c>
      <c r="P778" s="4" t="str">
        <f>IFERROR(LOOKUP(B778,[1]CREF!$B:$B,[1]CREF!$E:$E),"")</f>
        <v/>
      </c>
      <c r="Q778" s="4" t="str">
        <f>IFERROR(LOOKUP(B778,[1]CREF!$B:$B,[1]CREF!$G:$G),"")</f>
        <v/>
      </c>
      <c r="R778" s="4" t="str">
        <f>IFERROR(LOOKUP(B778,[1]CREF!$B:$B,[1]CREF!$H:$H),"")</f>
        <v/>
      </c>
      <c r="S778" s="8" t="str">
        <f>IFERROR(LOOKUP(B778,[1]CREF!$B:$B,[1]CREF!$I:$I),"")</f>
        <v/>
      </c>
      <c r="T778" s="11" t="str">
        <f>IFERROR(LOOKUP(B778,[1]CREF!$B:$B,[1]CREF!$J:$J),"")</f>
        <v/>
      </c>
      <c r="U778" s="11" t="str">
        <f>IFERROR(IF(AND(AND(D778&lt;&gt;0,E778&lt;&gt;0),SUMIF([2]JPBD!$W:$W,Q778,[2]JPBD!$AA:$AA)&gt;=0),LOOKUP(B778,[1]CREF!$B:$B,[1]CREF!$U:$U),""),"")</f>
        <v/>
      </c>
      <c r="V778" s="11" t="str">
        <f>IFERROR(LOOKUP(B778,[1]CREF!$B:$B,[1]CREF!$K:$K),"")</f>
        <v/>
      </c>
      <c r="W778" s="11" t="str">
        <f>IFERROR(LOOKUP(B778,[1]CREF!$B:$B,[1]CREF!$T:$T),"")</f>
        <v/>
      </c>
      <c r="X778" s="11" t="str">
        <f ca="1">IFERROR(IF(AND(SUMIF([3]JPD!$O:$O,M778,[3]JPD!$R:$R)&lt;=LOOKUP(M778,[4]Customer!$A:$A,[4]Customer!$BI:$BI),SUMIF([3]JPD!$O:$O,M778,[3]JPD!$D:$D)&gt;=60),"KREDIT LIMIT/OVERDUE",U778*(SUM(V778:W778))),"")</f>
        <v/>
      </c>
      <c r="Y778" s="11" t="str">
        <f t="shared" ca="1" si="31"/>
        <v/>
      </c>
      <c r="Z778" s="11" t="str">
        <f t="shared" ca="1" si="32"/>
        <v/>
      </c>
    </row>
    <row r="779" spans="1:26">
      <c r="A779" s="9"/>
      <c r="B779" s="9"/>
      <c r="C779" s="7" t="str">
        <f>IFERROR(LOOKUP(A779,[1]PREF!$A:$A,[1]PREF!$C:$C),"")</f>
        <v/>
      </c>
      <c r="D779" s="4" t="str">
        <f>IFERROR(LOOKUP(A779,[1]PREF!$A:$A,[1]PREF!$D:$D),"")</f>
        <v/>
      </c>
      <c r="E779" s="4" t="str">
        <f>IFERROR(LOOKUP(A779,[1]PREF!$A:$A,[1]PREF!$E:$E),"")</f>
        <v/>
      </c>
      <c r="F779" s="4" t="str">
        <f>IFERROR(LOOKUP(A779,[1]PREF!$A:$A,[1]PREF!$F:$F),"")</f>
        <v/>
      </c>
      <c r="G779" s="4" t="str">
        <f>IFERROR(LOOKUP(A779,[1]PREF!$A:$A,[1]PREF!$G:$G),"")</f>
        <v/>
      </c>
      <c r="H779" s="4" t="str">
        <f>IFERROR(LOOKUP(A779,[1]PREF!$A:$A,[1]PREF!$H:$H),"")</f>
        <v/>
      </c>
      <c r="I779" s="4" t="str">
        <f>IFERROR(LOOKUP(A779,[1]PREF!$A:$A,[1]PREF!$U:$U),"")</f>
        <v/>
      </c>
      <c r="J779" s="4" t="str">
        <f>IFERROR(LOOKUP(A779,[1]PREF!$A:$A,[1]PREF!$N:$N),"")</f>
        <v/>
      </c>
      <c r="K779" s="4" t="str">
        <f>IFERROR(LOOKUP(A779,[1]PREF!$A:$A,[1]PREF!$O:$O),"")</f>
        <v/>
      </c>
      <c r="L779" s="4" t="str">
        <f>IFERROR(LOOKUP(A779,[1]PREF!$A:$A,[1]PREF!$P:$P),"")</f>
        <v/>
      </c>
      <c r="M779" s="4" t="str">
        <f>IFERROR(LOOKUP(A779,[1]PREF!$A:$A,[1]PREF!$W:$W),"")</f>
        <v/>
      </c>
      <c r="N779" s="4" t="str">
        <f>IFERROR(LOOKUP(A779,[1]PREF!$A:$A,[1]PREF!$AB:$AB),"")</f>
        <v/>
      </c>
      <c r="O779" s="4" t="str">
        <f>IFERROR(LOOKUP(A779,[1]PREF!$A:$A,[1]PREF!$AC:$AC),"")</f>
        <v/>
      </c>
      <c r="P779" s="4" t="str">
        <f>IFERROR(LOOKUP(B779,[1]CREF!$B:$B,[1]CREF!$E:$E),"")</f>
        <v/>
      </c>
      <c r="Q779" s="4" t="str">
        <f>IFERROR(LOOKUP(B779,[1]CREF!$B:$B,[1]CREF!$G:$G),"")</f>
        <v/>
      </c>
      <c r="R779" s="4" t="str">
        <f>IFERROR(LOOKUP(B779,[1]CREF!$B:$B,[1]CREF!$H:$H),"")</f>
        <v/>
      </c>
      <c r="S779" s="8" t="str">
        <f>IFERROR(LOOKUP(B779,[1]CREF!$B:$B,[1]CREF!$I:$I),"")</f>
        <v/>
      </c>
      <c r="T779" s="11" t="str">
        <f>IFERROR(LOOKUP(B779,[1]CREF!$B:$B,[1]CREF!$J:$J),"")</f>
        <v/>
      </c>
      <c r="U779" s="11" t="str">
        <f>IFERROR(IF(AND(AND(D779&lt;&gt;0,E779&lt;&gt;0),SUMIF([2]JPBD!$W:$W,Q779,[2]JPBD!$AA:$AA)&gt;=0),LOOKUP(B779,[1]CREF!$B:$B,[1]CREF!$U:$U),""),"")</f>
        <v/>
      </c>
      <c r="V779" s="11" t="str">
        <f>IFERROR(LOOKUP(B779,[1]CREF!$B:$B,[1]CREF!$K:$K),"")</f>
        <v/>
      </c>
      <c r="W779" s="11" t="str">
        <f>IFERROR(LOOKUP(B779,[1]CREF!$B:$B,[1]CREF!$T:$T),"")</f>
        <v/>
      </c>
      <c r="X779" s="11" t="str">
        <f ca="1">IFERROR(IF(AND(SUMIF([3]JPD!$O:$O,M779,[3]JPD!$R:$R)&lt;=LOOKUP(M779,[4]Customer!$A:$A,[4]Customer!$BI:$BI),SUMIF([3]JPD!$O:$O,M779,[3]JPD!$D:$D)&gt;=60),"KREDIT LIMIT/OVERDUE",U779*(SUM(V779:W779))),"")</f>
        <v/>
      </c>
      <c r="Y779" s="11" t="str">
        <f t="shared" ca="1" si="31"/>
        <v/>
      </c>
      <c r="Z779" s="11" t="str">
        <f t="shared" ca="1" si="32"/>
        <v/>
      </c>
    </row>
    <row r="780" spans="1:26">
      <c r="A780" s="9"/>
      <c r="B780" s="9"/>
      <c r="C780" s="7" t="str">
        <f>IFERROR(LOOKUP(A780,[1]PREF!$A:$A,[1]PREF!$C:$C),"")</f>
        <v/>
      </c>
      <c r="D780" s="4" t="str">
        <f>IFERROR(LOOKUP(A780,[1]PREF!$A:$A,[1]PREF!$D:$D),"")</f>
        <v/>
      </c>
      <c r="E780" s="4" t="str">
        <f>IFERROR(LOOKUP(A780,[1]PREF!$A:$A,[1]PREF!$E:$E),"")</f>
        <v/>
      </c>
      <c r="F780" s="4" t="str">
        <f>IFERROR(LOOKUP(A780,[1]PREF!$A:$A,[1]PREF!$F:$F),"")</f>
        <v/>
      </c>
      <c r="G780" s="4" t="str">
        <f>IFERROR(LOOKUP(A780,[1]PREF!$A:$A,[1]PREF!$G:$G),"")</f>
        <v/>
      </c>
      <c r="H780" s="4" t="str">
        <f>IFERROR(LOOKUP(A780,[1]PREF!$A:$A,[1]PREF!$H:$H),"")</f>
        <v/>
      </c>
      <c r="I780" s="4" t="str">
        <f>IFERROR(LOOKUP(A780,[1]PREF!$A:$A,[1]PREF!$U:$U),"")</f>
        <v/>
      </c>
      <c r="J780" s="4" t="str">
        <f>IFERROR(LOOKUP(A780,[1]PREF!$A:$A,[1]PREF!$N:$N),"")</f>
        <v/>
      </c>
      <c r="K780" s="4" t="str">
        <f>IFERROR(LOOKUP(A780,[1]PREF!$A:$A,[1]PREF!$O:$O),"")</f>
        <v/>
      </c>
      <c r="L780" s="4" t="str">
        <f>IFERROR(LOOKUP(A780,[1]PREF!$A:$A,[1]PREF!$P:$P),"")</f>
        <v/>
      </c>
      <c r="M780" s="4" t="str">
        <f>IFERROR(LOOKUP(A780,[1]PREF!$A:$A,[1]PREF!$W:$W),"")</f>
        <v/>
      </c>
      <c r="N780" s="4" t="str">
        <f>IFERROR(LOOKUP(A780,[1]PREF!$A:$A,[1]PREF!$AB:$AB),"")</f>
        <v/>
      </c>
      <c r="O780" s="4" t="str">
        <f>IFERROR(LOOKUP(A780,[1]PREF!$A:$A,[1]PREF!$AC:$AC),"")</f>
        <v/>
      </c>
      <c r="P780" s="4" t="str">
        <f>IFERROR(LOOKUP(B780,[1]CREF!$B:$B,[1]CREF!$E:$E),"")</f>
        <v/>
      </c>
      <c r="Q780" s="4" t="str">
        <f>IFERROR(LOOKUP(B780,[1]CREF!$B:$B,[1]CREF!$G:$G),"")</f>
        <v/>
      </c>
      <c r="R780" s="4" t="str">
        <f>IFERROR(LOOKUP(B780,[1]CREF!$B:$B,[1]CREF!$H:$H),"")</f>
        <v/>
      </c>
      <c r="S780" s="8" t="str">
        <f>IFERROR(LOOKUP(B780,[1]CREF!$B:$B,[1]CREF!$I:$I),"")</f>
        <v/>
      </c>
      <c r="T780" s="11" t="str">
        <f>IFERROR(LOOKUP(B780,[1]CREF!$B:$B,[1]CREF!$J:$J),"")</f>
        <v/>
      </c>
      <c r="U780" s="11" t="str">
        <f>IFERROR(IF(AND(AND(D780&lt;&gt;0,E780&lt;&gt;0),SUMIF([2]JPBD!$W:$W,Q780,[2]JPBD!$AA:$AA)&gt;=0),LOOKUP(B780,[1]CREF!$B:$B,[1]CREF!$U:$U),""),"")</f>
        <v/>
      </c>
      <c r="V780" s="11" t="str">
        <f>IFERROR(LOOKUP(B780,[1]CREF!$B:$B,[1]CREF!$K:$K),"")</f>
        <v/>
      </c>
      <c r="W780" s="11" t="str">
        <f>IFERROR(LOOKUP(B780,[1]CREF!$B:$B,[1]CREF!$T:$T),"")</f>
        <v/>
      </c>
      <c r="X780" s="11" t="str">
        <f ca="1">IFERROR(IF(AND(SUMIF([3]JPD!$O:$O,M780,[3]JPD!$R:$R)&lt;=LOOKUP(M780,[4]Customer!$A:$A,[4]Customer!$BI:$BI),SUMIF([3]JPD!$O:$O,M780,[3]JPD!$D:$D)&gt;=60),"KREDIT LIMIT/OVERDUE",U780*(SUM(V780:W780))),"")</f>
        <v/>
      </c>
      <c r="Y780" s="11" t="str">
        <f t="shared" ca="1" si="31"/>
        <v/>
      </c>
      <c r="Z780" s="11" t="str">
        <f t="shared" ca="1" si="32"/>
        <v/>
      </c>
    </row>
    <row r="781" spans="1:26">
      <c r="A781" s="9"/>
      <c r="B781" s="9"/>
      <c r="C781" s="7" t="str">
        <f>IFERROR(LOOKUP(A781,[1]PREF!$A:$A,[1]PREF!$C:$C),"")</f>
        <v/>
      </c>
      <c r="D781" s="4" t="str">
        <f>IFERROR(LOOKUP(A781,[1]PREF!$A:$A,[1]PREF!$D:$D),"")</f>
        <v/>
      </c>
      <c r="E781" s="4" t="str">
        <f>IFERROR(LOOKUP(A781,[1]PREF!$A:$A,[1]PREF!$E:$E),"")</f>
        <v/>
      </c>
      <c r="F781" s="4" t="str">
        <f>IFERROR(LOOKUP(A781,[1]PREF!$A:$A,[1]PREF!$F:$F),"")</f>
        <v/>
      </c>
      <c r="G781" s="4" t="str">
        <f>IFERROR(LOOKUP(A781,[1]PREF!$A:$A,[1]PREF!$G:$G),"")</f>
        <v/>
      </c>
      <c r="H781" s="4" t="str">
        <f>IFERROR(LOOKUP(A781,[1]PREF!$A:$A,[1]PREF!$H:$H),"")</f>
        <v/>
      </c>
      <c r="I781" s="4" t="str">
        <f>IFERROR(LOOKUP(A781,[1]PREF!$A:$A,[1]PREF!$U:$U),"")</f>
        <v/>
      </c>
      <c r="J781" s="4" t="str">
        <f>IFERROR(LOOKUP(A781,[1]PREF!$A:$A,[1]PREF!$N:$N),"")</f>
        <v/>
      </c>
      <c r="K781" s="4" t="str">
        <f>IFERROR(LOOKUP(A781,[1]PREF!$A:$A,[1]PREF!$O:$O),"")</f>
        <v/>
      </c>
      <c r="L781" s="4" t="str">
        <f>IFERROR(LOOKUP(A781,[1]PREF!$A:$A,[1]PREF!$P:$P),"")</f>
        <v/>
      </c>
      <c r="M781" s="4" t="str">
        <f>IFERROR(LOOKUP(A781,[1]PREF!$A:$A,[1]PREF!$W:$W),"")</f>
        <v/>
      </c>
      <c r="N781" s="4" t="str">
        <f>IFERROR(LOOKUP(A781,[1]PREF!$A:$A,[1]PREF!$AB:$AB),"")</f>
        <v/>
      </c>
      <c r="O781" s="4" t="str">
        <f>IFERROR(LOOKUP(A781,[1]PREF!$A:$A,[1]PREF!$AC:$AC),"")</f>
        <v/>
      </c>
      <c r="P781" s="4" t="str">
        <f>IFERROR(LOOKUP(B781,[1]CREF!$B:$B,[1]CREF!$E:$E),"")</f>
        <v/>
      </c>
      <c r="Q781" s="4" t="str">
        <f>IFERROR(LOOKUP(B781,[1]CREF!$B:$B,[1]CREF!$G:$G),"")</f>
        <v/>
      </c>
      <c r="R781" s="4" t="str">
        <f>IFERROR(LOOKUP(B781,[1]CREF!$B:$B,[1]CREF!$H:$H),"")</f>
        <v/>
      </c>
      <c r="S781" s="8" t="str">
        <f>IFERROR(LOOKUP(B781,[1]CREF!$B:$B,[1]CREF!$I:$I),"")</f>
        <v/>
      </c>
      <c r="T781" s="11" t="str">
        <f>IFERROR(LOOKUP(B781,[1]CREF!$B:$B,[1]CREF!$J:$J),"")</f>
        <v/>
      </c>
      <c r="U781" s="11" t="str">
        <f>IFERROR(IF(AND(AND(D781&lt;&gt;0,E781&lt;&gt;0),SUMIF([2]JPBD!$W:$W,Q781,[2]JPBD!$AA:$AA)&gt;=0),LOOKUP(B781,[1]CREF!$B:$B,[1]CREF!$U:$U),""),"")</f>
        <v/>
      </c>
      <c r="V781" s="11" t="str">
        <f>IFERROR(LOOKUP(B781,[1]CREF!$B:$B,[1]CREF!$K:$K),"")</f>
        <v/>
      </c>
      <c r="W781" s="11" t="str">
        <f>IFERROR(LOOKUP(B781,[1]CREF!$B:$B,[1]CREF!$T:$T),"")</f>
        <v/>
      </c>
      <c r="X781" s="11" t="str">
        <f ca="1">IFERROR(IF(AND(SUMIF([3]JPD!$O:$O,M781,[3]JPD!$R:$R)&lt;=LOOKUP(M781,[4]Customer!$A:$A,[4]Customer!$BI:$BI),SUMIF([3]JPD!$O:$O,M781,[3]JPD!$D:$D)&gt;=60),"KREDIT LIMIT/OVERDUE",U781*(SUM(V781:W781))),"")</f>
        <v/>
      </c>
      <c r="Y781" s="11" t="str">
        <f t="shared" ca="1" si="31"/>
        <v/>
      </c>
      <c r="Z781" s="11" t="str">
        <f t="shared" ca="1" si="32"/>
        <v/>
      </c>
    </row>
    <row r="782" spans="1:26">
      <c r="A782" s="9"/>
      <c r="B782" s="9"/>
      <c r="C782" s="7" t="str">
        <f>IFERROR(LOOKUP(A782,[1]PREF!$A:$A,[1]PREF!$C:$C),"")</f>
        <v/>
      </c>
      <c r="D782" s="4" t="str">
        <f>IFERROR(LOOKUP(A782,[1]PREF!$A:$A,[1]PREF!$D:$D),"")</f>
        <v/>
      </c>
      <c r="E782" s="4" t="str">
        <f>IFERROR(LOOKUP(A782,[1]PREF!$A:$A,[1]PREF!$E:$E),"")</f>
        <v/>
      </c>
      <c r="F782" s="4" t="str">
        <f>IFERROR(LOOKUP(A782,[1]PREF!$A:$A,[1]PREF!$F:$F),"")</f>
        <v/>
      </c>
      <c r="G782" s="4" t="str">
        <f>IFERROR(LOOKUP(A782,[1]PREF!$A:$A,[1]PREF!$G:$G),"")</f>
        <v/>
      </c>
      <c r="H782" s="4" t="str">
        <f>IFERROR(LOOKUP(A782,[1]PREF!$A:$A,[1]PREF!$H:$H),"")</f>
        <v/>
      </c>
      <c r="I782" s="4" t="str">
        <f>IFERROR(LOOKUP(A782,[1]PREF!$A:$A,[1]PREF!$U:$U),"")</f>
        <v/>
      </c>
      <c r="J782" s="4" t="str">
        <f>IFERROR(LOOKUP(A782,[1]PREF!$A:$A,[1]PREF!$N:$N),"")</f>
        <v/>
      </c>
      <c r="K782" s="4" t="str">
        <f>IFERROR(LOOKUP(A782,[1]PREF!$A:$A,[1]PREF!$O:$O),"")</f>
        <v/>
      </c>
      <c r="L782" s="4" t="str">
        <f>IFERROR(LOOKUP(A782,[1]PREF!$A:$A,[1]PREF!$P:$P),"")</f>
        <v/>
      </c>
      <c r="M782" s="4" t="str">
        <f>IFERROR(LOOKUP(A782,[1]PREF!$A:$A,[1]PREF!$W:$W),"")</f>
        <v/>
      </c>
      <c r="N782" s="4" t="str">
        <f>IFERROR(LOOKUP(A782,[1]PREF!$A:$A,[1]PREF!$AB:$AB),"")</f>
        <v/>
      </c>
      <c r="O782" s="4" t="str">
        <f>IFERROR(LOOKUP(A782,[1]PREF!$A:$A,[1]PREF!$AC:$AC),"")</f>
        <v/>
      </c>
      <c r="P782" s="4" t="str">
        <f>IFERROR(LOOKUP(B782,[1]CREF!$B:$B,[1]CREF!$E:$E),"")</f>
        <v/>
      </c>
      <c r="Q782" s="4" t="str">
        <f>IFERROR(LOOKUP(B782,[1]CREF!$B:$B,[1]CREF!$G:$G),"")</f>
        <v/>
      </c>
      <c r="R782" s="4" t="str">
        <f>IFERROR(LOOKUP(B782,[1]CREF!$B:$B,[1]CREF!$H:$H),"")</f>
        <v/>
      </c>
      <c r="S782" s="8" t="str">
        <f>IFERROR(LOOKUP(B782,[1]CREF!$B:$B,[1]CREF!$I:$I),"")</f>
        <v/>
      </c>
      <c r="T782" s="11" t="str">
        <f>IFERROR(LOOKUP(B782,[1]CREF!$B:$B,[1]CREF!$J:$J),"")</f>
        <v/>
      </c>
      <c r="U782" s="11" t="str">
        <f>IFERROR(IF(AND(AND(D782&lt;&gt;0,E782&lt;&gt;0),SUMIF([2]JPBD!$W:$W,Q782,[2]JPBD!$AA:$AA)&gt;=0),LOOKUP(B782,[1]CREF!$B:$B,[1]CREF!$U:$U),""),"")</f>
        <v/>
      </c>
      <c r="V782" s="11" t="str">
        <f>IFERROR(LOOKUP(B782,[1]CREF!$B:$B,[1]CREF!$K:$K),"")</f>
        <v/>
      </c>
      <c r="W782" s="11" t="str">
        <f>IFERROR(LOOKUP(B782,[1]CREF!$B:$B,[1]CREF!$T:$T),"")</f>
        <v/>
      </c>
      <c r="X782" s="11" t="str">
        <f ca="1">IFERROR(IF(AND(SUMIF([3]JPD!$O:$O,M782,[3]JPD!$R:$R)&lt;=LOOKUP(M782,[4]Customer!$A:$A,[4]Customer!$BI:$BI),SUMIF([3]JPD!$O:$O,M782,[3]JPD!$D:$D)&gt;=60),"KREDIT LIMIT/OVERDUE",U782*(SUM(V782:W782))),"")</f>
        <v/>
      </c>
      <c r="Y782" s="11" t="str">
        <f t="shared" ca="1" si="31"/>
        <v/>
      </c>
      <c r="Z782" s="11" t="str">
        <f t="shared" ca="1" si="32"/>
        <v/>
      </c>
    </row>
    <row r="783" spans="1:26">
      <c r="A783" s="9"/>
      <c r="B783" s="9"/>
      <c r="C783" s="7" t="str">
        <f>IFERROR(LOOKUP(A783,[1]PREF!$A:$A,[1]PREF!$C:$C),"")</f>
        <v/>
      </c>
      <c r="D783" s="4" t="str">
        <f>IFERROR(LOOKUP(A783,[1]PREF!$A:$A,[1]PREF!$D:$D),"")</f>
        <v/>
      </c>
      <c r="E783" s="4" t="str">
        <f>IFERROR(LOOKUP(A783,[1]PREF!$A:$A,[1]PREF!$E:$E),"")</f>
        <v/>
      </c>
      <c r="F783" s="4" t="str">
        <f>IFERROR(LOOKUP(A783,[1]PREF!$A:$A,[1]PREF!$F:$F),"")</f>
        <v/>
      </c>
      <c r="G783" s="4" t="str">
        <f>IFERROR(LOOKUP(A783,[1]PREF!$A:$A,[1]PREF!$G:$G),"")</f>
        <v/>
      </c>
      <c r="H783" s="4" t="str">
        <f>IFERROR(LOOKUP(A783,[1]PREF!$A:$A,[1]PREF!$H:$H),"")</f>
        <v/>
      </c>
      <c r="I783" s="4" t="str">
        <f>IFERROR(LOOKUP(A783,[1]PREF!$A:$A,[1]PREF!$U:$U),"")</f>
        <v/>
      </c>
      <c r="J783" s="4" t="str">
        <f>IFERROR(LOOKUP(A783,[1]PREF!$A:$A,[1]PREF!$N:$N),"")</f>
        <v/>
      </c>
      <c r="K783" s="4" t="str">
        <f>IFERROR(LOOKUP(A783,[1]PREF!$A:$A,[1]PREF!$O:$O),"")</f>
        <v/>
      </c>
      <c r="L783" s="4" t="str">
        <f>IFERROR(LOOKUP(A783,[1]PREF!$A:$A,[1]PREF!$P:$P),"")</f>
        <v/>
      </c>
      <c r="M783" s="4" t="str">
        <f>IFERROR(LOOKUP(A783,[1]PREF!$A:$A,[1]PREF!$W:$W),"")</f>
        <v/>
      </c>
      <c r="N783" s="4" t="str">
        <f>IFERROR(LOOKUP(A783,[1]PREF!$A:$A,[1]PREF!$AB:$AB),"")</f>
        <v/>
      </c>
      <c r="O783" s="4" t="str">
        <f>IFERROR(LOOKUP(A783,[1]PREF!$A:$A,[1]PREF!$AC:$AC),"")</f>
        <v/>
      </c>
      <c r="P783" s="4" t="str">
        <f>IFERROR(LOOKUP(B783,[1]CREF!$B:$B,[1]CREF!$E:$E),"")</f>
        <v/>
      </c>
      <c r="Q783" s="4" t="str">
        <f>IFERROR(LOOKUP(B783,[1]CREF!$B:$B,[1]CREF!$G:$G),"")</f>
        <v/>
      </c>
      <c r="R783" s="4" t="str">
        <f>IFERROR(LOOKUP(B783,[1]CREF!$B:$B,[1]CREF!$H:$H),"")</f>
        <v/>
      </c>
      <c r="S783" s="8" t="str">
        <f>IFERROR(LOOKUP(B783,[1]CREF!$B:$B,[1]CREF!$I:$I),"")</f>
        <v/>
      </c>
      <c r="T783" s="11" t="str">
        <f>IFERROR(LOOKUP(B783,[1]CREF!$B:$B,[1]CREF!$J:$J),"")</f>
        <v/>
      </c>
      <c r="U783" s="11" t="str">
        <f>IFERROR(IF(AND(AND(D783&lt;&gt;0,E783&lt;&gt;0),SUMIF([2]JPBD!$W:$W,Q783,[2]JPBD!$AA:$AA)&gt;=0),LOOKUP(B783,[1]CREF!$B:$B,[1]CREF!$U:$U),""),"")</f>
        <v/>
      </c>
      <c r="V783" s="11" t="str">
        <f>IFERROR(LOOKUP(B783,[1]CREF!$B:$B,[1]CREF!$K:$K),"")</f>
        <v/>
      </c>
      <c r="W783" s="11" t="str">
        <f>IFERROR(LOOKUP(B783,[1]CREF!$B:$B,[1]CREF!$T:$T),"")</f>
        <v/>
      </c>
      <c r="X783" s="11" t="str">
        <f ca="1">IFERROR(IF(AND(SUMIF([3]JPD!$O:$O,M783,[3]JPD!$R:$R)&lt;=LOOKUP(M783,[4]Customer!$A:$A,[4]Customer!$BI:$BI),SUMIF([3]JPD!$O:$O,M783,[3]JPD!$D:$D)&gt;=60),"KREDIT LIMIT/OVERDUE",U783*(SUM(V783:W783))),"")</f>
        <v/>
      </c>
      <c r="Y783" s="11" t="str">
        <f t="shared" ca="1" si="31"/>
        <v/>
      </c>
      <c r="Z783" s="11" t="str">
        <f t="shared" ca="1" si="32"/>
        <v/>
      </c>
    </row>
    <row r="784" spans="1:26">
      <c r="A784" s="9"/>
      <c r="B784" s="9"/>
      <c r="C784" s="7" t="str">
        <f>IFERROR(LOOKUP(A784,[1]PREF!$A:$A,[1]PREF!$C:$C),"")</f>
        <v/>
      </c>
      <c r="D784" s="4" t="str">
        <f>IFERROR(LOOKUP(A784,[1]PREF!$A:$A,[1]PREF!$D:$D),"")</f>
        <v/>
      </c>
      <c r="E784" s="4" t="str">
        <f>IFERROR(LOOKUP(A784,[1]PREF!$A:$A,[1]PREF!$E:$E),"")</f>
        <v/>
      </c>
      <c r="F784" s="4" t="str">
        <f>IFERROR(LOOKUP(A784,[1]PREF!$A:$A,[1]PREF!$F:$F),"")</f>
        <v/>
      </c>
      <c r="G784" s="4" t="str">
        <f>IFERROR(LOOKUP(A784,[1]PREF!$A:$A,[1]PREF!$G:$G),"")</f>
        <v/>
      </c>
      <c r="H784" s="4" t="str">
        <f>IFERROR(LOOKUP(A784,[1]PREF!$A:$A,[1]PREF!$H:$H),"")</f>
        <v/>
      </c>
      <c r="I784" s="4" t="str">
        <f>IFERROR(LOOKUP(A784,[1]PREF!$A:$A,[1]PREF!$U:$U),"")</f>
        <v/>
      </c>
      <c r="J784" s="4" t="str">
        <f>IFERROR(LOOKUP(A784,[1]PREF!$A:$A,[1]PREF!$N:$N),"")</f>
        <v/>
      </c>
      <c r="K784" s="4" t="str">
        <f>IFERROR(LOOKUP(A784,[1]PREF!$A:$A,[1]PREF!$O:$O),"")</f>
        <v/>
      </c>
      <c r="L784" s="4" t="str">
        <f>IFERROR(LOOKUP(A784,[1]PREF!$A:$A,[1]PREF!$P:$P),"")</f>
        <v/>
      </c>
      <c r="M784" s="4" t="str">
        <f>IFERROR(LOOKUP(A784,[1]PREF!$A:$A,[1]PREF!$W:$W),"")</f>
        <v/>
      </c>
      <c r="N784" s="4" t="str">
        <f>IFERROR(LOOKUP(A784,[1]PREF!$A:$A,[1]PREF!$AB:$AB),"")</f>
        <v/>
      </c>
      <c r="O784" s="4" t="str">
        <f>IFERROR(LOOKUP(A784,[1]PREF!$A:$A,[1]PREF!$AC:$AC),"")</f>
        <v/>
      </c>
      <c r="P784" s="4" t="str">
        <f>IFERROR(LOOKUP(B784,[1]CREF!$B:$B,[1]CREF!$E:$E),"")</f>
        <v/>
      </c>
      <c r="Q784" s="4" t="str">
        <f>IFERROR(LOOKUP(B784,[1]CREF!$B:$B,[1]CREF!$G:$G),"")</f>
        <v/>
      </c>
      <c r="R784" s="4" t="str">
        <f>IFERROR(LOOKUP(B784,[1]CREF!$B:$B,[1]CREF!$H:$H),"")</f>
        <v/>
      </c>
      <c r="S784" s="8" t="str">
        <f>IFERROR(LOOKUP(B784,[1]CREF!$B:$B,[1]CREF!$I:$I),"")</f>
        <v/>
      </c>
      <c r="T784" s="11" t="str">
        <f>IFERROR(LOOKUP(B784,[1]CREF!$B:$B,[1]CREF!$J:$J),"")</f>
        <v/>
      </c>
      <c r="U784" s="11" t="str">
        <f>IFERROR(IF(AND(AND(D784&lt;&gt;0,E784&lt;&gt;0),SUMIF([2]JPBD!$W:$W,Q784,[2]JPBD!$AA:$AA)&gt;=0),LOOKUP(B784,[1]CREF!$B:$B,[1]CREF!$U:$U),""),"")</f>
        <v/>
      </c>
      <c r="V784" s="11" t="str">
        <f>IFERROR(LOOKUP(B784,[1]CREF!$B:$B,[1]CREF!$K:$K),"")</f>
        <v/>
      </c>
      <c r="W784" s="11" t="str">
        <f>IFERROR(LOOKUP(B784,[1]CREF!$B:$B,[1]CREF!$T:$T),"")</f>
        <v/>
      </c>
      <c r="X784" s="11" t="str">
        <f ca="1">IFERROR(IF(AND(SUMIF([3]JPD!$O:$O,M784,[3]JPD!$R:$R)&lt;=LOOKUP(M784,[4]Customer!$A:$A,[4]Customer!$BI:$BI),SUMIF([3]JPD!$O:$O,M784,[3]JPD!$D:$D)&gt;=60),"KREDIT LIMIT/OVERDUE",U784*(SUM(V784:W784))),"")</f>
        <v/>
      </c>
      <c r="Y784" s="11" t="str">
        <f t="shared" ca="1" si="31"/>
        <v/>
      </c>
      <c r="Z784" s="11" t="str">
        <f t="shared" ca="1" si="32"/>
        <v/>
      </c>
    </row>
    <row r="785" spans="1:26">
      <c r="A785" s="9"/>
      <c r="B785" s="9"/>
      <c r="C785" s="7" t="str">
        <f>IFERROR(LOOKUP(A785,[1]PREF!$A:$A,[1]PREF!$C:$C),"")</f>
        <v/>
      </c>
      <c r="D785" s="4" t="str">
        <f>IFERROR(LOOKUP(A785,[1]PREF!$A:$A,[1]PREF!$D:$D),"")</f>
        <v/>
      </c>
      <c r="E785" s="4" t="str">
        <f>IFERROR(LOOKUP(A785,[1]PREF!$A:$A,[1]PREF!$E:$E),"")</f>
        <v/>
      </c>
      <c r="F785" s="4" t="str">
        <f>IFERROR(LOOKUP(A785,[1]PREF!$A:$A,[1]PREF!$F:$F),"")</f>
        <v/>
      </c>
      <c r="G785" s="4" t="str">
        <f>IFERROR(LOOKUP(A785,[1]PREF!$A:$A,[1]PREF!$G:$G),"")</f>
        <v/>
      </c>
      <c r="H785" s="4" t="str">
        <f>IFERROR(LOOKUP(A785,[1]PREF!$A:$A,[1]PREF!$H:$H),"")</f>
        <v/>
      </c>
      <c r="I785" s="4" t="str">
        <f>IFERROR(LOOKUP(A785,[1]PREF!$A:$A,[1]PREF!$U:$U),"")</f>
        <v/>
      </c>
      <c r="J785" s="4" t="str">
        <f>IFERROR(LOOKUP(A785,[1]PREF!$A:$A,[1]PREF!$N:$N),"")</f>
        <v/>
      </c>
      <c r="K785" s="4" t="str">
        <f>IFERROR(LOOKUP(A785,[1]PREF!$A:$A,[1]PREF!$O:$O),"")</f>
        <v/>
      </c>
      <c r="L785" s="4" t="str">
        <f>IFERROR(LOOKUP(A785,[1]PREF!$A:$A,[1]PREF!$P:$P),"")</f>
        <v/>
      </c>
      <c r="M785" s="4" t="str">
        <f>IFERROR(LOOKUP(A785,[1]PREF!$A:$A,[1]PREF!$W:$W),"")</f>
        <v/>
      </c>
      <c r="N785" s="4" t="str">
        <f>IFERROR(LOOKUP(A785,[1]PREF!$A:$A,[1]PREF!$AB:$AB),"")</f>
        <v/>
      </c>
      <c r="O785" s="4" t="str">
        <f>IFERROR(LOOKUP(A785,[1]PREF!$A:$A,[1]PREF!$AC:$AC),"")</f>
        <v/>
      </c>
      <c r="P785" s="4" t="str">
        <f>IFERROR(LOOKUP(B785,[1]CREF!$B:$B,[1]CREF!$E:$E),"")</f>
        <v/>
      </c>
      <c r="Q785" s="4" t="str">
        <f>IFERROR(LOOKUP(B785,[1]CREF!$B:$B,[1]CREF!$G:$G),"")</f>
        <v/>
      </c>
      <c r="R785" s="4" t="str">
        <f>IFERROR(LOOKUP(B785,[1]CREF!$B:$B,[1]CREF!$H:$H),"")</f>
        <v/>
      </c>
      <c r="S785" s="8" t="str">
        <f>IFERROR(LOOKUP(B785,[1]CREF!$B:$B,[1]CREF!$I:$I),"")</f>
        <v/>
      </c>
      <c r="T785" s="11" t="str">
        <f>IFERROR(LOOKUP(B785,[1]CREF!$B:$B,[1]CREF!$J:$J),"")</f>
        <v/>
      </c>
      <c r="U785" s="11" t="str">
        <f>IFERROR(IF(AND(AND(D785&lt;&gt;0,E785&lt;&gt;0),SUMIF([2]JPBD!$W:$W,Q785,[2]JPBD!$AA:$AA)&gt;=0),LOOKUP(B785,[1]CREF!$B:$B,[1]CREF!$U:$U),""),"")</f>
        <v/>
      </c>
      <c r="V785" s="11" t="str">
        <f>IFERROR(LOOKUP(B785,[1]CREF!$B:$B,[1]CREF!$K:$K),"")</f>
        <v/>
      </c>
      <c r="W785" s="11" t="str">
        <f>IFERROR(LOOKUP(B785,[1]CREF!$B:$B,[1]CREF!$T:$T),"")</f>
        <v/>
      </c>
      <c r="X785" s="11" t="str">
        <f ca="1">IFERROR(IF(AND(SUMIF([3]JPD!$O:$O,M785,[3]JPD!$R:$R)&lt;=LOOKUP(M785,[4]Customer!$A:$A,[4]Customer!$BI:$BI),SUMIF([3]JPD!$O:$O,M785,[3]JPD!$D:$D)&gt;=60),"KREDIT LIMIT/OVERDUE",U785*(SUM(V785:W785))),"")</f>
        <v/>
      </c>
      <c r="Y785" s="11" t="str">
        <f t="shared" ca="1" si="31"/>
        <v/>
      </c>
      <c r="Z785" s="11" t="str">
        <f t="shared" ca="1" si="32"/>
        <v/>
      </c>
    </row>
    <row r="786" spans="1:26">
      <c r="A786" s="9"/>
      <c r="B786" s="9"/>
      <c r="C786" s="7" t="str">
        <f>IFERROR(LOOKUP(A786,[1]PREF!$A:$A,[1]PREF!$C:$C),"")</f>
        <v/>
      </c>
      <c r="D786" s="4" t="str">
        <f>IFERROR(LOOKUP(A786,[1]PREF!$A:$A,[1]PREF!$D:$D),"")</f>
        <v/>
      </c>
      <c r="E786" s="4" t="str">
        <f>IFERROR(LOOKUP(A786,[1]PREF!$A:$A,[1]PREF!$E:$E),"")</f>
        <v/>
      </c>
      <c r="F786" s="4" t="str">
        <f>IFERROR(LOOKUP(A786,[1]PREF!$A:$A,[1]PREF!$F:$F),"")</f>
        <v/>
      </c>
      <c r="G786" s="4" t="str">
        <f>IFERROR(LOOKUP(A786,[1]PREF!$A:$A,[1]PREF!$G:$G),"")</f>
        <v/>
      </c>
      <c r="H786" s="4" t="str">
        <f>IFERROR(LOOKUP(A786,[1]PREF!$A:$A,[1]PREF!$H:$H),"")</f>
        <v/>
      </c>
      <c r="I786" s="4" t="str">
        <f>IFERROR(LOOKUP(A786,[1]PREF!$A:$A,[1]PREF!$U:$U),"")</f>
        <v/>
      </c>
      <c r="J786" s="4" t="str">
        <f>IFERROR(LOOKUP(A786,[1]PREF!$A:$A,[1]PREF!$N:$N),"")</f>
        <v/>
      </c>
      <c r="K786" s="4" t="str">
        <f>IFERROR(LOOKUP(A786,[1]PREF!$A:$A,[1]PREF!$O:$O),"")</f>
        <v/>
      </c>
      <c r="L786" s="4" t="str">
        <f>IFERROR(LOOKUP(A786,[1]PREF!$A:$A,[1]PREF!$P:$P),"")</f>
        <v/>
      </c>
      <c r="M786" s="4" t="str">
        <f>IFERROR(LOOKUP(A786,[1]PREF!$A:$A,[1]PREF!$W:$W),"")</f>
        <v/>
      </c>
      <c r="N786" s="4" t="str">
        <f>IFERROR(LOOKUP(A786,[1]PREF!$A:$A,[1]PREF!$AB:$AB),"")</f>
        <v/>
      </c>
      <c r="O786" s="4" t="str">
        <f>IFERROR(LOOKUP(A786,[1]PREF!$A:$A,[1]PREF!$AC:$AC),"")</f>
        <v/>
      </c>
      <c r="P786" s="4" t="str">
        <f>IFERROR(LOOKUP(B786,[1]CREF!$B:$B,[1]CREF!$E:$E),"")</f>
        <v/>
      </c>
      <c r="Q786" s="4" t="str">
        <f>IFERROR(LOOKUP(B786,[1]CREF!$B:$B,[1]CREF!$G:$G),"")</f>
        <v/>
      </c>
      <c r="R786" s="4" t="str">
        <f>IFERROR(LOOKUP(B786,[1]CREF!$B:$B,[1]CREF!$H:$H),"")</f>
        <v/>
      </c>
      <c r="S786" s="8" t="str">
        <f>IFERROR(LOOKUP(B786,[1]CREF!$B:$B,[1]CREF!$I:$I),"")</f>
        <v/>
      </c>
      <c r="T786" s="11" t="str">
        <f>IFERROR(LOOKUP(B786,[1]CREF!$B:$B,[1]CREF!$J:$J),"")</f>
        <v/>
      </c>
      <c r="U786" s="11" t="str">
        <f>IFERROR(IF(AND(AND(D786&lt;&gt;0,E786&lt;&gt;0),SUMIF([2]JPBD!$W:$W,Q786,[2]JPBD!$AA:$AA)&gt;=0),LOOKUP(B786,[1]CREF!$B:$B,[1]CREF!$U:$U),""),"")</f>
        <v/>
      </c>
      <c r="V786" s="11" t="str">
        <f>IFERROR(LOOKUP(B786,[1]CREF!$B:$B,[1]CREF!$K:$K),"")</f>
        <v/>
      </c>
      <c r="W786" s="11" t="str">
        <f>IFERROR(LOOKUP(B786,[1]CREF!$B:$B,[1]CREF!$T:$T),"")</f>
        <v/>
      </c>
      <c r="X786" s="11" t="str">
        <f ca="1">IFERROR(IF(AND(SUMIF([3]JPD!$O:$O,M786,[3]JPD!$R:$R)&lt;=LOOKUP(M786,[4]Customer!$A:$A,[4]Customer!$BI:$BI),SUMIF([3]JPD!$O:$O,M786,[3]JPD!$D:$D)&gt;=60),"KREDIT LIMIT/OVERDUE",U786*(SUM(V786:W786))),"")</f>
        <v/>
      </c>
      <c r="Y786" s="11" t="str">
        <f t="shared" ca="1" si="31"/>
        <v/>
      </c>
      <c r="Z786" s="11" t="str">
        <f t="shared" ca="1" si="32"/>
        <v/>
      </c>
    </row>
    <row r="787" spans="1:26">
      <c r="A787" s="9"/>
      <c r="B787" s="9"/>
      <c r="C787" s="7" t="str">
        <f>IFERROR(LOOKUP(A787,[1]PREF!$A:$A,[1]PREF!$C:$C),"")</f>
        <v/>
      </c>
      <c r="D787" s="4" t="str">
        <f>IFERROR(LOOKUP(A787,[1]PREF!$A:$A,[1]PREF!$D:$D),"")</f>
        <v/>
      </c>
      <c r="E787" s="4" t="str">
        <f>IFERROR(LOOKUP(A787,[1]PREF!$A:$A,[1]PREF!$E:$E),"")</f>
        <v/>
      </c>
      <c r="F787" s="4" t="str">
        <f>IFERROR(LOOKUP(A787,[1]PREF!$A:$A,[1]PREF!$F:$F),"")</f>
        <v/>
      </c>
      <c r="G787" s="4" t="str">
        <f>IFERROR(LOOKUP(A787,[1]PREF!$A:$A,[1]PREF!$G:$G),"")</f>
        <v/>
      </c>
      <c r="H787" s="4" t="str">
        <f>IFERROR(LOOKUP(A787,[1]PREF!$A:$A,[1]PREF!$H:$H),"")</f>
        <v/>
      </c>
      <c r="I787" s="4" t="str">
        <f>IFERROR(LOOKUP(A787,[1]PREF!$A:$A,[1]PREF!$U:$U),"")</f>
        <v/>
      </c>
      <c r="J787" s="4" t="str">
        <f>IFERROR(LOOKUP(A787,[1]PREF!$A:$A,[1]PREF!$N:$N),"")</f>
        <v/>
      </c>
      <c r="K787" s="4" t="str">
        <f>IFERROR(LOOKUP(A787,[1]PREF!$A:$A,[1]PREF!$O:$O),"")</f>
        <v/>
      </c>
      <c r="L787" s="4" t="str">
        <f>IFERROR(LOOKUP(A787,[1]PREF!$A:$A,[1]PREF!$P:$P),"")</f>
        <v/>
      </c>
      <c r="M787" s="4" t="str">
        <f>IFERROR(LOOKUP(A787,[1]PREF!$A:$A,[1]PREF!$W:$W),"")</f>
        <v/>
      </c>
      <c r="N787" s="4" t="str">
        <f>IFERROR(LOOKUP(A787,[1]PREF!$A:$A,[1]PREF!$AB:$AB),"")</f>
        <v/>
      </c>
      <c r="O787" s="4" t="str">
        <f>IFERROR(LOOKUP(A787,[1]PREF!$A:$A,[1]PREF!$AC:$AC),"")</f>
        <v/>
      </c>
      <c r="P787" s="4" t="str">
        <f>IFERROR(LOOKUP(B787,[1]CREF!$B:$B,[1]CREF!$E:$E),"")</f>
        <v/>
      </c>
      <c r="Q787" s="4" t="str">
        <f>IFERROR(LOOKUP(B787,[1]CREF!$B:$B,[1]CREF!$G:$G),"")</f>
        <v/>
      </c>
      <c r="R787" s="4" t="str">
        <f>IFERROR(LOOKUP(B787,[1]CREF!$B:$B,[1]CREF!$H:$H),"")</f>
        <v/>
      </c>
      <c r="S787" s="8" t="str">
        <f>IFERROR(LOOKUP(B787,[1]CREF!$B:$B,[1]CREF!$I:$I),"")</f>
        <v/>
      </c>
      <c r="T787" s="11" t="str">
        <f>IFERROR(LOOKUP(B787,[1]CREF!$B:$B,[1]CREF!$J:$J),"")</f>
        <v/>
      </c>
      <c r="U787" s="11" t="str">
        <f>IFERROR(IF(AND(AND(D787&lt;&gt;0,E787&lt;&gt;0),SUMIF([2]JPBD!$W:$W,Q787,[2]JPBD!$AA:$AA)&gt;=0),LOOKUP(B787,[1]CREF!$B:$B,[1]CREF!$U:$U),""),"")</f>
        <v/>
      </c>
      <c r="V787" s="11" t="str">
        <f>IFERROR(LOOKUP(B787,[1]CREF!$B:$B,[1]CREF!$K:$K),"")</f>
        <v/>
      </c>
      <c r="W787" s="11" t="str">
        <f>IFERROR(LOOKUP(B787,[1]CREF!$B:$B,[1]CREF!$T:$T),"")</f>
        <v/>
      </c>
      <c r="X787" s="11" t="str">
        <f ca="1">IFERROR(IF(AND(SUMIF([3]JPD!$O:$O,M787,[3]JPD!$R:$R)&lt;=LOOKUP(M787,[4]Customer!$A:$A,[4]Customer!$BI:$BI),SUMIF([3]JPD!$O:$O,M787,[3]JPD!$D:$D)&gt;=60),"KREDIT LIMIT/OVERDUE",U787*(SUM(V787:W787))),"")</f>
        <v/>
      </c>
      <c r="Y787" s="11" t="str">
        <f t="shared" ca="1" si="31"/>
        <v/>
      </c>
      <c r="Z787" s="11" t="str">
        <f t="shared" ca="1" si="32"/>
        <v/>
      </c>
    </row>
    <row r="788" spans="1:26">
      <c r="A788" s="9"/>
      <c r="B788" s="9"/>
      <c r="C788" s="7" t="str">
        <f>IFERROR(LOOKUP(A788,[1]PREF!$A:$A,[1]PREF!$C:$C),"")</f>
        <v/>
      </c>
      <c r="D788" s="4" t="str">
        <f>IFERROR(LOOKUP(A788,[1]PREF!$A:$A,[1]PREF!$D:$D),"")</f>
        <v/>
      </c>
      <c r="E788" s="4" t="str">
        <f>IFERROR(LOOKUP(A788,[1]PREF!$A:$A,[1]PREF!$E:$E),"")</f>
        <v/>
      </c>
      <c r="F788" s="4" t="str">
        <f>IFERROR(LOOKUP(A788,[1]PREF!$A:$A,[1]PREF!$F:$F),"")</f>
        <v/>
      </c>
      <c r="G788" s="4" t="str">
        <f>IFERROR(LOOKUP(A788,[1]PREF!$A:$A,[1]PREF!$G:$G),"")</f>
        <v/>
      </c>
      <c r="H788" s="4" t="str">
        <f>IFERROR(LOOKUP(A788,[1]PREF!$A:$A,[1]PREF!$H:$H),"")</f>
        <v/>
      </c>
      <c r="I788" s="4" t="str">
        <f>IFERROR(LOOKUP(A788,[1]PREF!$A:$A,[1]PREF!$U:$U),"")</f>
        <v/>
      </c>
      <c r="J788" s="4" t="str">
        <f>IFERROR(LOOKUP(A788,[1]PREF!$A:$A,[1]PREF!$N:$N),"")</f>
        <v/>
      </c>
      <c r="K788" s="4" t="str">
        <f>IFERROR(LOOKUP(A788,[1]PREF!$A:$A,[1]PREF!$O:$O),"")</f>
        <v/>
      </c>
      <c r="L788" s="4" t="str">
        <f>IFERROR(LOOKUP(A788,[1]PREF!$A:$A,[1]PREF!$P:$P),"")</f>
        <v/>
      </c>
      <c r="M788" s="4" t="str">
        <f>IFERROR(LOOKUP(A788,[1]PREF!$A:$A,[1]PREF!$W:$W),"")</f>
        <v/>
      </c>
      <c r="N788" s="4" t="str">
        <f>IFERROR(LOOKUP(A788,[1]PREF!$A:$A,[1]PREF!$AB:$AB),"")</f>
        <v/>
      </c>
      <c r="O788" s="4" t="str">
        <f>IFERROR(LOOKUP(A788,[1]PREF!$A:$A,[1]PREF!$AC:$AC),"")</f>
        <v/>
      </c>
      <c r="P788" s="4" t="str">
        <f>IFERROR(LOOKUP(B788,[1]CREF!$B:$B,[1]CREF!$E:$E),"")</f>
        <v/>
      </c>
      <c r="Q788" s="4" t="str">
        <f>IFERROR(LOOKUP(B788,[1]CREF!$B:$B,[1]CREF!$G:$G),"")</f>
        <v/>
      </c>
      <c r="R788" s="4" t="str">
        <f>IFERROR(LOOKUP(B788,[1]CREF!$B:$B,[1]CREF!$H:$H),"")</f>
        <v/>
      </c>
      <c r="S788" s="8" t="str">
        <f>IFERROR(LOOKUP(B788,[1]CREF!$B:$B,[1]CREF!$I:$I),"")</f>
        <v/>
      </c>
      <c r="T788" s="11" t="str">
        <f>IFERROR(LOOKUP(B788,[1]CREF!$B:$B,[1]CREF!$J:$J),"")</f>
        <v/>
      </c>
      <c r="U788" s="11" t="str">
        <f>IFERROR(IF(AND(AND(D788&lt;&gt;0,E788&lt;&gt;0),SUMIF([2]JPBD!$W:$W,Q788,[2]JPBD!$AA:$AA)&gt;=0),LOOKUP(B788,[1]CREF!$B:$B,[1]CREF!$U:$U),""),"")</f>
        <v/>
      </c>
      <c r="V788" s="11" t="str">
        <f>IFERROR(LOOKUP(B788,[1]CREF!$B:$B,[1]CREF!$K:$K),"")</f>
        <v/>
      </c>
      <c r="W788" s="11" t="str">
        <f>IFERROR(LOOKUP(B788,[1]CREF!$B:$B,[1]CREF!$T:$T),"")</f>
        <v/>
      </c>
      <c r="X788" s="11" t="str">
        <f ca="1">IFERROR(IF(AND(SUMIF([3]JPD!$O:$O,M788,[3]JPD!$R:$R)&lt;=LOOKUP(M788,[4]Customer!$A:$A,[4]Customer!$BI:$BI),SUMIF([3]JPD!$O:$O,M788,[3]JPD!$D:$D)&gt;=60),"KREDIT LIMIT/OVERDUE",U788*(SUM(V788:W788))),"")</f>
        <v/>
      </c>
      <c r="Y788" s="11" t="str">
        <f t="shared" ca="1" si="31"/>
        <v/>
      </c>
      <c r="Z788" s="11" t="str">
        <f t="shared" ca="1" si="32"/>
        <v/>
      </c>
    </row>
    <row r="789" spans="1:26">
      <c r="A789" s="9"/>
      <c r="B789" s="9"/>
      <c r="C789" s="7" t="str">
        <f>IFERROR(LOOKUP(A789,[1]PREF!$A:$A,[1]PREF!$C:$C),"")</f>
        <v/>
      </c>
      <c r="D789" s="4" t="str">
        <f>IFERROR(LOOKUP(A789,[1]PREF!$A:$A,[1]PREF!$D:$D),"")</f>
        <v/>
      </c>
      <c r="E789" s="4" t="str">
        <f>IFERROR(LOOKUP(A789,[1]PREF!$A:$A,[1]PREF!$E:$E),"")</f>
        <v/>
      </c>
      <c r="F789" s="4" t="str">
        <f>IFERROR(LOOKUP(A789,[1]PREF!$A:$A,[1]PREF!$F:$F),"")</f>
        <v/>
      </c>
      <c r="G789" s="4" t="str">
        <f>IFERROR(LOOKUP(A789,[1]PREF!$A:$A,[1]PREF!$G:$G),"")</f>
        <v/>
      </c>
      <c r="H789" s="4" t="str">
        <f>IFERROR(LOOKUP(A789,[1]PREF!$A:$A,[1]PREF!$H:$H),"")</f>
        <v/>
      </c>
      <c r="I789" s="4" t="str">
        <f>IFERROR(LOOKUP(A789,[1]PREF!$A:$A,[1]PREF!$U:$U),"")</f>
        <v/>
      </c>
      <c r="J789" s="4" t="str">
        <f>IFERROR(LOOKUP(A789,[1]PREF!$A:$A,[1]PREF!$N:$N),"")</f>
        <v/>
      </c>
      <c r="K789" s="4" t="str">
        <f>IFERROR(LOOKUP(A789,[1]PREF!$A:$A,[1]PREF!$O:$O),"")</f>
        <v/>
      </c>
      <c r="L789" s="4" t="str">
        <f>IFERROR(LOOKUP(A789,[1]PREF!$A:$A,[1]PREF!$P:$P),"")</f>
        <v/>
      </c>
      <c r="M789" s="4" t="str">
        <f>IFERROR(LOOKUP(A789,[1]PREF!$A:$A,[1]PREF!$W:$W),"")</f>
        <v/>
      </c>
      <c r="N789" s="4" t="str">
        <f>IFERROR(LOOKUP(A789,[1]PREF!$A:$A,[1]PREF!$AB:$AB),"")</f>
        <v/>
      </c>
      <c r="O789" s="4" t="str">
        <f>IFERROR(LOOKUP(A789,[1]PREF!$A:$A,[1]PREF!$AC:$AC),"")</f>
        <v/>
      </c>
      <c r="P789" s="4" t="str">
        <f>IFERROR(LOOKUP(B789,[1]CREF!$B:$B,[1]CREF!$E:$E),"")</f>
        <v/>
      </c>
      <c r="Q789" s="4" t="str">
        <f>IFERROR(LOOKUP(B789,[1]CREF!$B:$B,[1]CREF!$G:$G),"")</f>
        <v/>
      </c>
      <c r="R789" s="4" t="str">
        <f>IFERROR(LOOKUP(B789,[1]CREF!$B:$B,[1]CREF!$H:$H),"")</f>
        <v/>
      </c>
      <c r="S789" s="8" t="str">
        <f>IFERROR(LOOKUP(B789,[1]CREF!$B:$B,[1]CREF!$I:$I),"")</f>
        <v/>
      </c>
      <c r="T789" s="11" t="str">
        <f>IFERROR(LOOKUP(B789,[1]CREF!$B:$B,[1]CREF!$J:$J),"")</f>
        <v/>
      </c>
      <c r="U789" s="11" t="str">
        <f>IFERROR(IF(AND(AND(D789&lt;&gt;0,E789&lt;&gt;0),SUMIF([2]JPBD!$W:$W,Q789,[2]JPBD!$AA:$AA)&gt;=0),LOOKUP(B789,[1]CREF!$B:$B,[1]CREF!$U:$U),""),"")</f>
        <v/>
      </c>
      <c r="V789" s="11" t="str">
        <f>IFERROR(LOOKUP(B789,[1]CREF!$B:$B,[1]CREF!$K:$K),"")</f>
        <v/>
      </c>
      <c r="W789" s="11" t="str">
        <f>IFERROR(LOOKUP(B789,[1]CREF!$B:$B,[1]CREF!$T:$T),"")</f>
        <v/>
      </c>
      <c r="X789" s="11" t="str">
        <f ca="1">IFERROR(IF(AND(SUMIF([3]JPD!$O:$O,M789,[3]JPD!$R:$R)&lt;=LOOKUP(M789,[4]Customer!$A:$A,[4]Customer!$BI:$BI),SUMIF([3]JPD!$O:$O,M789,[3]JPD!$D:$D)&gt;=60),"KREDIT LIMIT/OVERDUE",U789*(SUM(V789:W789))),"")</f>
        <v/>
      </c>
      <c r="Y789" s="11" t="str">
        <f t="shared" ca="1" si="31"/>
        <v/>
      </c>
      <c r="Z789" s="11" t="str">
        <f t="shared" ca="1" si="32"/>
        <v/>
      </c>
    </row>
    <row r="790" spans="1:26">
      <c r="A790" s="9"/>
      <c r="B790" s="9"/>
      <c r="C790" s="7" t="str">
        <f>IFERROR(LOOKUP(A790,[1]PREF!$A:$A,[1]PREF!$C:$C),"")</f>
        <v/>
      </c>
      <c r="D790" s="4" t="str">
        <f>IFERROR(LOOKUP(A790,[1]PREF!$A:$A,[1]PREF!$D:$D),"")</f>
        <v/>
      </c>
      <c r="E790" s="4" t="str">
        <f>IFERROR(LOOKUP(A790,[1]PREF!$A:$A,[1]PREF!$E:$E),"")</f>
        <v/>
      </c>
      <c r="F790" s="4" t="str">
        <f>IFERROR(LOOKUP(A790,[1]PREF!$A:$A,[1]PREF!$F:$F),"")</f>
        <v/>
      </c>
      <c r="G790" s="4" t="str">
        <f>IFERROR(LOOKUP(A790,[1]PREF!$A:$A,[1]PREF!$G:$G),"")</f>
        <v/>
      </c>
      <c r="H790" s="4" t="str">
        <f>IFERROR(LOOKUP(A790,[1]PREF!$A:$A,[1]PREF!$H:$H),"")</f>
        <v/>
      </c>
      <c r="I790" s="4" t="str">
        <f>IFERROR(LOOKUP(A790,[1]PREF!$A:$A,[1]PREF!$U:$U),"")</f>
        <v/>
      </c>
      <c r="J790" s="4" t="str">
        <f>IFERROR(LOOKUP(A790,[1]PREF!$A:$A,[1]PREF!$N:$N),"")</f>
        <v/>
      </c>
      <c r="K790" s="4" t="str">
        <f>IFERROR(LOOKUP(A790,[1]PREF!$A:$A,[1]PREF!$O:$O),"")</f>
        <v/>
      </c>
      <c r="L790" s="4" t="str">
        <f>IFERROR(LOOKUP(A790,[1]PREF!$A:$A,[1]PREF!$P:$P),"")</f>
        <v/>
      </c>
      <c r="M790" s="4" t="str">
        <f>IFERROR(LOOKUP(A790,[1]PREF!$A:$A,[1]PREF!$W:$W),"")</f>
        <v/>
      </c>
      <c r="N790" s="4" t="str">
        <f>IFERROR(LOOKUP(A790,[1]PREF!$A:$A,[1]PREF!$AB:$AB),"")</f>
        <v/>
      </c>
      <c r="O790" s="4" t="str">
        <f>IFERROR(LOOKUP(A790,[1]PREF!$A:$A,[1]PREF!$AC:$AC),"")</f>
        <v/>
      </c>
      <c r="P790" s="4" t="str">
        <f>IFERROR(LOOKUP(B790,[1]CREF!$B:$B,[1]CREF!$E:$E),"")</f>
        <v/>
      </c>
      <c r="Q790" s="4" t="str">
        <f>IFERROR(LOOKUP(B790,[1]CREF!$B:$B,[1]CREF!$G:$G),"")</f>
        <v/>
      </c>
      <c r="R790" s="4" t="str">
        <f>IFERROR(LOOKUP(B790,[1]CREF!$B:$B,[1]CREF!$H:$H),"")</f>
        <v/>
      </c>
      <c r="S790" s="8" t="str">
        <f>IFERROR(LOOKUP(B790,[1]CREF!$B:$B,[1]CREF!$I:$I),"")</f>
        <v/>
      </c>
      <c r="T790" s="11" t="str">
        <f>IFERROR(LOOKUP(B790,[1]CREF!$B:$B,[1]CREF!$J:$J),"")</f>
        <v/>
      </c>
      <c r="U790" s="11" t="str">
        <f>IFERROR(IF(AND(AND(D790&lt;&gt;0,E790&lt;&gt;0),SUMIF([2]JPBD!$W:$W,Q790,[2]JPBD!$AA:$AA)&gt;=0),LOOKUP(B790,[1]CREF!$B:$B,[1]CREF!$U:$U),""),"")</f>
        <v/>
      </c>
      <c r="V790" s="11" t="str">
        <f>IFERROR(LOOKUP(B790,[1]CREF!$B:$B,[1]CREF!$K:$K),"")</f>
        <v/>
      </c>
      <c r="W790" s="11" t="str">
        <f>IFERROR(LOOKUP(B790,[1]CREF!$B:$B,[1]CREF!$T:$T),"")</f>
        <v/>
      </c>
      <c r="X790" s="11" t="str">
        <f ca="1">IFERROR(IF(AND(SUMIF([3]JPD!$O:$O,M790,[3]JPD!$R:$R)&lt;=LOOKUP(M790,[4]Customer!$A:$A,[4]Customer!$BI:$BI),SUMIF([3]JPD!$O:$O,M790,[3]JPD!$D:$D)&gt;=60),"KREDIT LIMIT/OVERDUE",U790*(SUM(V790:W790))),"")</f>
        <v/>
      </c>
      <c r="Y790" s="11" t="str">
        <f t="shared" ca="1" si="31"/>
        <v/>
      </c>
      <c r="Z790" s="11" t="str">
        <f t="shared" ca="1" si="32"/>
        <v/>
      </c>
    </row>
    <row r="791" spans="1:26">
      <c r="A791" s="9"/>
      <c r="B791" s="9"/>
      <c r="C791" s="7" t="str">
        <f>IFERROR(LOOKUP(A791,[1]PREF!$A:$A,[1]PREF!$C:$C),"")</f>
        <v/>
      </c>
      <c r="D791" s="4" t="str">
        <f>IFERROR(LOOKUP(A791,[1]PREF!$A:$A,[1]PREF!$D:$D),"")</f>
        <v/>
      </c>
      <c r="E791" s="4" t="str">
        <f>IFERROR(LOOKUP(A791,[1]PREF!$A:$A,[1]PREF!$E:$E),"")</f>
        <v/>
      </c>
      <c r="F791" s="4" t="str">
        <f>IFERROR(LOOKUP(A791,[1]PREF!$A:$A,[1]PREF!$F:$F),"")</f>
        <v/>
      </c>
      <c r="G791" s="4" t="str">
        <f>IFERROR(LOOKUP(A791,[1]PREF!$A:$A,[1]PREF!$G:$G),"")</f>
        <v/>
      </c>
      <c r="H791" s="4" t="str">
        <f>IFERROR(LOOKUP(A791,[1]PREF!$A:$A,[1]PREF!$H:$H),"")</f>
        <v/>
      </c>
      <c r="I791" s="4" t="str">
        <f>IFERROR(LOOKUP(A791,[1]PREF!$A:$A,[1]PREF!$U:$U),"")</f>
        <v/>
      </c>
      <c r="J791" s="4" t="str">
        <f>IFERROR(LOOKUP(A791,[1]PREF!$A:$A,[1]PREF!$N:$N),"")</f>
        <v/>
      </c>
      <c r="K791" s="4" t="str">
        <f>IFERROR(LOOKUP(A791,[1]PREF!$A:$A,[1]PREF!$O:$O),"")</f>
        <v/>
      </c>
      <c r="L791" s="4" t="str">
        <f>IFERROR(LOOKUP(A791,[1]PREF!$A:$A,[1]PREF!$P:$P),"")</f>
        <v/>
      </c>
      <c r="M791" s="4" t="str">
        <f>IFERROR(LOOKUP(A791,[1]PREF!$A:$A,[1]PREF!$W:$W),"")</f>
        <v/>
      </c>
      <c r="N791" s="4" t="str">
        <f>IFERROR(LOOKUP(A791,[1]PREF!$A:$A,[1]PREF!$AB:$AB),"")</f>
        <v/>
      </c>
      <c r="O791" s="4" t="str">
        <f>IFERROR(LOOKUP(A791,[1]PREF!$A:$A,[1]PREF!$AC:$AC),"")</f>
        <v/>
      </c>
      <c r="P791" s="4" t="str">
        <f>IFERROR(LOOKUP(B791,[1]CREF!$B:$B,[1]CREF!$E:$E),"")</f>
        <v/>
      </c>
      <c r="Q791" s="4" t="str">
        <f>IFERROR(LOOKUP(B791,[1]CREF!$B:$B,[1]CREF!$G:$G),"")</f>
        <v/>
      </c>
      <c r="R791" s="4" t="str">
        <f>IFERROR(LOOKUP(B791,[1]CREF!$B:$B,[1]CREF!$H:$H),"")</f>
        <v/>
      </c>
      <c r="S791" s="8" t="str">
        <f>IFERROR(LOOKUP(B791,[1]CREF!$B:$B,[1]CREF!$I:$I),"")</f>
        <v/>
      </c>
      <c r="T791" s="11" t="str">
        <f>IFERROR(LOOKUP(B791,[1]CREF!$B:$B,[1]CREF!$J:$J),"")</f>
        <v/>
      </c>
      <c r="U791" s="11" t="str">
        <f>IFERROR(IF(AND(AND(D791&lt;&gt;0,E791&lt;&gt;0),SUMIF([2]JPBD!$W:$W,Q791,[2]JPBD!$AA:$AA)&gt;=0),LOOKUP(B791,[1]CREF!$B:$B,[1]CREF!$U:$U),""),"")</f>
        <v/>
      </c>
      <c r="V791" s="11" t="str">
        <f>IFERROR(LOOKUP(B791,[1]CREF!$B:$B,[1]CREF!$K:$K),"")</f>
        <v/>
      </c>
      <c r="W791" s="11" t="str">
        <f>IFERROR(LOOKUP(B791,[1]CREF!$B:$B,[1]CREF!$T:$T),"")</f>
        <v/>
      </c>
      <c r="X791" s="11" t="str">
        <f ca="1">IFERROR(IF(AND(SUMIF([3]JPD!$O:$O,M791,[3]JPD!$R:$R)&lt;=LOOKUP(M791,[4]Customer!$A:$A,[4]Customer!$BI:$BI),SUMIF([3]JPD!$O:$O,M791,[3]JPD!$D:$D)&gt;=60),"KREDIT LIMIT/OVERDUE",U791*(SUM(V791:W791))),"")</f>
        <v/>
      </c>
      <c r="Y791" s="11" t="str">
        <f t="shared" ca="1" si="31"/>
        <v/>
      </c>
      <c r="Z791" s="11" t="str">
        <f t="shared" ca="1" si="32"/>
        <v/>
      </c>
    </row>
    <row r="792" spans="1:26">
      <c r="A792" s="9"/>
      <c r="B792" s="9"/>
      <c r="C792" s="7" t="str">
        <f>IFERROR(LOOKUP(A792,[1]PREF!$A:$A,[1]PREF!$C:$C),"")</f>
        <v/>
      </c>
      <c r="D792" s="4" t="str">
        <f>IFERROR(LOOKUP(A792,[1]PREF!$A:$A,[1]PREF!$D:$D),"")</f>
        <v/>
      </c>
      <c r="E792" s="4" t="str">
        <f>IFERROR(LOOKUP(A792,[1]PREF!$A:$A,[1]PREF!$E:$E),"")</f>
        <v/>
      </c>
      <c r="F792" s="4" t="str">
        <f>IFERROR(LOOKUP(A792,[1]PREF!$A:$A,[1]PREF!$F:$F),"")</f>
        <v/>
      </c>
      <c r="G792" s="4" t="str">
        <f>IFERROR(LOOKUP(A792,[1]PREF!$A:$A,[1]PREF!$G:$G),"")</f>
        <v/>
      </c>
      <c r="H792" s="4" t="str">
        <f>IFERROR(LOOKUP(A792,[1]PREF!$A:$A,[1]PREF!$H:$H),"")</f>
        <v/>
      </c>
      <c r="I792" s="4" t="str">
        <f>IFERROR(LOOKUP(A792,[1]PREF!$A:$A,[1]PREF!$U:$U),"")</f>
        <v/>
      </c>
      <c r="J792" s="4" t="str">
        <f>IFERROR(LOOKUP(A792,[1]PREF!$A:$A,[1]PREF!$N:$N),"")</f>
        <v/>
      </c>
      <c r="K792" s="4" t="str">
        <f>IFERROR(LOOKUP(A792,[1]PREF!$A:$A,[1]PREF!$O:$O),"")</f>
        <v/>
      </c>
      <c r="L792" s="4" t="str">
        <f>IFERROR(LOOKUP(A792,[1]PREF!$A:$A,[1]PREF!$P:$P),"")</f>
        <v/>
      </c>
      <c r="M792" s="4" t="str">
        <f>IFERROR(LOOKUP(A792,[1]PREF!$A:$A,[1]PREF!$W:$W),"")</f>
        <v/>
      </c>
      <c r="N792" s="4" t="str">
        <f>IFERROR(LOOKUP(A792,[1]PREF!$A:$A,[1]PREF!$AB:$AB),"")</f>
        <v/>
      </c>
      <c r="O792" s="4" t="str">
        <f>IFERROR(LOOKUP(A792,[1]PREF!$A:$A,[1]PREF!$AC:$AC),"")</f>
        <v/>
      </c>
      <c r="P792" s="4" t="str">
        <f>IFERROR(LOOKUP(B792,[1]CREF!$B:$B,[1]CREF!$E:$E),"")</f>
        <v/>
      </c>
      <c r="Q792" s="4" t="str">
        <f>IFERROR(LOOKUP(B792,[1]CREF!$B:$B,[1]CREF!$G:$G),"")</f>
        <v/>
      </c>
      <c r="R792" s="4" t="str">
        <f>IFERROR(LOOKUP(B792,[1]CREF!$B:$B,[1]CREF!$H:$H),"")</f>
        <v/>
      </c>
      <c r="S792" s="8" t="str">
        <f>IFERROR(LOOKUP(B792,[1]CREF!$B:$B,[1]CREF!$I:$I),"")</f>
        <v/>
      </c>
      <c r="T792" s="11" t="str">
        <f>IFERROR(LOOKUP(B792,[1]CREF!$B:$B,[1]CREF!$J:$J),"")</f>
        <v/>
      </c>
      <c r="U792" s="11" t="str">
        <f>IFERROR(IF(AND(AND(D792&lt;&gt;0,E792&lt;&gt;0),SUMIF([2]JPBD!$W:$W,Q792,[2]JPBD!$AA:$AA)&gt;=0),LOOKUP(B792,[1]CREF!$B:$B,[1]CREF!$U:$U),""),"")</f>
        <v/>
      </c>
      <c r="V792" s="11" t="str">
        <f>IFERROR(LOOKUP(B792,[1]CREF!$B:$B,[1]CREF!$K:$K),"")</f>
        <v/>
      </c>
      <c r="W792" s="11" t="str">
        <f>IFERROR(LOOKUP(B792,[1]CREF!$B:$B,[1]CREF!$T:$T),"")</f>
        <v/>
      </c>
      <c r="X792" s="11" t="str">
        <f ca="1">IFERROR(IF(AND(SUMIF([3]JPD!$O:$O,M792,[3]JPD!$R:$R)&lt;=LOOKUP(M792,[4]Customer!$A:$A,[4]Customer!$BI:$BI),SUMIF([3]JPD!$O:$O,M792,[3]JPD!$D:$D)&gt;=60),"KREDIT LIMIT/OVERDUE",U792*(SUM(V792:W792))),"")</f>
        <v/>
      </c>
      <c r="Y792" s="11" t="str">
        <f t="shared" ca="1" si="31"/>
        <v/>
      </c>
      <c r="Z792" s="11" t="str">
        <f t="shared" ca="1" si="32"/>
        <v/>
      </c>
    </row>
    <row r="793" spans="1:26">
      <c r="A793" s="9"/>
      <c r="B793" s="9"/>
      <c r="C793" s="7" t="str">
        <f>IFERROR(LOOKUP(A793,[1]PREF!$A:$A,[1]PREF!$C:$C),"")</f>
        <v/>
      </c>
      <c r="D793" s="4" t="str">
        <f>IFERROR(LOOKUP(A793,[1]PREF!$A:$A,[1]PREF!$D:$D),"")</f>
        <v/>
      </c>
      <c r="E793" s="4" t="str">
        <f>IFERROR(LOOKUP(A793,[1]PREF!$A:$A,[1]PREF!$E:$E),"")</f>
        <v/>
      </c>
      <c r="F793" s="4" t="str">
        <f>IFERROR(LOOKUP(A793,[1]PREF!$A:$A,[1]PREF!$F:$F),"")</f>
        <v/>
      </c>
      <c r="G793" s="4" t="str">
        <f>IFERROR(LOOKUP(A793,[1]PREF!$A:$A,[1]PREF!$G:$G),"")</f>
        <v/>
      </c>
      <c r="H793" s="4" t="str">
        <f>IFERROR(LOOKUP(A793,[1]PREF!$A:$A,[1]PREF!$H:$H),"")</f>
        <v/>
      </c>
      <c r="I793" s="4" t="str">
        <f>IFERROR(LOOKUP(A793,[1]PREF!$A:$A,[1]PREF!$U:$U),"")</f>
        <v/>
      </c>
      <c r="J793" s="4" t="str">
        <f>IFERROR(LOOKUP(A793,[1]PREF!$A:$A,[1]PREF!$N:$N),"")</f>
        <v/>
      </c>
      <c r="K793" s="4" t="str">
        <f>IFERROR(LOOKUP(A793,[1]PREF!$A:$A,[1]PREF!$O:$O),"")</f>
        <v/>
      </c>
      <c r="L793" s="4" t="str">
        <f>IFERROR(LOOKUP(A793,[1]PREF!$A:$A,[1]PREF!$P:$P),"")</f>
        <v/>
      </c>
      <c r="M793" s="4" t="str">
        <f>IFERROR(LOOKUP(A793,[1]PREF!$A:$A,[1]PREF!$W:$W),"")</f>
        <v/>
      </c>
      <c r="N793" s="4" t="str">
        <f>IFERROR(LOOKUP(A793,[1]PREF!$A:$A,[1]PREF!$AB:$AB),"")</f>
        <v/>
      </c>
      <c r="O793" s="4" t="str">
        <f>IFERROR(LOOKUP(A793,[1]PREF!$A:$A,[1]PREF!$AC:$AC),"")</f>
        <v/>
      </c>
      <c r="P793" s="4" t="str">
        <f>IFERROR(LOOKUP(B793,[1]CREF!$B:$B,[1]CREF!$E:$E),"")</f>
        <v/>
      </c>
      <c r="Q793" s="4" t="str">
        <f>IFERROR(LOOKUP(B793,[1]CREF!$B:$B,[1]CREF!$G:$G),"")</f>
        <v/>
      </c>
      <c r="R793" s="4" t="str">
        <f>IFERROR(LOOKUP(B793,[1]CREF!$B:$B,[1]CREF!$H:$H),"")</f>
        <v/>
      </c>
      <c r="S793" s="8" t="str">
        <f>IFERROR(LOOKUP(B793,[1]CREF!$B:$B,[1]CREF!$I:$I),"")</f>
        <v/>
      </c>
      <c r="T793" s="11" t="str">
        <f>IFERROR(LOOKUP(B793,[1]CREF!$B:$B,[1]CREF!$J:$J),"")</f>
        <v/>
      </c>
      <c r="U793" s="11" t="str">
        <f>IFERROR(IF(AND(AND(D793&lt;&gt;0,E793&lt;&gt;0),SUMIF([2]JPBD!$W:$W,Q793,[2]JPBD!$AA:$AA)&gt;=0),LOOKUP(B793,[1]CREF!$B:$B,[1]CREF!$U:$U),""),"")</f>
        <v/>
      </c>
      <c r="V793" s="11" t="str">
        <f>IFERROR(LOOKUP(B793,[1]CREF!$B:$B,[1]CREF!$K:$K),"")</f>
        <v/>
      </c>
      <c r="W793" s="11" t="str">
        <f>IFERROR(LOOKUP(B793,[1]CREF!$B:$B,[1]CREF!$T:$T),"")</f>
        <v/>
      </c>
      <c r="X793" s="11" t="str">
        <f ca="1">IFERROR(IF(AND(SUMIF([3]JPD!$O:$O,M793,[3]JPD!$R:$R)&lt;=LOOKUP(M793,[4]Customer!$A:$A,[4]Customer!$BI:$BI),SUMIF([3]JPD!$O:$O,M793,[3]JPD!$D:$D)&gt;=60),"KREDIT LIMIT/OVERDUE",U793*(SUM(V793:W793))),"")</f>
        <v/>
      </c>
      <c r="Y793" s="11" t="str">
        <f t="shared" ca="1" si="31"/>
        <v/>
      </c>
      <c r="Z793" s="11" t="str">
        <f t="shared" ca="1" si="32"/>
        <v/>
      </c>
    </row>
    <row r="794" spans="1:26">
      <c r="A794" s="9"/>
      <c r="B794" s="9"/>
      <c r="C794" s="7" t="str">
        <f>IFERROR(LOOKUP(A794,[1]PREF!$A:$A,[1]PREF!$C:$C),"")</f>
        <v/>
      </c>
      <c r="D794" s="4" t="str">
        <f>IFERROR(LOOKUP(A794,[1]PREF!$A:$A,[1]PREF!$D:$D),"")</f>
        <v/>
      </c>
      <c r="E794" s="4" t="str">
        <f>IFERROR(LOOKUP(A794,[1]PREF!$A:$A,[1]PREF!$E:$E),"")</f>
        <v/>
      </c>
      <c r="F794" s="4" t="str">
        <f>IFERROR(LOOKUP(A794,[1]PREF!$A:$A,[1]PREF!$F:$F),"")</f>
        <v/>
      </c>
      <c r="G794" s="4" t="str">
        <f>IFERROR(LOOKUP(A794,[1]PREF!$A:$A,[1]PREF!$G:$G),"")</f>
        <v/>
      </c>
      <c r="H794" s="4" t="str">
        <f>IFERROR(LOOKUP(A794,[1]PREF!$A:$A,[1]PREF!$H:$H),"")</f>
        <v/>
      </c>
      <c r="I794" s="4" t="str">
        <f>IFERROR(LOOKUP(A794,[1]PREF!$A:$A,[1]PREF!$U:$U),"")</f>
        <v/>
      </c>
      <c r="J794" s="4" t="str">
        <f>IFERROR(LOOKUP(A794,[1]PREF!$A:$A,[1]PREF!$N:$N),"")</f>
        <v/>
      </c>
      <c r="K794" s="4" t="str">
        <f>IFERROR(LOOKUP(A794,[1]PREF!$A:$A,[1]PREF!$O:$O),"")</f>
        <v/>
      </c>
      <c r="L794" s="4" t="str">
        <f>IFERROR(LOOKUP(A794,[1]PREF!$A:$A,[1]PREF!$P:$P),"")</f>
        <v/>
      </c>
      <c r="M794" s="4" t="str">
        <f>IFERROR(LOOKUP(A794,[1]PREF!$A:$A,[1]PREF!$W:$W),"")</f>
        <v/>
      </c>
      <c r="N794" s="4" t="str">
        <f>IFERROR(LOOKUP(A794,[1]PREF!$A:$A,[1]PREF!$AB:$AB),"")</f>
        <v/>
      </c>
      <c r="O794" s="4" t="str">
        <f>IFERROR(LOOKUP(A794,[1]PREF!$A:$A,[1]PREF!$AC:$AC),"")</f>
        <v/>
      </c>
      <c r="P794" s="4" t="str">
        <f>IFERROR(LOOKUP(B794,[1]CREF!$B:$B,[1]CREF!$E:$E),"")</f>
        <v/>
      </c>
      <c r="Q794" s="4" t="str">
        <f>IFERROR(LOOKUP(B794,[1]CREF!$B:$B,[1]CREF!$G:$G),"")</f>
        <v/>
      </c>
      <c r="R794" s="4" t="str">
        <f>IFERROR(LOOKUP(B794,[1]CREF!$B:$B,[1]CREF!$H:$H),"")</f>
        <v/>
      </c>
      <c r="S794" s="8" t="str">
        <f>IFERROR(LOOKUP(B794,[1]CREF!$B:$B,[1]CREF!$I:$I),"")</f>
        <v/>
      </c>
      <c r="T794" s="11" t="str">
        <f>IFERROR(LOOKUP(B794,[1]CREF!$B:$B,[1]CREF!$J:$J),"")</f>
        <v/>
      </c>
      <c r="U794" s="11" t="str">
        <f>IFERROR(IF(AND(AND(D794&lt;&gt;0,E794&lt;&gt;0),SUMIF([2]JPBD!$W:$W,Q794,[2]JPBD!$AA:$AA)&gt;=0),LOOKUP(B794,[1]CREF!$B:$B,[1]CREF!$U:$U),""),"")</f>
        <v/>
      </c>
      <c r="V794" s="11" t="str">
        <f>IFERROR(LOOKUP(B794,[1]CREF!$B:$B,[1]CREF!$K:$K),"")</f>
        <v/>
      </c>
      <c r="W794" s="11" t="str">
        <f>IFERROR(LOOKUP(B794,[1]CREF!$B:$B,[1]CREF!$T:$T),"")</f>
        <v/>
      </c>
      <c r="X794" s="11" t="str">
        <f ca="1">IFERROR(IF(AND(SUMIF([3]JPD!$O:$O,M794,[3]JPD!$R:$R)&lt;=LOOKUP(M794,[4]Customer!$A:$A,[4]Customer!$BI:$BI),SUMIF([3]JPD!$O:$O,M794,[3]JPD!$D:$D)&gt;=60),"KREDIT LIMIT/OVERDUE",U794*(SUM(V794:W794))),"")</f>
        <v/>
      </c>
      <c r="Y794" s="11" t="str">
        <f t="shared" ca="1" si="31"/>
        <v/>
      </c>
      <c r="Z794" s="11" t="str">
        <f t="shared" ca="1" si="32"/>
        <v/>
      </c>
    </row>
    <row r="795" spans="1:26">
      <c r="A795" s="9"/>
      <c r="B795" s="9"/>
      <c r="C795" s="7" t="str">
        <f>IFERROR(LOOKUP(A795,[1]PREF!$A:$A,[1]PREF!$C:$C),"")</f>
        <v/>
      </c>
      <c r="D795" s="4" t="str">
        <f>IFERROR(LOOKUP(A795,[1]PREF!$A:$A,[1]PREF!$D:$D),"")</f>
        <v/>
      </c>
      <c r="E795" s="4" t="str">
        <f>IFERROR(LOOKUP(A795,[1]PREF!$A:$A,[1]PREF!$E:$E),"")</f>
        <v/>
      </c>
      <c r="F795" s="4" t="str">
        <f>IFERROR(LOOKUP(A795,[1]PREF!$A:$A,[1]PREF!$F:$F),"")</f>
        <v/>
      </c>
      <c r="G795" s="4" t="str">
        <f>IFERROR(LOOKUP(A795,[1]PREF!$A:$A,[1]PREF!$G:$G),"")</f>
        <v/>
      </c>
      <c r="H795" s="4" t="str">
        <f>IFERROR(LOOKUP(A795,[1]PREF!$A:$A,[1]PREF!$H:$H),"")</f>
        <v/>
      </c>
      <c r="I795" s="4" t="str">
        <f>IFERROR(LOOKUP(A795,[1]PREF!$A:$A,[1]PREF!$U:$U),"")</f>
        <v/>
      </c>
      <c r="J795" s="4" t="str">
        <f>IFERROR(LOOKUP(A795,[1]PREF!$A:$A,[1]PREF!$N:$N),"")</f>
        <v/>
      </c>
      <c r="K795" s="4" t="str">
        <f>IFERROR(LOOKUP(A795,[1]PREF!$A:$A,[1]PREF!$O:$O),"")</f>
        <v/>
      </c>
      <c r="L795" s="4" t="str">
        <f>IFERROR(LOOKUP(A795,[1]PREF!$A:$A,[1]PREF!$P:$P),"")</f>
        <v/>
      </c>
      <c r="M795" s="4" t="str">
        <f>IFERROR(LOOKUP(A795,[1]PREF!$A:$A,[1]PREF!$W:$W),"")</f>
        <v/>
      </c>
      <c r="N795" s="4" t="str">
        <f>IFERROR(LOOKUP(A795,[1]PREF!$A:$A,[1]PREF!$AB:$AB),"")</f>
        <v/>
      </c>
      <c r="O795" s="4" t="str">
        <f>IFERROR(LOOKUP(A795,[1]PREF!$A:$A,[1]PREF!$AC:$AC),"")</f>
        <v/>
      </c>
      <c r="P795" s="4" t="str">
        <f>IFERROR(LOOKUP(B795,[1]CREF!$B:$B,[1]CREF!$E:$E),"")</f>
        <v/>
      </c>
      <c r="Q795" s="4" t="str">
        <f>IFERROR(LOOKUP(B795,[1]CREF!$B:$B,[1]CREF!$G:$G),"")</f>
        <v/>
      </c>
      <c r="R795" s="4" t="str">
        <f>IFERROR(LOOKUP(B795,[1]CREF!$B:$B,[1]CREF!$H:$H),"")</f>
        <v/>
      </c>
      <c r="S795" s="8" t="str">
        <f>IFERROR(LOOKUP(B795,[1]CREF!$B:$B,[1]CREF!$I:$I),"")</f>
        <v/>
      </c>
      <c r="T795" s="11" t="str">
        <f>IFERROR(LOOKUP(B795,[1]CREF!$B:$B,[1]CREF!$J:$J),"")</f>
        <v/>
      </c>
      <c r="U795" s="11" t="str">
        <f>IFERROR(IF(AND(AND(D795&lt;&gt;0,E795&lt;&gt;0),SUMIF([2]JPBD!$W:$W,Q795,[2]JPBD!$AA:$AA)&gt;=0),LOOKUP(B795,[1]CREF!$B:$B,[1]CREF!$U:$U),""),"")</f>
        <v/>
      </c>
      <c r="V795" s="11" t="str">
        <f>IFERROR(LOOKUP(B795,[1]CREF!$B:$B,[1]CREF!$K:$K),"")</f>
        <v/>
      </c>
      <c r="W795" s="11" t="str">
        <f>IFERROR(LOOKUP(B795,[1]CREF!$B:$B,[1]CREF!$T:$T),"")</f>
        <v/>
      </c>
      <c r="X795" s="11" t="str">
        <f ca="1">IFERROR(IF(AND(SUMIF([3]JPD!$O:$O,M795,[3]JPD!$R:$R)&lt;=LOOKUP(M795,[4]Customer!$A:$A,[4]Customer!$BI:$BI),SUMIF([3]JPD!$O:$O,M795,[3]JPD!$D:$D)&gt;=60),"KREDIT LIMIT/OVERDUE",U795*(SUM(V795:W795))),"")</f>
        <v/>
      </c>
      <c r="Y795" s="11" t="str">
        <f t="shared" ca="1" si="31"/>
        <v/>
      </c>
      <c r="Z795" s="11" t="str">
        <f t="shared" ca="1" si="32"/>
        <v/>
      </c>
    </row>
    <row r="796" spans="1:26">
      <c r="A796" s="9"/>
      <c r="B796" s="9"/>
      <c r="C796" s="7" t="str">
        <f>IFERROR(LOOKUP(A796,[1]PREF!$A:$A,[1]PREF!$C:$C),"")</f>
        <v/>
      </c>
      <c r="D796" s="4" t="str">
        <f>IFERROR(LOOKUP(A796,[1]PREF!$A:$A,[1]PREF!$D:$D),"")</f>
        <v/>
      </c>
      <c r="E796" s="4" t="str">
        <f>IFERROR(LOOKUP(A796,[1]PREF!$A:$A,[1]PREF!$E:$E),"")</f>
        <v/>
      </c>
      <c r="F796" s="4" t="str">
        <f>IFERROR(LOOKUP(A796,[1]PREF!$A:$A,[1]PREF!$F:$F),"")</f>
        <v/>
      </c>
      <c r="G796" s="4" t="str">
        <f>IFERROR(LOOKUP(A796,[1]PREF!$A:$A,[1]PREF!$G:$G),"")</f>
        <v/>
      </c>
      <c r="H796" s="4" t="str">
        <f>IFERROR(LOOKUP(A796,[1]PREF!$A:$A,[1]PREF!$H:$H),"")</f>
        <v/>
      </c>
      <c r="I796" s="4" t="str">
        <f>IFERROR(LOOKUP(A796,[1]PREF!$A:$A,[1]PREF!$U:$U),"")</f>
        <v/>
      </c>
      <c r="J796" s="4" t="str">
        <f>IFERROR(LOOKUP(A796,[1]PREF!$A:$A,[1]PREF!$N:$N),"")</f>
        <v/>
      </c>
      <c r="K796" s="4" t="str">
        <f>IFERROR(LOOKUP(A796,[1]PREF!$A:$A,[1]PREF!$O:$O),"")</f>
        <v/>
      </c>
      <c r="L796" s="4" t="str">
        <f>IFERROR(LOOKUP(A796,[1]PREF!$A:$A,[1]PREF!$P:$P),"")</f>
        <v/>
      </c>
      <c r="M796" s="4" t="str">
        <f>IFERROR(LOOKUP(A796,[1]PREF!$A:$A,[1]PREF!$W:$W),"")</f>
        <v/>
      </c>
      <c r="N796" s="4" t="str">
        <f>IFERROR(LOOKUP(A796,[1]PREF!$A:$A,[1]PREF!$AB:$AB),"")</f>
        <v/>
      </c>
      <c r="O796" s="4" t="str">
        <f>IFERROR(LOOKUP(A796,[1]PREF!$A:$A,[1]PREF!$AC:$AC),"")</f>
        <v/>
      </c>
      <c r="P796" s="4" t="str">
        <f>IFERROR(LOOKUP(B796,[1]CREF!$B:$B,[1]CREF!$E:$E),"")</f>
        <v/>
      </c>
      <c r="Q796" s="4" t="str">
        <f>IFERROR(LOOKUP(B796,[1]CREF!$B:$B,[1]CREF!$G:$G),"")</f>
        <v/>
      </c>
      <c r="R796" s="4" t="str">
        <f>IFERROR(LOOKUP(B796,[1]CREF!$B:$B,[1]CREF!$H:$H),"")</f>
        <v/>
      </c>
      <c r="S796" s="8" t="str">
        <f>IFERROR(LOOKUP(B796,[1]CREF!$B:$B,[1]CREF!$I:$I),"")</f>
        <v/>
      </c>
      <c r="T796" s="11" t="str">
        <f>IFERROR(LOOKUP(B796,[1]CREF!$B:$B,[1]CREF!$J:$J),"")</f>
        <v/>
      </c>
      <c r="U796" s="11" t="str">
        <f>IFERROR(IF(AND(AND(D796&lt;&gt;0,E796&lt;&gt;0),SUMIF([2]JPBD!$W:$W,Q796,[2]JPBD!$AA:$AA)&gt;=0),LOOKUP(B796,[1]CREF!$B:$B,[1]CREF!$U:$U),""),"")</f>
        <v/>
      </c>
      <c r="V796" s="11" t="str">
        <f>IFERROR(LOOKUP(B796,[1]CREF!$B:$B,[1]CREF!$K:$K),"")</f>
        <v/>
      </c>
      <c r="W796" s="11" t="str">
        <f>IFERROR(LOOKUP(B796,[1]CREF!$B:$B,[1]CREF!$T:$T),"")</f>
        <v/>
      </c>
      <c r="X796" s="11" t="str">
        <f ca="1">IFERROR(IF(AND(SUMIF([3]JPD!$O:$O,M796,[3]JPD!$R:$R)&lt;=LOOKUP(M796,[4]Customer!$A:$A,[4]Customer!$BI:$BI),SUMIF([3]JPD!$O:$O,M796,[3]JPD!$D:$D)&gt;=60),"KREDIT LIMIT/OVERDUE",U796*(SUM(V796:W796))),"")</f>
        <v/>
      </c>
      <c r="Y796" s="11" t="str">
        <f t="shared" ca="1" si="31"/>
        <v/>
      </c>
      <c r="Z796" s="11" t="str">
        <f t="shared" ca="1" si="32"/>
        <v/>
      </c>
    </row>
    <row r="797" spans="1:26">
      <c r="A797" s="9"/>
      <c r="B797" s="9"/>
      <c r="C797" s="7" t="str">
        <f>IFERROR(LOOKUP(A797,[1]PREF!$A:$A,[1]PREF!$C:$C),"")</f>
        <v/>
      </c>
      <c r="D797" s="4" t="str">
        <f>IFERROR(LOOKUP(A797,[1]PREF!$A:$A,[1]PREF!$D:$D),"")</f>
        <v/>
      </c>
      <c r="E797" s="4" t="str">
        <f>IFERROR(LOOKUP(A797,[1]PREF!$A:$A,[1]PREF!$E:$E),"")</f>
        <v/>
      </c>
      <c r="F797" s="4" t="str">
        <f>IFERROR(LOOKUP(A797,[1]PREF!$A:$A,[1]PREF!$F:$F),"")</f>
        <v/>
      </c>
      <c r="G797" s="4" t="str">
        <f>IFERROR(LOOKUP(A797,[1]PREF!$A:$A,[1]PREF!$G:$G),"")</f>
        <v/>
      </c>
      <c r="H797" s="4" t="str">
        <f>IFERROR(LOOKUP(A797,[1]PREF!$A:$A,[1]PREF!$H:$H),"")</f>
        <v/>
      </c>
      <c r="I797" s="4" t="str">
        <f>IFERROR(LOOKUP(A797,[1]PREF!$A:$A,[1]PREF!$U:$U),"")</f>
        <v/>
      </c>
      <c r="J797" s="4" t="str">
        <f>IFERROR(LOOKUP(A797,[1]PREF!$A:$A,[1]PREF!$N:$N),"")</f>
        <v/>
      </c>
      <c r="K797" s="4" t="str">
        <f>IFERROR(LOOKUP(A797,[1]PREF!$A:$A,[1]PREF!$O:$O),"")</f>
        <v/>
      </c>
      <c r="L797" s="4" t="str">
        <f>IFERROR(LOOKUP(A797,[1]PREF!$A:$A,[1]PREF!$P:$P),"")</f>
        <v/>
      </c>
      <c r="M797" s="4" t="str">
        <f>IFERROR(LOOKUP(A797,[1]PREF!$A:$A,[1]PREF!$W:$W),"")</f>
        <v/>
      </c>
      <c r="N797" s="4" t="str">
        <f>IFERROR(LOOKUP(A797,[1]PREF!$A:$A,[1]PREF!$AB:$AB),"")</f>
        <v/>
      </c>
      <c r="O797" s="4" t="str">
        <f>IFERROR(LOOKUP(A797,[1]PREF!$A:$A,[1]PREF!$AC:$AC),"")</f>
        <v/>
      </c>
      <c r="P797" s="4" t="str">
        <f>IFERROR(LOOKUP(B797,[1]CREF!$B:$B,[1]CREF!$E:$E),"")</f>
        <v/>
      </c>
      <c r="Q797" s="4" t="str">
        <f>IFERROR(LOOKUP(B797,[1]CREF!$B:$B,[1]CREF!$G:$G),"")</f>
        <v/>
      </c>
      <c r="R797" s="4" t="str">
        <f>IFERROR(LOOKUP(B797,[1]CREF!$B:$B,[1]CREF!$H:$H),"")</f>
        <v/>
      </c>
      <c r="S797" s="8" t="str">
        <f>IFERROR(LOOKUP(B797,[1]CREF!$B:$B,[1]CREF!$I:$I),"")</f>
        <v/>
      </c>
      <c r="T797" s="11" t="str">
        <f>IFERROR(LOOKUP(B797,[1]CREF!$B:$B,[1]CREF!$J:$J),"")</f>
        <v/>
      </c>
      <c r="U797" s="11" t="str">
        <f>IFERROR(IF(AND(AND(D797&lt;&gt;0,E797&lt;&gt;0),SUMIF([2]JPBD!$W:$W,Q797,[2]JPBD!$AA:$AA)&gt;=0),LOOKUP(B797,[1]CREF!$B:$B,[1]CREF!$U:$U),""),"")</f>
        <v/>
      </c>
      <c r="V797" s="11" t="str">
        <f>IFERROR(LOOKUP(B797,[1]CREF!$B:$B,[1]CREF!$K:$K),"")</f>
        <v/>
      </c>
      <c r="W797" s="11" t="str">
        <f>IFERROR(LOOKUP(B797,[1]CREF!$B:$B,[1]CREF!$T:$T),"")</f>
        <v/>
      </c>
      <c r="X797" s="11" t="str">
        <f ca="1">IFERROR(IF(AND(SUMIF([3]JPD!$O:$O,M797,[3]JPD!$R:$R)&lt;=LOOKUP(M797,[4]Customer!$A:$A,[4]Customer!$BI:$BI),SUMIF([3]JPD!$O:$O,M797,[3]JPD!$D:$D)&gt;=60),"KREDIT LIMIT/OVERDUE",U797*(SUM(V797:W797))),"")</f>
        <v/>
      </c>
      <c r="Y797" s="11" t="str">
        <f t="shared" ca="1" si="31"/>
        <v/>
      </c>
      <c r="Z797" s="11" t="str">
        <f t="shared" ca="1" si="32"/>
        <v/>
      </c>
    </row>
    <row r="798" spans="1:26">
      <c r="A798" s="9"/>
      <c r="B798" s="9"/>
      <c r="C798" s="7" t="str">
        <f>IFERROR(LOOKUP(A798,[1]PREF!$A:$A,[1]PREF!$C:$C),"")</f>
        <v/>
      </c>
      <c r="D798" s="4" t="str">
        <f>IFERROR(LOOKUP(A798,[1]PREF!$A:$A,[1]PREF!$D:$D),"")</f>
        <v/>
      </c>
      <c r="E798" s="4" t="str">
        <f>IFERROR(LOOKUP(A798,[1]PREF!$A:$A,[1]PREF!$E:$E),"")</f>
        <v/>
      </c>
      <c r="F798" s="4" t="str">
        <f>IFERROR(LOOKUP(A798,[1]PREF!$A:$A,[1]PREF!$F:$F),"")</f>
        <v/>
      </c>
      <c r="G798" s="4" t="str">
        <f>IFERROR(LOOKUP(A798,[1]PREF!$A:$A,[1]PREF!$G:$G),"")</f>
        <v/>
      </c>
      <c r="H798" s="4" t="str">
        <f>IFERROR(LOOKUP(A798,[1]PREF!$A:$A,[1]PREF!$H:$H),"")</f>
        <v/>
      </c>
      <c r="I798" s="4" t="str">
        <f>IFERROR(LOOKUP(A798,[1]PREF!$A:$A,[1]PREF!$U:$U),"")</f>
        <v/>
      </c>
      <c r="J798" s="4" t="str">
        <f>IFERROR(LOOKUP(A798,[1]PREF!$A:$A,[1]PREF!$N:$N),"")</f>
        <v/>
      </c>
      <c r="K798" s="4" t="str">
        <f>IFERROR(LOOKUP(A798,[1]PREF!$A:$A,[1]PREF!$O:$O),"")</f>
        <v/>
      </c>
      <c r="L798" s="4" t="str">
        <f>IFERROR(LOOKUP(A798,[1]PREF!$A:$A,[1]PREF!$P:$P),"")</f>
        <v/>
      </c>
      <c r="M798" s="4" t="str">
        <f>IFERROR(LOOKUP(A798,[1]PREF!$A:$A,[1]PREF!$W:$W),"")</f>
        <v/>
      </c>
      <c r="N798" s="4" t="str">
        <f>IFERROR(LOOKUP(A798,[1]PREF!$A:$A,[1]PREF!$AB:$AB),"")</f>
        <v/>
      </c>
      <c r="O798" s="4" t="str">
        <f>IFERROR(LOOKUP(A798,[1]PREF!$A:$A,[1]PREF!$AC:$AC),"")</f>
        <v/>
      </c>
      <c r="P798" s="4" t="str">
        <f>IFERROR(LOOKUP(B798,[1]CREF!$B:$B,[1]CREF!$E:$E),"")</f>
        <v/>
      </c>
      <c r="Q798" s="4" t="str">
        <f>IFERROR(LOOKUP(B798,[1]CREF!$B:$B,[1]CREF!$G:$G),"")</f>
        <v/>
      </c>
      <c r="R798" s="4" t="str">
        <f>IFERROR(LOOKUP(B798,[1]CREF!$B:$B,[1]CREF!$H:$H),"")</f>
        <v/>
      </c>
      <c r="S798" s="8" t="str">
        <f>IFERROR(LOOKUP(B798,[1]CREF!$B:$B,[1]CREF!$I:$I),"")</f>
        <v/>
      </c>
      <c r="T798" s="11" t="str">
        <f>IFERROR(LOOKUP(B798,[1]CREF!$B:$B,[1]CREF!$J:$J),"")</f>
        <v/>
      </c>
      <c r="U798" s="11" t="str">
        <f>IFERROR(IF(AND(AND(D798&lt;&gt;0,E798&lt;&gt;0),SUMIF([2]JPBD!$W:$W,Q798,[2]JPBD!$AA:$AA)&gt;=0),LOOKUP(B798,[1]CREF!$B:$B,[1]CREF!$U:$U),""),"")</f>
        <v/>
      </c>
      <c r="V798" s="11" t="str">
        <f>IFERROR(LOOKUP(B798,[1]CREF!$B:$B,[1]CREF!$K:$K),"")</f>
        <v/>
      </c>
      <c r="W798" s="11" t="str">
        <f>IFERROR(LOOKUP(B798,[1]CREF!$B:$B,[1]CREF!$T:$T),"")</f>
        <v/>
      </c>
      <c r="X798" s="11" t="str">
        <f ca="1">IFERROR(IF(AND(SUMIF([3]JPD!$O:$O,M798,[3]JPD!$R:$R)&lt;=LOOKUP(M798,[4]Customer!$A:$A,[4]Customer!$BI:$BI),SUMIF([3]JPD!$O:$O,M798,[3]JPD!$D:$D)&gt;=60),"KREDIT LIMIT/OVERDUE",U798*(SUM(V798:W798))),"")</f>
        <v/>
      </c>
      <c r="Y798" s="11" t="str">
        <f t="shared" ca="1" si="31"/>
        <v/>
      </c>
      <c r="Z798" s="11" t="str">
        <f t="shared" ca="1" si="32"/>
        <v/>
      </c>
    </row>
    <row r="799" spans="1:26">
      <c r="A799" s="9"/>
      <c r="B799" s="9"/>
      <c r="C799" s="7" t="str">
        <f>IFERROR(LOOKUP(A799,[1]PREF!$A:$A,[1]PREF!$C:$C),"")</f>
        <v/>
      </c>
      <c r="D799" s="4" t="str">
        <f>IFERROR(LOOKUP(A799,[1]PREF!$A:$A,[1]PREF!$D:$D),"")</f>
        <v/>
      </c>
      <c r="E799" s="4" t="str">
        <f>IFERROR(LOOKUP(A799,[1]PREF!$A:$A,[1]PREF!$E:$E),"")</f>
        <v/>
      </c>
      <c r="F799" s="4" t="str">
        <f>IFERROR(LOOKUP(A799,[1]PREF!$A:$A,[1]PREF!$F:$F),"")</f>
        <v/>
      </c>
      <c r="G799" s="4" t="str">
        <f>IFERROR(LOOKUP(A799,[1]PREF!$A:$A,[1]PREF!$G:$G),"")</f>
        <v/>
      </c>
      <c r="H799" s="4" t="str">
        <f>IFERROR(LOOKUP(A799,[1]PREF!$A:$A,[1]PREF!$H:$H),"")</f>
        <v/>
      </c>
      <c r="I799" s="4" t="str">
        <f>IFERROR(LOOKUP(A799,[1]PREF!$A:$A,[1]PREF!$U:$U),"")</f>
        <v/>
      </c>
      <c r="J799" s="4" t="str">
        <f>IFERROR(LOOKUP(A799,[1]PREF!$A:$A,[1]PREF!$N:$N),"")</f>
        <v/>
      </c>
      <c r="K799" s="4" t="str">
        <f>IFERROR(LOOKUP(A799,[1]PREF!$A:$A,[1]PREF!$O:$O),"")</f>
        <v/>
      </c>
      <c r="L799" s="4" t="str">
        <f>IFERROR(LOOKUP(A799,[1]PREF!$A:$A,[1]PREF!$P:$P),"")</f>
        <v/>
      </c>
      <c r="M799" s="4" t="str">
        <f>IFERROR(LOOKUP(A799,[1]PREF!$A:$A,[1]PREF!$W:$W),"")</f>
        <v/>
      </c>
      <c r="N799" s="4" t="str">
        <f>IFERROR(LOOKUP(A799,[1]PREF!$A:$A,[1]PREF!$AB:$AB),"")</f>
        <v/>
      </c>
      <c r="O799" s="4" t="str">
        <f>IFERROR(LOOKUP(A799,[1]PREF!$A:$A,[1]PREF!$AC:$AC),"")</f>
        <v/>
      </c>
      <c r="P799" s="4" t="str">
        <f>IFERROR(LOOKUP(B799,[1]CREF!$B:$B,[1]CREF!$E:$E),"")</f>
        <v/>
      </c>
      <c r="Q799" s="4" t="str">
        <f>IFERROR(LOOKUP(B799,[1]CREF!$B:$B,[1]CREF!$G:$G),"")</f>
        <v/>
      </c>
      <c r="R799" s="4" t="str">
        <f>IFERROR(LOOKUP(B799,[1]CREF!$B:$B,[1]CREF!$H:$H),"")</f>
        <v/>
      </c>
      <c r="S799" s="8" t="str">
        <f>IFERROR(LOOKUP(B799,[1]CREF!$B:$B,[1]CREF!$I:$I),"")</f>
        <v/>
      </c>
      <c r="T799" s="11" t="str">
        <f>IFERROR(LOOKUP(B799,[1]CREF!$B:$B,[1]CREF!$J:$J),"")</f>
        <v/>
      </c>
      <c r="U799" s="11" t="str">
        <f>IFERROR(IF(AND(AND(D799&lt;&gt;0,E799&lt;&gt;0),SUMIF([2]JPBD!$W:$W,Q799,[2]JPBD!$AA:$AA)&gt;=0),LOOKUP(B799,[1]CREF!$B:$B,[1]CREF!$U:$U),""),"")</f>
        <v/>
      </c>
      <c r="V799" s="11" t="str">
        <f>IFERROR(LOOKUP(B799,[1]CREF!$B:$B,[1]CREF!$K:$K),"")</f>
        <v/>
      </c>
      <c r="W799" s="11" t="str">
        <f>IFERROR(LOOKUP(B799,[1]CREF!$B:$B,[1]CREF!$T:$T),"")</f>
        <v/>
      </c>
      <c r="X799" s="11" t="str">
        <f ca="1">IFERROR(IF(AND(SUMIF([3]JPD!$O:$O,M799,[3]JPD!$R:$R)&lt;=LOOKUP(M799,[4]Customer!$A:$A,[4]Customer!$BI:$BI),SUMIF([3]JPD!$O:$O,M799,[3]JPD!$D:$D)&gt;=60),"KREDIT LIMIT/OVERDUE",U799*(SUM(V799:W799))),"")</f>
        <v/>
      </c>
      <c r="Y799" s="11" t="str">
        <f t="shared" ca="1" si="31"/>
        <v/>
      </c>
      <c r="Z799" s="11" t="str">
        <f t="shared" ca="1" si="32"/>
        <v/>
      </c>
    </row>
    <row r="800" spans="1:26">
      <c r="A800" s="9"/>
      <c r="B800" s="9"/>
      <c r="C800" s="7" t="str">
        <f>IFERROR(LOOKUP(A800,[1]PREF!$A:$A,[1]PREF!$C:$C),"")</f>
        <v/>
      </c>
      <c r="D800" s="4" t="str">
        <f>IFERROR(LOOKUP(A800,[1]PREF!$A:$A,[1]PREF!$D:$D),"")</f>
        <v/>
      </c>
      <c r="E800" s="4" t="str">
        <f>IFERROR(LOOKUP(A800,[1]PREF!$A:$A,[1]PREF!$E:$E),"")</f>
        <v/>
      </c>
      <c r="F800" s="4" t="str">
        <f>IFERROR(LOOKUP(A800,[1]PREF!$A:$A,[1]PREF!$F:$F),"")</f>
        <v/>
      </c>
      <c r="G800" s="4" t="str">
        <f>IFERROR(LOOKUP(A800,[1]PREF!$A:$A,[1]PREF!$G:$G),"")</f>
        <v/>
      </c>
      <c r="H800" s="4" t="str">
        <f>IFERROR(LOOKUP(A800,[1]PREF!$A:$A,[1]PREF!$H:$H),"")</f>
        <v/>
      </c>
      <c r="I800" s="4" t="str">
        <f>IFERROR(LOOKUP(A800,[1]PREF!$A:$A,[1]PREF!$U:$U),"")</f>
        <v/>
      </c>
      <c r="J800" s="4" t="str">
        <f>IFERROR(LOOKUP(A800,[1]PREF!$A:$A,[1]PREF!$N:$N),"")</f>
        <v/>
      </c>
      <c r="K800" s="4" t="str">
        <f>IFERROR(LOOKUP(A800,[1]PREF!$A:$A,[1]PREF!$O:$O),"")</f>
        <v/>
      </c>
      <c r="L800" s="4" t="str">
        <f>IFERROR(LOOKUP(A800,[1]PREF!$A:$A,[1]PREF!$P:$P),"")</f>
        <v/>
      </c>
      <c r="M800" s="4" t="str">
        <f>IFERROR(LOOKUP(A800,[1]PREF!$A:$A,[1]PREF!$W:$W),"")</f>
        <v/>
      </c>
      <c r="N800" s="4" t="str">
        <f>IFERROR(LOOKUP(A800,[1]PREF!$A:$A,[1]PREF!$AB:$AB),"")</f>
        <v/>
      </c>
      <c r="O800" s="4" t="str">
        <f>IFERROR(LOOKUP(A800,[1]PREF!$A:$A,[1]PREF!$AC:$AC),"")</f>
        <v/>
      </c>
      <c r="P800" s="4" t="str">
        <f>IFERROR(LOOKUP(B800,[1]CREF!$B:$B,[1]CREF!$E:$E),"")</f>
        <v/>
      </c>
      <c r="Q800" s="4" t="str">
        <f>IFERROR(LOOKUP(B800,[1]CREF!$B:$B,[1]CREF!$G:$G),"")</f>
        <v/>
      </c>
      <c r="R800" s="4" t="str">
        <f>IFERROR(LOOKUP(B800,[1]CREF!$B:$B,[1]CREF!$H:$H),"")</f>
        <v/>
      </c>
      <c r="S800" s="8" t="str">
        <f>IFERROR(LOOKUP(B800,[1]CREF!$B:$B,[1]CREF!$I:$I),"")</f>
        <v/>
      </c>
      <c r="T800" s="11" t="str">
        <f>IFERROR(LOOKUP(B800,[1]CREF!$B:$B,[1]CREF!$J:$J),"")</f>
        <v/>
      </c>
      <c r="U800" s="11" t="str">
        <f>IFERROR(IF(AND(AND(D800&lt;&gt;0,E800&lt;&gt;0),SUMIF([2]JPBD!$W:$W,Q800,[2]JPBD!$AA:$AA)&gt;=0),LOOKUP(B800,[1]CREF!$B:$B,[1]CREF!$U:$U),""),"")</f>
        <v/>
      </c>
      <c r="V800" s="11" t="str">
        <f>IFERROR(LOOKUP(B800,[1]CREF!$B:$B,[1]CREF!$K:$K),"")</f>
        <v/>
      </c>
      <c r="W800" s="11" t="str">
        <f>IFERROR(LOOKUP(B800,[1]CREF!$B:$B,[1]CREF!$T:$T),"")</f>
        <v/>
      </c>
      <c r="X800" s="11" t="str">
        <f ca="1">IFERROR(IF(AND(SUMIF([3]JPD!$O:$O,M800,[3]JPD!$R:$R)&lt;=LOOKUP(M800,[4]Customer!$A:$A,[4]Customer!$BI:$BI),SUMIF([3]JPD!$O:$O,M800,[3]JPD!$D:$D)&gt;=60),"KREDIT LIMIT/OVERDUE",U800*(SUM(V800:W800))),"")</f>
        <v/>
      </c>
      <c r="Y800" s="11" t="str">
        <f t="shared" ca="1" si="31"/>
        <v/>
      </c>
      <c r="Z800" s="11" t="str">
        <f t="shared" ca="1" si="32"/>
        <v/>
      </c>
    </row>
    <row r="801" spans="1:26">
      <c r="A801" s="9"/>
      <c r="B801" s="9"/>
      <c r="C801" s="7" t="str">
        <f>IFERROR(LOOKUP(A801,[1]PREF!$A:$A,[1]PREF!$C:$C),"")</f>
        <v/>
      </c>
      <c r="D801" s="4" t="str">
        <f>IFERROR(LOOKUP(A801,[1]PREF!$A:$A,[1]PREF!$D:$D),"")</f>
        <v/>
      </c>
      <c r="E801" s="4" t="str">
        <f>IFERROR(LOOKUP(A801,[1]PREF!$A:$A,[1]PREF!$E:$E),"")</f>
        <v/>
      </c>
      <c r="F801" s="4" t="str">
        <f>IFERROR(LOOKUP(A801,[1]PREF!$A:$A,[1]PREF!$F:$F),"")</f>
        <v/>
      </c>
      <c r="G801" s="4" t="str">
        <f>IFERROR(LOOKUP(A801,[1]PREF!$A:$A,[1]PREF!$G:$G),"")</f>
        <v/>
      </c>
      <c r="H801" s="4" t="str">
        <f>IFERROR(LOOKUP(A801,[1]PREF!$A:$A,[1]PREF!$H:$H),"")</f>
        <v/>
      </c>
      <c r="I801" s="4" t="str">
        <f>IFERROR(LOOKUP(A801,[1]PREF!$A:$A,[1]PREF!$U:$U),"")</f>
        <v/>
      </c>
      <c r="J801" s="4" t="str">
        <f>IFERROR(LOOKUP(A801,[1]PREF!$A:$A,[1]PREF!$N:$N),"")</f>
        <v/>
      </c>
      <c r="K801" s="4" t="str">
        <f>IFERROR(LOOKUP(A801,[1]PREF!$A:$A,[1]PREF!$O:$O),"")</f>
        <v/>
      </c>
      <c r="L801" s="4" t="str">
        <f>IFERROR(LOOKUP(A801,[1]PREF!$A:$A,[1]PREF!$P:$P),"")</f>
        <v/>
      </c>
      <c r="M801" s="4" t="str">
        <f>IFERROR(LOOKUP(A801,[1]PREF!$A:$A,[1]PREF!$W:$W),"")</f>
        <v/>
      </c>
      <c r="N801" s="4" t="str">
        <f>IFERROR(LOOKUP(A801,[1]PREF!$A:$A,[1]PREF!$AB:$AB),"")</f>
        <v/>
      </c>
      <c r="O801" s="4" t="str">
        <f>IFERROR(LOOKUP(A801,[1]PREF!$A:$A,[1]PREF!$AC:$AC),"")</f>
        <v/>
      </c>
      <c r="P801" s="4" t="str">
        <f>IFERROR(LOOKUP(B801,[1]CREF!$B:$B,[1]CREF!$E:$E),"")</f>
        <v/>
      </c>
      <c r="Q801" s="4" t="str">
        <f>IFERROR(LOOKUP(B801,[1]CREF!$B:$B,[1]CREF!$G:$G),"")</f>
        <v/>
      </c>
      <c r="R801" s="4" t="str">
        <f>IFERROR(LOOKUP(B801,[1]CREF!$B:$B,[1]CREF!$H:$H),"")</f>
        <v/>
      </c>
      <c r="S801" s="8" t="str">
        <f>IFERROR(LOOKUP(B801,[1]CREF!$B:$B,[1]CREF!$I:$I),"")</f>
        <v/>
      </c>
      <c r="T801" s="11" t="str">
        <f>IFERROR(LOOKUP(B801,[1]CREF!$B:$B,[1]CREF!$J:$J),"")</f>
        <v/>
      </c>
      <c r="U801" s="11" t="str">
        <f>IFERROR(IF(AND(AND(D801&lt;&gt;0,E801&lt;&gt;0),SUMIF([2]JPBD!$W:$W,Q801,[2]JPBD!$AA:$AA)&gt;=0),LOOKUP(B801,[1]CREF!$B:$B,[1]CREF!$U:$U),""),"")</f>
        <v/>
      </c>
      <c r="V801" s="11" t="str">
        <f>IFERROR(LOOKUP(B801,[1]CREF!$B:$B,[1]CREF!$K:$K),"")</f>
        <v/>
      </c>
      <c r="W801" s="11" t="str">
        <f>IFERROR(LOOKUP(B801,[1]CREF!$B:$B,[1]CREF!$T:$T),"")</f>
        <v/>
      </c>
      <c r="X801" s="11" t="str">
        <f ca="1">IFERROR(IF(AND(SUMIF([3]JPD!$O:$O,M801,[3]JPD!$R:$R)&lt;=LOOKUP(M801,[4]Customer!$A:$A,[4]Customer!$BI:$BI),SUMIF([3]JPD!$O:$O,M801,[3]JPD!$D:$D)&gt;=60),"KREDIT LIMIT/OVERDUE",U801*(SUM(V801:W801))),"")</f>
        <v/>
      </c>
      <c r="Y801" s="11" t="str">
        <f t="shared" ca="1" si="31"/>
        <v/>
      </c>
      <c r="Z801" s="11" t="str">
        <f t="shared" ca="1" si="32"/>
        <v/>
      </c>
    </row>
    <row r="802" spans="1:26">
      <c r="A802" s="9"/>
      <c r="B802" s="9"/>
      <c r="C802" s="7" t="str">
        <f>IFERROR(LOOKUP(A802,[1]PREF!$A:$A,[1]PREF!$C:$C),"")</f>
        <v/>
      </c>
      <c r="D802" s="4" t="str">
        <f>IFERROR(LOOKUP(A802,[1]PREF!$A:$A,[1]PREF!$D:$D),"")</f>
        <v/>
      </c>
      <c r="E802" s="4" t="str">
        <f>IFERROR(LOOKUP(A802,[1]PREF!$A:$A,[1]PREF!$E:$E),"")</f>
        <v/>
      </c>
      <c r="F802" s="4" t="str">
        <f>IFERROR(LOOKUP(A802,[1]PREF!$A:$A,[1]PREF!$F:$F),"")</f>
        <v/>
      </c>
      <c r="G802" s="4" t="str">
        <f>IFERROR(LOOKUP(A802,[1]PREF!$A:$A,[1]PREF!$G:$G),"")</f>
        <v/>
      </c>
      <c r="H802" s="4" t="str">
        <f>IFERROR(LOOKUP(A802,[1]PREF!$A:$A,[1]PREF!$H:$H),"")</f>
        <v/>
      </c>
      <c r="I802" s="4" t="str">
        <f>IFERROR(LOOKUP(A802,[1]PREF!$A:$A,[1]PREF!$U:$U),"")</f>
        <v/>
      </c>
      <c r="J802" s="4" t="str">
        <f>IFERROR(LOOKUP(A802,[1]PREF!$A:$A,[1]PREF!$N:$N),"")</f>
        <v/>
      </c>
      <c r="K802" s="4" t="str">
        <f>IFERROR(LOOKUP(A802,[1]PREF!$A:$A,[1]PREF!$O:$O),"")</f>
        <v/>
      </c>
      <c r="L802" s="4" t="str">
        <f>IFERROR(LOOKUP(A802,[1]PREF!$A:$A,[1]PREF!$P:$P),"")</f>
        <v/>
      </c>
      <c r="M802" s="4" t="str">
        <f>IFERROR(LOOKUP(A802,[1]PREF!$A:$A,[1]PREF!$W:$W),"")</f>
        <v/>
      </c>
      <c r="N802" s="4" t="str">
        <f>IFERROR(LOOKUP(A802,[1]PREF!$A:$A,[1]PREF!$AB:$AB),"")</f>
        <v/>
      </c>
      <c r="O802" s="4" t="str">
        <f>IFERROR(LOOKUP(A802,[1]PREF!$A:$A,[1]PREF!$AC:$AC),"")</f>
        <v/>
      </c>
      <c r="P802" s="4" t="str">
        <f>IFERROR(LOOKUP(B802,[1]CREF!$B:$B,[1]CREF!$E:$E),"")</f>
        <v/>
      </c>
      <c r="Q802" s="4" t="str">
        <f>IFERROR(LOOKUP(B802,[1]CREF!$B:$B,[1]CREF!$G:$G),"")</f>
        <v/>
      </c>
      <c r="R802" s="4" t="str">
        <f>IFERROR(LOOKUP(B802,[1]CREF!$B:$B,[1]CREF!$H:$H),"")</f>
        <v/>
      </c>
      <c r="S802" s="8" t="str">
        <f>IFERROR(LOOKUP(B802,[1]CREF!$B:$B,[1]CREF!$I:$I),"")</f>
        <v/>
      </c>
      <c r="T802" s="11" t="str">
        <f>IFERROR(LOOKUP(B802,[1]CREF!$B:$B,[1]CREF!$J:$J),"")</f>
        <v/>
      </c>
      <c r="U802" s="11" t="str">
        <f>IFERROR(IF(AND(AND(D802&lt;&gt;0,E802&lt;&gt;0),SUMIF([2]JPBD!$W:$W,Q802,[2]JPBD!$AA:$AA)&gt;=0),LOOKUP(B802,[1]CREF!$B:$B,[1]CREF!$U:$U),""),"")</f>
        <v/>
      </c>
      <c r="V802" s="11" t="str">
        <f>IFERROR(LOOKUP(B802,[1]CREF!$B:$B,[1]CREF!$K:$K),"")</f>
        <v/>
      </c>
      <c r="W802" s="11" t="str">
        <f>IFERROR(LOOKUP(B802,[1]CREF!$B:$B,[1]CREF!$T:$T),"")</f>
        <v/>
      </c>
      <c r="X802" s="11" t="str">
        <f ca="1">IFERROR(IF(AND(SUMIF([3]JPD!$O:$O,M802,[3]JPD!$R:$R)&lt;=LOOKUP(M802,[4]Customer!$A:$A,[4]Customer!$BI:$BI),SUMIF([3]JPD!$O:$O,M802,[3]JPD!$D:$D)&gt;=60),"KREDIT LIMIT/OVERDUE",U802*(SUM(V802:W802))),"")</f>
        <v/>
      </c>
      <c r="Y802" s="11" t="str">
        <f t="shared" ca="1" si="31"/>
        <v/>
      </c>
      <c r="Z802" s="11" t="str">
        <f t="shared" ca="1" si="32"/>
        <v/>
      </c>
    </row>
    <row r="803" spans="1:26">
      <c r="A803" s="9"/>
      <c r="B803" s="9"/>
      <c r="C803" s="7" t="str">
        <f>IFERROR(LOOKUP(A803,[1]PREF!$A:$A,[1]PREF!$C:$C),"")</f>
        <v/>
      </c>
      <c r="D803" s="4" t="str">
        <f>IFERROR(LOOKUP(A803,[1]PREF!$A:$A,[1]PREF!$D:$D),"")</f>
        <v/>
      </c>
      <c r="E803" s="4" t="str">
        <f>IFERROR(LOOKUP(A803,[1]PREF!$A:$A,[1]PREF!$E:$E),"")</f>
        <v/>
      </c>
      <c r="F803" s="4" t="str">
        <f>IFERROR(LOOKUP(A803,[1]PREF!$A:$A,[1]PREF!$F:$F),"")</f>
        <v/>
      </c>
      <c r="G803" s="4" t="str">
        <f>IFERROR(LOOKUP(A803,[1]PREF!$A:$A,[1]PREF!$G:$G),"")</f>
        <v/>
      </c>
      <c r="H803" s="4" t="str">
        <f>IFERROR(LOOKUP(A803,[1]PREF!$A:$A,[1]PREF!$H:$H),"")</f>
        <v/>
      </c>
      <c r="I803" s="4" t="str">
        <f>IFERROR(LOOKUP(A803,[1]PREF!$A:$A,[1]PREF!$U:$U),"")</f>
        <v/>
      </c>
      <c r="J803" s="4" t="str">
        <f>IFERROR(LOOKUP(A803,[1]PREF!$A:$A,[1]PREF!$N:$N),"")</f>
        <v/>
      </c>
      <c r="K803" s="4" t="str">
        <f>IFERROR(LOOKUP(A803,[1]PREF!$A:$A,[1]PREF!$O:$O),"")</f>
        <v/>
      </c>
      <c r="L803" s="4" t="str">
        <f>IFERROR(LOOKUP(A803,[1]PREF!$A:$A,[1]PREF!$P:$P),"")</f>
        <v/>
      </c>
      <c r="M803" s="4" t="str">
        <f>IFERROR(LOOKUP(A803,[1]PREF!$A:$A,[1]PREF!$W:$W),"")</f>
        <v/>
      </c>
      <c r="N803" s="4" t="str">
        <f>IFERROR(LOOKUP(A803,[1]PREF!$A:$A,[1]PREF!$AB:$AB),"")</f>
        <v/>
      </c>
      <c r="O803" s="4" t="str">
        <f>IFERROR(LOOKUP(A803,[1]PREF!$A:$A,[1]PREF!$AC:$AC),"")</f>
        <v/>
      </c>
      <c r="P803" s="4" t="str">
        <f>IFERROR(LOOKUP(B803,[1]CREF!$B:$B,[1]CREF!$E:$E),"")</f>
        <v/>
      </c>
      <c r="Q803" s="4" t="str">
        <f>IFERROR(LOOKUP(B803,[1]CREF!$B:$B,[1]CREF!$G:$G),"")</f>
        <v/>
      </c>
      <c r="R803" s="4" t="str">
        <f>IFERROR(LOOKUP(B803,[1]CREF!$B:$B,[1]CREF!$H:$H),"")</f>
        <v/>
      </c>
      <c r="S803" s="8" t="str">
        <f>IFERROR(LOOKUP(B803,[1]CREF!$B:$B,[1]CREF!$I:$I),"")</f>
        <v/>
      </c>
      <c r="T803" s="11" t="str">
        <f>IFERROR(LOOKUP(B803,[1]CREF!$B:$B,[1]CREF!$J:$J),"")</f>
        <v/>
      </c>
      <c r="U803" s="11" t="str">
        <f>IFERROR(IF(AND(AND(D803&lt;&gt;0,E803&lt;&gt;0),SUMIF([2]JPBD!$W:$W,Q803,[2]JPBD!$AA:$AA)&gt;=0),LOOKUP(B803,[1]CREF!$B:$B,[1]CREF!$U:$U),""),"")</f>
        <v/>
      </c>
      <c r="V803" s="11" t="str">
        <f>IFERROR(LOOKUP(B803,[1]CREF!$B:$B,[1]CREF!$K:$K),"")</f>
        <v/>
      </c>
      <c r="W803" s="11" t="str">
        <f>IFERROR(LOOKUP(B803,[1]CREF!$B:$B,[1]CREF!$T:$T),"")</f>
        <v/>
      </c>
      <c r="X803" s="11" t="str">
        <f ca="1">IFERROR(IF(AND(SUMIF([3]JPD!$O:$O,M803,[3]JPD!$R:$R)&lt;=LOOKUP(M803,[4]Customer!$A:$A,[4]Customer!$BI:$BI),SUMIF([3]JPD!$O:$O,M803,[3]JPD!$D:$D)&gt;=60),"KREDIT LIMIT/OVERDUE",U803*(SUM(V803:W803))),"")</f>
        <v/>
      </c>
      <c r="Y803" s="11" t="str">
        <f t="shared" ca="1" si="31"/>
        <v/>
      </c>
      <c r="Z803" s="11" t="str">
        <f t="shared" ca="1" si="32"/>
        <v/>
      </c>
    </row>
    <row r="804" spans="1:26">
      <c r="A804" s="9"/>
      <c r="B804" s="9"/>
      <c r="C804" s="7" t="str">
        <f>IFERROR(LOOKUP(A804,[1]PREF!$A:$A,[1]PREF!$C:$C),"")</f>
        <v/>
      </c>
      <c r="D804" s="4" t="str">
        <f>IFERROR(LOOKUP(A804,[1]PREF!$A:$A,[1]PREF!$D:$D),"")</f>
        <v/>
      </c>
      <c r="E804" s="4" t="str">
        <f>IFERROR(LOOKUP(A804,[1]PREF!$A:$A,[1]PREF!$E:$E),"")</f>
        <v/>
      </c>
      <c r="F804" s="4" t="str">
        <f>IFERROR(LOOKUP(A804,[1]PREF!$A:$A,[1]PREF!$F:$F),"")</f>
        <v/>
      </c>
      <c r="G804" s="4" t="str">
        <f>IFERROR(LOOKUP(A804,[1]PREF!$A:$A,[1]PREF!$G:$G),"")</f>
        <v/>
      </c>
      <c r="H804" s="4" t="str">
        <f>IFERROR(LOOKUP(A804,[1]PREF!$A:$A,[1]PREF!$H:$H),"")</f>
        <v/>
      </c>
      <c r="I804" s="4" t="str">
        <f>IFERROR(LOOKUP(A804,[1]PREF!$A:$A,[1]PREF!$U:$U),"")</f>
        <v/>
      </c>
      <c r="J804" s="4" t="str">
        <f>IFERROR(LOOKUP(A804,[1]PREF!$A:$A,[1]PREF!$N:$N),"")</f>
        <v/>
      </c>
      <c r="K804" s="4" t="str">
        <f>IFERROR(LOOKUP(A804,[1]PREF!$A:$A,[1]PREF!$O:$O),"")</f>
        <v/>
      </c>
      <c r="L804" s="4" t="str">
        <f>IFERROR(LOOKUP(A804,[1]PREF!$A:$A,[1]PREF!$P:$P),"")</f>
        <v/>
      </c>
      <c r="M804" s="4" t="str">
        <f>IFERROR(LOOKUP(A804,[1]PREF!$A:$A,[1]PREF!$W:$W),"")</f>
        <v/>
      </c>
      <c r="N804" s="4" t="str">
        <f>IFERROR(LOOKUP(A804,[1]PREF!$A:$A,[1]PREF!$AB:$AB),"")</f>
        <v/>
      </c>
      <c r="O804" s="4" t="str">
        <f>IFERROR(LOOKUP(A804,[1]PREF!$A:$A,[1]PREF!$AC:$AC),"")</f>
        <v/>
      </c>
      <c r="P804" s="4" t="str">
        <f>IFERROR(LOOKUP(B804,[1]CREF!$B:$B,[1]CREF!$E:$E),"")</f>
        <v/>
      </c>
      <c r="Q804" s="4" t="str">
        <f>IFERROR(LOOKUP(B804,[1]CREF!$B:$B,[1]CREF!$G:$G),"")</f>
        <v/>
      </c>
      <c r="R804" s="4" t="str">
        <f>IFERROR(LOOKUP(B804,[1]CREF!$B:$B,[1]CREF!$H:$H),"")</f>
        <v/>
      </c>
      <c r="S804" s="8" t="str">
        <f>IFERROR(LOOKUP(B804,[1]CREF!$B:$B,[1]CREF!$I:$I),"")</f>
        <v/>
      </c>
      <c r="T804" s="11" t="str">
        <f>IFERROR(LOOKUP(B804,[1]CREF!$B:$B,[1]CREF!$J:$J),"")</f>
        <v/>
      </c>
      <c r="U804" s="11" t="str">
        <f>IFERROR(IF(AND(AND(D804&lt;&gt;0,E804&lt;&gt;0),SUMIF([2]JPBD!$W:$W,Q804,[2]JPBD!$AA:$AA)&gt;=0),LOOKUP(B804,[1]CREF!$B:$B,[1]CREF!$U:$U),""),"")</f>
        <v/>
      </c>
      <c r="V804" s="11" t="str">
        <f>IFERROR(LOOKUP(B804,[1]CREF!$B:$B,[1]CREF!$K:$K),"")</f>
        <v/>
      </c>
      <c r="W804" s="11" t="str">
        <f>IFERROR(LOOKUP(B804,[1]CREF!$B:$B,[1]CREF!$T:$T),"")</f>
        <v/>
      </c>
      <c r="X804" s="11" t="str">
        <f ca="1">IFERROR(IF(AND(SUMIF([3]JPD!$O:$O,M804,[3]JPD!$R:$R)&lt;=LOOKUP(M804,[4]Customer!$A:$A,[4]Customer!$BI:$BI),SUMIF([3]JPD!$O:$O,M804,[3]JPD!$D:$D)&gt;=60),"KREDIT LIMIT/OVERDUE",U804*(SUM(V804:W804))),"")</f>
        <v/>
      </c>
      <c r="Y804" s="11" t="str">
        <f t="shared" ca="1" si="31"/>
        <v/>
      </c>
      <c r="Z804" s="11" t="str">
        <f t="shared" ca="1" si="32"/>
        <v/>
      </c>
    </row>
    <row r="805" spans="1:26">
      <c r="A805" s="9"/>
      <c r="B805" s="9"/>
      <c r="C805" s="7" t="str">
        <f>IFERROR(LOOKUP(A805,[1]PREF!$A:$A,[1]PREF!$C:$C),"")</f>
        <v/>
      </c>
      <c r="D805" s="4" t="str">
        <f>IFERROR(LOOKUP(A805,[1]PREF!$A:$A,[1]PREF!$D:$D),"")</f>
        <v/>
      </c>
      <c r="E805" s="4" t="str">
        <f>IFERROR(LOOKUP(A805,[1]PREF!$A:$A,[1]PREF!$E:$E),"")</f>
        <v/>
      </c>
      <c r="F805" s="4" t="str">
        <f>IFERROR(LOOKUP(A805,[1]PREF!$A:$A,[1]PREF!$F:$F),"")</f>
        <v/>
      </c>
      <c r="G805" s="4" t="str">
        <f>IFERROR(LOOKUP(A805,[1]PREF!$A:$A,[1]PREF!$G:$G),"")</f>
        <v/>
      </c>
      <c r="H805" s="4" t="str">
        <f>IFERROR(LOOKUP(A805,[1]PREF!$A:$A,[1]PREF!$H:$H),"")</f>
        <v/>
      </c>
      <c r="I805" s="4" t="str">
        <f>IFERROR(LOOKUP(A805,[1]PREF!$A:$A,[1]PREF!$U:$U),"")</f>
        <v/>
      </c>
      <c r="J805" s="4" t="str">
        <f>IFERROR(LOOKUP(A805,[1]PREF!$A:$A,[1]PREF!$N:$N),"")</f>
        <v/>
      </c>
      <c r="K805" s="4" t="str">
        <f>IFERROR(LOOKUP(A805,[1]PREF!$A:$A,[1]PREF!$O:$O),"")</f>
        <v/>
      </c>
      <c r="L805" s="4" t="str">
        <f>IFERROR(LOOKUP(A805,[1]PREF!$A:$A,[1]PREF!$P:$P),"")</f>
        <v/>
      </c>
      <c r="M805" s="4" t="str">
        <f>IFERROR(LOOKUP(A805,[1]PREF!$A:$A,[1]PREF!$W:$W),"")</f>
        <v/>
      </c>
      <c r="N805" s="4" t="str">
        <f>IFERROR(LOOKUP(A805,[1]PREF!$A:$A,[1]PREF!$AB:$AB),"")</f>
        <v/>
      </c>
      <c r="O805" s="4" t="str">
        <f>IFERROR(LOOKUP(A805,[1]PREF!$A:$A,[1]PREF!$AC:$AC),"")</f>
        <v/>
      </c>
      <c r="P805" s="4" t="str">
        <f>IFERROR(LOOKUP(B805,[1]CREF!$B:$B,[1]CREF!$E:$E),"")</f>
        <v/>
      </c>
      <c r="Q805" s="4" t="str">
        <f>IFERROR(LOOKUP(B805,[1]CREF!$B:$B,[1]CREF!$G:$G),"")</f>
        <v/>
      </c>
      <c r="R805" s="4" t="str">
        <f>IFERROR(LOOKUP(B805,[1]CREF!$B:$B,[1]CREF!$H:$H),"")</f>
        <v/>
      </c>
      <c r="S805" s="8" t="str">
        <f>IFERROR(LOOKUP(B805,[1]CREF!$B:$B,[1]CREF!$I:$I),"")</f>
        <v/>
      </c>
      <c r="T805" s="11" t="str">
        <f>IFERROR(LOOKUP(B805,[1]CREF!$B:$B,[1]CREF!$J:$J),"")</f>
        <v/>
      </c>
      <c r="U805" s="11" t="str">
        <f>IFERROR(IF(AND(AND(D805&lt;&gt;0,E805&lt;&gt;0),SUMIF([2]JPBD!$W:$W,Q805,[2]JPBD!$AA:$AA)&gt;=0),LOOKUP(B805,[1]CREF!$B:$B,[1]CREF!$U:$U),""),"")</f>
        <v/>
      </c>
      <c r="V805" s="11" t="str">
        <f>IFERROR(LOOKUP(B805,[1]CREF!$B:$B,[1]CREF!$K:$K),"")</f>
        <v/>
      </c>
      <c r="W805" s="11" t="str">
        <f>IFERROR(LOOKUP(B805,[1]CREF!$B:$B,[1]CREF!$T:$T),"")</f>
        <v/>
      </c>
      <c r="X805" s="11" t="str">
        <f ca="1">IFERROR(IF(AND(SUMIF([3]JPD!$O:$O,M805,[3]JPD!$R:$R)&lt;=LOOKUP(M805,[4]Customer!$A:$A,[4]Customer!$BI:$BI),SUMIF([3]JPD!$O:$O,M805,[3]JPD!$D:$D)&gt;=60),"KREDIT LIMIT/OVERDUE",U805*(SUM(V805:W805))),"")</f>
        <v/>
      </c>
      <c r="Y805" s="11" t="str">
        <f t="shared" ca="1" si="31"/>
        <v/>
      </c>
      <c r="Z805" s="11" t="str">
        <f t="shared" ca="1" si="32"/>
        <v/>
      </c>
    </row>
    <row r="806" spans="1:26">
      <c r="A806" s="9"/>
      <c r="B806" s="9"/>
      <c r="C806" s="7" t="str">
        <f>IFERROR(LOOKUP(A806,[1]PREF!$A:$A,[1]PREF!$C:$C),"")</f>
        <v/>
      </c>
      <c r="D806" s="4" t="str">
        <f>IFERROR(LOOKUP(A806,[1]PREF!$A:$A,[1]PREF!$D:$D),"")</f>
        <v/>
      </c>
      <c r="E806" s="4" t="str">
        <f>IFERROR(LOOKUP(A806,[1]PREF!$A:$A,[1]PREF!$E:$E),"")</f>
        <v/>
      </c>
      <c r="F806" s="4" t="str">
        <f>IFERROR(LOOKUP(A806,[1]PREF!$A:$A,[1]PREF!$F:$F),"")</f>
        <v/>
      </c>
      <c r="G806" s="4" t="str">
        <f>IFERROR(LOOKUP(A806,[1]PREF!$A:$A,[1]PREF!$G:$G),"")</f>
        <v/>
      </c>
      <c r="H806" s="4" t="str">
        <f>IFERROR(LOOKUP(A806,[1]PREF!$A:$A,[1]PREF!$H:$H),"")</f>
        <v/>
      </c>
      <c r="I806" s="4" t="str">
        <f>IFERROR(LOOKUP(A806,[1]PREF!$A:$A,[1]PREF!$U:$U),"")</f>
        <v/>
      </c>
      <c r="J806" s="4" t="str">
        <f>IFERROR(LOOKUP(A806,[1]PREF!$A:$A,[1]PREF!$N:$N),"")</f>
        <v/>
      </c>
      <c r="K806" s="4" t="str">
        <f>IFERROR(LOOKUP(A806,[1]PREF!$A:$A,[1]PREF!$O:$O),"")</f>
        <v/>
      </c>
      <c r="L806" s="4" t="str">
        <f>IFERROR(LOOKUP(A806,[1]PREF!$A:$A,[1]PREF!$P:$P),"")</f>
        <v/>
      </c>
      <c r="M806" s="4" t="str">
        <f>IFERROR(LOOKUP(A806,[1]PREF!$A:$A,[1]PREF!$W:$W),"")</f>
        <v/>
      </c>
      <c r="N806" s="4" t="str">
        <f>IFERROR(LOOKUP(A806,[1]PREF!$A:$A,[1]PREF!$AB:$AB),"")</f>
        <v/>
      </c>
      <c r="O806" s="4" t="str">
        <f>IFERROR(LOOKUP(A806,[1]PREF!$A:$A,[1]PREF!$AC:$AC),"")</f>
        <v/>
      </c>
      <c r="P806" s="4" t="str">
        <f>IFERROR(LOOKUP(B806,[1]CREF!$B:$B,[1]CREF!$E:$E),"")</f>
        <v/>
      </c>
      <c r="Q806" s="4" t="str">
        <f>IFERROR(LOOKUP(B806,[1]CREF!$B:$B,[1]CREF!$G:$G),"")</f>
        <v/>
      </c>
      <c r="R806" s="4" t="str">
        <f>IFERROR(LOOKUP(B806,[1]CREF!$B:$B,[1]CREF!$H:$H),"")</f>
        <v/>
      </c>
      <c r="S806" s="8" t="str">
        <f>IFERROR(LOOKUP(B806,[1]CREF!$B:$B,[1]CREF!$I:$I),"")</f>
        <v/>
      </c>
      <c r="T806" s="11" t="str">
        <f>IFERROR(LOOKUP(B806,[1]CREF!$B:$B,[1]CREF!$J:$J),"")</f>
        <v/>
      </c>
      <c r="U806" s="11" t="str">
        <f>IFERROR(IF(AND(AND(D806&lt;&gt;0,E806&lt;&gt;0),SUMIF([2]JPBD!$W:$W,Q806,[2]JPBD!$AA:$AA)&gt;=0),LOOKUP(B806,[1]CREF!$B:$B,[1]CREF!$U:$U),""),"")</f>
        <v/>
      </c>
      <c r="V806" s="11" t="str">
        <f>IFERROR(LOOKUP(B806,[1]CREF!$B:$B,[1]CREF!$K:$K),"")</f>
        <v/>
      </c>
      <c r="W806" s="11" t="str">
        <f>IFERROR(LOOKUP(B806,[1]CREF!$B:$B,[1]CREF!$T:$T),"")</f>
        <v/>
      </c>
      <c r="X806" s="11" t="str">
        <f ca="1">IFERROR(IF(AND(SUMIF([3]JPD!$O:$O,M806,[3]JPD!$R:$R)&lt;=LOOKUP(M806,[4]Customer!$A:$A,[4]Customer!$BI:$BI),SUMIF([3]JPD!$O:$O,M806,[3]JPD!$D:$D)&gt;=60),"KREDIT LIMIT/OVERDUE",U806*(SUM(V806:W806))),"")</f>
        <v/>
      </c>
      <c r="Y806" s="11" t="str">
        <f t="shared" ca="1" si="31"/>
        <v/>
      </c>
      <c r="Z806" s="11" t="str">
        <f t="shared" ca="1" si="32"/>
        <v/>
      </c>
    </row>
    <row r="807" spans="1:26">
      <c r="A807" s="9"/>
      <c r="B807" s="9"/>
      <c r="C807" s="7" t="str">
        <f>IFERROR(LOOKUP(A807,[1]PREF!$A:$A,[1]PREF!$C:$C),"")</f>
        <v/>
      </c>
      <c r="D807" s="4" t="str">
        <f>IFERROR(LOOKUP(A807,[1]PREF!$A:$A,[1]PREF!$D:$D),"")</f>
        <v/>
      </c>
      <c r="E807" s="4" t="str">
        <f>IFERROR(LOOKUP(A807,[1]PREF!$A:$A,[1]PREF!$E:$E),"")</f>
        <v/>
      </c>
      <c r="F807" s="4" t="str">
        <f>IFERROR(LOOKUP(A807,[1]PREF!$A:$A,[1]PREF!$F:$F),"")</f>
        <v/>
      </c>
      <c r="G807" s="4" t="str">
        <f>IFERROR(LOOKUP(A807,[1]PREF!$A:$A,[1]PREF!$G:$G),"")</f>
        <v/>
      </c>
      <c r="H807" s="4" t="str">
        <f>IFERROR(LOOKUP(A807,[1]PREF!$A:$A,[1]PREF!$H:$H),"")</f>
        <v/>
      </c>
      <c r="I807" s="4" t="str">
        <f>IFERROR(LOOKUP(A807,[1]PREF!$A:$A,[1]PREF!$U:$U),"")</f>
        <v/>
      </c>
      <c r="J807" s="4" t="str">
        <f>IFERROR(LOOKUP(A807,[1]PREF!$A:$A,[1]PREF!$N:$N),"")</f>
        <v/>
      </c>
      <c r="K807" s="4" t="str">
        <f>IFERROR(LOOKUP(A807,[1]PREF!$A:$A,[1]PREF!$O:$O),"")</f>
        <v/>
      </c>
      <c r="L807" s="4" t="str">
        <f>IFERROR(LOOKUP(A807,[1]PREF!$A:$A,[1]PREF!$P:$P),"")</f>
        <v/>
      </c>
      <c r="M807" s="4" t="str">
        <f>IFERROR(LOOKUP(A807,[1]PREF!$A:$A,[1]PREF!$W:$W),"")</f>
        <v/>
      </c>
      <c r="N807" s="4" t="str">
        <f>IFERROR(LOOKUP(A807,[1]PREF!$A:$A,[1]PREF!$AB:$AB),"")</f>
        <v/>
      </c>
      <c r="O807" s="4" t="str">
        <f>IFERROR(LOOKUP(A807,[1]PREF!$A:$A,[1]PREF!$AC:$AC),"")</f>
        <v/>
      </c>
      <c r="P807" s="4" t="str">
        <f>IFERROR(LOOKUP(B807,[1]CREF!$B:$B,[1]CREF!$E:$E),"")</f>
        <v/>
      </c>
      <c r="Q807" s="4" t="str">
        <f>IFERROR(LOOKUP(B807,[1]CREF!$B:$B,[1]CREF!$G:$G),"")</f>
        <v/>
      </c>
      <c r="R807" s="4" t="str">
        <f>IFERROR(LOOKUP(B807,[1]CREF!$B:$B,[1]CREF!$H:$H),"")</f>
        <v/>
      </c>
      <c r="S807" s="8" t="str">
        <f>IFERROR(LOOKUP(B807,[1]CREF!$B:$B,[1]CREF!$I:$I),"")</f>
        <v/>
      </c>
      <c r="T807" s="11" t="str">
        <f>IFERROR(LOOKUP(B807,[1]CREF!$B:$B,[1]CREF!$J:$J),"")</f>
        <v/>
      </c>
      <c r="U807" s="11" t="str">
        <f>IFERROR(IF(AND(AND(D807&lt;&gt;0,E807&lt;&gt;0),SUMIF([2]JPBD!$W:$W,Q807,[2]JPBD!$AA:$AA)&gt;=0),LOOKUP(B807,[1]CREF!$B:$B,[1]CREF!$U:$U),""),"")</f>
        <v/>
      </c>
      <c r="V807" s="11" t="str">
        <f>IFERROR(LOOKUP(B807,[1]CREF!$B:$B,[1]CREF!$K:$K),"")</f>
        <v/>
      </c>
      <c r="W807" s="11" t="str">
        <f>IFERROR(LOOKUP(B807,[1]CREF!$B:$B,[1]CREF!$T:$T),"")</f>
        <v/>
      </c>
      <c r="X807" s="11" t="str">
        <f ca="1">IFERROR(IF(AND(SUMIF([3]JPD!$O:$O,M807,[3]JPD!$R:$R)&lt;=LOOKUP(M807,[4]Customer!$A:$A,[4]Customer!$BI:$BI),SUMIF([3]JPD!$O:$O,M807,[3]JPD!$D:$D)&gt;=60),"KREDIT LIMIT/OVERDUE",U807*(SUM(V807:W807))),"")</f>
        <v/>
      </c>
      <c r="Y807" s="11" t="str">
        <f t="shared" ca="1" si="31"/>
        <v/>
      </c>
      <c r="Z807" s="11" t="str">
        <f t="shared" ca="1" si="32"/>
        <v/>
      </c>
    </row>
    <row r="808" spans="1:26">
      <c r="A808" s="9"/>
      <c r="B808" s="9"/>
      <c r="C808" s="7" t="str">
        <f>IFERROR(LOOKUP(A808,[1]PREF!$A:$A,[1]PREF!$C:$C),"")</f>
        <v/>
      </c>
      <c r="D808" s="4" t="str">
        <f>IFERROR(LOOKUP(A808,[1]PREF!$A:$A,[1]PREF!$D:$D),"")</f>
        <v/>
      </c>
      <c r="E808" s="4" t="str">
        <f>IFERROR(LOOKUP(A808,[1]PREF!$A:$A,[1]PREF!$E:$E),"")</f>
        <v/>
      </c>
      <c r="F808" s="4" t="str">
        <f>IFERROR(LOOKUP(A808,[1]PREF!$A:$A,[1]PREF!$F:$F),"")</f>
        <v/>
      </c>
      <c r="G808" s="4" t="str">
        <f>IFERROR(LOOKUP(A808,[1]PREF!$A:$A,[1]PREF!$G:$G),"")</f>
        <v/>
      </c>
      <c r="H808" s="4" t="str">
        <f>IFERROR(LOOKUP(A808,[1]PREF!$A:$A,[1]PREF!$H:$H),"")</f>
        <v/>
      </c>
      <c r="I808" s="4" t="str">
        <f>IFERROR(LOOKUP(A808,[1]PREF!$A:$A,[1]PREF!$U:$U),"")</f>
        <v/>
      </c>
      <c r="J808" s="4" t="str">
        <f>IFERROR(LOOKUP(A808,[1]PREF!$A:$A,[1]PREF!$N:$N),"")</f>
        <v/>
      </c>
      <c r="K808" s="4" t="str">
        <f>IFERROR(LOOKUP(A808,[1]PREF!$A:$A,[1]PREF!$O:$O),"")</f>
        <v/>
      </c>
      <c r="L808" s="4" t="str">
        <f>IFERROR(LOOKUP(A808,[1]PREF!$A:$A,[1]PREF!$P:$P),"")</f>
        <v/>
      </c>
      <c r="M808" s="4" t="str">
        <f>IFERROR(LOOKUP(A808,[1]PREF!$A:$A,[1]PREF!$W:$W),"")</f>
        <v/>
      </c>
      <c r="N808" s="4" t="str">
        <f>IFERROR(LOOKUP(A808,[1]PREF!$A:$A,[1]PREF!$AB:$AB),"")</f>
        <v/>
      </c>
      <c r="O808" s="4" t="str">
        <f>IFERROR(LOOKUP(A808,[1]PREF!$A:$A,[1]PREF!$AC:$AC),"")</f>
        <v/>
      </c>
      <c r="P808" s="4" t="str">
        <f>IFERROR(LOOKUP(B808,[1]CREF!$B:$B,[1]CREF!$E:$E),"")</f>
        <v/>
      </c>
      <c r="Q808" s="4" t="str">
        <f>IFERROR(LOOKUP(B808,[1]CREF!$B:$B,[1]CREF!$G:$G),"")</f>
        <v/>
      </c>
      <c r="R808" s="4" t="str">
        <f>IFERROR(LOOKUP(B808,[1]CREF!$B:$B,[1]CREF!$H:$H),"")</f>
        <v/>
      </c>
      <c r="S808" s="8" t="str">
        <f>IFERROR(LOOKUP(B808,[1]CREF!$B:$B,[1]CREF!$I:$I),"")</f>
        <v/>
      </c>
      <c r="T808" s="11" t="str">
        <f>IFERROR(LOOKUP(B808,[1]CREF!$B:$B,[1]CREF!$J:$J),"")</f>
        <v/>
      </c>
      <c r="U808" s="11" t="str">
        <f>IFERROR(IF(AND(AND(D808&lt;&gt;0,E808&lt;&gt;0),SUMIF([2]JPBD!$W:$W,Q808,[2]JPBD!$AA:$AA)&gt;=0),LOOKUP(B808,[1]CREF!$B:$B,[1]CREF!$U:$U),""),"")</f>
        <v/>
      </c>
      <c r="V808" s="11" t="str">
        <f>IFERROR(LOOKUP(B808,[1]CREF!$B:$B,[1]CREF!$K:$K),"")</f>
        <v/>
      </c>
      <c r="W808" s="11" t="str">
        <f>IFERROR(LOOKUP(B808,[1]CREF!$B:$B,[1]CREF!$T:$T),"")</f>
        <v/>
      </c>
      <c r="X808" s="11" t="str">
        <f ca="1">IFERROR(IF(AND(SUMIF([3]JPD!$O:$O,M808,[3]JPD!$R:$R)&lt;=LOOKUP(M808,[4]Customer!$A:$A,[4]Customer!$BI:$BI),SUMIF([3]JPD!$O:$O,M808,[3]JPD!$D:$D)&gt;=60),"KREDIT LIMIT/OVERDUE",U808*(SUM(V808:W808))),"")</f>
        <v/>
      </c>
      <c r="Y808" s="11" t="str">
        <f t="shared" ca="1" si="31"/>
        <v/>
      </c>
      <c r="Z808" s="11" t="str">
        <f t="shared" ca="1" si="32"/>
        <v/>
      </c>
    </row>
    <row r="809" spans="1:26">
      <c r="A809" s="9"/>
      <c r="B809" s="9"/>
      <c r="C809" s="7" t="str">
        <f>IFERROR(LOOKUP(A809,[1]PREF!$A:$A,[1]PREF!$C:$C),"")</f>
        <v/>
      </c>
      <c r="D809" s="4" t="str">
        <f>IFERROR(LOOKUP(A809,[1]PREF!$A:$A,[1]PREF!$D:$D),"")</f>
        <v/>
      </c>
      <c r="E809" s="4" t="str">
        <f>IFERROR(LOOKUP(A809,[1]PREF!$A:$A,[1]PREF!$E:$E),"")</f>
        <v/>
      </c>
      <c r="F809" s="4" t="str">
        <f>IFERROR(LOOKUP(A809,[1]PREF!$A:$A,[1]PREF!$F:$F),"")</f>
        <v/>
      </c>
      <c r="G809" s="4" t="str">
        <f>IFERROR(LOOKUP(A809,[1]PREF!$A:$A,[1]PREF!$G:$G),"")</f>
        <v/>
      </c>
      <c r="H809" s="4" t="str">
        <f>IFERROR(LOOKUP(A809,[1]PREF!$A:$A,[1]PREF!$H:$H),"")</f>
        <v/>
      </c>
      <c r="I809" s="4" t="str">
        <f>IFERROR(LOOKUP(A809,[1]PREF!$A:$A,[1]PREF!$U:$U),"")</f>
        <v/>
      </c>
      <c r="J809" s="4" t="str">
        <f>IFERROR(LOOKUP(A809,[1]PREF!$A:$A,[1]PREF!$N:$N),"")</f>
        <v/>
      </c>
      <c r="K809" s="4" t="str">
        <f>IFERROR(LOOKUP(A809,[1]PREF!$A:$A,[1]PREF!$O:$O),"")</f>
        <v/>
      </c>
      <c r="L809" s="4" t="str">
        <f>IFERROR(LOOKUP(A809,[1]PREF!$A:$A,[1]PREF!$P:$P),"")</f>
        <v/>
      </c>
      <c r="M809" s="4" t="str">
        <f>IFERROR(LOOKUP(A809,[1]PREF!$A:$A,[1]PREF!$W:$W),"")</f>
        <v/>
      </c>
      <c r="N809" s="4" t="str">
        <f>IFERROR(LOOKUP(A809,[1]PREF!$A:$A,[1]PREF!$AB:$AB),"")</f>
        <v/>
      </c>
      <c r="O809" s="4" t="str">
        <f>IFERROR(LOOKUP(A809,[1]PREF!$A:$A,[1]PREF!$AC:$AC),"")</f>
        <v/>
      </c>
      <c r="P809" s="4" t="str">
        <f>IFERROR(LOOKUP(B809,[1]CREF!$B:$B,[1]CREF!$E:$E),"")</f>
        <v/>
      </c>
      <c r="Q809" s="4" t="str">
        <f>IFERROR(LOOKUP(B809,[1]CREF!$B:$B,[1]CREF!$G:$G),"")</f>
        <v/>
      </c>
      <c r="R809" s="4" t="str">
        <f>IFERROR(LOOKUP(B809,[1]CREF!$B:$B,[1]CREF!$H:$H),"")</f>
        <v/>
      </c>
      <c r="S809" s="8" t="str">
        <f>IFERROR(LOOKUP(B809,[1]CREF!$B:$B,[1]CREF!$I:$I),"")</f>
        <v/>
      </c>
      <c r="T809" s="11" t="str">
        <f>IFERROR(LOOKUP(B809,[1]CREF!$B:$B,[1]CREF!$J:$J),"")</f>
        <v/>
      </c>
      <c r="U809" s="11" t="str">
        <f>IFERROR(IF(AND(AND(D809&lt;&gt;0,E809&lt;&gt;0),SUMIF([2]JPBD!$W:$W,Q809,[2]JPBD!$AA:$AA)&gt;=0),LOOKUP(B809,[1]CREF!$B:$B,[1]CREF!$U:$U),""),"")</f>
        <v/>
      </c>
      <c r="V809" s="11" t="str">
        <f>IFERROR(LOOKUP(B809,[1]CREF!$B:$B,[1]CREF!$K:$K),"")</f>
        <v/>
      </c>
      <c r="W809" s="11" t="str">
        <f>IFERROR(LOOKUP(B809,[1]CREF!$B:$B,[1]CREF!$T:$T),"")</f>
        <v/>
      </c>
      <c r="X809" s="11" t="str">
        <f ca="1">IFERROR(IF(AND(SUMIF([3]JPD!$O:$O,M809,[3]JPD!$R:$R)&lt;=LOOKUP(M809,[4]Customer!$A:$A,[4]Customer!$BI:$BI),SUMIF([3]JPD!$O:$O,M809,[3]JPD!$D:$D)&gt;=60),"KREDIT LIMIT/OVERDUE",U809*(SUM(V809:W809))),"")</f>
        <v/>
      </c>
      <c r="Y809" s="11" t="str">
        <f t="shared" ca="1" si="31"/>
        <v/>
      </c>
      <c r="Z809" s="11" t="str">
        <f t="shared" ca="1" si="32"/>
        <v/>
      </c>
    </row>
    <row r="810" spans="1:26">
      <c r="A810" s="9"/>
      <c r="B810" s="9"/>
      <c r="C810" s="7" t="str">
        <f>IFERROR(LOOKUP(A810,[1]PREF!$A:$A,[1]PREF!$C:$C),"")</f>
        <v/>
      </c>
      <c r="D810" s="4" t="str">
        <f>IFERROR(LOOKUP(A810,[1]PREF!$A:$A,[1]PREF!$D:$D),"")</f>
        <v/>
      </c>
      <c r="E810" s="4" t="str">
        <f>IFERROR(LOOKUP(A810,[1]PREF!$A:$A,[1]PREF!$E:$E),"")</f>
        <v/>
      </c>
      <c r="F810" s="4" t="str">
        <f>IFERROR(LOOKUP(A810,[1]PREF!$A:$A,[1]PREF!$F:$F),"")</f>
        <v/>
      </c>
      <c r="G810" s="4" t="str">
        <f>IFERROR(LOOKUP(A810,[1]PREF!$A:$A,[1]PREF!$G:$G),"")</f>
        <v/>
      </c>
      <c r="H810" s="4" t="str">
        <f>IFERROR(LOOKUP(A810,[1]PREF!$A:$A,[1]PREF!$H:$H),"")</f>
        <v/>
      </c>
      <c r="I810" s="4" t="str">
        <f>IFERROR(LOOKUP(A810,[1]PREF!$A:$A,[1]PREF!$U:$U),"")</f>
        <v/>
      </c>
      <c r="J810" s="4" t="str">
        <f>IFERROR(LOOKUP(A810,[1]PREF!$A:$A,[1]PREF!$N:$N),"")</f>
        <v/>
      </c>
      <c r="K810" s="4" t="str">
        <f>IFERROR(LOOKUP(A810,[1]PREF!$A:$A,[1]PREF!$O:$O),"")</f>
        <v/>
      </c>
      <c r="L810" s="4" t="str">
        <f>IFERROR(LOOKUP(A810,[1]PREF!$A:$A,[1]PREF!$P:$P),"")</f>
        <v/>
      </c>
      <c r="M810" s="4" t="str">
        <f>IFERROR(LOOKUP(A810,[1]PREF!$A:$A,[1]PREF!$W:$W),"")</f>
        <v/>
      </c>
      <c r="N810" s="4" t="str">
        <f>IFERROR(LOOKUP(A810,[1]PREF!$A:$A,[1]PREF!$AB:$AB),"")</f>
        <v/>
      </c>
      <c r="O810" s="4" t="str">
        <f>IFERROR(LOOKUP(A810,[1]PREF!$A:$A,[1]PREF!$AC:$AC),"")</f>
        <v/>
      </c>
      <c r="P810" s="4" t="str">
        <f>IFERROR(LOOKUP(B810,[1]CREF!$B:$B,[1]CREF!$E:$E),"")</f>
        <v/>
      </c>
      <c r="Q810" s="4" t="str">
        <f>IFERROR(LOOKUP(B810,[1]CREF!$B:$B,[1]CREF!$G:$G),"")</f>
        <v/>
      </c>
      <c r="R810" s="4" t="str">
        <f>IFERROR(LOOKUP(B810,[1]CREF!$B:$B,[1]CREF!$H:$H),"")</f>
        <v/>
      </c>
      <c r="S810" s="8" t="str">
        <f>IFERROR(LOOKUP(B810,[1]CREF!$B:$B,[1]CREF!$I:$I),"")</f>
        <v/>
      </c>
      <c r="T810" s="11" t="str">
        <f>IFERROR(LOOKUP(B810,[1]CREF!$B:$B,[1]CREF!$J:$J),"")</f>
        <v/>
      </c>
      <c r="U810" s="11" t="str">
        <f>IFERROR(IF(AND(AND(D810&lt;&gt;0,E810&lt;&gt;0),SUMIF([2]JPBD!$W:$W,Q810,[2]JPBD!$AA:$AA)&gt;=0),LOOKUP(B810,[1]CREF!$B:$B,[1]CREF!$U:$U),""),"")</f>
        <v/>
      </c>
      <c r="V810" s="11" t="str">
        <f>IFERROR(LOOKUP(B810,[1]CREF!$B:$B,[1]CREF!$K:$K),"")</f>
        <v/>
      </c>
      <c r="W810" s="11" t="str">
        <f>IFERROR(LOOKUP(B810,[1]CREF!$B:$B,[1]CREF!$T:$T),"")</f>
        <v/>
      </c>
      <c r="X810" s="11" t="str">
        <f ca="1">IFERROR(IF(AND(SUMIF([3]JPD!$O:$O,M810,[3]JPD!$R:$R)&lt;=LOOKUP(M810,[4]Customer!$A:$A,[4]Customer!$BI:$BI),SUMIF([3]JPD!$O:$O,M810,[3]JPD!$D:$D)&gt;=60),"KREDIT LIMIT/OVERDUE",U810*(SUM(V810:W810))),"")</f>
        <v/>
      </c>
      <c r="Y810" s="11" t="str">
        <f t="shared" ca="1" si="31"/>
        <v/>
      </c>
      <c r="Z810" s="11" t="str">
        <f t="shared" ca="1" si="32"/>
        <v/>
      </c>
    </row>
    <row r="811" spans="1:26">
      <c r="A811" s="9"/>
      <c r="B811" s="9"/>
      <c r="C811" s="7" t="str">
        <f>IFERROR(LOOKUP(A811,[1]PREF!$A:$A,[1]PREF!$C:$C),"")</f>
        <v/>
      </c>
      <c r="D811" s="4" t="str">
        <f>IFERROR(LOOKUP(A811,[1]PREF!$A:$A,[1]PREF!$D:$D),"")</f>
        <v/>
      </c>
      <c r="E811" s="4" t="str">
        <f>IFERROR(LOOKUP(A811,[1]PREF!$A:$A,[1]PREF!$E:$E),"")</f>
        <v/>
      </c>
      <c r="F811" s="4" t="str">
        <f>IFERROR(LOOKUP(A811,[1]PREF!$A:$A,[1]PREF!$F:$F),"")</f>
        <v/>
      </c>
      <c r="G811" s="4" t="str">
        <f>IFERROR(LOOKUP(A811,[1]PREF!$A:$A,[1]PREF!$G:$G),"")</f>
        <v/>
      </c>
      <c r="H811" s="4" t="str">
        <f>IFERROR(LOOKUP(A811,[1]PREF!$A:$A,[1]PREF!$H:$H),"")</f>
        <v/>
      </c>
      <c r="I811" s="4" t="str">
        <f>IFERROR(LOOKUP(A811,[1]PREF!$A:$A,[1]PREF!$U:$U),"")</f>
        <v/>
      </c>
      <c r="J811" s="4" t="str">
        <f>IFERROR(LOOKUP(A811,[1]PREF!$A:$A,[1]PREF!$N:$N),"")</f>
        <v/>
      </c>
      <c r="K811" s="4" t="str">
        <f>IFERROR(LOOKUP(A811,[1]PREF!$A:$A,[1]PREF!$O:$O),"")</f>
        <v/>
      </c>
      <c r="L811" s="4" t="str">
        <f>IFERROR(LOOKUP(A811,[1]PREF!$A:$A,[1]PREF!$P:$P),"")</f>
        <v/>
      </c>
      <c r="M811" s="4" t="str">
        <f>IFERROR(LOOKUP(A811,[1]PREF!$A:$A,[1]PREF!$W:$W),"")</f>
        <v/>
      </c>
      <c r="N811" s="4" t="str">
        <f>IFERROR(LOOKUP(A811,[1]PREF!$A:$A,[1]PREF!$AB:$AB),"")</f>
        <v/>
      </c>
      <c r="O811" s="4" t="str">
        <f>IFERROR(LOOKUP(A811,[1]PREF!$A:$A,[1]PREF!$AC:$AC),"")</f>
        <v/>
      </c>
      <c r="P811" s="4" t="str">
        <f>IFERROR(LOOKUP(B811,[1]CREF!$B:$B,[1]CREF!$E:$E),"")</f>
        <v/>
      </c>
      <c r="Q811" s="4" t="str">
        <f>IFERROR(LOOKUP(B811,[1]CREF!$B:$B,[1]CREF!$G:$G),"")</f>
        <v/>
      </c>
      <c r="R811" s="4" t="str">
        <f>IFERROR(LOOKUP(B811,[1]CREF!$B:$B,[1]CREF!$H:$H),"")</f>
        <v/>
      </c>
      <c r="S811" s="8" t="str">
        <f>IFERROR(LOOKUP(B811,[1]CREF!$B:$B,[1]CREF!$I:$I),"")</f>
        <v/>
      </c>
      <c r="T811" s="11" t="str">
        <f>IFERROR(LOOKUP(B811,[1]CREF!$B:$B,[1]CREF!$J:$J),"")</f>
        <v/>
      </c>
      <c r="U811" s="11" t="str">
        <f>IFERROR(IF(AND(AND(D811&lt;&gt;0,E811&lt;&gt;0),SUMIF([2]JPBD!$W:$W,Q811,[2]JPBD!$AA:$AA)&gt;=0),LOOKUP(B811,[1]CREF!$B:$B,[1]CREF!$U:$U),""),"")</f>
        <v/>
      </c>
      <c r="V811" s="11" t="str">
        <f>IFERROR(LOOKUP(B811,[1]CREF!$B:$B,[1]CREF!$K:$K),"")</f>
        <v/>
      </c>
      <c r="W811" s="11" t="str">
        <f>IFERROR(LOOKUP(B811,[1]CREF!$B:$B,[1]CREF!$T:$T),"")</f>
        <v/>
      </c>
      <c r="X811" s="11" t="str">
        <f ca="1">IFERROR(IF(AND(SUMIF([3]JPD!$O:$O,M811,[3]JPD!$R:$R)&lt;=LOOKUP(M811,[4]Customer!$A:$A,[4]Customer!$BI:$BI),SUMIF([3]JPD!$O:$O,M811,[3]JPD!$D:$D)&gt;=60),"KREDIT LIMIT/OVERDUE",U811*(SUM(V811:W811))),"")</f>
        <v/>
      </c>
      <c r="Y811" s="11" t="str">
        <f t="shared" ca="1" si="31"/>
        <v/>
      </c>
      <c r="Z811" s="11" t="str">
        <f t="shared" ca="1" si="32"/>
        <v/>
      </c>
    </row>
    <row r="812" spans="1:26">
      <c r="A812" s="9"/>
      <c r="B812" s="9"/>
      <c r="C812" s="7" t="str">
        <f>IFERROR(LOOKUP(A812,[1]PREF!$A:$A,[1]PREF!$C:$C),"")</f>
        <v/>
      </c>
      <c r="D812" s="4" t="str">
        <f>IFERROR(LOOKUP(A812,[1]PREF!$A:$A,[1]PREF!$D:$D),"")</f>
        <v/>
      </c>
      <c r="E812" s="4" t="str">
        <f>IFERROR(LOOKUP(A812,[1]PREF!$A:$A,[1]PREF!$E:$E),"")</f>
        <v/>
      </c>
      <c r="F812" s="4" t="str">
        <f>IFERROR(LOOKUP(A812,[1]PREF!$A:$A,[1]PREF!$F:$F),"")</f>
        <v/>
      </c>
      <c r="G812" s="4" t="str">
        <f>IFERROR(LOOKUP(A812,[1]PREF!$A:$A,[1]PREF!$G:$G),"")</f>
        <v/>
      </c>
      <c r="H812" s="4" t="str">
        <f>IFERROR(LOOKUP(A812,[1]PREF!$A:$A,[1]PREF!$H:$H),"")</f>
        <v/>
      </c>
      <c r="I812" s="4" t="str">
        <f>IFERROR(LOOKUP(A812,[1]PREF!$A:$A,[1]PREF!$U:$U),"")</f>
        <v/>
      </c>
      <c r="J812" s="4" t="str">
        <f>IFERROR(LOOKUP(A812,[1]PREF!$A:$A,[1]PREF!$N:$N),"")</f>
        <v/>
      </c>
      <c r="K812" s="4" t="str">
        <f>IFERROR(LOOKUP(A812,[1]PREF!$A:$A,[1]PREF!$O:$O),"")</f>
        <v/>
      </c>
      <c r="L812" s="4" t="str">
        <f>IFERROR(LOOKUP(A812,[1]PREF!$A:$A,[1]PREF!$P:$P),"")</f>
        <v/>
      </c>
      <c r="M812" s="4" t="str">
        <f>IFERROR(LOOKUP(A812,[1]PREF!$A:$A,[1]PREF!$W:$W),"")</f>
        <v/>
      </c>
      <c r="N812" s="4" t="str">
        <f>IFERROR(LOOKUP(A812,[1]PREF!$A:$A,[1]PREF!$AB:$AB),"")</f>
        <v/>
      </c>
      <c r="O812" s="4" t="str">
        <f>IFERROR(LOOKUP(A812,[1]PREF!$A:$A,[1]PREF!$AC:$AC),"")</f>
        <v/>
      </c>
      <c r="P812" s="4" t="str">
        <f>IFERROR(LOOKUP(B812,[1]CREF!$B:$B,[1]CREF!$E:$E),"")</f>
        <v/>
      </c>
      <c r="Q812" s="4" t="str">
        <f>IFERROR(LOOKUP(B812,[1]CREF!$B:$B,[1]CREF!$G:$G),"")</f>
        <v/>
      </c>
      <c r="R812" s="4" t="str">
        <f>IFERROR(LOOKUP(B812,[1]CREF!$B:$B,[1]CREF!$H:$H),"")</f>
        <v/>
      </c>
      <c r="S812" s="8" t="str">
        <f>IFERROR(LOOKUP(B812,[1]CREF!$B:$B,[1]CREF!$I:$I),"")</f>
        <v/>
      </c>
      <c r="T812" s="11" t="str">
        <f>IFERROR(LOOKUP(B812,[1]CREF!$B:$B,[1]CREF!$J:$J),"")</f>
        <v/>
      </c>
      <c r="U812" s="11" t="str">
        <f>IFERROR(IF(AND(AND(D812&lt;&gt;0,E812&lt;&gt;0),SUMIF([2]JPBD!$W:$W,Q812,[2]JPBD!$AA:$AA)&gt;=0),LOOKUP(B812,[1]CREF!$B:$B,[1]CREF!$U:$U),""),"")</f>
        <v/>
      </c>
      <c r="V812" s="11" t="str">
        <f>IFERROR(LOOKUP(B812,[1]CREF!$B:$B,[1]CREF!$K:$K),"")</f>
        <v/>
      </c>
      <c r="W812" s="11" t="str">
        <f>IFERROR(LOOKUP(B812,[1]CREF!$B:$B,[1]CREF!$T:$T),"")</f>
        <v/>
      </c>
      <c r="X812" s="11" t="str">
        <f ca="1">IFERROR(IF(AND(SUMIF([3]JPD!$O:$O,M812,[3]JPD!$R:$R)&lt;=LOOKUP(M812,[4]Customer!$A:$A,[4]Customer!$BI:$BI),SUMIF([3]JPD!$O:$O,M812,[3]JPD!$D:$D)&gt;=60),"KREDIT LIMIT/OVERDUE",U812*(SUM(V812:W812))),"")</f>
        <v/>
      </c>
      <c r="Y812" s="11" t="str">
        <f t="shared" ca="1" si="31"/>
        <v/>
      </c>
      <c r="Z812" s="11" t="str">
        <f t="shared" ca="1" si="32"/>
        <v/>
      </c>
    </row>
    <row r="813" spans="1:26">
      <c r="A813" s="9"/>
      <c r="B813" s="9"/>
      <c r="C813" s="7" t="str">
        <f>IFERROR(LOOKUP(A813,[1]PREF!$A:$A,[1]PREF!$C:$C),"")</f>
        <v/>
      </c>
      <c r="D813" s="4" t="str">
        <f>IFERROR(LOOKUP(A813,[1]PREF!$A:$A,[1]PREF!$D:$D),"")</f>
        <v/>
      </c>
      <c r="E813" s="4" t="str">
        <f>IFERROR(LOOKUP(A813,[1]PREF!$A:$A,[1]PREF!$E:$E),"")</f>
        <v/>
      </c>
      <c r="F813" s="4" t="str">
        <f>IFERROR(LOOKUP(A813,[1]PREF!$A:$A,[1]PREF!$F:$F),"")</f>
        <v/>
      </c>
      <c r="G813" s="4" t="str">
        <f>IFERROR(LOOKUP(A813,[1]PREF!$A:$A,[1]PREF!$G:$G),"")</f>
        <v/>
      </c>
      <c r="H813" s="4" t="str">
        <f>IFERROR(LOOKUP(A813,[1]PREF!$A:$A,[1]PREF!$H:$H),"")</f>
        <v/>
      </c>
      <c r="I813" s="4" t="str">
        <f>IFERROR(LOOKUP(A813,[1]PREF!$A:$A,[1]PREF!$U:$U),"")</f>
        <v/>
      </c>
      <c r="J813" s="4" t="str">
        <f>IFERROR(LOOKUP(A813,[1]PREF!$A:$A,[1]PREF!$N:$N),"")</f>
        <v/>
      </c>
      <c r="K813" s="4" t="str">
        <f>IFERROR(LOOKUP(A813,[1]PREF!$A:$A,[1]PREF!$O:$O),"")</f>
        <v/>
      </c>
      <c r="L813" s="4" t="str">
        <f>IFERROR(LOOKUP(A813,[1]PREF!$A:$A,[1]PREF!$P:$P),"")</f>
        <v/>
      </c>
      <c r="M813" s="4" t="str">
        <f>IFERROR(LOOKUP(A813,[1]PREF!$A:$A,[1]PREF!$W:$W),"")</f>
        <v/>
      </c>
      <c r="N813" s="4" t="str">
        <f>IFERROR(LOOKUP(A813,[1]PREF!$A:$A,[1]PREF!$AB:$AB),"")</f>
        <v/>
      </c>
      <c r="O813" s="4" t="str">
        <f>IFERROR(LOOKUP(A813,[1]PREF!$A:$A,[1]PREF!$AC:$AC),"")</f>
        <v/>
      </c>
      <c r="P813" s="4" t="str">
        <f>IFERROR(LOOKUP(B813,[1]CREF!$B:$B,[1]CREF!$E:$E),"")</f>
        <v/>
      </c>
      <c r="Q813" s="4" t="str">
        <f>IFERROR(LOOKUP(B813,[1]CREF!$B:$B,[1]CREF!$G:$G),"")</f>
        <v/>
      </c>
      <c r="R813" s="4" t="str">
        <f>IFERROR(LOOKUP(B813,[1]CREF!$B:$B,[1]CREF!$H:$H),"")</f>
        <v/>
      </c>
      <c r="S813" s="8" t="str">
        <f>IFERROR(LOOKUP(B813,[1]CREF!$B:$B,[1]CREF!$I:$I),"")</f>
        <v/>
      </c>
      <c r="T813" s="11" t="str">
        <f>IFERROR(LOOKUP(B813,[1]CREF!$B:$B,[1]CREF!$J:$J),"")</f>
        <v/>
      </c>
      <c r="U813" s="11" t="str">
        <f>IFERROR(IF(AND(AND(D813&lt;&gt;0,E813&lt;&gt;0),SUMIF([2]JPBD!$W:$W,Q813,[2]JPBD!$AA:$AA)&gt;=0),LOOKUP(B813,[1]CREF!$B:$B,[1]CREF!$U:$U),""),"")</f>
        <v/>
      </c>
      <c r="V813" s="11" t="str">
        <f>IFERROR(LOOKUP(B813,[1]CREF!$B:$B,[1]CREF!$K:$K),"")</f>
        <v/>
      </c>
      <c r="W813" s="11" t="str">
        <f>IFERROR(LOOKUP(B813,[1]CREF!$B:$B,[1]CREF!$T:$T),"")</f>
        <v/>
      </c>
      <c r="X813" s="11" t="str">
        <f ca="1">IFERROR(IF(AND(SUMIF([3]JPD!$O:$O,M813,[3]JPD!$R:$R)&lt;=LOOKUP(M813,[4]Customer!$A:$A,[4]Customer!$BI:$BI),SUMIF([3]JPD!$O:$O,M813,[3]JPD!$D:$D)&gt;=60),"KREDIT LIMIT/OVERDUE",U813*(SUM(V813:W813))),"")</f>
        <v/>
      </c>
      <c r="Y813" s="11" t="str">
        <f t="shared" ca="1" si="31"/>
        <v/>
      </c>
      <c r="Z813" s="11" t="str">
        <f t="shared" ca="1" si="32"/>
        <v/>
      </c>
    </row>
    <row r="814" spans="1:26">
      <c r="A814" s="9"/>
      <c r="B814" s="9"/>
      <c r="C814" s="7" t="str">
        <f>IFERROR(LOOKUP(A814,[1]PREF!$A:$A,[1]PREF!$C:$C),"")</f>
        <v/>
      </c>
      <c r="D814" s="4" t="str">
        <f>IFERROR(LOOKUP(A814,[1]PREF!$A:$A,[1]PREF!$D:$D),"")</f>
        <v/>
      </c>
      <c r="E814" s="4" t="str">
        <f>IFERROR(LOOKUP(A814,[1]PREF!$A:$A,[1]PREF!$E:$E),"")</f>
        <v/>
      </c>
      <c r="F814" s="4" t="str">
        <f>IFERROR(LOOKUP(A814,[1]PREF!$A:$A,[1]PREF!$F:$F),"")</f>
        <v/>
      </c>
      <c r="G814" s="4" t="str">
        <f>IFERROR(LOOKUP(A814,[1]PREF!$A:$A,[1]PREF!$G:$G),"")</f>
        <v/>
      </c>
      <c r="H814" s="4" t="str">
        <f>IFERROR(LOOKUP(A814,[1]PREF!$A:$A,[1]PREF!$H:$H),"")</f>
        <v/>
      </c>
      <c r="I814" s="4" t="str">
        <f>IFERROR(LOOKUP(A814,[1]PREF!$A:$A,[1]PREF!$U:$U),"")</f>
        <v/>
      </c>
      <c r="J814" s="4" t="str">
        <f>IFERROR(LOOKUP(A814,[1]PREF!$A:$A,[1]PREF!$N:$N),"")</f>
        <v/>
      </c>
      <c r="K814" s="4" t="str">
        <f>IFERROR(LOOKUP(A814,[1]PREF!$A:$A,[1]PREF!$O:$O),"")</f>
        <v/>
      </c>
      <c r="L814" s="4" t="str">
        <f>IFERROR(LOOKUP(A814,[1]PREF!$A:$A,[1]PREF!$P:$P),"")</f>
        <v/>
      </c>
      <c r="M814" s="4" t="str">
        <f>IFERROR(LOOKUP(A814,[1]PREF!$A:$A,[1]PREF!$W:$W),"")</f>
        <v/>
      </c>
      <c r="N814" s="4" t="str">
        <f>IFERROR(LOOKUP(A814,[1]PREF!$A:$A,[1]PREF!$AB:$AB),"")</f>
        <v/>
      </c>
      <c r="O814" s="4" t="str">
        <f>IFERROR(LOOKUP(A814,[1]PREF!$A:$A,[1]PREF!$AC:$AC),"")</f>
        <v/>
      </c>
      <c r="P814" s="4" t="str">
        <f>IFERROR(LOOKUP(B814,[1]CREF!$B:$B,[1]CREF!$E:$E),"")</f>
        <v/>
      </c>
      <c r="Q814" s="4" t="str">
        <f>IFERROR(LOOKUP(B814,[1]CREF!$B:$B,[1]CREF!$G:$G),"")</f>
        <v/>
      </c>
      <c r="R814" s="4" t="str">
        <f>IFERROR(LOOKUP(B814,[1]CREF!$B:$B,[1]CREF!$H:$H),"")</f>
        <v/>
      </c>
      <c r="S814" s="8" t="str">
        <f>IFERROR(LOOKUP(B814,[1]CREF!$B:$B,[1]CREF!$I:$I),"")</f>
        <v/>
      </c>
      <c r="T814" s="11" t="str">
        <f>IFERROR(LOOKUP(B814,[1]CREF!$B:$B,[1]CREF!$J:$J),"")</f>
        <v/>
      </c>
      <c r="U814" s="11" t="str">
        <f>IFERROR(IF(AND(AND(D814&lt;&gt;0,E814&lt;&gt;0),SUMIF([2]JPBD!$W:$W,Q814,[2]JPBD!$AA:$AA)&gt;=0),LOOKUP(B814,[1]CREF!$B:$B,[1]CREF!$U:$U),""),"")</f>
        <v/>
      </c>
      <c r="V814" s="11" t="str">
        <f>IFERROR(LOOKUP(B814,[1]CREF!$B:$B,[1]CREF!$K:$K),"")</f>
        <v/>
      </c>
      <c r="W814" s="11" t="str">
        <f>IFERROR(LOOKUP(B814,[1]CREF!$B:$B,[1]CREF!$T:$T),"")</f>
        <v/>
      </c>
      <c r="X814" s="11" t="str">
        <f ca="1">IFERROR(IF(AND(SUMIF([3]JPD!$O:$O,M814,[3]JPD!$R:$R)&lt;=LOOKUP(M814,[4]Customer!$A:$A,[4]Customer!$BI:$BI),SUMIF([3]JPD!$O:$O,M814,[3]JPD!$D:$D)&gt;=60),"KREDIT LIMIT/OVERDUE",U814*(SUM(V814:W814))),"")</f>
        <v/>
      </c>
      <c r="Y814" s="11" t="str">
        <f t="shared" ca="1" si="31"/>
        <v/>
      </c>
      <c r="Z814" s="11" t="str">
        <f t="shared" ca="1" si="32"/>
        <v/>
      </c>
    </row>
    <row r="815" spans="1:26">
      <c r="A815" s="9"/>
      <c r="B815" s="9"/>
      <c r="C815" s="7" t="str">
        <f>IFERROR(LOOKUP(A815,[1]PREF!$A:$A,[1]PREF!$C:$C),"")</f>
        <v/>
      </c>
      <c r="D815" s="4" t="str">
        <f>IFERROR(LOOKUP(A815,[1]PREF!$A:$A,[1]PREF!$D:$D),"")</f>
        <v/>
      </c>
      <c r="E815" s="4" t="str">
        <f>IFERROR(LOOKUP(A815,[1]PREF!$A:$A,[1]PREF!$E:$E),"")</f>
        <v/>
      </c>
      <c r="F815" s="4" t="str">
        <f>IFERROR(LOOKUP(A815,[1]PREF!$A:$A,[1]PREF!$F:$F),"")</f>
        <v/>
      </c>
      <c r="G815" s="4" t="str">
        <f>IFERROR(LOOKUP(A815,[1]PREF!$A:$A,[1]PREF!$G:$G),"")</f>
        <v/>
      </c>
      <c r="H815" s="4" t="str">
        <f>IFERROR(LOOKUP(A815,[1]PREF!$A:$A,[1]PREF!$H:$H),"")</f>
        <v/>
      </c>
      <c r="I815" s="4" t="str">
        <f>IFERROR(LOOKUP(A815,[1]PREF!$A:$A,[1]PREF!$U:$U),"")</f>
        <v/>
      </c>
      <c r="J815" s="4" t="str">
        <f>IFERROR(LOOKUP(A815,[1]PREF!$A:$A,[1]PREF!$N:$N),"")</f>
        <v/>
      </c>
      <c r="K815" s="4" t="str">
        <f>IFERROR(LOOKUP(A815,[1]PREF!$A:$A,[1]PREF!$O:$O),"")</f>
        <v/>
      </c>
      <c r="L815" s="4" t="str">
        <f>IFERROR(LOOKUP(A815,[1]PREF!$A:$A,[1]PREF!$P:$P),"")</f>
        <v/>
      </c>
      <c r="M815" s="4" t="str">
        <f>IFERROR(LOOKUP(A815,[1]PREF!$A:$A,[1]PREF!$W:$W),"")</f>
        <v/>
      </c>
      <c r="N815" s="4" t="str">
        <f>IFERROR(LOOKUP(A815,[1]PREF!$A:$A,[1]PREF!$AB:$AB),"")</f>
        <v/>
      </c>
      <c r="O815" s="4" t="str">
        <f>IFERROR(LOOKUP(A815,[1]PREF!$A:$A,[1]PREF!$AC:$AC),"")</f>
        <v/>
      </c>
      <c r="P815" s="4" t="str">
        <f>IFERROR(LOOKUP(B815,[1]CREF!$B:$B,[1]CREF!$E:$E),"")</f>
        <v/>
      </c>
      <c r="Q815" s="4" t="str">
        <f>IFERROR(LOOKUP(B815,[1]CREF!$B:$B,[1]CREF!$G:$G),"")</f>
        <v/>
      </c>
      <c r="R815" s="4" t="str">
        <f>IFERROR(LOOKUP(B815,[1]CREF!$B:$B,[1]CREF!$H:$H),"")</f>
        <v/>
      </c>
      <c r="S815" s="8" t="str">
        <f>IFERROR(LOOKUP(B815,[1]CREF!$B:$B,[1]CREF!$I:$I),"")</f>
        <v/>
      </c>
      <c r="T815" s="11" t="str">
        <f>IFERROR(LOOKUP(B815,[1]CREF!$B:$B,[1]CREF!$J:$J),"")</f>
        <v/>
      </c>
      <c r="U815" s="11" t="str">
        <f>IFERROR(IF(AND(AND(D815&lt;&gt;0,E815&lt;&gt;0),SUMIF([2]JPBD!$W:$W,Q815,[2]JPBD!$AA:$AA)&gt;=0),LOOKUP(B815,[1]CREF!$B:$B,[1]CREF!$U:$U),""),"")</f>
        <v/>
      </c>
      <c r="V815" s="11" t="str">
        <f>IFERROR(LOOKUP(B815,[1]CREF!$B:$B,[1]CREF!$K:$K),"")</f>
        <v/>
      </c>
      <c r="W815" s="11" t="str">
        <f>IFERROR(LOOKUP(B815,[1]CREF!$B:$B,[1]CREF!$T:$T),"")</f>
        <v/>
      </c>
      <c r="X815" s="11" t="str">
        <f ca="1">IFERROR(IF(AND(SUMIF([3]JPD!$O:$O,M815,[3]JPD!$R:$R)&lt;=LOOKUP(M815,[4]Customer!$A:$A,[4]Customer!$BI:$BI),SUMIF([3]JPD!$O:$O,M815,[3]JPD!$D:$D)&gt;=60),"KREDIT LIMIT/OVERDUE",U815*(SUM(V815:W815))),"")</f>
        <v/>
      </c>
      <c r="Y815" s="11" t="str">
        <f t="shared" ca="1" si="31"/>
        <v/>
      </c>
      <c r="Z815" s="11" t="str">
        <f t="shared" ca="1" si="32"/>
        <v/>
      </c>
    </row>
    <row r="816" spans="1:26">
      <c r="A816" s="9"/>
      <c r="B816" s="9"/>
      <c r="C816" s="7" t="str">
        <f>IFERROR(LOOKUP(A816,[1]PREF!$A:$A,[1]PREF!$C:$C),"")</f>
        <v/>
      </c>
      <c r="D816" s="4" t="str">
        <f>IFERROR(LOOKUP(A816,[1]PREF!$A:$A,[1]PREF!$D:$D),"")</f>
        <v/>
      </c>
      <c r="E816" s="4" t="str">
        <f>IFERROR(LOOKUP(A816,[1]PREF!$A:$A,[1]PREF!$E:$E),"")</f>
        <v/>
      </c>
      <c r="F816" s="4" t="str">
        <f>IFERROR(LOOKUP(A816,[1]PREF!$A:$A,[1]PREF!$F:$F),"")</f>
        <v/>
      </c>
      <c r="G816" s="4" t="str">
        <f>IFERROR(LOOKUP(A816,[1]PREF!$A:$A,[1]PREF!$G:$G),"")</f>
        <v/>
      </c>
      <c r="H816" s="4" t="str">
        <f>IFERROR(LOOKUP(A816,[1]PREF!$A:$A,[1]PREF!$H:$H),"")</f>
        <v/>
      </c>
      <c r="I816" s="4" t="str">
        <f>IFERROR(LOOKUP(A816,[1]PREF!$A:$A,[1]PREF!$U:$U),"")</f>
        <v/>
      </c>
      <c r="J816" s="4" t="str">
        <f>IFERROR(LOOKUP(A816,[1]PREF!$A:$A,[1]PREF!$N:$N),"")</f>
        <v/>
      </c>
      <c r="K816" s="4" t="str">
        <f>IFERROR(LOOKUP(A816,[1]PREF!$A:$A,[1]PREF!$O:$O),"")</f>
        <v/>
      </c>
      <c r="L816" s="4" t="str">
        <f>IFERROR(LOOKUP(A816,[1]PREF!$A:$A,[1]PREF!$P:$P),"")</f>
        <v/>
      </c>
      <c r="M816" s="4" t="str">
        <f>IFERROR(LOOKUP(A816,[1]PREF!$A:$A,[1]PREF!$W:$W),"")</f>
        <v/>
      </c>
      <c r="N816" s="4" t="str">
        <f>IFERROR(LOOKUP(A816,[1]PREF!$A:$A,[1]PREF!$AB:$AB),"")</f>
        <v/>
      </c>
      <c r="O816" s="4" t="str">
        <f>IFERROR(LOOKUP(A816,[1]PREF!$A:$A,[1]PREF!$AC:$AC),"")</f>
        <v/>
      </c>
      <c r="P816" s="4" t="str">
        <f>IFERROR(LOOKUP(B816,[1]CREF!$B:$B,[1]CREF!$E:$E),"")</f>
        <v/>
      </c>
      <c r="Q816" s="4" t="str">
        <f>IFERROR(LOOKUP(B816,[1]CREF!$B:$B,[1]CREF!$G:$G),"")</f>
        <v/>
      </c>
      <c r="R816" s="4" t="str">
        <f>IFERROR(LOOKUP(B816,[1]CREF!$B:$B,[1]CREF!$H:$H),"")</f>
        <v/>
      </c>
      <c r="S816" s="8" t="str">
        <f>IFERROR(LOOKUP(B816,[1]CREF!$B:$B,[1]CREF!$I:$I),"")</f>
        <v/>
      </c>
      <c r="T816" s="11" t="str">
        <f>IFERROR(LOOKUP(B816,[1]CREF!$B:$B,[1]CREF!$J:$J),"")</f>
        <v/>
      </c>
      <c r="U816" s="11" t="str">
        <f>IFERROR(IF(AND(AND(D816&lt;&gt;0,E816&lt;&gt;0),SUMIF([2]JPBD!$W:$W,Q816,[2]JPBD!$AA:$AA)&gt;=0),LOOKUP(B816,[1]CREF!$B:$B,[1]CREF!$U:$U),""),"")</f>
        <v/>
      </c>
      <c r="V816" s="11" t="str">
        <f>IFERROR(LOOKUP(B816,[1]CREF!$B:$B,[1]CREF!$K:$K),"")</f>
        <v/>
      </c>
      <c r="W816" s="11" t="str">
        <f>IFERROR(LOOKUP(B816,[1]CREF!$B:$B,[1]CREF!$T:$T),"")</f>
        <v/>
      </c>
      <c r="X816" s="11" t="str">
        <f ca="1">IFERROR(IF(AND(SUMIF([3]JPD!$O:$O,M816,[3]JPD!$R:$R)&lt;=LOOKUP(M816,[4]Customer!$A:$A,[4]Customer!$BI:$BI),SUMIF([3]JPD!$O:$O,M816,[3]JPD!$D:$D)&gt;=60),"KREDIT LIMIT/OVERDUE",U816*(SUM(V816:W816))),"")</f>
        <v/>
      </c>
      <c r="Y816" s="11" t="str">
        <f t="shared" ca="1" si="31"/>
        <v/>
      </c>
      <c r="Z816" s="11" t="str">
        <f t="shared" ca="1" si="32"/>
        <v/>
      </c>
    </row>
    <row r="817" spans="1:26">
      <c r="A817" s="9"/>
      <c r="B817" s="9"/>
      <c r="C817" s="7" t="str">
        <f>IFERROR(LOOKUP(A817,[1]PREF!$A:$A,[1]PREF!$C:$C),"")</f>
        <v/>
      </c>
      <c r="D817" s="4" t="str">
        <f>IFERROR(LOOKUP(A817,[1]PREF!$A:$A,[1]PREF!$D:$D),"")</f>
        <v/>
      </c>
      <c r="E817" s="4" t="str">
        <f>IFERROR(LOOKUP(A817,[1]PREF!$A:$A,[1]PREF!$E:$E),"")</f>
        <v/>
      </c>
      <c r="F817" s="4" t="str">
        <f>IFERROR(LOOKUP(A817,[1]PREF!$A:$A,[1]PREF!$F:$F),"")</f>
        <v/>
      </c>
      <c r="G817" s="4" t="str">
        <f>IFERROR(LOOKUP(A817,[1]PREF!$A:$A,[1]PREF!$G:$G),"")</f>
        <v/>
      </c>
      <c r="H817" s="4" t="str">
        <f>IFERROR(LOOKUP(A817,[1]PREF!$A:$A,[1]PREF!$H:$H),"")</f>
        <v/>
      </c>
      <c r="I817" s="4" t="str">
        <f>IFERROR(LOOKUP(A817,[1]PREF!$A:$A,[1]PREF!$U:$U),"")</f>
        <v/>
      </c>
      <c r="J817" s="4" t="str">
        <f>IFERROR(LOOKUP(A817,[1]PREF!$A:$A,[1]PREF!$N:$N),"")</f>
        <v/>
      </c>
      <c r="K817" s="4" t="str">
        <f>IFERROR(LOOKUP(A817,[1]PREF!$A:$A,[1]PREF!$O:$O),"")</f>
        <v/>
      </c>
      <c r="L817" s="4" t="str">
        <f>IFERROR(LOOKUP(A817,[1]PREF!$A:$A,[1]PREF!$P:$P),"")</f>
        <v/>
      </c>
      <c r="M817" s="4" t="str">
        <f>IFERROR(LOOKUP(A817,[1]PREF!$A:$A,[1]PREF!$W:$W),"")</f>
        <v/>
      </c>
      <c r="N817" s="4" t="str">
        <f>IFERROR(LOOKUP(A817,[1]PREF!$A:$A,[1]PREF!$AB:$AB),"")</f>
        <v/>
      </c>
      <c r="O817" s="4" t="str">
        <f>IFERROR(LOOKUP(A817,[1]PREF!$A:$A,[1]PREF!$AC:$AC),"")</f>
        <v/>
      </c>
      <c r="P817" s="4" t="str">
        <f>IFERROR(LOOKUP(B817,[1]CREF!$B:$B,[1]CREF!$E:$E),"")</f>
        <v/>
      </c>
      <c r="Q817" s="4" t="str">
        <f>IFERROR(LOOKUP(B817,[1]CREF!$B:$B,[1]CREF!$G:$G),"")</f>
        <v/>
      </c>
      <c r="R817" s="4" t="str">
        <f>IFERROR(LOOKUP(B817,[1]CREF!$B:$B,[1]CREF!$H:$H),"")</f>
        <v/>
      </c>
      <c r="S817" s="8" t="str">
        <f>IFERROR(LOOKUP(B817,[1]CREF!$B:$B,[1]CREF!$I:$I),"")</f>
        <v/>
      </c>
      <c r="T817" s="11" t="str">
        <f>IFERROR(LOOKUP(B817,[1]CREF!$B:$B,[1]CREF!$J:$J),"")</f>
        <v/>
      </c>
      <c r="U817" s="11" t="str">
        <f>IFERROR(IF(AND(AND(D817&lt;&gt;0,E817&lt;&gt;0),SUMIF([2]JPBD!$W:$W,Q817,[2]JPBD!$AA:$AA)&gt;=0),LOOKUP(B817,[1]CREF!$B:$B,[1]CREF!$U:$U),""),"")</f>
        <v/>
      </c>
      <c r="V817" s="11" t="str">
        <f>IFERROR(LOOKUP(B817,[1]CREF!$B:$B,[1]CREF!$K:$K),"")</f>
        <v/>
      </c>
      <c r="W817" s="11" t="str">
        <f>IFERROR(LOOKUP(B817,[1]CREF!$B:$B,[1]CREF!$T:$T),"")</f>
        <v/>
      </c>
      <c r="X817" s="11" t="str">
        <f ca="1">IFERROR(IF(AND(SUMIF([3]JPD!$O:$O,M817,[3]JPD!$R:$R)&lt;=LOOKUP(M817,[4]Customer!$A:$A,[4]Customer!$BI:$BI),SUMIF([3]JPD!$O:$O,M817,[3]JPD!$D:$D)&gt;=60),"KREDIT LIMIT/OVERDUE",U817*(SUM(V817:W817))),"")</f>
        <v/>
      </c>
      <c r="Y817" s="11" t="str">
        <f t="shared" ca="1" si="31"/>
        <v/>
      </c>
      <c r="Z817" s="11" t="str">
        <f t="shared" ca="1" si="32"/>
        <v/>
      </c>
    </row>
    <row r="818" spans="1:26">
      <c r="A818" s="9"/>
      <c r="B818" s="9"/>
      <c r="C818" s="7" t="str">
        <f>IFERROR(LOOKUP(A818,[1]PREF!$A:$A,[1]PREF!$C:$C),"")</f>
        <v/>
      </c>
      <c r="D818" s="4" t="str">
        <f>IFERROR(LOOKUP(A818,[1]PREF!$A:$A,[1]PREF!$D:$D),"")</f>
        <v/>
      </c>
      <c r="E818" s="4" t="str">
        <f>IFERROR(LOOKUP(A818,[1]PREF!$A:$A,[1]PREF!$E:$E),"")</f>
        <v/>
      </c>
      <c r="F818" s="4" t="str">
        <f>IFERROR(LOOKUP(A818,[1]PREF!$A:$A,[1]PREF!$F:$F),"")</f>
        <v/>
      </c>
      <c r="G818" s="4" t="str">
        <f>IFERROR(LOOKUP(A818,[1]PREF!$A:$A,[1]PREF!$G:$G),"")</f>
        <v/>
      </c>
      <c r="H818" s="4" t="str">
        <f>IFERROR(LOOKUP(A818,[1]PREF!$A:$A,[1]PREF!$H:$H),"")</f>
        <v/>
      </c>
      <c r="I818" s="4" t="str">
        <f>IFERROR(LOOKUP(A818,[1]PREF!$A:$A,[1]PREF!$U:$U),"")</f>
        <v/>
      </c>
      <c r="J818" s="4" t="str">
        <f>IFERROR(LOOKUP(A818,[1]PREF!$A:$A,[1]PREF!$N:$N),"")</f>
        <v/>
      </c>
      <c r="K818" s="4" t="str">
        <f>IFERROR(LOOKUP(A818,[1]PREF!$A:$A,[1]PREF!$O:$O),"")</f>
        <v/>
      </c>
      <c r="L818" s="4" t="str">
        <f>IFERROR(LOOKUP(A818,[1]PREF!$A:$A,[1]PREF!$P:$P),"")</f>
        <v/>
      </c>
      <c r="M818" s="4" t="str">
        <f>IFERROR(LOOKUP(A818,[1]PREF!$A:$A,[1]PREF!$W:$W),"")</f>
        <v/>
      </c>
      <c r="N818" s="4" t="str">
        <f>IFERROR(LOOKUP(A818,[1]PREF!$A:$A,[1]PREF!$AB:$AB),"")</f>
        <v/>
      </c>
      <c r="O818" s="4" t="str">
        <f>IFERROR(LOOKUP(A818,[1]PREF!$A:$A,[1]PREF!$AC:$AC),"")</f>
        <v/>
      </c>
      <c r="P818" s="4" t="str">
        <f>IFERROR(LOOKUP(B818,[1]CREF!$B:$B,[1]CREF!$E:$E),"")</f>
        <v/>
      </c>
      <c r="Q818" s="4" t="str">
        <f>IFERROR(LOOKUP(B818,[1]CREF!$B:$B,[1]CREF!$G:$G),"")</f>
        <v/>
      </c>
      <c r="R818" s="4" t="str">
        <f>IFERROR(LOOKUP(B818,[1]CREF!$B:$B,[1]CREF!$H:$H),"")</f>
        <v/>
      </c>
      <c r="S818" s="8" t="str">
        <f>IFERROR(LOOKUP(B818,[1]CREF!$B:$B,[1]CREF!$I:$I),"")</f>
        <v/>
      </c>
      <c r="T818" s="11" t="str">
        <f>IFERROR(LOOKUP(B818,[1]CREF!$B:$B,[1]CREF!$J:$J),"")</f>
        <v/>
      </c>
      <c r="U818" s="11" t="str">
        <f>IFERROR(IF(AND(AND(D818&lt;&gt;0,E818&lt;&gt;0),SUMIF([2]JPBD!$W:$W,Q818,[2]JPBD!$AA:$AA)&gt;=0),LOOKUP(B818,[1]CREF!$B:$B,[1]CREF!$U:$U),""),"")</f>
        <v/>
      </c>
      <c r="V818" s="11" t="str">
        <f>IFERROR(LOOKUP(B818,[1]CREF!$B:$B,[1]CREF!$K:$K),"")</f>
        <v/>
      </c>
      <c r="W818" s="11" t="str">
        <f>IFERROR(LOOKUP(B818,[1]CREF!$B:$B,[1]CREF!$T:$T),"")</f>
        <v/>
      </c>
      <c r="X818" s="11" t="str">
        <f ca="1">IFERROR(IF(AND(SUMIF([3]JPD!$O:$O,M818,[3]JPD!$R:$R)&lt;=LOOKUP(M818,[4]Customer!$A:$A,[4]Customer!$BI:$BI),SUMIF([3]JPD!$O:$O,M818,[3]JPD!$D:$D)&gt;=60),"KREDIT LIMIT/OVERDUE",U818*(SUM(V818:W818))),"")</f>
        <v/>
      </c>
      <c r="Y818" s="11" t="str">
        <f t="shared" ca="1" si="31"/>
        <v/>
      </c>
      <c r="Z818" s="11" t="str">
        <f t="shared" ca="1" si="32"/>
        <v/>
      </c>
    </row>
    <row r="819" spans="1:26">
      <c r="A819" s="9"/>
      <c r="B819" s="9"/>
      <c r="C819" s="7" t="str">
        <f>IFERROR(LOOKUP(A819,[1]PREF!$A:$A,[1]PREF!$C:$C),"")</f>
        <v/>
      </c>
      <c r="D819" s="4" t="str">
        <f>IFERROR(LOOKUP(A819,[1]PREF!$A:$A,[1]PREF!$D:$D),"")</f>
        <v/>
      </c>
      <c r="E819" s="4" t="str">
        <f>IFERROR(LOOKUP(A819,[1]PREF!$A:$A,[1]PREF!$E:$E),"")</f>
        <v/>
      </c>
      <c r="F819" s="4" t="str">
        <f>IFERROR(LOOKUP(A819,[1]PREF!$A:$A,[1]PREF!$F:$F),"")</f>
        <v/>
      </c>
      <c r="G819" s="4" t="str">
        <f>IFERROR(LOOKUP(A819,[1]PREF!$A:$A,[1]PREF!$G:$G),"")</f>
        <v/>
      </c>
      <c r="H819" s="4" t="str">
        <f>IFERROR(LOOKUP(A819,[1]PREF!$A:$A,[1]PREF!$H:$H),"")</f>
        <v/>
      </c>
      <c r="I819" s="4" t="str">
        <f>IFERROR(LOOKUP(A819,[1]PREF!$A:$A,[1]PREF!$U:$U),"")</f>
        <v/>
      </c>
      <c r="J819" s="4" t="str">
        <f>IFERROR(LOOKUP(A819,[1]PREF!$A:$A,[1]PREF!$N:$N),"")</f>
        <v/>
      </c>
      <c r="K819" s="4" t="str">
        <f>IFERROR(LOOKUP(A819,[1]PREF!$A:$A,[1]PREF!$O:$O),"")</f>
        <v/>
      </c>
      <c r="L819" s="4" t="str">
        <f>IFERROR(LOOKUP(A819,[1]PREF!$A:$A,[1]PREF!$P:$P),"")</f>
        <v/>
      </c>
      <c r="M819" s="4" t="str">
        <f>IFERROR(LOOKUP(A819,[1]PREF!$A:$A,[1]PREF!$W:$W),"")</f>
        <v/>
      </c>
      <c r="N819" s="4" t="str">
        <f>IFERROR(LOOKUP(A819,[1]PREF!$A:$A,[1]PREF!$AB:$AB),"")</f>
        <v/>
      </c>
      <c r="O819" s="4" t="str">
        <f>IFERROR(LOOKUP(A819,[1]PREF!$A:$A,[1]PREF!$AC:$AC),"")</f>
        <v/>
      </c>
      <c r="P819" s="4" t="str">
        <f>IFERROR(LOOKUP(B819,[1]CREF!$B:$B,[1]CREF!$E:$E),"")</f>
        <v/>
      </c>
      <c r="Q819" s="4" t="str">
        <f>IFERROR(LOOKUP(B819,[1]CREF!$B:$B,[1]CREF!$G:$G),"")</f>
        <v/>
      </c>
      <c r="R819" s="4" t="str">
        <f>IFERROR(LOOKUP(B819,[1]CREF!$B:$B,[1]CREF!$H:$H),"")</f>
        <v/>
      </c>
      <c r="S819" s="8" t="str">
        <f>IFERROR(LOOKUP(B819,[1]CREF!$B:$B,[1]CREF!$I:$I),"")</f>
        <v/>
      </c>
      <c r="T819" s="11" t="str">
        <f>IFERROR(LOOKUP(B819,[1]CREF!$B:$B,[1]CREF!$J:$J),"")</f>
        <v/>
      </c>
      <c r="U819" s="11" t="str">
        <f>IFERROR(IF(AND(AND(D819&lt;&gt;0,E819&lt;&gt;0),SUMIF([2]JPBD!$W:$W,Q819,[2]JPBD!$AA:$AA)&gt;=0),LOOKUP(B819,[1]CREF!$B:$B,[1]CREF!$U:$U),""),"")</f>
        <v/>
      </c>
      <c r="V819" s="11" t="str">
        <f>IFERROR(LOOKUP(B819,[1]CREF!$B:$B,[1]CREF!$K:$K),"")</f>
        <v/>
      </c>
      <c r="W819" s="11" t="str">
        <f>IFERROR(LOOKUP(B819,[1]CREF!$B:$B,[1]CREF!$T:$T),"")</f>
        <v/>
      </c>
      <c r="X819" s="11" t="str">
        <f ca="1">IFERROR(IF(AND(SUMIF([3]JPD!$O:$O,M819,[3]JPD!$R:$R)&lt;=LOOKUP(M819,[4]Customer!$A:$A,[4]Customer!$BI:$BI),SUMIF([3]JPD!$O:$O,M819,[3]JPD!$D:$D)&gt;=60),"KREDIT LIMIT/OVERDUE",U819*(SUM(V819:W819))),"")</f>
        <v/>
      </c>
      <c r="Y819" s="11" t="str">
        <f t="shared" ca="1" si="31"/>
        <v/>
      </c>
      <c r="Z819" s="11" t="str">
        <f t="shared" ca="1" si="32"/>
        <v/>
      </c>
    </row>
    <row r="820" spans="1:26">
      <c r="A820" s="9"/>
      <c r="B820" s="9"/>
      <c r="C820" s="7" t="str">
        <f>IFERROR(LOOKUP(A820,[1]PREF!$A:$A,[1]PREF!$C:$C),"")</f>
        <v/>
      </c>
      <c r="D820" s="4" t="str">
        <f>IFERROR(LOOKUP(A820,[1]PREF!$A:$A,[1]PREF!$D:$D),"")</f>
        <v/>
      </c>
      <c r="E820" s="4" t="str">
        <f>IFERROR(LOOKUP(A820,[1]PREF!$A:$A,[1]PREF!$E:$E),"")</f>
        <v/>
      </c>
      <c r="F820" s="4" t="str">
        <f>IFERROR(LOOKUP(A820,[1]PREF!$A:$A,[1]PREF!$F:$F),"")</f>
        <v/>
      </c>
      <c r="G820" s="4" t="str">
        <f>IFERROR(LOOKUP(A820,[1]PREF!$A:$A,[1]PREF!$G:$G),"")</f>
        <v/>
      </c>
      <c r="H820" s="4" t="str">
        <f>IFERROR(LOOKUP(A820,[1]PREF!$A:$A,[1]PREF!$H:$H),"")</f>
        <v/>
      </c>
      <c r="I820" s="4" t="str">
        <f>IFERROR(LOOKUP(A820,[1]PREF!$A:$A,[1]PREF!$U:$U),"")</f>
        <v/>
      </c>
      <c r="J820" s="4" t="str">
        <f>IFERROR(LOOKUP(A820,[1]PREF!$A:$A,[1]PREF!$N:$N),"")</f>
        <v/>
      </c>
      <c r="K820" s="4" t="str">
        <f>IFERROR(LOOKUP(A820,[1]PREF!$A:$A,[1]PREF!$O:$O),"")</f>
        <v/>
      </c>
      <c r="L820" s="4" t="str">
        <f>IFERROR(LOOKUP(A820,[1]PREF!$A:$A,[1]PREF!$P:$P),"")</f>
        <v/>
      </c>
      <c r="M820" s="4" t="str">
        <f>IFERROR(LOOKUP(A820,[1]PREF!$A:$A,[1]PREF!$W:$W),"")</f>
        <v/>
      </c>
      <c r="N820" s="4" t="str">
        <f>IFERROR(LOOKUP(A820,[1]PREF!$A:$A,[1]PREF!$AB:$AB),"")</f>
        <v/>
      </c>
      <c r="O820" s="4" t="str">
        <f>IFERROR(LOOKUP(A820,[1]PREF!$A:$A,[1]PREF!$AC:$AC),"")</f>
        <v/>
      </c>
      <c r="P820" s="4" t="str">
        <f>IFERROR(LOOKUP(B820,[1]CREF!$B:$B,[1]CREF!$E:$E),"")</f>
        <v/>
      </c>
      <c r="Q820" s="4" t="str">
        <f>IFERROR(LOOKUP(B820,[1]CREF!$B:$B,[1]CREF!$G:$G),"")</f>
        <v/>
      </c>
      <c r="R820" s="4" t="str">
        <f>IFERROR(LOOKUP(B820,[1]CREF!$B:$B,[1]CREF!$H:$H),"")</f>
        <v/>
      </c>
      <c r="S820" s="8" t="str">
        <f>IFERROR(LOOKUP(B820,[1]CREF!$B:$B,[1]CREF!$I:$I),"")</f>
        <v/>
      </c>
      <c r="T820" s="11" t="str">
        <f>IFERROR(LOOKUP(B820,[1]CREF!$B:$B,[1]CREF!$J:$J),"")</f>
        <v/>
      </c>
      <c r="U820" s="11" t="str">
        <f>IFERROR(IF(AND(AND(D820&lt;&gt;0,E820&lt;&gt;0),SUMIF([2]JPBD!$W:$W,Q820,[2]JPBD!$AA:$AA)&gt;=0),LOOKUP(B820,[1]CREF!$B:$B,[1]CREF!$U:$U),""),"")</f>
        <v/>
      </c>
      <c r="V820" s="11" t="str">
        <f>IFERROR(LOOKUP(B820,[1]CREF!$B:$B,[1]CREF!$K:$K),"")</f>
        <v/>
      </c>
      <c r="W820" s="11" t="str">
        <f>IFERROR(LOOKUP(B820,[1]CREF!$B:$B,[1]CREF!$T:$T),"")</f>
        <v/>
      </c>
      <c r="X820" s="11" t="str">
        <f ca="1">IFERROR(IF(AND(SUMIF([3]JPD!$O:$O,M820,[3]JPD!$R:$R)&lt;=LOOKUP(M820,[4]Customer!$A:$A,[4]Customer!$BI:$BI),SUMIF([3]JPD!$O:$O,M820,[3]JPD!$D:$D)&gt;=60),"KREDIT LIMIT/OVERDUE",U820*(SUM(V820:W820))),"")</f>
        <v/>
      </c>
      <c r="Y820" s="11" t="str">
        <f t="shared" ca="1" si="31"/>
        <v/>
      </c>
      <c r="Z820" s="11" t="str">
        <f t="shared" ca="1" si="32"/>
        <v/>
      </c>
    </row>
    <row r="821" spans="1:26">
      <c r="A821" s="9"/>
      <c r="B821" s="9"/>
      <c r="C821" s="7" t="str">
        <f>IFERROR(LOOKUP(A821,[1]PREF!$A:$A,[1]PREF!$C:$C),"")</f>
        <v/>
      </c>
      <c r="D821" s="4" t="str">
        <f>IFERROR(LOOKUP(A821,[1]PREF!$A:$A,[1]PREF!$D:$D),"")</f>
        <v/>
      </c>
      <c r="E821" s="4" t="str">
        <f>IFERROR(LOOKUP(A821,[1]PREF!$A:$A,[1]PREF!$E:$E),"")</f>
        <v/>
      </c>
      <c r="F821" s="4" t="str">
        <f>IFERROR(LOOKUP(A821,[1]PREF!$A:$A,[1]PREF!$F:$F),"")</f>
        <v/>
      </c>
      <c r="G821" s="4" t="str">
        <f>IFERROR(LOOKUP(A821,[1]PREF!$A:$A,[1]PREF!$G:$G),"")</f>
        <v/>
      </c>
      <c r="H821" s="4" t="str">
        <f>IFERROR(LOOKUP(A821,[1]PREF!$A:$A,[1]PREF!$H:$H),"")</f>
        <v/>
      </c>
      <c r="I821" s="4" t="str">
        <f>IFERROR(LOOKUP(A821,[1]PREF!$A:$A,[1]PREF!$U:$U),"")</f>
        <v/>
      </c>
      <c r="J821" s="4" t="str">
        <f>IFERROR(LOOKUP(A821,[1]PREF!$A:$A,[1]PREF!$N:$N),"")</f>
        <v/>
      </c>
      <c r="K821" s="4" t="str">
        <f>IFERROR(LOOKUP(A821,[1]PREF!$A:$A,[1]PREF!$O:$O),"")</f>
        <v/>
      </c>
      <c r="L821" s="4" t="str">
        <f>IFERROR(LOOKUP(A821,[1]PREF!$A:$A,[1]PREF!$P:$P),"")</f>
        <v/>
      </c>
      <c r="M821" s="4" t="str">
        <f>IFERROR(LOOKUP(A821,[1]PREF!$A:$A,[1]PREF!$W:$W),"")</f>
        <v/>
      </c>
      <c r="N821" s="4" t="str">
        <f>IFERROR(LOOKUP(A821,[1]PREF!$A:$A,[1]PREF!$AB:$AB),"")</f>
        <v/>
      </c>
      <c r="O821" s="4" t="str">
        <f>IFERROR(LOOKUP(A821,[1]PREF!$A:$A,[1]PREF!$AC:$AC),"")</f>
        <v/>
      </c>
      <c r="P821" s="4" t="str">
        <f>IFERROR(LOOKUP(B821,[1]CREF!$B:$B,[1]CREF!$E:$E),"")</f>
        <v/>
      </c>
      <c r="Q821" s="4" t="str">
        <f>IFERROR(LOOKUP(B821,[1]CREF!$B:$B,[1]CREF!$G:$G),"")</f>
        <v/>
      </c>
      <c r="R821" s="4" t="str">
        <f>IFERROR(LOOKUP(B821,[1]CREF!$B:$B,[1]CREF!$H:$H),"")</f>
        <v/>
      </c>
      <c r="S821" s="8" t="str">
        <f>IFERROR(LOOKUP(B821,[1]CREF!$B:$B,[1]CREF!$I:$I),"")</f>
        <v/>
      </c>
      <c r="T821" s="11" t="str">
        <f>IFERROR(LOOKUP(B821,[1]CREF!$B:$B,[1]CREF!$J:$J),"")</f>
        <v/>
      </c>
      <c r="U821" s="11" t="str">
        <f>IFERROR(IF(AND(AND(D821&lt;&gt;0,E821&lt;&gt;0),SUMIF([2]JPBD!$W:$W,Q821,[2]JPBD!$AA:$AA)&gt;=0),LOOKUP(B821,[1]CREF!$B:$B,[1]CREF!$U:$U),""),"")</f>
        <v/>
      </c>
      <c r="V821" s="11" t="str">
        <f>IFERROR(LOOKUP(B821,[1]CREF!$B:$B,[1]CREF!$K:$K),"")</f>
        <v/>
      </c>
      <c r="W821" s="11" t="str">
        <f>IFERROR(LOOKUP(B821,[1]CREF!$B:$B,[1]CREF!$T:$T),"")</f>
        <v/>
      </c>
      <c r="X821" s="11" t="str">
        <f ca="1">IFERROR(IF(AND(SUMIF([3]JPD!$O:$O,M821,[3]JPD!$R:$R)&lt;=LOOKUP(M821,[4]Customer!$A:$A,[4]Customer!$BI:$BI),SUMIF([3]JPD!$O:$O,M821,[3]JPD!$D:$D)&gt;=60),"KREDIT LIMIT/OVERDUE",U821*(SUM(V821:W821))),"")</f>
        <v/>
      </c>
      <c r="Y821" s="11" t="str">
        <f t="shared" ca="1" si="31"/>
        <v/>
      </c>
      <c r="Z821" s="11" t="str">
        <f t="shared" ca="1" si="32"/>
        <v/>
      </c>
    </row>
    <row r="822" spans="1:26">
      <c r="A822" s="9"/>
      <c r="B822" s="9"/>
      <c r="C822" s="7" t="str">
        <f>IFERROR(LOOKUP(A822,[1]PREF!$A:$A,[1]PREF!$C:$C),"")</f>
        <v/>
      </c>
      <c r="D822" s="4" t="str">
        <f>IFERROR(LOOKUP(A822,[1]PREF!$A:$A,[1]PREF!$D:$D),"")</f>
        <v/>
      </c>
      <c r="E822" s="4" t="str">
        <f>IFERROR(LOOKUP(A822,[1]PREF!$A:$A,[1]PREF!$E:$E),"")</f>
        <v/>
      </c>
      <c r="F822" s="4" t="str">
        <f>IFERROR(LOOKUP(A822,[1]PREF!$A:$A,[1]PREF!$F:$F),"")</f>
        <v/>
      </c>
      <c r="G822" s="4" t="str">
        <f>IFERROR(LOOKUP(A822,[1]PREF!$A:$A,[1]PREF!$G:$G),"")</f>
        <v/>
      </c>
      <c r="H822" s="4" t="str">
        <f>IFERROR(LOOKUP(A822,[1]PREF!$A:$A,[1]PREF!$H:$H),"")</f>
        <v/>
      </c>
      <c r="I822" s="4" t="str">
        <f>IFERROR(LOOKUP(A822,[1]PREF!$A:$A,[1]PREF!$U:$U),"")</f>
        <v/>
      </c>
      <c r="J822" s="4" t="str">
        <f>IFERROR(LOOKUP(A822,[1]PREF!$A:$A,[1]PREF!$N:$N),"")</f>
        <v/>
      </c>
      <c r="K822" s="4" t="str">
        <f>IFERROR(LOOKUP(A822,[1]PREF!$A:$A,[1]PREF!$O:$O),"")</f>
        <v/>
      </c>
      <c r="L822" s="4" t="str">
        <f>IFERROR(LOOKUP(A822,[1]PREF!$A:$A,[1]PREF!$P:$P),"")</f>
        <v/>
      </c>
      <c r="M822" s="4" t="str">
        <f>IFERROR(LOOKUP(A822,[1]PREF!$A:$A,[1]PREF!$W:$W),"")</f>
        <v/>
      </c>
      <c r="N822" s="4" t="str">
        <f>IFERROR(LOOKUP(A822,[1]PREF!$A:$A,[1]PREF!$AB:$AB),"")</f>
        <v/>
      </c>
      <c r="O822" s="4" t="str">
        <f>IFERROR(LOOKUP(A822,[1]PREF!$A:$A,[1]PREF!$AC:$AC),"")</f>
        <v/>
      </c>
      <c r="P822" s="4" t="str">
        <f>IFERROR(LOOKUP(B822,[1]CREF!$B:$B,[1]CREF!$E:$E),"")</f>
        <v/>
      </c>
      <c r="Q822" s="4" t="str">
        <f>IFERROR(LOOKUP(B822,[1]CREF!$B:$B,[1]CREF!$G:$G),"")</f>
        <v/>
      </c>
      <c r="R822" s="4" t="str">
        <f>IFERROR(LOOKUP(B822,[1]CREF!$B:$B,[1]CREF!$H:$H),"")</f>
        <v/>
      </c>
      <c r="S822" s="8" t="str">
        <f>IFERROR(LOOKUP(B822,[1]CREF!$B:$B,[1]CREF!$I:$I),"")</f>
        <v/>
      </c>
      <c r="T822" s="11" t="str">
        <f>IFERROR(LOOKUP(B822,[1]CREF!$B:$B,[1]CREF!$J:$J),"")</f>
        <v/>
      </c>
      <c r="U822" s="11" t="str">
        <f>IFERROR(IF(AND(AND(D822&lt;&gt;0,E822&lt;&gt;0),SUMIF([2]JPBD!$W:$W,Q822,[2]JPBD!$AA:$AA)&gt;=0),LOOKUP(B822,[1]CREF!$B:$B,[1]CREF!$U:$U),""),"")</f>
        <v/>
      </c>
      <c r="V822" s="11" t="str">
        <f>IFERROR(LOOKUP(B822,[1]CREF!$B:$B,[1]CREF!$K:$K),"")</f>
        <v/>
      </c>
      <c r="W822" s="11" t="str">
        <f>IFERROR(LOOKUP(B822,[1]CREF!$B:$B,[1]CREF!$T:$T),"")</f>
        <v/>
      </c>
      <c r="X822" s="11" t="str">
        <f ca="1">IFERROR(IF(AND(SUMIF([3]JPD!$O:$O,M822,[3]JPD!$R:$R)&lt;=LOOKUP(M822,[4]Customer!$A:$A,[4]Customer!$BI:$BI),SUMIF([3]JPD!$O:$O,M822,[3]JPD!$D:$D)&gt;=60),"KREDIT LIMIT/OVERDUE",U822*(SUM(V822:W822))),"")</f>
        <v/>
      </c>
      <c r="Y822" s="11" t="str">
        <f t="shared" ca="1" si="31"/>
        <v/>
      </c>
      <c r="Z822" s="11" t="str">
        <f t="shared" ca="1" si="32"/>
        <v/>
      </c>
    </row>
    <row r="823" spans="1:26">
      <c r="A823" s="9"/>
      <c r="B823" s="9"/>
      <c r="C823" s="7" t="str">
        <f>IFERROR(LOOKUP(A823,[1]PREF!$A:$A,[1]PREF!$C:$C),"")</f>
        <v/>
      </c>
      <c r="D823" s="4" t="str">
        <f>IFERROR(LOOKUP(A823,[1]PREF!$A:$A,[1]PREF!$D:$D),"")</f>
        <v/>
      </c>
      <c r="E823" s="4" t="str">
        <f>IFERROR(LOOKUP(A823,[1]PREF!$A:$A,[1]PREF!$E:$E),"")</f>
        <v/>
      </c>
      <c r="F823" s="4" t="str">
        <f>IFERROR(LOOKUP(A823,[1]PREF!$A:$A,[1]PREF!$F:$F),"")</f>
        <v/>
      </c>
      <c r="G823" s="4" t="str">
        <f>IFERROR(LOOKUP(A823,[1]PREF!$A:$A,[1]PREF!$G:$G),"")</f>
        <v/>
      </c>
      <c r="H823" s="4" t="str">
        <f>IFERROR(LOOKUP(A823,[1]PREF!$A:$A,[1]PREF!$H:$H),"")</f>
        <v/>
      </c>
      <c r="I823" s="4" t="str">
        <f>IFERROR(LOOKUP(A823,[1]PREF!$A:$A,[1]PREF!$U:$U),"")</f>
        <v/>
      </c>
      <c r="J823" s="4" t="str">
        <f>IFERROR(LOOKUP(A823,[1]PREF!$A:$A,[1]PREF!$N:$N),"")</f>
        <v/>
      </c>
      <c r="K823" s="4" t="str">
        <f>IFERROR(LOOKUP(A823,[1]PREF!$A:$A,[1]PREF!$O:$O),"")</f>
        <v/>
      </c>
      <c r="L823" s="4" t="str">
        <f>IFERROR(LOOKUP(A823,[1]PREF!$A:$A,[1]PREF!$P:$P),"")</f>
        <v/>
      </c>
      <c r="M823" s="4" t="str">
        <f>IFERROR(LOOKUP(A823,[1]PREF!$A:$A,[1]PREF!$W:$W),"")</f>
        <v/>
      </c>
      <c r="N823" s="4" t="str">
        <f>IFERROR(LOOKUP(A823,[1]PREF!$A:$A,[1]PREF!$AB:$AB),"")</f>
        <v/>
      </c>
      <c r="O823" s="4" t="str">
        <f>IFERROR(LOOKUP(A823,[1]PREF!$A:$A,[1]PREF!$AC:$AC),"")</f>
        <v/>
      </c>
      <c r="P823" s="4" t="str">
        <f>IFERROR(LOOKUP(B823,[1]CREF!$B:$B,[1]CREF!$E:$E),"")</f>
        <v/>
      </c>
      <c r="Q823" s="4" t="str">
        <f>IFERROR(LOOKUP(B823,[1]CREF!$B:$B,[1]CREF!$G:$G),"")</f>
        <v/>
      </c>
      <c r="R823" s="4" t="str">
        <f>IFERROR(LOOKUP(B823,[1]CREF!$B:$B,[1]CREF!$H:$H),"")</f>
        <v/>
      </c>
      <c r="S823" s="8" t="str">
        <f>IFERROR(LOOKUP(B823,[1]CREF!$B:$B,[1]CREF!$I:$I),"")</f>
        <v/>
      </c>
      <c r="T823" s="11" t="str">
        <f>IFERROR(LOOKUP(B823,[1]CREF!$B:$B,[1]CREF!$J:$J),"")</f>
        <v/>
      </c>
      <c r="U823" s="11" t="str">
        <f>IFERROR(IF(AND(AND(D823&lt;&gt;0,E823&lt;&gt;0),SUMIF([2]JPBD!$W:$W,Q823,[2]JPBD!$AA:$AA)&gt;=0),LOOKUP(B823,[1]CREF!$B:$B,[1]CREF!$U:$U),""),"")</f>
        <v/>
      </c>
      <c r="V823" s="11" t="str">
        <f>IFERROR(LOOKUP(B823,[1]CREF!$B:$B,[1]CREF!$K:$K),"")</f>
        <v/>
      </c>
      <c r="W823" s="11" t="str">
        <f>IFERROR(LOOKUP(B823,[1]CREF!$B:$B,[1]CREF!$T:$T),"")</f>
        <v/>
      </c>
      <c r="X823" s="11" t="str">
        <f ca="1">IFERROR(IF(AND(SUMIF([3]JPD!$O:$O,M823,[3]JPD!$R:$R)&lt;=LOOKUP(M823,[4]Customer!$A:$A,[4]Customer!$BI:$BI),SUMIF([3]JPD!$O:$O,M823,[3]JPD!$D:$D)&gt;=60),"KREDIT LIMIT/OVERDUE",U823*(SUM(V823:W823))),"")</f>
        <v/>
      </c>
      <c r="Y823" s="11" t="str">
        <f t="shared" ca="1" si="31"/>
        <v/>
      </c>
      <c r="Z823" s="11" t="str">
        <f t="shared" ca="1" si="32"/>
        <v/>
      </c>
    </row>
    <row r="824" spans="1:26">
      <c r="A824" s="9"/>
      <c r="B824" s="9"/>
      <c r="C824" s="7" t="str">
        <f>IFERROR(LOOKUP(A824,[1]PREF!$A:$A,[1]PREF!$C:$C),"")</f>
        <v/>
      </c>
      <c r="D824" s="4" t="str">
        <f>IFERROR(LOOKUP(A824,[1]PREF!$A:$A,[1]PREF!$D:$D),"")</f>
        <v/>
      </c>
      <c r="E824" s="4" t="str">
        <f>IFERROR(LOOKUP(A824,[1]PREF!$A:$A,[1]PREF!$E:$E),"")</f>
        <v/>
      </c>
      <c r="F824" s="4" t="str">
        <f>IFERROR(LOOKUP(A824,[1]PREF!$A:$A,[1]PREF!$F:$F),"")</f>
        <v/>
      </c>
      <c r="G824" s="4" t="str">
        <f>IFERROR(LOOKUP(A824,[1]PREF!$A:$A,[1]PREF!$G:$G),"")</f>
        <v/>
      </c>
      <c r="H824" s="4" t="str">
        <f>IFERROR(LOOKUP(A824,[1]PREF!$A:$A,[1]PREF!$H:$H),"")</f>
        <v/>
      </c>
      <c r="I824" s="4" t="str">
        <f>IFERROR(LOOKUP(A824,[1]PREF!$A:$A,[1]PREF!$U:$U),"")</f>
        <v/>
      </c>
      <c r="J824" s="4" t="str">
        <f>IFERROR(LOOKUP(A824,[1]PREF!$A:$A,[1]PREF!$N:$N),"")</f>
        <v/>
      </c>
      <c r="K824" s="4" t="str">
        <f>IFERROR(LOOKUP(A824,[1]PREF!$A:$A,[1]PREF!$O:$O),"")</f>
        <v/>
      </c>
      <c r="L824" s="4" t="str">
        <f>IFERROR(LOOKUP(A824,[1]PREF!$A:$A,[1]PREF!$P:$P),"")</f>
        <v/>
      </c>
      <c r="M824" s="4" t="str">
        <f>IFERROR(LOOKUP(A824,[1]PREF!$A:$A,[1]PREF!$W:$W),"")</f>
        <v/>
      </c>
      <c r="N824" s="4" t="str">
        <f>IFERROR(LOOKUP(A824,[1]PREF!$A:$A,[1]PREF!$AB:$AB),"")</f>
        <v/>
      </c>
      <c r="O824" s="4" t="str">
        <f>IFERROR(LOOKUP(A824,[1]PREF!$A:$A,[1]PREF!$AC:$AC),"")</f>
        <v/>
      </c>
      <c r="P824" s="4" t="str">
        <f>IFERROR(LOOKUP(B824,[1]CREF!$B:$B,[1]CREF!$E:$E),"")</f>
        <v/>
      </c>
      <c r="Q824" s="4" t="str">
        <f>IFERROR(LOOKUP(B824,[1]CREF!$B:$B,[1]CREF!$G:$G),"")</f>
        <v/>
      </c>
      <c r="R824" s="4" t="str">
        <f>IFERROR(LOOKUP(B824,[1]CREF!$B:$B,[1]CREF!$H:$H),"")</f>
        <v/>
      </c>
      <c r="S824" s="8" t="str">
        <f>IFERROR(LOOKUP(B824,[1]CREF!$B:$B,[1]CREF!$I:$I),"")</f>
        <v/>
      </c>
      <c r="T824" s="11" t="str">
        <f>IFERROR(LOOKUP(B824,[1]CREF!$B:$B,[1]CREF!$J:$J),"")</f>
        <v/>
      </c>
      <c r="U824" s="11" t="str">
        <f>IFERROR(IF(AND(AND(D824&lt;&gt;0,E824&lt;&gt;0),SUMIF([2]JPBD!$W:$W,Q824,[2]JPBD!$AA:$AA)&gt;=0),LOOKUP(B824,[1]CREF!$B:$B,[1]CREF!$U:$U),""),"")</f>
        <v/>
      </c>
      <c r="V824" s="11" t="str">
        <f>IFERROR(LOOKUP(B824,[1]CREF!$B:$B,[1]CREF!$K:$K),"")</f>
        <v/>
      </c>
      <c r="W824" s="11" t="str">
        <f>IFERROR(LOOKUP(B824,[1]CREF!$B:$B,[1]CREF!$T:$T),"")</f>
        <v/>
      </c>
      <c r="X824" s="11" t="str">
        <f ca="1">IFERROR(IF(AND(SUMIF([3]JPD!$O:$O,M824,[3]JPD!$R:$R)&lt;=LOOKUP(M824,[4]Customer!$A:$A,[4]Customer!$BI:$BI),SUMIF([3]JPD!$O:$O,M824,[3]JPD!$D:$D)&gt;=60),"KREDIT LIMIT/OVERDUE",U824*(SUM(V824:W824))),"")</f>
        <v/>
      </c>
      <c r="Y824" s="11" t="str">
        <f t="shared" ca="1" si="31"/>
        <v/>
      </c>
      <c r="Z824" s="11" t="str">
        <f t="shared" ca="1" si="32"/>
        <v/>
      </c>
    </row>
    <row r="825" spans="1:26">
      <c r="A825" s="9"/>
      <c r="B825" s="9"/>
      <c r="C825" s="7" t="str">
        <f>IFERROR(LOOKUP(A825,[1]PREF!$A:$A,[1]PREF!$C:$C),"")</f>
        <v/>
      </c>
      <c r="D825" s="4" t="str">
        <f>IFERROR(LOOKUP(A825,[1]PREF!$A:$A,[1]PREF!$D:$D),"")</f>
        <v/>
      </c>
      <c r="E825" s="4" t="str">
        <f>IFERROR(LOOKUP(A825,[1]PREF!$A:$A,[1]PREF!$E:$E),"")</f>
        <v/>
      </c>
      <c r="F825" s="4" t="str">
        <f>IFERROR(LOOKUP(A825,[1]PREF!$A:$A,[1]PREF!$F:$F),"")</f>
        <v/>
      </c>
      <c r="G825" s="4" t="str">
        <f>IFERROR(LOOKUP(A825,[1]PREF!$A:$A,[1]PREF!$G:$G),"")</f>
        <v/>
      </c>
      <c r="H825" s="4" t="str">
        <f>IFERROR(LOOKUP(A825,[1]PREF!$A:$A,[1]PREF!$H:$H),"")</f>
        <v/>
      </c>
      <c r="I825" s="4" t="str">
        <f>IFERROR(LOOKUP(A825,[1]PREF!$A:$A,[1]PREF!$U:$U),"")</f>
        <v/>
      </c>
      <c r="J825" s="4" t="str">
        <f>IFERROR(LOOKUP(A825,[1]PREF!$A:$A,[1]PREF!$N:$N),"")</f>
        <v/>
      </c>
      <c r="K825" s="4" t="str">
        <f>IFERROR(LOOKUP(A825,[1]PREF!$A:$A,[1]PREF!$O:$O),"")</f>
        <v/>
      </c>
      <c r="L825" s="4" t="str">
        <f>IFERROR(LOOKUP(A825,[1]PREF!$A:$A,[1]PREF!$P:$P),"")</f>
        <v/>
      </c>
      <c r="M825" s="4" t="str">
        <f>IFERROR(LOOKUP(A825,[1]PREF!$A:$A,[1]PREF!$W:$W),"")</f>
        <v/>
      </c>
      <c r="N825" s="4" t="str">
        <f>IFERROR(LOOKUP(A825,[1]PREF!$A:$A,[1]PREF!$AB:$AB),"")</f>
        <v/>
      </c>
      <c r="O825" s="4" t="str">
        <f>IFERROR(LOOKUP(A825,[1]PREF!$A:$A,[1]PREF!$AC:$AC),"")</f>
        <v/>
      </c>
      <c r="P825" s="4" t="str">
        <f>IFERROR(LOOKUP(B825,[1]CREF!$B:$B,[1]CREF!$E:$E),"")</f>
        <v/>
      </c>
      <c r="Q825" s="4" t="str">
        <f>IFERROR(LOOKUP(B825,[1]CREF!$B:$B,[1]CREF!$G:$G),"")</f>
        <v/>
      </c>
      <c r="R825" s="4" t="str">
        <f>IFERROR(LOOKUP(B825,[1]CREF!$B:$B,[1]CREF!$H:$H),"")</f>
        <v/>
      </c>
      <c r="S825" s="8" t="str">
        <f>IFERROR(LOOKUP(B825,[1]CREF!$B:$B,[1]CREF!$I:$I),"")</f>
        <v/>
      </c>
      <c r="T825" s="11" t="str">
        <f>IFERROR(LOOKUP(B825,[1]CREF!$B:$B,[1]CREF!$J:$J),"")</f>
        <v/>
      </c>
      <c r="U825" s="11" t="str">
        <f>IFERROR(IF(AND(AND(D825&lt;&gt;0,E825&lt;&gt;0),SUMIF([2]JPBD!$W:$W,Q825,[2]JPBD!$AA:$AA)&gt;=0),LOOKUP(B825,[1]CREF!$B:$B,[1]CREF!$U:$U),""),"")</f>
        <v/>
      </c>
      <c r="V825" s="11" t="str">
        <f>IFERROR(LOOKUP(B825,[1]CREF!$B:$B,[1]CREF!$K:$K),"")</f>
        <v/>
      </c>
      <c r="W825" s="11" t="str">
        <f>IFERROR(LOOKUP(B825,[1]CREF!$B:$B,[1]CREF!$T:$T),"")</f>
        <v/>
      </c>
      <c r="X825" s="11" t="str">
        <f ca="1">IFERROR(IF(AND(SUMIF([3]JPD!$O:$O,M825,[3]JPD!$R:$R)&lt;=LOOKUP(M825,[4]Customer!$A:$A,[4]Customer!$BI:$BI),SUMIF([3]JPD!$O:$O,M825,[3]JPD!$D:$D)&gt;=60),"KREDIT LIMIT/OVERDUE",U825*(SUM(V825:W825))),"")</f>
        <v/>
      </c>
      <c r="Y825" s="11" t="str">
        <f t="shared" ca="1" si="31"/>
        <v/>
      </c>
      <c r="Z825" s="11" t="str">
        <f t="shared" ca="1" si="32"/>
        <v/>
      </c>
    </row>
    <row r="826" spans="1:26">
      <c r="A826" s="9"/>
      <c r="B826" s="9"/>
      <c r="C826" s="7" t="str">
        <f>IFERROR(LOOKUP(A826,[1]PREF!$A:$A,[1]PREF!$C:$C),"")</f>
        <v/>
      </c>
      <c r="D826" s="4" t="str">
        <f>IFERROR(LOOKUP(A826,[1]PREF!$A:$A,[1]PREF!$D:$D),"")</f>
        <v/>
      </c>
      <c r="E826" s="4" t="str">
        <f>IFERROR(LOOKUP(A826,[1]PREF!$A:$A,[1]PREF!$E:$E),"")</f>
        <v/>
      </c>
      <c r="F826" s="4" t="str">
        <f>IFERROR(LOOKUP(A826,[1]PREF!$A:$A,[1]PREF!$F:$F),"")</f>
        <v/>
      </c>
      <c r="G826" s="4" t="str">
        <f>IFERROR(LOOKUP(A826,[1]PREF!$A:$A,[1]PREF!$G:$G),"")</f>
        <v/>
      </c>
      <c r="H826" s="4" t="str">
        <f>IFERROR(LOOKUP(A826,[1]PREF!$A:$A,[1]PREF!$H:$H),"")</f>
        <v/>
      </c>
      <c r="I826" s="4" t="str">
        <f>IFERROR(LOOKUP(A826,[1]PREF!$A:$A,[1]PREF!$U:$U),"")</f>
        <v/>
      </c>
      <c r="J826" s="4" t="str">
        <f>IFERROR(LOOKUP(A826,[1]PREF!$A:$A,[1]PREF!$N:$N),"")</f>
        <v/>
      </c>
      <c r="K826" s="4" t="str">
        <f>IFERROR(LOOKUP(A826,[1]PREF!$A:$A,[1]PREF!$O:$O),"")</f>
        <v/>
      </c>
      <c r="L826" s="4" t="str">
        <f>IFERROR(LOOKUP(A826,[1]PREF!$A:$A,[1]PREF!$P:$P),"")</f>
        <v/>
      </c>
      <c r="M826" s="4" t="str">
        <f>IFERROR(LOOKUP(A826,[1]PREF!$A:$A,[1]PREF!$W:$W),"")</f>
        <v/>
      </c>
      <c r="N826" s="4" t="str">
        <f>IFERROR(LOOKUP(A826,[1]PREF!$A:$A,[1]PREF!$AB:$AB),"")</f>
        <v/>
      </c>
      <c r="O826" s="4" t="str">
        <f>IFERROR(LOOKUP(A826,[1]PREF!$A:$A,[1]PREF!$AC:$AC),"")</f>
        <v/>
      </c>
      <c r="P826" s="4" t="str">
        <f>IFERROR(LOOKUP(B826,[1]CREF!$B:$B,[1]CREF!$E:$E),"")</f>
        <v/>
      </c>
      <c r="Q826" s="4" t="str">
        <f>IFERROR(LOOKUP(B826,[1]CREF!$B:$B,[1]CREF!$G:$G),"")</f>
        <v/>
      </c>
      <c r="R826" s="4" t="str">
        <f>IFERROR(LOOKUP(B826,[1]CREF!$B:$B,[1]CREF!$H:$H),"")</f>
        <v/>
      </c>
      <c r="S826" s="8" t="str">
        <f>IFERROR(LOOKUP(B826,[1]CREF!$B:$B,[1]CREF!$I:$I),"")</f>
        <v/>
      </c>
      <c r="T826" s="11" t="str">
        <f>IFERROR(LOOKUP(B826,[1]CREF!$B:$B,[1]CREF!$J:$J),"")</f>
        <v/>
      </c>
      <c r="U826" s="11" t="str">
        <f>IFERROR(IF(AND(AND(D826&lt;&gt;0,E826&lt;&gt;0),SUMIF([2]JPBD!$W:$W,Q826,[2]JPBD!$AA:$AA)&gt;=0),LOOKUP(B826,[1]CREF!$B:$B,[1]CREF!$U:$U),""),"")</f>
        <v/>
      </c>
      <c r="V826" s="11" t="str">
        <f>IFERROR(LOOKUP(B826,[1]CREF!$B:$B,[1]CREF!$K:$K),"")</f>
        <v/>
      </c>
      <c r="W826" s="11" t="str">
        <f>IFERROR(LOOKUP(B826,[1]CREF!$B:$B,[1]CREF!$T:$T),"")</f>
        <v/>
      </c>
      <c r="X826" s="11" t="str">
        <f ca="1">IFERROR(IF(AND(SUMIF([3]JPD!$O:$O,M826,[3]JPD!$R:$R)&lt;=LOOKUP(M826,[4]Customer!$A:$A,[4]Customer!$BI:$BI),SUMIF([3]JPD!$O:$O,M826,[3]JPD!$D:$D)&gt;=60),"KREDIT LIMIT/OVERDUE",U826*(SUM(V826:W826))),"")</f>
        <v/>
      </c>
      <c r="Y826" s="11" t="str">
        <f t="shared" ca="1" si="31"/>
        <v/>
      </c>
      <c r="Z826" s="11" t="str">
        <f t="shared" ca="1" si="32"/>
        <v/>
      </c>
    </row>
    <row r="827" spans="1:26">
      <c r="A827" s="9"/>
      <c r="B827" s="9"/>
      <c r="C827" s="7" t="str">
        <f>IFERROR(LOOKUP(A827,[1]PREF!$A:$A,[1]PREF!$C:$C),"")</f>
        <v/>
      </c>
      <c r="D827" s="4" t="str">
        <f>IFERROR(LOOKUP(A827,[1]PREF!$A:$A,[1]PREF!$D:$D),"")</f>
        <v/>
      </c>
      <c r="E827" s="4" t="str">
        <f>IFERROR(LOOKUP(A827,[1]PREF!$A:$A,[1]PREF!$E:$E),"")</f>
        <v/>
      </c>
      <c r="F827" s="4" t="str">
        <f>IFERROR(LOOKUP(A827,[1]PREF!$A:$A,[1]PREF!$F:$F),"")</f>
        <v/>
      </c>
      <c r="G827" s="4" t="str">
        <f>IFERROR(LOOKUP(A827,[1]PREF!$A:$A,[1]PREF!$G:$G),"")</f>
        <v/>
      </c>
      <c r="H827" s="4" t="str">
        <f>IFERROR(LOOKUP(A827,[1]PREF!$A:$A,[1]PREF!$H:$H),"")</f>
        <v/>
      </c>
      <c r="I827" s="4" t="str">
        <f>IFERROR(LOOKUP(A827,[1]PREF!$A:$A,[1]PREF!$U:$U),"")</f>
        <v/>
      </c>
      <c r="J827" s="4" t="str">
        <f>IFERROR(LOOKUP(A827,[1]PREF!$A:$A,[1]PREF!$N:$N),"")</f>
        <v/>
      </c>
      <c r="K827" s="4" t="str">
        <f>IFERROR(LOOKUP(A827,[1]PREF!$A:$A,[1]PREF!$O:$O),"")</f>
        <v/>
      </c>
      <c r="L827" s="4" t="str">
        <f>IFERROR(LOOKUP(A827,[1]PREF!$A:$A,[1]PREF!$P:$P),"")</f>
        <v/>
      </c>
      <c r="M827" s="4" t="str">
        <f>IFERROR(LOOKUP(A827,[1]PREF!$A:$A,[1]PREF!$W:$W),"")</f>
        <v/>
      </c>
      <c r="N827" s="4" t="str">
        <f>IFERROR(LOOKUP(A827,[1]PREF!$A:$A,[1]PREF!$AB:$AB),"")</f>
        <v/>
      </c>
      <c r="O827" s="4" t="str">
        <f>IFERROR(LOOKUP(A827,[1]PREF!$A:$A,[1]PREF!$AC:$AC),"")</f>
        <v/>
      </c>
      <c r="P827" s="4" t="str">
        <f>IFERROR(LOOKUP(B827,[1]CREF!$B:$B,[1]CREF!$E:$E),"")</f>
        <v/>
      </c>
      <c r="Q827" s="4" t="str">
        <f>IFERROR(LOOKUP(B827,[1]CREF!$B:$B,[1]CREF!$G:$G),"")</f>
        <v/>
      </c>
      <c r="R827" s="4" t="str">
        <f>IFERROR(LOOKUP(B827,[1]CREF!$B:$B,[1]CREF!$H:$H),"")</f>
        <v/>
      </c>
      <c r="S827" s="8" t="str">
        <f>IFERROR(LOOKUP(B827,[1]CREF!$B:$B,[1]CREF!$I:$I),"")</f>
        <v/>
      </c>
      <c r="T827" s="11" t="str">
        <f>IFERROR(LOOKUP(B827,[1]CREF!$B:$B,[1]CREF!$J:$J),"")</f>
        <v/>
      </c>
      <c r="U827" s="11" t="str">
        <f>IFERROR(IF(AND(AND(D827&lt;&gt;0,E827&lt;&gt;0),SUMIF([2]JPBD!$W:$W,Q827,[2]JPBD!$AA:$AA)&gt;=0),LOOKUP(B827,[1]CREF!$B:$B,[1]CREF!$U:$U),""),"")</f>
        <v/>
      </c>
      <c r="V827" s="11" t="str">
        <f>IFERROR(LOOKUP(B827,[1]CREF!$B:$B,[1]CREF!$K:$K),"")</f>
        <v/>
      </c>
      <c r="W827" s="11" t="str">
        <f>IFERROR(LOOKUP(B827,[1]CREF!$B:$B,[1]CREF!$T:$T),"")</f>
        <v/>
      </c>
      <c r="X827" s="11" t="str">
        <f ca="1">IFERROR(IF(AND(SUMIF([3]JPD!$O:$O,M827,[3]JPD!$R:$R)&lt;=LOOKUP(M827,[4]Customer!$A:$A,[4]Customer!$BI:$BI),SUMIF([3]JPD!$O:$O,M827,[3]JPD!$D:$D)&gt;=60),"KREDIT LIMIT/OVERDUE",U827*(SUM(V827:W827))),"")</f>
        <v/>
      </c>
      <c r="Y827" s="11" t="str">
        <f t="shared" ca="1" si="31"/>
        <v/>
      </c>
      <c r="Z827" s="11" t="str">
        <f t="shared" ca="1" si="32"/>
        <v/>
      </c>
    </row>
    <row r="828" spans="1:26">
      <c r="A828" s="9"/>
      <c r="B828" s="9"/>
      <c r="C828" s="7" t="str">
        <f>IFERROR(LOOKUP(A828,[1]PREF!$A:$A,[1]PREF!$C:$C),"")</f>
        <v/>
      </c>
      <c r="D828" s="4" t="str">
        <f>IFERROR(LOOKUP(A828,[1]PREF!$A:$A,[1]PREF!$D:$D),"")</f>
        <v/>
      </c>
      <c r="E828" s="4" t="str">
        <f>IFERROR(LOOKUP(A828,[1]PREF!$A:$A,[1]PREF!$E:$E),"")</f>
        <v/>
      </c>
      <c r="F828" s="4" t="str">
        <f>IFERROR(LOOKUP(A828,[1]PREF!$A:$A,[1]PREF!$F:$F),"")</f>
        <v/>
      </c>
      <c r="G828" s="4" t="str">
        <f>IFERROR(LOOKUP(A828,[1]PREF!$A:$A,[1]PREF!$G:$G),"")</f>
        <v/>
      </c>
      <c r="H828" s="4" t="str">
        <f>IFERROR(LOOKUP(A828,[1]PREF!$A:$A,[1]PREF!$H:$H),"")</f>
        <v/>
      </c>
      <c r="I828" s="4" t="str">
        <f>IFERROR(LOOKUP(A828,[1]PREF!$A:$A,[1]PREF!$U:$U),"")</f>
        <v/>
      </c>
      <c r="J828" s="4" t="str">
        <f>IFERROR(LOOKUP(A828,[1]PREF!$A:$A,[1]PREF!$N:$N),"")</f>
        <v/>
      </c>
      <c r="K828" s="4" t="str">
        <f>IFERROR(LOOKUP(A828,[1]PREF!$A:$A,[1]PREF!$O:$O),"")</f>
        <v/>
      </c>
      <c r="L828" s="4" t="str">
        <f>IFERROR(LOOKUP(A828,[1]PREF!$A:$A,[1]PREF!$P:$P),"")</f>
        <v/>
      </c>
      <c r="M828" s="4" t="str">
        <f>IFERROR(LOOKUP(A828,[1]PREF!$A:$A,[1]PREF!$W:$W),"")</f>
        <v/>
      </c>
      <c r="N828" s="4" t="str">
        <f>IFERROR(LOOKUP(A828,[1]PREF!$A:$A,[1]PREF!$AB:$AB),"")</f>
        <v/>
      </c>
      <c r="O828" s="4" t="str">
        <f>IFERROR(LOOKUP(A828,[1]PREF!$A:$A,[1]PREF!$AC:$AC),"")</f>
        <v/>
      </c>
      <c r="P828" s="4" t="str">
        <f>IFERROR(LOOKUP(B828,[1]CREF!$B:$B,[1]CREF!$E:$E),"")</f>
        <v/>
      </c>
      <c r="Q828" s="4" t="str">
        <f>IFERROR(LOOKUP(B828,[1]CREF!$B:$B,[1]CREF!$G:$G),"")</f>
        <v/>
      </c>
      <c r="R828" s="4" t="str">
        <f>IFERROR(LOOKUP(B828,[1]CREF!$B:$B,[1]CREF!$H:$H),"")</f>
        <v/>
      </c>
      <c r="S828" s="8" t="str">
        <f>IFERROR(LOOKUP(B828,[1]CREF!$B:$B,[1]CREF!$I:$I),"")</f>
        <v/>
      </c>
      <c r="T828" s="11" t="str">
        <f>IFERROR(LOOKUP(B828,[1]CREF!$B:$B,[1]CREF!$J:$J),"")</f>
        <v/>
      </c>
      <c r="U828" s="11" t="str">
        <f>IFERROR(IF(AND(AND(D828&lt;&gt;0,E828&lt;&gt;0),SUMIF([2]JPBD!$W:$W,Q828,[2]JPBD!$AA:$AA)&gt;=0),LOOKUP(B828,[1]CREF!$B:$B,[1]CREF!$U:$U),""),"")</f>
        <v/>
      </c>
      <c r="V828" s="11" t="str">
        <f>IFERROR(LOOKUP(B828,[1]CREF!$B:$B,[1]CREF!$K:$K),"")</f>
        <v/>
      </c>
      <c r="W828" s="11" t="str">
        <f>IFERROR(LOOKUP(B828,[1]CREF!$B:$B,[1]CREF!$T:$T),"")</f>
        <v/>
      </c>
      <c r="X828" s="11" t="str">
        <f ca="1">IFERROR(IF(AND(SUMIF([3]JPD!$O:$O,M828,[3]JPD!$R:$R)&lt;=LOOKUP(M828,[4]Customer!$A:$A,[4]Customer!$BI:$BI),SUMIF([3]JPD!$O:$O,M828,[3]JPD!$D:$D)&gt;=60),"KREDIT LIMIT/OVERDUE",U828*(SUM(V828:W828))),"")</f>
        <v/>
      </c>
      <c r="Y828" s="11" t="str">
        <f t="shared" ca="1" si="31"/>
        <v/>
      </c>
      <c r="Z828" s="11" t="str">
        <f t="shared" ca="1" si="32"/>
        <v/>
      </c>
    </row>
    <row r="829" spans="1:26">
      <c r="A829" s="9"/>
      <c r="B829" s="9"/>
      <c r="C829" s="7" t="str">
        <f>IFERROR(LOOKUP(A829,[1]PREF!$A:$A,[1]PREF!$C:$C),"")</f>
        <v/>
      </c>
      <c r="D829" s="4" t="str">
        <f>IFERROR(LOOKUP(A829,[1]PREF!$A:$A,[1]PREF!$D:$D),"")</f>
        <v/>
      </c>
      <c r="E829" s="4" t="str">
        <f>IFERROR(LOOKUP(A829,[1]PREF!$A:$A,[1]PREF!$E:$E),"")</f>
        <v/>
      </c>
      <c r="F829" s="4" t="str">
        <f>IFERROR(LOOKUP(A829,[1]PREF!$A:$A,[1]PREF!$F:$F),"")</f>
        <v/>
      </c>
      <c r="G829" s="4" t="str">
        <f>IFERROR(LOOKUP(A829,[1]PREF!$A:$A,[1]PREF!$G:$G),"")</f>
        <v/>
      </c>
      <c r="H829" s="4" t="str">
        <f>IFERROR(LOOKUP(A829,[1]PREF!$A:$A,[1]PREF!$H:$H),"")</f>
        <v/>
      </c>
      <c r="I829" s="4" t="str">
        <f>IFERROR(LOOKUP(A829,[1]PREF!$A:$A,[1]PREF!$U:$U),"")</f>
        <v/>
      </c>
      <c r="J829" s="4" t="str">
        <f>IFERROR(LOOKUP(A829,[1]PREF!$A:$A,[1]PREF!$N:$N),"")</f>
        <v/>
      </c>
      <c r="K829" s="4" t="str">
        <f>IFERROR(LOOKUP(A829,[1]PREF!$A:$A,[1]PREF!$O:$O),"")</f>
        <v/>
      </c>
      <c r="L829" s="4" t="str">
        <f>IFERROR(LOOKUP(A829,[1]PREF!$A:$A,[1]PREF!$P:$P),"")</f>
        <v/>
      </c>
      <c r="M829" s="4" t="str">
        <f>IFERROR(LOOKUP(A829,[1]PREF!$A:$A,[1]PREF!$W:$W),"")</f>
        <v/>
      </c>
      <c r="N829" s="4" t="str">
        <f>IFERROR(LOOKUP(A829,[1]PREF!$A:$A,[1]PREF!$AB:$AB),"")</f>
        <v/>
      </c>
      <c r="O829" s="4" t="str">
        <f>IFERROR(LOOKUP(A829,[1]PREF!$A:$A,[1]PREF!$AC:$AC),"")</f>
        <v/>
      </c>
      <c r="P829" s="4" t="str">
        <f>IFERROR(LOOKUP(B829,[1]CREF!$B:$B,[1]CREF!$E:$E),"")</f>
        <v/>
      </c>
      <c r="Q829" s="4" t="str">
        <f>IFERROR(LOOKUP(B829,[1]CREF!$B:$B,[1]CREF!$G:$G),"")</f>
        <v/>
      </c>
      <c r="R829" s="4" t="str">
        <f>IFERROR(LOOKUP(B829,[1]CREF!$B:$B,[1]CREF!$H:$H),"")</f>
        <v/>
      </c>
      <c r="S829" s="8" t="str">
        <f>IFERROR(LOOKUP(B829,[1]CREF!$B:$B,[1]CREF!$I:$I),"")</f>
        <v/>
      </c>
      <c r="T829" s="11" t="str">
        <f>IFERROR(LOOKUP(B829,[1]CREF!$B:$B,[1]CREF!$J:$J),"")</f>
        <v/>
      </c>
      <c r="U829" s="11" t="str">
        <f>IFERROR(IF(AND(AND(D829&lt;&gt;0,E829&lt;&gt;0),SUMIF([2]JPBD!$W:$W,Q829,[2]JPBD!$AA:$AA)&gt;=0),LOOKUP(B829,[1]CREF!$B:$B,[1]CREF!$U:$U),""),"")</f>
        <v/>
      </c>
      <c r="V829" s="11" t="str">
        <f>IFERROR(LOOKUP(B829,[1]CREF!$B:$B,[1]CREF!$K:$K),"")</f>
        <v/>
      </c>
      <c r="W829" s="11" t="str">
        <f>IFERROR(LOOKUP(B829,[1]CREF!$B:$B,[1]CREF!$T:$T),"")</f>
        <v/>
      </c>
      <c r="X829" s="11" t="str">
        <f ca="1">IFERROR(IF(AND(SUMIF([3]JPD!$O:$O,M829,[3]JPD!$R:$R)&lt;=LOOKUP(M829,[4]Customer!$A:$A,[4]Customer!$BI:$BI),SUMIF([3]JPD!$O:$O,M829,[3]JPD!$D:$D)&gt;=60),"KREDIT LIMIT/OVERDUE",U829*(SUM(V829:W829))),"")</f>
        <v/>
      </c>
      <c r="Y829" s="11" t="str">
        <f t="shared" ca="1" si="31"/>
        <v/>
      </c>
      <c r="Z829" s="11" t="str">
        <f t="shared" ca="1" si="32"/>
        <v/>
      </c>
    </row>
    <row r="830" spans="1:26">
      <c r="A830" s="9"/>
      <c r="B830" s="9"/>
      <c r="C830" s="7" t="str">
        <f>IFERROR(LOOKUP(A830,[1]PREF!$A:$A,[1]PREF!$C:$C),"")</f>
        <v/>
      </c>
      <c r="D830" s="4" t="str">
        <f>IFERROR(LOOKUP(A830,[1]PREF!$A:$A,[1]PREF!$D:$D),"")</f>
        <v/>
      </c>
      <c r="E830" s="4" t="str">
        <f>IFERROR(LOOKUP(A830,[1]PREF!$A:$A,[1]PREF!$E:$E),"")</f>
        <v/>
      </c>
      <c r="F830" s="4" t="str">
        <f>IFERROR(LOOKUP(A830,[1]PREF!$A:$A,[1]PREF!$F:$F),"")</f>
        <v/>
      </c>
      <c r="G830" s="4" t="str">
        <f>IFERROR(LOOKUP(A830,[1]PREF!$A:$A,[1]PREF!$G:$G),"")</f>
        <v/>
      </c>
      <c r="H830" s="4" t="str">
        <f>IFERROR(LOOKUP(A830,[1]PREF!$A:$A,[1]PREF!$H:$H),"")</f>
        <v/>
      </c>
      <c r="I830" s="4" t="str">
        <f>IFERROR(LOOKUP(A830,[1]PREF!$A:$A,[1]PREF!$U:$U),"")</f>
        <v/>
      </c>
      <c r="J830" s="4" t="str">
        <f>IFERROR(LOOKUP(A830,[1]PREF!$A:$A,[1]PREF!$N:$N),"")</f>
        <v/>
      </c>
      <c r="K830" s="4" t="str">
        <f>IFERROR(LOOKUP(A830,[1]PREF!$A:$A,[1]PREF!$O:$O),"")</f>
        <v/>
      </c>
      <c r="L830" s="4" t="str">
        <f>IFERROR(LOOKUP(A830,[1]PREF!$A:$A,[1]PREF!$P:$P),"")</f>
        <v/>
      </c>
      <c r="M830" s="4" t="str">
        <f>IFERROR(LOOKUP(A830,[1]PREF!$A:$A,[1]PREF!$W:$W),"")</f>
        <v/>
      </c>
      <c r="N830" s="4" t="str">
        <f>IFERROR(LOOKUP(A830,[1]PREF!$A:$A,[1]PREF!$AB:$AB),"")</f>
        <v/>
      </c>
      <c r="O830" s="4" t="str">
        <f>IFERROR(LOOKUP(A830,[1]PREF!$A:$A,[1]PREF!$AC:$AC),"")</f>
        <v/>
      </c>
      <c r="P830" s="4" t="str">
        <f>IFERROR(LOOKUP(B830,[1]CREF!$B:$B,[1]CREF!$E:$E),"")</f>
        <v/>
      </c>
      <c r="Q830" s="4" t="str">
        <f>IFERROR(LOOKUP(B830,[1]CREF!$B:$B,[1]CREF!$G:$G),"")</f>
        <v/>
      </c>
      <c r="R830" s="4" t="str">
        <f>IFERROR(LOOKUP(B830,[1]CREF!$B:$B,[1]CREF!$H:$H),"")</f>
        <v/>
      </c>
      <c r="S830" s="8" t="str">
        <f>IFERROR(LOOKUP(B830,[1]CREF!$B:$B,[1]CREF!$I:$I),"")</f>
        <v/>
      </c>
      <c r="T830" s="11" t="str">
        <f>IFERROR(LOOKUP(B830,[1]CREF!$B:$B,[1]CREF!$J:$J),"")</f>
        <v/>
      </c>
      <c r="U830" s="11" t="str">
        <f>IFERROR(IF(AND(AND(D830&lt;&gt;0,E830&lt;&gt;0),SUMIF([2]JPBD!$W:$W,Q830,[2]JPBD!$AA:$AA)&gt;=0),LOOKUP(B830,[1]CREF!$B:$B,[1]CREF!$U:$U),""),"")</f>
        <v/>
      </c>
      <c r="V830" s="11" t="str">
        <f>IFERROR(LOOKUP(B830,[1]CREF!$B:$B,[1]CREF!$K:$K),"")</f>
        <v/>
      </c>
      <c r="W830" s="11" t="str">
        <f>IFERROR(LOOKUP(B830,[1]CREF!$B:$B,[1]CREF!$T:$T),"")</f>
        <v/>
      </c>
      <c r="X830" s="11" t="str">
        <f ca="1">IFERROR(IF(AND(SUMIF([3]JPD!$O:$O,M830,[3]JPD!$R:$R)&lt;=LOOKUP(M830,[4]Customer!$A:$A,[4]Customer!$BI:$BI),SUMIF([3]JPD!$O:$O,M830,[3]JPD!$D:$D)&gt;=60),"KREDIT LIMIT/OVERDUE",U830*(SUM(V830:W830))),"")</f>
        <v/>
      </c>
      <c r="Y830" s="11" t="str">
        <f t="shared" ca="1" si="31"/>
        <v/>
      </c>
      <c r="Z830" s="11" t="str">
        <f t="shared" ca="1" si="32"/>
        <v/>
      </c>
    </row>
    <row r="831" spans="1:26">
      <c r="A831" s="9"/>
      <c r="B831" s="9"/>
      <c r="C831" s="7" t="str">
        <f>IFERROR(LOOKUP(A831,[1]PREF!$A:$A,[1]PREF!$C:$C),"")</f>
        <v/>
      </c>
      <c r="D831" s="4" t="str">
        <f>IFERROR(LOOKUP(A831,[1]PREF!$A:$A,[1]PREF!$D:$D),"")</f>
        <v/>
      </c>
      <c r="E831" s="4" t="str">
        <f>IFERROR(LOOKUP(A831,[1]PREF!$A:$A,[1]PREF!$E:$E),"")</f>
        <v/>
      </c>
      <c r="F831" s="4" t="str">
        <f>IFERROR(LOOKUP(A831,[1]PREF!$A:$A,[1]PREF!$F:$F),"")</f>
        <v/>
      </c>
      <c r="G831" s="4" t="str">
        <f>IFERROR(LOOKUP(A831,[1]PREF!$A:$A,[1]PREF!$G:$G),"")</f>
        <v/>
      </c>
      <c r="H831" s="4" t="str">
        <f>IFERROR(LOOKUP(A831,[1]PREF!$A:$A,[1]PREF!$H:$H),"")</f>
        <v/>
      </c>
      <c r="I831" s="4" t="str">
        <f>IFERROR(LOOKUP(A831,[1]PREF!$A:$A,[1]PREF!$U:$U),"")</f>
        <v/>
      </c>
      <c r="J831" s="4" t="str">
        <f>IFERROR(LOOKUP(A831,[1]PREF!$A:$A,[1]PREF!$N:$N),"")</f>
        <v/>
      </c>
      <c r="K831" s="4" t="str">
        <f>IFERROR(LOOKUP(A831,[1]PREF!$A:$A,[1]PREF!$O:$O),"")</f>
        <v/>
      </c>
      <c r="L831" s="4" t="str">
        <f>IFERROR(LOOKUP(A831,[1]PREF!$A:$A,[1]PREF!$P:$P),"")</f>
        <v/>
      </c>
      <c r="M831" s="4" t="str">
        <f>IFERROR(LOOKUP(A831,[1]PREF!$A:$A,[1]PREF!$W:$W),"")</f>
        <v/>
      </c>
      <c r="N831" s="4" t="str">
        <f>IFERROR(LOOKUP(A831,[1]PREF!$A:$A,[1]PREF!$AB:$AB),"")</f>
        <v/>
      </c>
      <c r="O831" s="4" t="str">
        <f>IFERROR(LOOKUP(A831,[1]PREF!$A:$A,[1]PREF!$AC:$AC),"")</f>
        <v/>
      </c>
      <c r="P831" s="4" t="str">
        <f>IFERROR(LOOKUP(B831,[1]CREF!$B:$B,[1]CREF!$E:$E),"")</f>
        <v/>
      </c>
      <c r="Q831" s="4" t="str">
        <f>IFERROR(LOOKUP(B831,[1]CREF!$B:$B,[1]CREF!$G:$G),"")</f>
        <v/>
      </c>
      <c r="R831" s="4" t="str">
        <f>IFERROR(LOOKUP(B831,[1]CREF!$B:$B,[1]CREF!$H:$H),"")</f>
        <v/>
      </c>
      <c r="S831" s="8" t="str">
        <f>IFERROR(LOOKUP(B831,[1]CREF!$B:$B,[1]CREF!$I:$I),"")</f>
        <v/>
      </c>
      <c r="T831" s="11" t="str">
        <f>IFERROR(LOOKUP(B831,[1]CREF!$B:$B,[1]CREF!$J:$J),"")</f>
        <v/>
      </c>
      <c r="U831" s="11" t="str">
        <f>IFERROR(IF(AND(AND(D831&lt;&gt;0,E831&lt;&gt;0),SUMIF([2]JPBD!$W:$W,Q831,[2]JPBD!$AA:$AA)&gt;=0),LOOKUP(B831,[1]CREF!$B:$B,[1]CREF!$U:$U),""),"")</f>
        <v/>
      </c>
      <c r="V831" s="11" t="str">
        <f>IFERROR(LOOKUP(B831,[1]CREF!$B:$B,[1]CREF!$K:$K),"")</f>
        <v/>
      </c>
      <c r="W831" s="11" t="str">
        <f>IFERROR(LOOKUP(B831,[1]CREF!$B:$B,[1]CREF!$T:$T),"")</f>
        <v/>
      </c>
      <c r="X831" s="11" t="str">
        <f ca="1">IFERROR(IF(AND(SUMIF([3]JPD!$O:$O,M831,[3]JPD!$R:$R)&lt;=LOOKUP(M831,[4]Customer!$A:$A,[4]Customer!$BI:$BI),SUMIF([3]JPD!$O:$O,M831,[3]JPD!$D:$D)&gt;=60),"KREDIT LIMIT/OVERDUE",U831*(SUM(V831:W831))),"")</f>
        <v/>
      </c>
      <c r="Y831" s="11" t="str">
        <f t="shared" ca="1" si="31"/>
        <v/>
      </c>
      <c r="Z831" s="11" t="str">
        <f t="shared" ca="1" si="32"/>
        <v/>
      </c>
    </row>
    <row r="832" spans="1:26">
      <c r="A832" s="9"/>
      <c r="B832" s="9"/>
      <c r="C832" s="7" t="str">
        <f>IFERROR(LOOKUP(A832,[1]PREF!$A:$A,[1]PREF!$C:$C),"")</f>
        <v/>
      </c>
      <c r="D832" s="4" t="str">
        <f>IFERROR(LOOKUP(A832,[1]PREF!$A:$A,[1]PREF!$D:$D),"")</f>
        <v/>
      </c>
      <c r="E832" s="4" t="str">
        <f>IFERROR(LOOKUP(A832,[1]PREF!$A:$A,[1]PREF!$E:$E),"")</f>
        <v/>
      </c>
      <c r="F832" s="4" t="str">
        <f>IFERROR(LOOKUP(A832,[1]PREF!$A:$A,[1]PREF!$F:$F),"")</f>
        <v/>
      </c>
      <c r="G832" s="4" t="str">
        <f>IFERROR(LOOKUP(A832,[1]PREF!$A:$A,[1]PREF!$G:$G),"")</f>
        <v/>
      </c>
      <c r="H832" s="4" t="str">
        <f>IFERROR(LOOKUP(A832,[1]PREF!$A:$A,[1]PREF!$H:$H),"")</f>
        <v/>
      </c>
      <c r="I832" s="4" t="str">
        <f>IFERROR(LOOKUP(A832,[1]PREF!$A:$A,[1]PREF!$U:$U),"")</f>
        <v/>
      </c>
      <c r="J832" s="4" t="str">
        <f>IFERROR(LOOKUP(A832,[1]PREF!$A:$A,[1]PREF!$N:$N),"")</f>
        <v/>
      </c>
      <c r="K832" s="4" t="str">
        <f>IFERROR(LOOKUP(A832,[1]PREF!$A:$A,[1]PREF!$O:$O),"")</f>
        <v/>
      </c>
      <c r="L832" s="4" t="str">
        <f>IFERROR(LOOKUP(A832,[1]PREF!$A:$A,[1]PREF!$P:$P),"")</f>
        <v/>
      </c>
      <c r="M832" s="4" t="str">
        <f>IFERROR(LOOKUP(A832,[1]PREF!$A:$A,[1]PREF!$W:$W),"")</f>
        <v/>
      </c>
      <c r="N832" s="4" t="str">
        <f>IFERROR(LOOKUP(A832,[1]PREF!$A:$A,[1]PREF!$AB:$AB),"")</f>
        <v/>
      </c>
      <c r="O832" s="4" t="str">
        <f>IFERROR(LOOKUP(A832,[1]PREF!$A:$A,[1]PREF!$AC:$AC),"")</f>
        <v/>
      </c>
      <c r="P832" s="4" t="str">
        <f>IFERROR(LOOKUP(B832,[1]CREF!$B:$B,[1]CREF!$E:$E),"")</f>
        <v/>
      </c>
      <c r="Q832" s="4" t="str">
        <f>IFERROR(LOOKUP(B832,[1]CREF!$B:$B,[1]CREF!$G:$G),"")</f>
        <v/>
      </c>
      <c r="R832" s="4" t="str">
        <f>IFERROR(LOOKUP(B832,[1]CREF!$B:$B,[1]CREF!$H:$H),"")</f>
        <v/>
      </c>
      <c r="S832" s="8" t="str">
        <f>IFERROR(LOOKUP(B832,[1]CREF!$B:$B,[1]CREF!$I:$I),"")</f>
        <v/>
      </c>
      <c r="T832" s="11" t="str">
        <f>IFERROR(LOOKUP(B832,[1]CREF!$B:$B,[1]CREF!$J:$J),"")</f>
        <v/>
      </c>
      <c r="U832" s="11" t="str">
        <f>IFERROR(IF(AND(AND(D832&lt;&gt;0,E832&lt;&gt;0),SUMIF([2]JPBD!$W:$W,Q832,[2]JPBD!$AA:$AA)&gt;=0),LOOKUP(B832,[1]CREF!$B:$B,[1]CREF!$U:$U),""),"")</f>
        <v/>
      </c>
      <c r="V832" s="11" t="str">
        <f>IFERROR(LOOKUP(B832,[1]CREF!$B:$B,[1]CREF!$K:$K),"")</f>
        <v/>
      </c>
      <c r="W832" s="11" t="str">
        <f>IFERROR(LOOKUP(B832,[1]CREF!$B:$B,[1]CREF!$T:$T),"")</f>
        <v/>
      </c>
      <c r="X832" s="11" t="str">
        <f ca="1">IFERROR(IF(AND(SUMIF([3]JPD!$O:$O,M832,[3]JPD!$R:$R)&lt;=LOOKUP(M832,[4]Customer!$A:$A,[4]Customer!$BI:$BI),SUMIF([3]JPD!$O:$O,M832,[3]JPD!$D:$D)&gt;=60),"KREDIT LIMIT/OVERDUE",U832*(SUM(V832:W832))),"")</f>
        <v/>
      </c>
      <c r="Y832" s="11" t="str">
        <f t="shared" ca="1" si="31"/>
        <v/>
      </c>
      <c r="Z832" s="11" t="str">
        <f t="shared" ca="1" si="32"/>
        <v/>
      </c>
    </row>
    <row r="833" spans="1:26">
      <c r="A833" s="9"/>
      <c r="B833" s="9"/>
      <c r="C833" s="7" t="str">
        <f>IFERROR(LOOKUP(A833,[1]PREF!$A:$A,[1]PREF!$C:$C),"")</f>
        <v/>
      </c>
      <c r="D833" s="4" t="str">
        <f>IFERROR(LOOKUP(A833,[1]PREF!$A:$A,[1]PREF!$D:$D),"")</f>
        <v/>
      </c>
      <c r="E833" s="4" t="str">
        <f>IFERROR(LOOKUP(A833,[1]PREF!$A:$A,[1]PREF!$E:$E),"")</f>
        <v/>
      </c>
      <c r="F833" s="4" t="str">
        <f>IFERROR(LOOKUP(A833,[1]PREF!$A:$A,[1]PREF!$F:$F),"")</f>
        <v/>
      </c>
      <c r="G833" s="4" t="str">
        <f>IFERROR(LOOKUP(A833,[1]PREF!$A:$A,[1]PREF!$G:$G),"")</f>
        <v/>
      </c>
      <c r="H833" s="4" t="str">
        <f>IFERROR(LOOKUP(A833,[1]PREF!$A:$A,[1]PREF!$H:$H),"")</f>
        <v/>
      </c>
      <c r="I833" s="4" t="str">
        <f>IFERROR(LOOKUP(A833,[1]PREF!$A:$A,[1]PREF!$U:$U),"")</f>
        <v/>
      </c>
      <c r="J833" s="4" t="str">
        <f>IFERROR(LOOKUP(A833,[1]PREF!$A:$A,[1]PREF!$N:$N),"")</f>
        <v/>
      </c>
      <c r="K833" s="4" t="str">
        <f>IFERROR(LOOKUP(A833,[1]PREF!$A:$A,[1]PREF!$O:$O),"")</f>
        <v/>
      </c>
      <c r="L833" s="4" t="str">
        <f>IFERROR(LOOKUP(A833,[1]PREF!$A:$A,[1]PREF!$P:$P),"")</f>
        <v/>
      </c>
      <c r="M833" s="4" t="str">
        <f>IFERROR(LOOKUP(A833,[1]PREF!$A:$A,[1]PREF!$W:$W),"")</f>
        <v/>
      </c>
      <c r="N833" s="4" t="str">
        <f>IFERROR(LOOKUP(A833,[1]PREF!$A:$A,[1]PREF!$AB:$AB),"")</f>
        <v/>
      </c>
      <c r="O833" s="4" t="str">
        <f>IFERROR(LOOKUP(A833,[1]PREF!$A:$A,[1]PREF!$AC:$AC),"")</f>
        <v/>
      </c>
      <c r="P833" s="4" t="str">
        <f>IFERROR(LOOKUP(B833,[1]CREF!$B:$B,[1]CREF!$E:$E),"")</f>
        <v/>
      </c>
      <c r="Q833" s="4" t="str">
        <f>IFERROR(LOOKUP(B833,[1]CREF!$B:$B,[1]CREF!$G:$G),"")</f>
        <v/>
      </c>
      <c r="R833" s="4" t="str">
        <f>IFERROR(LOOKUP(B833,[1]CREF!$B:$B,[1]CREF!$H:$H),"")</f>
        <v/>
      </c>
      <c r="S833" s="8" t="str">
        <f>IFERROR(LOOKUP(B833,[1]CREF!$B:$B,[1]CREF!$I:$I),"")</f>
        <v/>
      </c>
      <c r="T833" s="11" t="str">
        <f>IFERROR(LOOKUP(B833,[1]CREF!$B:$B,[1]CREF!$J:$J),"")</f>
        <v/>
      </c>
      <c r="U833" s="11" t="str">
        <f>IFERROR(IF(AND(AND(D833&lt;&gt;0,E833&lt;&gt;0),SUMIF([2]JPBD!$W:$W,Q833,[2]JPBD!$AA:$AA)&gt;=0),LOOKUP(B833,[1]CREF!$B:$B,[1]CREF!$U:$U),""),"")</f>
        <v/>
      </c>
      <c r="V833" s="11" t="str">
        <f>IFERROR(LOOKUP(B833,[1]CREF!$B:$B,[1]CREF!$K:$K),"")</f>
        <v/>
      </c>
      <c r="W833" s="11" t="str">
        <f>IFERROR(LOOKUP(B833,[1]CREF!$B:$B,[1]CREF!$T:$T),"")</f>
        <v/>
      </c>
      <c r="X833" s="11" t="str">
        <f ca="1">IFERROR(IF(AND(SUMIF([3]JPD!$O:$O,M833,[3]JPD!$R:$R)&lt;=LOOKUP(M833,[4]Customer!$A:$A,[4]Customer!$BI:$BI),SUMIF([3]JPD!$O:$O,M833,[3]JPD!$D:$D)&gt;=60),"KREDIT LIMIT/OVERDUE",U833*(SUM(V833:W833))),"")</f>
        <v/>
      </c>
      <c r="Y833" s="11" t="str">
        <f t="shared" ca="1" si="31"/>
        <v/>
      </c>
      <c r="Z833" s="11" t="str">
        <f t="shared" ca="1" si="32"/>
        <v/>
      </c>
    </row>
    <row r="834" spans="1:26">
      <c r="A834" s="9"/>
      <c r="B834" s="9"/>
      <c r="C834" s="7" t="str">
        <f>IFERROR(LOOKUP(A834,[1]PREF!$A:$A,[1]PREF!$C:$C),"")</f>
        <v/>
      </c>
      <c r="D834" s="4" t="str">
        <f>IFERROR(LOOKUP(A834,[1]PREF!$A:$A,[1]PREF!$D:$D),"")</f>
        <v/>
      </c>
      <c r="E834" s="4" t="str">
        <f>IFERROR(LOOKUP(A834,[1]PREF!$A:$A,[1]PREF!$E:$E),"")</f>
        <v/>
      </c>
      <c r="F834" s="4" t="str">
        <f>IFERROR(LOOKUP(A834,[1]PREF!$A:$A,[1]PREF!$F:$F),"")</f>
        <v/>
      </c>
      <c r="G834" s="4" t="str">
        <f>IFERROR(LOOKUP(A834,[1]PREF!$A:$A,[1]PREF!$G:$G),"")</f>
        <v/>
      </c>
      <c r="H834" s="4" t="str">
        <f>IFERROR(LOOKUP(A834,[1]PREF!$A:$A,[1]PREF!$H:$H),"")</f>
        <v/>
      </c>
      <c r="I834" s="4" t="str">
        <f>IFERROR(LOOKUP(A834,[1]PREF!$A:$A,[1]PREF!$U:$U),"")</f>
        <v/>
      </c>
      <c r="J834" s="4" t="str">
        <f>IFERROR(LOOKUP(A834,[1]PREF!$A:$A,[1]PREF!$N:$N),"")</f>
        <v/>
      </c>
      <c r="K834" s="4" t="str">
        <f>IFERROR(LOOKUP(A834,[1]PREF!$A:$A,[1]PREF!$O:$O),"")</f>
        <v/>
      </c>
      <c r="L834" s="4" t="str">
        <f>IFERROR(LOOKUP(A834,[1]PREF!$A:$A,[1]PREF!$P:$P),"")</f>
        <v/>
      </c>
      <c r="M834" s="4" t="str">
        <f>IFERROR(LOOKUP(A834,[1]PREF!$A:$A,[1]PREF!$W:$W),"")</f>
        <v/>
      </c>
      <c r="N834" s="4" t="str">
        <f>IFERROR(LOOKUP(A834,[1]PREF!$A:$A,[1]PREF!$AB:$AB),"")</f>
        <v/>
      </c>
      <c r="O834" s="4" t="str">
        <f>IFERROR(LOOKUP(A834,[1]PREF!$A:$A,[1]PREF!$AC:$AC),"")</f>
        <v/>
      </c>
      <c r="P834" s="4" t="str">
        <f>IFERROR(LOOKUP(B834,[1]CREF!$B:$B,[1]CREF!$E:$E),"")</f>
        <v/>
      </c>
      <c r="Q834" s="4" t="str">
        <f>IFERROR(LOOKUP(B834,[1]CREF!$B:$B,[1]CREF!$G:$G),"")</f>
        <v/>
      </c>
      <c r="R834" s="4" t="str">
        <f>IFERROR(LOOKUP(B834,[1]CREF!$B:$B,[1]CREF!$H:$H),"")</f>
        <v/>
      </c>
      <c r="S834" s="8" t="str">
        <f>IFERROR(LOOKUP(B834,[1]CREF!$B:$B,[1]CREF!$I:$I),"")</f>
        <v/>
      </c>
      <c r="T834" s="11" t="str">
        <f>IFERROR(LOOKUP(B834,[1]CREF!$B:$B,[1]CREF!$J:$J),"")</f>
        <v/>
      </c>
      <c r="U834" s="11" t="str">
        <f>IFERROR(IF(AND(AND(D834&lt;&gt;0,E834&lt;&gt;0),SUMIF([2]JPBD!$W:$W,Q834,[2]JPBD!$AA:$AA)&gt;=0),LOOKUP(B834,[1]CREF!$B:$B,[1]CREF!$U:$U),""),"")</f>
        <v/>
      </c>
      <c r="V834" s="11" t="str">
        <f>IFERROR(LOOKUP(B834,[1]CREF!$B:$B,[1]CREF!$K:$K),"")</f>
        <v/>
      </c>
      <c r="W834" s="11" t="str">
        <f>IFERROR(LOOKUP(B834,[1]CREF!$B:$B,[1]CREF!$T:$T),"")</f>
        <v/>
      </c>
      <c r="X834" s="11" t="str">
        <f ca="1">IFERROR(IF(AND(SUMIF([3]JPD!$O:$O,M834,[3]JPD!$R:$R)&lt;=LOOKUP(M834,[4]Customer!$A:$A,[4]Customer!$BI:$BI),SUMIF([3]JPD!$O:$O,M834,[3]JPD!$D:$D)&gt;=60),"KREDIT LIMIT/OVERDUE",U834*(SUM(V834:W834))),"")</f>
        <v/>
      </c>
      <c r="Y834" s="11" t="str">
        <f t="shared" ca="1" si="31"/>
        <v/>
      </c>
      <c r="Z834" s="11" t="str">
        <f t="shared" ca="1" si="32"/>
        <v/>
      </c>
    </row>
    <row r="835" spans="1:26">
      <c r="A835" s="9"/>
      <c r="B835" s="9"/>
      <c r="C835" s="7" t="str">
        <f>IFERROR(LOOKUP(A835,[1]PREF!$A:$A,[1]PREF!$C:$C),"")</f>
        <v/>
      </c>
      <c r="D835" s="4" t="str">
        <f>IFERROR(LOOKUP(A835,[1]PREF!$A:$A,[1]PREF!$D:$D),"")</f>
        <v/>
      </c>
      <c r="E835" s="4" t="str">
        <f>IFERROR(LOOKUP(A835,[1]PREF!$A:$A,[1]PREF!$E:$E),"")</f>
        <v/>
      </c>
      <c r="F835" s="4" t="str">
        <f>IFERROR(LOOKUP(A835,[1]PREF!$A:$A,[1]PREF!$F:$F),"")</f>
        <v/>
      </c>
      <c r="G835" s="4" t="str">
        <f>IFERROR(LOOKUP(A835,[1]PREF!$A:$A,[1]PREF!$G:$G),"")</f>
        <v/>
      </c>
      <c r="H835" s="4" t="str">
        <f>IFERROR(LOOKUP(A835,[1]PREF!$A:$A,[1]PREF!$H:$H),"")</f>
        <v/>
      </c>
      <c r="I835" s="4" t="str">
        <f>IFERROR(LOOKUP(A835,[1]PREF!$A:$A,[1]PREF!$U:$U),"")</f>
        <v/>
      </c>
      <c r="J835" s="4" t="str">
        <f>IFERROR(LOOKUP(A835,[1]PREF!$A:$A,[1]PREF!$N:$N),"")</f>
        <v/>
      </c>
      <c r="K835" s="4" t="str">
        <f>IFERROR(LOOKUP(A835,[1]PREF!$A:$A,[1]PREF!$O:$O),"")</f>
        <v/>
      </c>
      <c r="L835" s="4" t="str">
        <f>IFERROR(LOOKUP(A835,[1]PREF!$A:$A,[1]PREF!$P:$P),"")</f>
        <v/>
      </c>
      <c r="M835" s="4" t="str">
        <f>IFERROR(LOOKUP(A835,[1]PREF!$A:$A,[1]PREF!$W:$W),"")</f>
        <v/>
      </c>
      <c r="N835" s="4" t="str">
        <f>IFERROR(LOOKUP(A835,[1]PREF!$A:$A,[1]PREF!$AB:$AB),"")</f>
        <v/>
      </c>
      <c r="O835" s="4" t="str">
        <f>IFERROR(LOOKUP(A835,[1]PREF!$A:$A,[1]PREF!$AC:$AC),"")</f>
        <v/>
      </c>
      <c r="P835" s="4" t="str">
        <f>IFERROR(LOOKUP(B835,[1]CREF!$B:$B,[1]CREF!$E:$E),"")</f>
        <v/>
      </c>
      <c r="Q835" s="4" t="str">
        <f>IFERROR(LOOKUP(B835,[1]CREF!$B:$B,[1]CREF!$G:$G),"")</f>
        <v/>
      </c>
      <c r="R835" s="4" t="str">
        <f>IFERROR(LOOKUP(B835,[1]CREF!$B:$B,[1]CREF!$H:$H),"")</f>
        <v/>
      </c>
      <c r="S835" s="8" t="str">
        <f>IFERROR(LOOKUP(B835,[1]CREF!$B:$B,[1]CREF!$I:$I),"")</f>
        <v/>
      </c>
      <c r="T835" s="11" t="str">
        <f>IFERROR(LOOKUP(B835,[1]CREF!$B:$B,[1]CREF!$J:$J),"")</f>
        <v/>
      </c>
      <c r="U835" s="11" t="str">
        <f>IFERROR(IF(AND(AND(D835&lt;&gt;0,E835&lt;&gt;0),SUMIF([2]JPBD!$W:$W,Q835,[2]JPBD!$AA:$AA)&gt;=0),LOOKUP(B835,[1]CREF!$B:$B,[1]CREF!$U:$U),""),"")</f>
        <v/>
      </c>
      <c r="V835" s="11" t="str">
        <f>IFERROR(LOOKUP(B835,[1]CREF!$B:$B,[1]CREF!$K:$K),"")</f>
        <v/>
      </c>
      <c r="W835" s="11" t="str">
        <f>IFERROR(LOOKUP(B835,[1]CREF!$B:$B,[1]CREF!$T:$T),"")</f>
        <v/>
      </c>
      <c r="X835" s="11" t="str">
        <f ca="1">IFERROR(IF(AND(SUMIF([3]JPD!$O:$O,M835,[3]JPD!$R:$R)&lt;=LOOKUP(M835,[4]Customer!$A:$A,[4]Customer!$BI:$BI),SUMIF([3]JPD!$O:$O,M835,[3]JPD!$D:$D)&gt;=60),"KREDIT LIMIT/OVERDUE",U835*(SUM(V835:W835))),"")</f>
        <v/>
      </c>
      <c r="Y835" s="11" t="str">
        <f t="shared" ref="Y835:Y898" ca="1" si="33">IFERROR((X835*10%),"")</f>
        <v/>
      </c>
      <c r="Z835" s="11" t="str">
        <f t="shared" ref="Z835:Z898" ca="1" si="34">IFERROR((X835+Y835),"")</f>
        <v/>
      </c>
    </row>
    <row r="836" spans="1:26">
      <c r="A836" s="9"/>
      <c r="B836" s="9"/>
      <c r="C836" s="7" t="str">
        <f>IFERROR(LOOKUP(A836,[1]PREF!$A:$A,[1]PREF!$C:$C),"")</f>
        <v/>
      </c>
      <c r="D836" s="4" t="str">
        <f>IFERROR(LOOKUP(A836,[1]PREF!$A:$A,[1]PREF!$D:$D),"")</f>
        <v/>
      </c>
      <c r="E836" s="4" t="str">
        <f>IFERROR(LOOKUP(A836,[1]PREF!$A:$A,[1]PREF!$E:$E),"")</f>
        <v/>
      </c>
      <c r="F836" s="4" t="str">
        <f>IFERROR(LOOKUP(A836,[1]PREF!$A:$A,[1]PREF!$F:$F),"")</f>
        <v/>
      </c>
      <c r="G836" s="4" t="str">
        <f>IFERROR(LOOKUP(A836,[1]PREF!$A:$A,[1]PREF!$G:$G),"")</f>
        <v/>
      </c>
      <c r="H836" s="4" t="str">
        <f>IFERROR(LOOKUP(A836,[1]PREF!$A:$A,[1]PREF!$H:$H),"")</f>
        <v/>
      </c>
      <c r="I836" s="4" t="str">
        <f>IFERROR(LOOKUP(A836,[1]PREF!$A:$A,[1]PREF!$U:$U),"")</f>
        <v/>
      </c>
      <c r="J836" s="4" t="str">
        <f>IFERROR(LOOKUP(A836,[1]PREF!$A:$A,[1]PREF!$N:$N),"")</f>
        <v/>
      </c>
      <c r="K836" s="4" t="str">
        <f>IFERROR(LOOKUP(A836,[1]PREF!$A:$A,[1]PREF!$O:$O),"")</f>
        <v/>
      </c>
      <c r="L836" s="4" t="str">
        <f>IFERROR(LOOKUP(A836,[1]PREF!$A:$A,[1]PREF!$P:$P),"")</f>
        <v/>
      </c>
      <c r="M836" s="4" t="str">
        <f>IFERROR(LOOKUP(A836,[1]PREF!$A:$A,[1]PREF!$W:$W),"")</f>
        <v/>
      </c>
      <c r="N836" s="4" t="str">
        <f>IFERROR(LOOKUP(A836,[1]PREF!$A:$A,[1]PREF!$AB:$AB),"")</f>
        <v/>
      </c>
      <c r="O836" s="4" t="str">
        <f>IFERROR(LOOKUP(A836,[1]PREF!$A:$A,[1]PREF!$AC:$AC),"")</f>
        <v/>
      </c>
      <c r="P836" s="4" t="str">
        <f>IFERROR(LOOKUP(B836,[1]CREF!$B:$B,[1]CREF!$E:$E),"")</f>
        <v/>
      </c>
      <c r="Q836" s="4" t="str">
        <f>IFERROR(LOOKUP(B836,[1]CREF!$B:$B,[1]CREF!$G:$G),"")</f>
        <v/>
      </c>
      <c r="R836" s="4" t="str">
        <f>IFERROR(LOOKUP(B836,[1]CREF!$B:$B,[1]CREF!$H:$H),"")</f>
        <v/>
      </c>
      <c r="S836" s="8" t="str">
        <f>IFERROR(LOOKUP(B836,[1]CREF!$B:$B,[1]CREF!$I:$I),"")</f>
        <v/>
      </c>
      <c r="T836" s="11" t="str">
        <f>IFERROR(LOOKUP(B836,[1]CREF!$B:$B,[1]CREF!$J:$J),"")</f>
        <v/>
      </c>
      <c r="U836" s="11" t="str">
        <f>IFERROR(IF(AND(AND(D836&lt;&gt;0,E836&lt;&gt;0),SUMIF([2]JPBD!$W:$W,Q836,[2]JPBD!$AA:$AA)&gt;=0),LOOKUP(B836,[1]CREF!$B:$B,[1]CREF!$U:$U),""),"")</f>
        <v/>
      </c>
      <c r="V836" s="11" t="str">
        <f>IFERROR(LOOKUP(B836,[1]CREF!$B:$B,[1]CREF!$K:$K),"")</f>
        <v/>
      </c>
      <c r="W836" s="11" t="str">
        <f>IFERROR(LOOKUP(B836,[1]CREF!$B:$B,[1]CREF!$T:$T),"")</f>
        <v/>
      </c>
      <c r="X836" s="11" t="str">
        <f ca="1">IFERROR(IF(AND(SUMIF([3]JPD!$O:$O,M836,[3]JPD!$R:$R)&lt;=LOOKUP(M836,[4]Customer!$A:$A,[4]Customer!$BI:$BI),SUMIF([3]JPD!$O:$O,M836,[3]JPD!$D:$D)&gt;=60),"KREDIT LIMIT/OVERDUE",U836*(SUM(V836:W836))),"")</f>
        <v/>
      </c>
      <c r="Y836" s="11" t="str">
        <f t="shared" ca="1" si="33"/>
        <v/>
      </c>
      <c r="Z836" s="11" t="str">
        <f t="shared" ca="1" si="34"/>
        <v/>
      </c>
    </row>
    <row r="837" spans="1:26">
      <c r="A837" s="9"/>
      <c r="B837" s="9"/>
      <c r="C837" s="7" t="str">
        <f>IFERROR(LOOKUP(A837,[1]PREF!$A:$A,[1]PREF!$C:$C),"")</f>
        <v/>
      </c>
      <c r="D837" s="4" t="str">
        <f>IFERROR(LOOKUP(A837,[1]PREF!$A:$A,[1]PREF!$D:$D),"")</f>
        <v/>
      </c>
      <c r="E837" s="4" t="str">
        <f>IFERROR(LOOKUP(A837,[1]PREF!$A:$A,[1]PREF!$E:$E),"")</f>
        <v/>
      </c>
      <c r="F837" s="4" t="str">
        <f>IFERROR(LOOKUP(A837,[1]PREF!$A:$A,[1]PREF!$F:$F),"")</f>
        <v/>
      </c>
      <c r="G837" s="4" t="str">
        <f>IFERROR(LOOKUP(A837,[1]PREF!$A:$A,[1]PREF!$G:$G),"")</f>
        <v/>
      </c>
      <c r="H837" s="4" t="str">
        <f>IFERROR(LOOKUP(A837,[1]PREF!$A:$A,[1]PREF!$H:$H),"")</f>
        <v/>
      </c>
      <c r="I837" s="4" t="str">
        <f>IFERROR(LOOKUP(A837,[1]PREF!$A:$A,[1]PREF!$U:$U),"")</f>
        <v/>
      </c>
      <c r="J837" s="4" t="str">
        <f>IFERROR(LOOKUP(A837,[1]PREF!$A:$A,[1]PREF!$N:$N),"")</f>
        <v/>
      </c>
      <c r="K837" s="4" t="str">
        <f>IFERROR(LOOKUP(A837,[1]PREF!$A:$A,[1]PREF!$O:$O),"")</f>
        <v/>
      </c>
      <c r="L837" s="4" t="str">
        <f>IFERROR(LOOKUP(A837,[1]PREF!$A:$A,[1]PREF!$P:$P),"")</f>
        <v/>
      </c>
      <c r="M837" s="4" t="str">
        <f>IFERROR(LOOKUP(A837,[1]PREF!$A:$A,[1]PREF!$W:$W),"")</f>
        <v/>
      </c>
      <c r="N837" s="4" t="str">
        <f>IFERROR(LOOKUP(A837,[1]PREF!$A:$A,[1]PREF!$AB:$AB),"")</f>
        <v/>
      </c>
      <c r="O837" s="4" t="str">
        <f>IFERROR(LOOKUP(A837,[1]PREF!$A:$A,[1]PREF!$AC:$AC),"")</f>
        <v/>
      </c>
      <c r="P837" s="4" t="str">
        <f>IFERROR(LOOKUP(B837,[1]CREF!$B:$B,[1]CREF!$E:$E),"")</f>
        <v/>
      </c>
      <c r="Q837" s="4" t="str">
        <f>IFERROR(LOOKUP(B837,[1]CREF!$B:$B,[1]CREF!$G:$G),"")</f>
        <v/>
      </c>
      <c r="R837" s="4" t="str">
        <f>IFERROR(LOOKUP(B837,[1]CREF!$B:$B,[1]CREF!$H:$H),"")</f>
        <v/>
      </c>
      <c r="S837" s="8" t="str">
        <f>IFERROR(LOOKUP(B837,[1]CREF!$B:$B,[1]CREF!$I:$I),"")</f>
        <v/>
      </c>
      <c r="T837" s="11" t="str">
        <f>IFERROR(LOOKUP(B837,[1]CREF!$B:$B,[1]CREF!$J:$J),"")</f>
        <v/>
      </c>
      <c r="U837" s="11" t="str">
        <f>IFERROR(IF(AND(AND(D837&lt;&gt;0,E837&lt;&gt;0),SUMIF([2]JPBD!$W:$W,Q837,[2]JPBD!$AA:$AA)&gt;=0),LOOKUP(B837,[1]CREF!$B:$B,[1]CREF!$U:$U),""),"")</f>
        <v/>
      </c>
      <c r="V837" s="11" t="str">
        <f>IFERROR(LOOKUP(B837,[1]CREF!$B:$B,[1]CREF!$K:$K),"")</f>
        <v/>
      </c>
      <c r="W837" s="11" t="str">
        <f>IFERROR(LOOKUP(B837,[1]CREF!$B:$B,[1]CREF!$T:$T),"")</f>
        <v/>
      </c>
      <c r="X837" s="11" t="str">
        <f ca="1">IFERROR(IF(AND(SUMIF([3]JPD!$O:$O,M837,[3]JPD!$R:$R)&lt;=LOOKUP(M837,[4]Customer!$A:$A,[4]Customer!$BI:$BI),SUMIF([3]JPD!$O:$O,M837,[3]JPD!$D:$D)&gt;=60),"KREDIT LIMIT/OVERDUE",U837*(SUM(V837:W837))),"")</f>
        <v/>
      </c>
      <c r="Y837" s="11" t="str">
        <f t="shared" ca="1" si="33"/>
        <v/>
      </c>
      <c r="Z837" s="11" t="str">
        <f t="shared" ca="1" si="34"/>
        <v/>
      </c>
    </row>
    <row r="838" spans="1:26">
      <c r="A838" s="9"/>
      <c r="B838" s="9"/>
      <c r="C838" s="7" t="str">
        <f>IFERROR(LOOKUP(A838,[1]PREF!$A:$A,[1]PREF!$C:$C),"")</f>
        <v/>
      </c>
      <c r="D838" s="4" t="str">
        <f>IFERROR(LOOKUP(A838,[1]PREF!$A:$A,[1]PREF!$D:$D),"")</f>
        <v/>
      </c>
      <c r="E838" s="4" t="str">
        <f>IFERROR(LOOKUP(A838,[1]PREF!$A:$A,[1]PREF!$E:$E),"")</f>
        <v/>
      </c>
      <c r="F838" s="4" t="str">
        <f>IFERROR(LOOKUP(A838,[1]PREF!$A:$A,[1]PREF!$F:$F),"")</f>
        <v/>
      </c>
      <c r="G838" s="4" t="str">
        <f>IFERROR(LOOKUP(A838,[1]PREF!$A:$A,[1]PREF!$G:$G),"")</f>
        <v/>
      </c>
      <c r="H838" s="4" t="str">
        <f>IFERROR(LOOKUP(A838,[1]PREF!$A:$A,[1]PREF!$H:$H),"")</f>
        <v/>
      </c>
      <c r="I838" s="4" t="str">
        <f>IFERROR(LOOKUP(A838,[1]PREF!$A:$A,[1]PREF!$U:$U),"")</f>
        <v/>
      </c>
      <c r="J838" s="4" t="str">
        <f>IFERROR(LOOKUP(A838,[1]PREF!$A:$A,[1]PREF!$N:$N),"")</f>
        <v/>
      </c>
      <c r="K838" s="4" t="str">
        <f>IFERROR(LOOKUP(A838,[1]PREF!$A:$A,[1]PREF!$O:$O),"")</f>
        <v/>
      </c>
      <c r="L838" s="4" t="str">
        <f>IFERROR(LOOKUP(A838,[1]PREF!$A:$A,[1]PREF!$P:$P),"")</f>
        <v/>
      </c>
      <c r="M838" s="4" t="str">
        <f>IFERROR(LOOKUP(A838,[1]PREF!$A:$A,[1]PREF!$W:$W),"")</f>
        <v/>
      </c>
      <c r="N838" s="4" t="str">
        <f>IFERROR(LOOKUP(A838,[1]PREF!$A:$A,[1]PREF!$AB:$AB),"")</f>
        <v/>
      </c>
      <c r="O838" s="4" t="str">
        <f>IFERROR(LOOKUP(A838,[1]PREF!$A:$A,[1]PREF!$AC:$AC),"")</f>
        <v/>
      </c>
      <c r="P838" s="4" t="str">
        <f>IFERROR(LOOKUP(B838,[1]CREF!$B:$B,[1]CREF!$E:$E),"")</f>
        <v/>
      </c>
      <c r="Q838" s="4" t="str">
        <f>IFERROR(LOOKUP(B838,[1]CREF!$B:$B,[1]CREF!$G:$G),"")</f>
        <v/>
      </c>
      <c r="R838" s="4" t="str">
        <f>IFERROR(LOOKUP(B838,[1]CREF!$B:$B,[1]CREF!$H:$H),"")</f>
        <v/>
      </c>
      <c r="S838" s="8" t="str">
        <f>IFERROR(LOOKUP(B838,[1]CREF!$B:$B,[1]CREF!$I:$I),"")</f>
        <v/>
      </c>
      <c r="T838" s="11" t="str">
        <f>IFERROR(LOOKUP(B838,[1]CREF!$B:$B,[1]CREF!$J:$J),"")</f>
        <v/>
      </c>
      <c r="U838" s="11" t="str">
        <f>IFERROR(IF(AND(AND(D838&lt;&gt;0,E838&lt;&gt;0),SUMIF([2]JPBD!$W:$W,Q838,[2]JPBD!$AA:$AA)&gt;=0),LOOKUP(B838,[1]CREF!$B:$B,[1]CREF!$U:$U),""),"")</f>
        <v/>
      </c>
      <c r="V838" s="11" t="str">
        <f>IFERROR(LOOKUP(B838,[1]CREF!$B:$B,[1]CREF!$K:$K),"")</f>
        <v/>
      </c>
      <c r="W838" s="11" t="str">
        <f>IFERROR(LOOKUP(B838,[1]CREF!$B:$B,[1]CREF!$T:$T),"")</f>
        <v/>
      </c>
      <c r="X838" s="11" t="str">
        <f ca="1">IFERROR(IF(AND(SUMIF([3]JPD!$O:$O,M838,[3]JPD!$R:$R)&lt;=LOOKUP(M838,[4]Customer!$A:$A,[4]Customer!$BI:$BI),SUMIF([3]JPD!$O:$O,M838,[3]JPD!$D:$D)&gt;=60),"KREDIT LIMIT/OVERDUE",U838*(SUM(V838:W838))),"")</f>
        <v/>
      </c>
      <c r="Y838" s="11" t="str">
        <f t="shared" ca="1" si="33"/>
        <v/>
      </c>
      <c r="Z838" s="11" t="str">
        <f t="shared" ca="1" si="34"/>
        <v/>
      </c>
    </row>
    <row r="839" spans="1:26">
      <c r="A839" s="9"/>
      <c r="B839" s="9"/>
      <c r="C839" s="7" t="str">
        <f>IFERROR(LOOKUP(A839,[1]PREF!$A:$A,[1]PREF!$C:$C),"")</f>
        <v/>
      </c>
      <c r="D839" s="4" t="str">
        <f>IFERROR(LOOKUP(A839,[1]PREF!$A:$A,[1]PREF!$D:$D),"")</f>
        <v/>
      </c>
      <c r="E839" s="4" t="str">
        <f>IFERROR(LOOKUP(A839,[1]PREF!$A:$A,[1]PREF!$E:$E),"")</f>
        <v/>
      </c>
      <c r="F839" s="4" t="str">
        <f>IFERROR(LOOKUP(A839,[1]PREF!$A:$A,[1]PREF!$F:$F),"")</f>
        <v/>
      </c>
      <c r="G839" s="4" t="str">
        <f>IFERROR(LOOKUP(A839,[1]PREF!$A:$A,[1]PREF!$G:$G),"")</f>
        <v/>
      </c>
      <c r="H839" s="4" t="str">
        <f>IFERROR(LOOKUP(A839,[1]PREF!$A:$A,[1]PREF!$H:$H),"")</f>
        <v/>
      </c>
      <c r="I839" s="4" t="str">
        <f>IFERROR(LOOKUP(A839,[1]PREF!$A:$A,[1]PREF!$U:$U),"")</f>
        <v/>
      </c>
      <c r="J839" s="4" t="str">
        <f>IFERROR(LOOKUP(A839,[1]PREF!$A:$A,[1]PREF!$N:$N),"")</f>
        <v/>
      </c>
      <c r="K839" s="4" t="str">
        <f>IFERROR(LOOKUP(A839,[1]PREF!$A:$A,[1]PREF!$O:$O),"")</f>
        <v/>
      </c>
      <c r="L839" s="4" t="str">
        <f>IFERROR(LOOKUP(A839,[1]PREF!$A:$A,[1]PREF!$P:$P),"")</f>
        <v/>
      </c>
      <c r="M839" s="4" t="str">
        <f>IFERROR(LOOKUP(A839,[1]PREF!$A:$A,[1]PREF!$W:$W),"")</f>
        <v/>
      </c>
      <c r="N839" s="4" t="str">
        <f>IFERROR(LOOKUP(A839,[1]PREF!$A:$A,[1]PREF!$AB:$AB),"")</f>
        <v/>
      </c>
      <c r="O839" s="4" t="str">
        <f>IFERROR(LOOKUP(A839,[1]PREF!$A:$A,[1]PREF!$AC:$AC),"")</f>
        <v/>
      </c>
      <c r="P839" s="4" t="str">
        <f>IFERROR(LOOKUP(B839,[1]CREF!$B:$B,[1]CREF!$E:$E),"")</f>
        <v/>
      </c>
      <c r="Q839" s="4" t="str">
        <f>IFERROR(LOOKUP(B839,[1]CREF!$B:$B,[1]CREF!$G:$G),"")</f>
        <v/>
      </c>
      <c r="R839" s="4" t="str">
        <f>IFERROR(LOOKUP(B839,[1]CREF!$B:$B,[1]CREF!$H:$H),"")</f>
        <v/>
      </c>
      <c r="S839" s="8" t="str">
        <f>IFERROR(LOOKUP(B839,[1]CREF!$B:$B,[1]CREF!$I:$I),"")</f>
        <v/>
      </c>
      <c r="T839" s="11" t="str">
        <f>IFERROR(LOOKUP(B839,[1]CREF!$B:$B,[1]CREF!$J:$J),"")</f>
        <v/>
      </c>
      <c r="U839" s="11" t="str">
        <f>IFERROR(IF(AND(AND(D839&lt;&gt;0,E839&lt;&gt;0),SUMIF([2]JPBD!$W:$W,Q839,[2]JPBD!$AA:$AA)&gt;=0),LOOKUP(B839,[1]CREF!$B:$B,[1]CREF!$U:$U),""),"")</f>
        <v/>
      </c>
      <c r="V839" s="11" t="str">
        <f>IFERROR(LOOKUP(B839,[1]CREF!$B:$B,[1]CREF!$K:$K),"")</f>
        <v/>
      </c>
      <c r="W839" s="11" t="str">
        <f>IFERROR(LOOKUP(B839,[1]CREF!$B:$B,[1]CREF!$T:$T),"")</f>
        <v/>
      </c>
      <c r="X839" s="11" t="str">
        <f ca="1">IFERROR(IF(AND(SUMIF([3]JPD!$O:$O,M839,[3]JPD!$R:$R)&lt;=LOOKUP(M839,[4]Customer!$A:$A,[4]Customer!$BI:$BI),SUMIF([3]JPD!$O:$O,M839,[3]JPD!$D:$D)&gt;=60),"KREDIT LIMIT/OVERDUE",U839*(SUM(V839:W839))),"")</f>
        <v/>
      </c>
      <c r="Y839" s="11" t="str">
        <f t="shared" ca="1" si="33"/>
        <v/>
      </c>
      <c r="Z839" s="11" t="str">
        <f t="shared" ca="1" si="34"/>
        <v/>
      </c>
    </row>
    <row r="840" spans="1:26">
      <c r="A840" s="9"/>
      <c r="B840" s="9"/>
      <c r="C840" s="7" t="str">
        <f>IFERROR(LOOKUP(A840,[1]PREF!$A:$A,[1]PREF!$C:$C),"")</f>
        <v/>
      </c>
      <c r="D840" s="4" t="str">
        <f>IFERROR(LOOKUP(A840,[1]PREF!$A:$A,[1]PREF!$D:$D),"")</f>
        <v/>
      </c>
      <c r="E840" s="4" t="str">
        <f>IFERROR(LOOKUP(A840,[1]PREF!$A:$A,[1]PREF!$E:$E),"")</f>
        <v/>
      </c>
      <c r="F840" s="4" t="str">
        <f>IFERROR(LOOKUP(A840,[1]PREF!$A:$A,[1]PREF!$F:$F),"")</f>
        <v/>
      </c>
      <c r="G840" s="4" t="str">
        <f>IFERROR(LOOKUP(A840,[1]PREF!$A:$A,[1]PREF!$G:$G),"")</f>
        <v/>
      </c>
      <c r="H840" s="4" t="str">
        <f>IFERROR(LOOKUP(A840,[1]PREF!$A:$A,[1]PREF!$H:$H),"")</f>
        <v/>
      </c>
      <c r="I840" s="4" t="str">
        <f>IFERROR(LOOKUP(A840,[1]PREF!$A:$A,[1]PREF!$U:$U),"")</f>
        <v/>
      </c>
      <c r="J840" s="4" t="str">
        <f>IFERROR(LOOKUP(A840,[1]PREF!$A:$A,[1]PREF!$N:$N),"")</f>
        <v/>
      </c>
      <c r="K840" s="4" t="str">
        <f>IFERROR(LOOKUP(A840,[1]PREF!$A:$A,[1]PREF!$O:$O),"")</f>
        <v/>
      </c>
      <c r="L840" s="4" t="str">
        <f>IFERROR(LOOKUP(A840,[1]PREF!$A:$A,[1]PREF!$P:$P),"")</f>
        <v/>
      </c>
      <c r="M840" s="4" t="str">
        <f>IFERROR(LOOKUP(A840,[1]PREF!$A:$A,[1]PREF!$W:$W),"")</f>
        <v/>
      </c>
      <c r="N840" s="4" t="str">
        <f>IFERROR(LOOKUP(A840,[1]PREF!$A:$A,[1]PREF!$AB:$AB),"")</f>
        <v/>
      </c>
      <c r="O840" s="4" t="str">
        <f>IFERROR(LOOKUP(A840,[1]PREF!$A:$A,[1]PREF!$AC:$AC),"")</f>
        <v/>
      </c>
      <c r="P840" s="4" t="str">
        <f>IFERROR(LOOKUP(B840,[1]CREF!$B:$B,[1]CREF!$E:$E),"")</f>
        <v/>
      </c>
      <c r="Q840" s="4" t="str">
        <f>IFERROR(LOOKUP(B840,[1]CREF!$B:$B,[1]CREF!$G:$G),"")</f>
        <v/>
      </c>
      <c r="R840" s="4" t="str">
        <f>IFERROR(LOOKUP(B840,[1]CREF!$B:$B,[1]CREF!$H:$H),"")</f>
        <v/>
      </c>
      <c r="S840" s="8" t="str">
        <f>IFERROR(LOOKUP(B840,[1]CREF!$B:$B,[1]CREF!$I:$I),"")</f>
        <v/>
      </c>
      <c r="T840" s="11" t="str">
        <f>IFERROR(LOOKUP(B840,[1]CREF!$B:$B,[1]CREF!$J:$J),"")</f>
        <v/>
      </c>
      <c r="U840" s="11" t="str">
        <f>IFERROR(IF(AND(AND(D840&lt;&gt;0,E840&lt;&gt;0),SUMIF([2]JPBD!$W:$W,Q840,[2]JPBD!$AA:$AA)&gt;=0),LOOKUP(B840,[1]CREF!$B:$B,[1]CREF!$U:$U),""),"")</f>
        <v/>
      </c>
      <c r="V840" s="11" t="str">
        <f>IFERROR(LOOKUP(B840,[1]CREF!$B:$B,[1]CREF!$K:$K),"")</f>
        <v/>
      </c>
      <c r="W840" s="11" t="str">
        <f>IFERROR(LOOKUP(B840,[1]CREF!$B:$B,[1]CREF!$T:$T),"")</f>
        <v/>
      </c>
      <c r="X840" s="11" t="str">
        <f ca="1">IFERROR(IF(AND(SUMIF([3]JPD!$O:$O,M840,[3]JPD!$R:$R)&lt;=LOOKUP(M840,[4]Customer!$A:$A,[4]Customer!$BI:$BI),SUMIF([3]JPD!$O:$O,M840,[3]JPD!$D:$D)&gt;=60),"KREDIT LIMIT/OVERDUE",U840*(SUM(V840:W840))),"")</f>
        <v/>
      </c>
      <c r="Y840" s="11" t="str">
        <f t="shared" ca="1" si="33"/>
        <v/>
      </c>
      <c r="Z840" s="11" t="str">
        <f t="shared" ca="1" si="34"/>
        <v/>
      </c>
    </row>
    <row r="841" spans="1:26">
      <c r="A841" s="9"/>
      <c r="B841" s="9"/>
      <c r="C841" s="7" t="str">
        <f>IFERROR(LOOKUP(A841,[1]PREF!$A:$A,[1]PREF!$C:$C),"")</f>
        <v/>
      </c>
      <c r="D841" s="4" t="str">
        <f>IFERROR(LOOKUP(A841,[1]PREF!$A:$A,[1]PREF!$D:$D),"")</f>
        <v/>
      </c>
      <c r="E841" s="4" t="str">
        <f>IFERROR(LOOKUP(A841,[1]PREF!$A:$A,[1]PREF!$E:$E),"")</f>
        <v/>
      </c>
      <c r="F841" s="4" t="str">
        <f>IFERROR(LOOKUP(A841,[1]PREF!$A:$A,[1]PREF!$F:$F),"")</f>
        <v/>
      </c>
      <c r="G841" s="4" t="str">
        <f>IFERROR(LOOKUP(A841,[1]PREF!$A:$A,[1]PREF!$G:$G),"")</f>
        <v/>
      </c>
      <c r="H841" s="4" t="str">
        <f>IFERROR(LOOKUP(A841,[1]PREF!$A:$A,[1]PREF!$H:$H),"")</f>
        <v/>
      </c>
      <c r="I841" s="4" t="str">
        <f>IFERROR(LOOKUP(A841,[1]PREF!$A:$A,[1]PREF!$U:$U),"")</f>
        <v/>
      </c>
      <c r="J841" s="4" t="str">
        <f>IFERROR(LOOKUP(A841,[1]PREF!$A:$A,[1]PREF!$N:$N),"")</f>
        <v/>
      </c>
      <c r="K841" s="4" t="str">
        <f>IFERROR(LOOKUP(A841,[1]PREF!$A:$A,[1]PREF!$O:$O),"")</f>
        <v/>
      </c>
      <c r="L841" s="4" t="str">
        <f>IFERROR(LOOKUP(A841,[1]PREF!$A:$A,[1]PREF!$P:$P),"")</f>
        <v/>
      </c>
      <c r="M841" s="4" t="str">
        <f>IFERROR(LOOKUP(A841,[1]PREF!$A:$A,[1]PREF!$W:$W),"")</f>
        <v/>
      </c>
      <c r="N841" s="4" t="str">
        <f>IFERROR(LOOKUP(A841,[1]PREF!$A:$A,[1]PREF!$AB:$AB),"")</f>
        <v/>
      </c>
      <c r="O841" s="4" t="str">
        <f>IFERROR(LOOKUP(A841,[1]PREF!$A:$A,[1]PREF!$AC:$AC),"")</f>
        <v/>
      </c>
      <c r="P841" s="4" t="str">
        <f>IFERROR(LOOKUP(B841,[1]CREF!$B:$B,[1]CREF!$E:$E),"")</f>
        <v/>
      </c>
      <c r="Q841" s="4" t="str">
        <f>IFERROR(LOOKUP(B841,[1]CREF!$B:$B,[1]CREF!$G:$G),"")</f>
        <v/>
      </c>
      <c r="R841" s="4" t="str">
        <f>IFERROR(LOOKUP(B841,[1]CREF!$B:$B,[1]CREF!$H:$H),"")</f>
        <v/>
      </c>
      <c r="S841" s="8" t="str">
        <f>IFERROR(LOOKUP(B841,[1]CREF!$B:$B,[1]CREF!$I:$I),"")</f>
        <v/>
      </c>
      <c r="T841" s="11" t="str">
        <f>IFERROR(LOOKUP(B841,[1]CREF!$B:$B,[1]CREF!$J:$J),"")</f>
        <v/>
      </c>
      <c r="U841" s="11" t="str">
        <f>IFERROR(IF(AND(AND(D841&lt;&gt;0,E841&lt;&gt;0),SUMIF([2]JPBD!$W:$W,Q841,[2]JPBD!$AA:$AA)&gt;=0),LOOKUP(B841,[1]CREF!$B:$B,[1]CREF!$U:$U),""),"")</f>
        <v/>
      </c>
      <c r="V841" s="11" t="str">
        <f>IFERROR(LOOKUP(B841,[1]CREF!$B:$B,[1]CREF!$K:$K),"")</f>
        <v/>
      </c>
      <c r="W841" s="11" t="str">
        <f>IFERROR(LOOKUP(B841,[1]CREF!$B:$B,[1]CREF!$T:$T),"")</f>
        <v/>
      </c>
      <c r="X841" s="11" t="str">
        <f ca="1">IFERROR(IF(AND(SUMIF([3]JPD!$O:$O,M841,[3]JPD!$R:$R)&lt;=LOOKUP(M841,[4]Customer!$A:$A,[4]Customer!$BI:$BI),SUMIF([3]JPD!$O:$O,M841,[3]JPD!$D:$D)&gt;=60),"KREDIT LIMIT/OVERDUE",U841*(SUM(V841:W841))),"")</f>
        <v/>
      </c>
      <c r="Y841" s="11" t="str">
        <f t="shared" ca="1" si="33"/>
        <v/>
      </c>
      <c r="Z841" s="11" t="str">
        <f t="shared" ca="1" si="34"/>
        <v/>
      </c>
    </row>
    <row r="842" spans="1:26">
      <c r="A842" s="9"/>
      <c r="B842" s="9"/>
      <c r="C842" s="7" t="str">
        <f>IFERROR(LOOKUP(A842,[1]PREF!$A:$A,[1]PREF!$C:$C),"")</f>
        <v/>
      </c>
      <c r="D842" s="4" t="str">
        <f>IFERROR(LOOKUP(A842,[1]PREF!$A:$A,[1]PREF!$D:$D),"")</f>
        <v/>
      </c>
      <c r="E842" s="4" t="str">
        <f>IFERROR(LOOKUP(A842,[1]PREF!$A:$A,[1]PREF!$E:$E),"")</f>
        <v/>
      </c>
      <c r="F842" s="4" t="str">
        <f>IFERROR(LOOKUP(A842,[1]PREF!$A:$A,[1]PREF!$F:$F),"")</f>
        <v/>
      </c>
      <c r="G842" s="4" t="str">
        <f>IFERROR(LOOKUP(A842,[1]PREF!$A:$A,[1]PREF!$G:$G),"")</f>
        <v/>
      </c>
      <c r="H842" s="4" t="str">
        <f>IFERROR(LOOKUP(A842,[1]PREF!$A:$A,[1]PREF!$H:$H),"")</f>
        <v/>
      </c>
      <c r="I842" s="4" t="str">
        <f>IFERROR(LOOKUP(A842,[1]PREF!$A:$A,[1]PREF!$U:$U),"")</f>
        <v/>
      </c>
      <c r="J842" s="4" t="str">
        <f>IFERROR(LOOKUP(A842,[1]PREF!$A:$A,[1]PREF!$N:$N),"")</f>
        <v/>
      </c>
      <c r="K842" s="4" t="str">
        <f>IFERROR(LOOKUP(A842,[1]PREF!$A:$A,[1]PREF!$O:$O),"")</f>
        <v/>
      </c>
      <c r="L842" s="4" t="str">
        <f>IFERROR(LOOKUP(A842,[1]PREF!$A:$A,[1]PREF!$P:$P),"")</f>
        <v/>
      </c>
      <c r="M842" s="4" t="str">
        <f>IFERROR(LOOKUP(A842,[1]PREF!$A:$A,[1]PREF!$W:$W),"")</f>
        <v/>
      </c>
      <c r="N842" s="4" t="str">
        <f>IFERROR(LOOKUP(A842,[1]PREF!$A:$A,[1]PREF!$AB:$AB),"")</f>
        <v/>
      </c>
      <c r="O842" s="4" t="str">
        <f>IFERROR(LOOKUP(A842,[1]PREF!$A:$A,[1]PREF!$AC:$AC),"")</f>
        <v/>
      </c>
      <c r="P842" s="4" t="str">
        <f>IFERROR(LOOKUP(B842,[1]CREF!$B:$B,[1]CREF!$E:$E),"")</f>
        <v/>
      </c>
      <c r="Q842" s="4" t="str">
        <f>IFERROR(LOOKUP(B842,[1]CREF!$B:$B,[1]CREF!$G:$G),"")</f>
        <v/>
      </c>
      <c r="R842" s="4" t="str">
        <f>IFERROR(LOOKUP(B842,[1]CREF!$B:$B,[1]CREF!$H:$H),"")</f>
        <v/>
      </c>
      <c r="S842" s="8" t="str">
        <f>IFERROR(LOOKUP(B842,[1]CREF!$B:$B,[1]CREF!$I:$I),"")</f>
        <v/>
      </c>
      <c r="T842" s="11" t="str">
        <f>IFERROR(LOOKUP(B842,[1]CREF!$B:$B,[1]CREF!$J:$J),"")</f>
        <v/>
      </c>
      <c r="U842" s="11" t="str">
        <f>IFERROR(IF(AND(AND(D842&lt;&gt;0,E842&lt;&gt;0),SUMIF([2]JPBD!$W:$W,Q842,[2]JPBD!$AA:$AA)&gt;=0),LOOKUP(B842,[1]CREF!$B:$B,[1]CREF!$U:$U),""),"")</f>
        <v/>
      </c>
      <c r="V842" s="11" t="str">
        <f>IFERROR(LOOKUP(B842,[1]CREF!$B:$B,[1]CREF!$K:$K),"")</f>
        <v/>
      </c>
      <c r="W842" s="11" t="str">
        <f>IFERROR(LOOKUP(B842,[1]CREF!$B:$B,[1]CREF!$T:$T),"")</f>
        <v/>
      </c>
      <c r="X842" s="11" t="str">
        <f ca="1">IFERROR(IF(AND(SUMIF([3]JPD!$O:$O,M842,[3]JPD!$R:$R)&lt;=LOOKUP(M842,[4]Customer!$A:$A,[4]Customer!$BI:$BI),SUMIF([3]JPD!$O:$O,M842,[3]JPD!$D:$D)&gt;=60),"KREDIT LIMIT/OVERDUE",U842*(SUM(V842:W842))),"")</f>
        <v/>
      </c>
      <c r="Y842" s="11" t="str">
        <f t="shared" ca="1" si="33"/>
        <v/>
      </c>
      <c r="Z842" s="11" t="str">
        <f t="shared" ca="1" si="34"/>
        <v/>
      </c>
    </row>
    <row r="843" spans="1:26">
      <c r="A843" s="9"/>
      <c r="B843" s="9"/>
      <c r="C843" s="7" t="str">
        <f>IFERROR(LOOKUP(A843,[1]PREF!$A:$A,[1]PREF!$C:$C),"")</f>
        <v/>
      </c>
      <c r="D843" s="4" t="str">
        <f>IFERROR(LOOKUP(A843,[1]PREF!$A:$A,[1]PREF!$D:$D),"")</f>
        <v/>
      </c>
      <c r="E843" s="4" t="str">
        <f>IFERROR(LOOKUP(A843,[1]PREF!$A:$A,[1]PREF!$E:$E),"")</f>
        <v/>
      </c>
      <c r="F843" s="4" t="str">
        <f>IFERROR(LOOKUP(A843,[1]PREF!$A:$A,[1]PREF!$F:$F),"")</f>
        <v/>
      </c>
      <c r="G843" s="4" t="str">
        <f>IFERROR(LOOKUP(A843,[1]PREF!$A:$A,[1]PREF!$G:$G),"")</f>
        <v/>
      </c>
      <c r="H843" s="4" t="str">
        <f>IFERROR(LOOKUP(A843,[1]PREF!$A:$A,[1]PREF!$H:$H),"")</f>
        <v/>
      </c>
      <c r="I843" s="4" t="str">
        <f>IFERROR(LOOKUP(A843,[1]PREF!$A:$A,[1]PREF!$U:$U),"")</f>
        <v/>
      </c>
      <c r="J843" s="4" t="str">
        <f>IFERROR(LOOKUP(A843,[1]PREF!$A:$A,[1]PREF!$N:$N),"")</f>
        <v/>
      </c>
      <c r="K843" s="4" t="str">
        <f>IFERROR(LOOKUP(A843,[1]PREF!$A:$A,[1]PREF!$O:$O),"")</f>
        <v/>
      </c>
      <c r="L843" s="4" t="str">
        <f>IFERROR(LOOKUP(A843,[1]PREF!$A:$A,[1]PREF!$P:$P),"")</f>
        <v/>
      </c>
      <c r="M843" s="4" t="str">
        <f>IFERROR(LOOKUP(A843,[1]PREF!$A:$A,[1]PREF!$W:$W),"")</f>
        <v/>
      </c>
      <c r="N843" s="4" t="str">
        <f>IFERROR(LOOKUP(A843,[1]PREF!$A:$A,[1]PREF!$AB:$AB),"")</f>
        <v/>
      </c>
      <c r="O843" s="4" t="str">
        <f>IFERROR(LOOKUP(A843,[1]PREF!$A:$A,[1]PREF!$AC:$AC),"")</f>
        <v/>
      </c>
      <c r="P843" s="4" t="str">
        <f>IFERROR(LOOKUP(B843,[1]CREF!$B:$B,[1]CREF!$E:$E),"")</f>
        <v/>
      </c>
      <c r="Q843" s="4" t="str">
        <f>IFERROR(LOOKUP(B843,[1]CREF!$B:$B,[1]CREF!$G:$G),"")</f>
        <v/>
      </c>
      <c r="R843" s="4" t="str">
        <f>IFERROR(LOOKUP(B843,[1]CREF!$B:$B,[1]CREF!$H:$H),"")</f>
        <v/>
      </c>
      <c r="S843" s="8" t="str">
        <f>IFERROR(LOOKUP(B843,[1]CREF!$B:$B,[1]CREF!$I:$I),"")</f>
        <v/>
      </c>
      <c r="T843" s="11" t="str">
        <f>IFERROR(LOOKUP(B843,[1]CREF!$B:$B,[1]CREF!$J:$J),"")</f>
        <v/>
      </c>
      <c r="U843" s="11" t="str">
        <f>IFERROR(IF(AND(AND(D843&lt;&gt;0,E843&lt;&gt;0),SUMIF([2]JPBD!$W:$W,Q843,[2]JPBD!$AA:$AA)&gt;=0),LOOKUP(B843,[1]CREF!$B:$B,[1]CREF!$U:$U),""),"")</f>
        <v/>
      </c>
      <c r="V843" s="11" t="str">
        <f>IFERROR(LOOKUP(B843,[1]CREF!$B:$B,[1]CREF!$K:$K),"")</f>
        <v/>
      </c>
      <c r="W843" s="11" t="str">
        <f>IFERROR(LOOKUP(B843,[1]CREF!$B:$B,[1]CREF!$T:$T),"")</f>
        <v/>
      </c>
      <c r="X843" s="11" t="str">
        <f ca="1">IFERROR(IF(AND(SUMIF([3]JPD!$O:$O,M843,[3]JPD!$R:$R)&lt;=LOOKUP(M843,[4]Customer!$A:$A,[4]Customer!$BI:$BI),SUMIF([3]JPD!$O:$O,M843,[3]JPD!$D:$D)&gt;=60),"KREDIT LIMIT/OVERDUE",U843*(SUM(V843:W843))),"")</f>
        <v/>
      </c>
      <c r="Y843" s="11" t="str">
        <f t="shared" ca="1" si="33"/>
        <v/>
      </c>
      <c r="Z843" s="11" t="str">
        <f t="shared" ca="1" si="34"/>
        <v/>
      </c>
    </row>
    <row r="844" spans="1:26">
      <c r="A844" s="9"/>
      <c r="B844" s="9"/>
      <c r="C844" s="7" t="str">
        <f>IFERROR(LOOKUP(A844,[1]PREF!$A:$A,[1]PREF!$C:$C),"")</f>
        <v/>
      </c>
      <c r="D844" s="4" t="str">
        <f>IFERROR(LOOKUP(A844,[1]PREF!$A:$A,[1]PREF!$D:$D),"")</f>
        <v/>
      </c>
      <c r="E844" s="4" t="str">
        <f>IFERROR(LOOKUP(A844,[1]PREF!$A:$A,[1]PREF!$E:$E),"")</f>
        <v/>
      </c>
      <c r="F844" s="4" t="str">
        <f>IFERROR(LOOKUP(A844,[1]PREF!$A:$A,[1]PREF!$F:$F),"")</f>
        <v/>
      </c>
      <c r="G844" s="4" t="str">
        <f>IFERROR(LOOKUP(A844,[1]PREF!$A:$A,[1]PREF!$G:$G),"")</f>
        <v/>
      </c>
      <c r="H844" s="4" t="str">
        <f>IFERROR(LOOKUP(A844,[1]PREF!$A:$A,[1]PREF!$H:$H),"")</f>
        <v/>
      </c>
      <c r="I844" s="4" t="str">
        <f>IFERROR(LOOKUP(A844,[1]PREF!$A:$A,[1]PREF!$U:$U),"")</f>
        <v/>
      </c>
      <c r="J844" s="4" t="str">
        <f>IFERROR(LOOKUP(A844,[1]PREF!$A:$A,[1]PREF!$N:$N),"")</f>
        <v/>
      </c>
      <c r="K844" s="4" t="str">
        <f>IFERROR(LOOKUP(A844,[1]PREF!$A:$A,[1]PREF!$O:$O),"")</f>
        <v/>
      </c>
      <c r="L844" s="4" t="str">
        <f>IFERROR(LOOKUP(A844,[1]PREF!$A:$A,[1]PREF!$P:$P),"")</f>
        <v/>
      </c>
      <c r="M844" s="4" t="str">
        <f>IFERROR(LOOKUP(A844,[1]PREF!$A:$A,[1]PREF!$W:$W),"")</f>
        <v/>
      </c>
      <c r="N844" s="4" t="str">
        <f>IFERROR(LOOKUP(A844,[1]PREF!$A:$A,[1]PREF!$AB:$AB),"")</f>
        <v/>
      </c>
      <c r="O844" s="4" t="str">
        <f>IFERROR(LOOKUP(A844,[1]PREF!$A:$A,[1]PREF!$AC:$AC),"")</f>
        <v/>
      </c>
      <c r="P844" s="4" t="str">
        <f>IFERROR(LOOKUP(B844,[1]CREF!$B:$B,[1]CREF!$E:$E),"")</f>
        <v/>
      </c>
      <c r="Q844" s="4" t="str">
        <f>IFERROR(LOOKUP(B844,[1]CREF!$B:$B,[1]CREF!$G:$G),"")</f>
        <v/>
      </c>
      <c r="R844" s="4" t="str">
        <f>IFERROR(LOOKUP(B844,[1]CREF!$B:$B,[1]CREF!$H:$H),"")</f>
        <v/>
      </c>
      <c r="S844" s="8" t="str">
        <f>IFERROR(LOOKUP(B844,[1]CREF!$B:$B,[1]CREF!$I:$I),"")</f>
        <v/>
      </c>
      <c r="T844" s="11" t="str">
        <f>IFERROR(LOOKUP(B844,[1]CREF!$B:$B,[1]CREF!$J:$J),"")</f>
        <v/>
      </c>
      <c r="U844" s="11" t="str">
        <f>IFERROR(IF(AND(AND(D844&lt;&gt;0,E844&lt;&gt;0),SUMIF([2]JPBD!$W:$W,Q844,[2]JPBD!$AA:$AA)&gt;=0),LOOKUP(B844,[1]CREF!$B:$B,[1]CREF!$U:$U),""),"")</f>
        <v/>
      </c>
      <c r="V844" s="11" t="str">
        <f>IFERROR(LOOKUP(B844,[1]CREF!$B:$B,[1]CREF!$K:$K),"")</f>
        <v/>
      </c>
      <c r="W844" s="11" t="str">
        <f>IFERROR(LOOKUP(B844,[1]CREF!$B:$B,[1]CREF!$T:$T),"")</f>
        <v/>
      </c>
      <c r="X844" s="11" t="str">
        <f ca="1">IFERROR(IF(AND(SUMIF([3]JPD!$O:$O,M844,[3]JPD!$R:$R)&lt;=LOOKUP(M844,[4]Customer!$A:$A,[4]Customer!$BI:$BI),SUMIF([3]JPD!$O:$O,M844,[3]JPD!$D:$D)&gt;=60),"KREDIT LIMIT/OVERDUE",U844*(SUM(V844:W844))),"")</f>
        <v/>
      </c>
      <c r="Y844" s="11" t="str">
        <f t="shared" ca="1" si="33"/>
        <v/>
      </c>
      <c r="Z844" s="11" t="str">
        <f t="shared" ca="1" si="34"/>
        <v/>
      </c>
    </row>
    <row r="845" spans="1:26">
      <c r="A845" s="9"/>
      <c r="B845" s="9"/>
      <c r="C845" s="7" t="str">
        <f>IFERROR(LOOKUP(A845,[1]PREF!$A:$A,[1]PREF!$C:$C),"")</f>
        <v/>
      </c>
      <c r="D845" s="4" t="str">
        <f>IFERROR(LOOKUP(A845,[1]PREF!$A:$A,[1]PREF!$D:$D),"")</f>
        <v/>
      </c>
      <c r="E845" s="4" t="str">
        <f>IFERROR(LOOKUP(A845,[1]PREF!$A:$A,[1]PREF!$E:$E),"")</f>
        <v/>
      </c>
      <c r="F845" s="4" t="str">
        <f>IFERROR(LOOKUP(A845,[1]PREF!$A:$A,[1]PREF!$F:$F),"")</f>
        <v/>
      </c>
      <c r="G845" s="4" t="str">
        <f>IFERROR(LOOKUP(A845,[1]PREF!$A:$A,[1]PREF!$G:$G),"")</f>
        <v/>
      </c>
      <c r="H845" s="4" t="str">
        <f>IFERROR(LOOKUP(A845,[1]PREF!$A:$A,[1]PREF!$H:$H),"")</f>
        <v/>
      </c>
      <c r="I845" s="4" t="str">
        <f>IFERROR(LOOKUP(A845,[1]PREF!$A:$A,[1]PREF!$U:$U),"")</f>
        <v/>
      </c>
      <c r="J845" s="4" t="str">
        <f>IFERROR(LOOKUP(A845,[1]PREF!$A:$A,[1]PREF!$N:$N),"")</f>
        <v/>
      </c>
      <c r="K845" s="4" t="str">
        <f>IFERROR(LOOKUP(A845,[1]PREF!$A:$A,[1]PREF!$O:$O),"")</f>
        <v/>
      </c>
      <c r="L845" s="4" t="str">
        <f>IFERROR(LOOKUP(A845,[1]PREF!$A:$A,[1]PREF!$P:$P),"")</f>
        <v/>
      </c>
      <c r="M845" s="4" t="str">
        <f>IFERROR(LOOKUP(A845,[1]PREF!$A:$A,[1]PREF!$W:$W),"")</f>
        <v/>
      </c>
      <c r="N845" s="4" t="str">
        <f>IFERROR(LOOKUP(A845,[1]PREF!$A:$A,[1]PREF!$AB:$AB),"")</f>
        <v/>
      </c>
      <c r="O845" s="4" t="str">
        <f>IFERROR(LOOKUP(A845,[1]PREF!$A:$A,[1]PREF!$AC:$AC),"")</f>
        <v/>
      </c>
      <c r="P845" s="4" t="str">
        <f>IFERROR(LOOKUP(B845,[1]CREF!$B:$B,[1]CREF!$E:$E),"")</f>
        <v/>
      </c>
      <c r="Q845" s="4" t="str">
        <f>IFERROR(LOOKUP(B845,[1]CREF!$B:$B,[1]CREF!$G:$G),"")</f>
        <v/>
      </c>
      <c r="R845" s="4" t="str">
        <f>IFERROR(LOOKUP(B845,[1]CREF!$B:$B,[1]CREF!$H:$H),"")</f>
        <v/>
      </c>
      <c r="S845" s="8" t="str">
        <f>IFERROR(LOOKUP(B845,[1]CREF!$B:$B,[1]CREF!$I:$I),"")</f>
        <v/>
      </c>
      <c r="T845" s="11" t="str">
        <f>IFERROR(LOOKUP(B845,[1]CREF!$B:$B,[1]CREF!$J:$J),"")</f>
        <v/>
      </c>
      <c r="U845" s="11" t="str">
        <f>IFERROR(IF(AND(AND(D845&lt;&gt;0,E845&lt;&gt;0),SUMIF([2]JPBD!$W:$W,Q845,[2]JPBD!$AA:$AA)&gt;=0),LOOKUP(B845,[1]CREF!$B:$B,[1]CREF!$U:$U),""),"")</f>
        <v/>
      </c>
      <c r="V845" s="11" t="str">
        <f>IFERROR(LOOKUP(B845,[1]CREF!$B:$B,[1]CREF!$K:$K),"")</f>
        <v/>
      </c>
      <c r="W845" s="11" t="str">
        <f>IFERROR(LOOKUP(B845,[1]CREF!$B:$B,[1]CREF!$T:$T),"")</f>
        <v/>
      </c>
      <c r="X845" s="11" t="str">
        <f ca="1">IFERROR(IF(AND(SUMIF([3]JPD!$O:$O,M845,[3]JPD!$R:$R)&lt;=LOOKUP(M845,[4]Customer!$A:$A,[4]Customer!$BI:$BI),SUMIF([3]JPD!$O:$O,M845,[3]JPD!$D:$D)&gt;=60),"KREDIT LIMIT/OVERDUE",U845*(SUM(V845:W845))),"")</f>
        <v/>
      </c>
      <c r="Y845" s="11" t="str">
        <f t="shared" ca="1" si="33"/>
        <v/>
      </c>
      <c r="Z845" s="11" t="str">
        <f t="shared" ca="1" si="34"/>
        <v/>
      </c>
    </row>
    <row r="846" spans="1:26">
      <c r="A846" s="9"/>
      <c r="B846" s="9"/>
      <c r="C846" s="7" t="str">
        <f>IFERROR(LOOKUP(A846,[1]PREF!$A:$A,[1]PREF!$C:$C),"")</f>
        <v/>
      </c>
      <c r="D846" s="4" t="str">
        <f>IFERROR(LOOKUP(A846,[1]PREF!$A:$A,[1]PREF!$D:$D),"")</f>
        <v/>
      </c>
      <c r="E846" s="4" t="str">
        <f>IFERROR(LOOKUP(A846,[1]PREF!$A:$A,[1]PREF!$E:$E),"")</f>
        <v/>
      </c>
      <c r="F846" s="4" t="str">
        <f>IFERROR(LOOKUP(A846,[1]PREF!$A:$A,[1]PREF!$F:$F),"")</f>
        <v/>
      </c>
      <c r="G846" s="4" t="str">
        <f>IFERROR(LOOKUP(A846,[1]PREF!$A:$A,[1]PREF!$G:$G),"")</f>
        <v/>
      </c>
      <c r="H846" s="4" t="str">
        <f>IFERROR(LOOKUP(A846,[1]PREF!$A:$A,[1]PREF!$H:$H),"")</f>
        <v/>
      </c>
      <c r="I846" s="4" t="str">
        <f>IFERROR(LOOKUP(A846,[1]PREF!$A:$A,[1]PREF!$U:$U),"")</f>
        <v/>
      </c>
      <c r="J846" s="4" t="str">
        <f>IFERROR(LOOKUP(A846,[1]PREF!$A:$A,[1]PREF!$N:$N),"")</f>
        <v/>
      </c>
      <c r="K846" s="4" t="str">
        <f>IFERROR(LOOKUP(A846,[1]PREF!$A:$A,[1]PREF!$O:$O),"")</f>
        <v/>
      </c>
      <c r="L846" s="4" t="str">
        <f>IFERROR(LOOKUP(A846,[1]PREF!$A:$A,[1]PREF!$P:$P),"")</f>
        <v/>
      </c>
      <c r="M846" s="4" t="str">
        <f>IFERROR(LOOKUP(A846,[1]PREF!$A:$A,[1]PREF!$W:$W),"")</f>
        <v/>
      </c>
      <c r="N846" s="4" t="str">
        <f>IFERROR(LOOKUP(A846,[1]PREF!$A:$A,[1]PREF!$AB:$AB),"")</f>
        <v/>
      </c>
      <c r="O846" s="4" t="str">
        <f>IFERROR(LOOKUP(A846,[1]PREF!$A:$A,[1]PREF!$AC:$AC),"")</f>
        <v/>
      </c>
      <c r="P846" s="4" t="str">
        <f>IFERROR(LOOKUP(B846,[1]CREF!$B:$B,[1]CREF!$E:$E),"")</f>
        <v/>
      </c>
      <c r="Q846" s="4" t="str">
        <f>IFERROR(LOOKUP(B846,[1]CREF!$B:$B,[1]CREF!$G:$G),"")</f>
        <v/>
      </c>
      <c r="R846" s="4" t="str">
        <f>IFERROR(LOOKUP(B846,[1]CREF!$B:$B,[1]CREF!$H:$H),"")</f>
        <v/>
      </c>
      <c r="S846" s="8" t="str">
        <f>IFERROR(LOOKUP(B846,[1]CREF!$B:$B,[1]CREF!$I:$I),"")</f>
        <v/>
      </c>
      <c r="T846" s="11" t="str">
        <f>IFERROR(LOOKUP(B846,[1]CREF!$B:$B,[1]CREF!$J:$J),"")</f>
        <v/>
      </c>
      <c r="U846" s="11" t="str">
        <f>IFERROR(IF(AND(AND(D846&lt;&gt;0,E846&lt;&gt;0),SUMIF([2]JPBD!$W:$W,Q846,[2]JPBD!$AA:$AA)&gt;=0),LOOKUP(B846,[1]CREF!$B:$B,[1]CREF!$U:$U),""),"")</f>
        <v/>
      </c>
      <c r="V846" s="11" t="str">
        <f>IFERROR(LOOKUP(B846,[1]CREF!$B:$B,[1]CREF!$K:$K),"")</f>
        <v/>
      </c>
      <c r="W846" s="11" t="str">
        <f>IFERROR(LOOKUP(B846,[1]CREF!$B:$B,[1]CREF!$T:$T),"")</f>
        <v/>
      </c>
      <c r="X846" s="11" t="str">
        <f ca="1">IFERROR(IF(AND(SUMIF([3]JPD!$O:$O,M846,[3]JPD!$R:$R)&lt;=LOOKUP(M846,[4]Customer!$A:$A,[4]Customer!$BI:$BI),SUMIF([3]JPD!$O:$O,M846,[3]JPD!$D:$D)&gt;=60),"KREDIT LIMIT/OVERDUE",U846*(SUM(V846:W846))),"")</f>
        <v/>
      </c>
      <c r="Y846" s="11" t="str">
        <f t="shared" ca="1" si="33"/>
        <v/>
      </c>
      <c r="Z846" s="11" t="str">
        <f t="shared" ca="1" si="34"/>
        <v/>
      </c>
    </row>
    <row r="847" spans="1:26">
      <c r="A847" s="9"/>
      <c r="B847" s="9"/>
      <c r="C847" s="7" t="str">
        <f>IFERROR(LOOKUP(A847,[1]PREF!$A:$A,[1]PREF!$C:$C),"")</f>
        <v/>
      </c>
      <c r="D847" s="4" t="str">
        <f>IFERROR(LOOKUP(A847,[1]PREF!$A:$A,[1]PREF!$D:$D),"")</f>
        <v/>
      </c>
      <c r="E847" s="4" t="str">
        <f>IFERROR(LOOKUP(A847,[1]PREF!$A:$A,[1]PREF!$E:$E),"")</f>
        <v/>
      </c>
      <c r="F847" s="4" t="str">
        <f>IFERROR(LOOKUP(A847,[1]PREF!$A:$A,[1]PREF!$F:$F),"")</f>
        <v/>
      </c>
      <c r="G847" s="4" t="str">
        <f>IFERROR(LOOKUP(A847,[1]PREF!$A:$A,[1]PREF!$G:$G),"")</f>
        <v/>
      </c>
      <c r="H847" s="4" t="str">
        <f>IFERROR(LOOKUP(A847,[1]PREF!$A:$A,[1]PREF!$H:$H),"")</f>
        <v/>
      </c>
      <c r="I847" s="4" t="str">
        <f>IFERROR(LOOKUP(A847,[1]PREF!$A:$A,[1]PREF!$U:$U),"")</f>
        <v/>
      </c>
      <c r="J847" s="4" t="str">
        <f>IFERROR(LOOKUP(A847,[1]PREF!$A:$A,[1]PREF!$N:$N),"")</f>
        <v/>
      </c>
      <c r="K847" s="4" t="str">
        <f>IFERROR(LOOKUP(A847,[1]PREF!$A:$A,[1]PREF!$O:$O),"")</f>
        <v/>
      </c>
      <c r="L847" s="4" t="str">
        <f>IFERROR(LOOKUP(A847,[1]PREF!$A:$A,[1]PREF!$P:$P),"")</f>
        <v/>
      </c>
      <c r="M847" s="4" t="str">
        <f>IFERROR(LOOKUP(A847,[1]PREF!$A:$A,[1]PREF!$W:$W),"")</f>
        <v/>
      </c>
      <c r="N847" s="4" t="str">
        <f>IFERROR(LOOKUP(A847,[1]PREF!$A:$A,[1]PREF!$AB:$AB),"")</f>
        <v/>
      </c>
      <c r="O847" s="4" t="str">
        <f>IFERROR(LOOKUP(A847,[1]PREF!$A:$A,[1]PREF!$AC:$AC),"")</f>
        <v/>
      </c>
      <c r="P847" s="4" t="str">
        <f>IFERROR(LOOKUP(B847,[1]CREF!$B:$B,[1]CREF!$E:$E),"")</f>
        <v/>
      </c>
      <c r="Q847" s="4" t="str">
        <f>IFERROR(LOOKUP(B847,[1]CREF!$B:$B,[1]CREF!$G:$G),"")</f>
        <v/>
      </c>
      <c r="R847" s="4" t="str">
        <f>IFERROR(LOOKUP(B847,[1]CREF!$B:$B,[1]CREF!$H:$H),"")</f>
        <v/>
      </c>
      <c r="S847" s="8" t="str">
        <f>IFERROR(LOOKUP(B847,[1]CREF!$B:$B,[1]CREF!$I:$I),"")</f>
        <v/>
      </c>
      <c r="T847" s="11" t="str">
        <f>IFERROR(LOOKUP(B847,[1]CREF!$B:$B,[1]CREF!$J:$J),"")</f>
        <v/>
      </c>
      <c r="U847" s="11" t="str">
        <f>IFERROR(IF(AND(AND(D847&lt;&gt;0,E847&lt;&gt;0),SUMIF([2]JPBD!$W:$W,Q847,[2]JPBD!$AA:$AA)&gt;=0),LOOKUP(B847,[1]CREF!$B:$B,[1]CREF!$U:$U),""),"")</f>
        <v/>
      </c>
      <c r="V847" s="11" t="str">
        <f>IFERROR(LOOKUP(B847,[1]CREF!$B:$B,[1]CREF!$K:$K),"")</f>
        <v/>
      </c>
      <c r="W847" s="11" t="str">
        <f>IFERROR(LOOKUP(B847,[1]CREF!$B:$B,[1]CREF!$T:$T),"")</f>
        <v/>
      </c>
      <c r="X847" s="11" t="str">
        <f ca="1">IFERROR(IF(AND(SUMIF([3]JPD!$O:$O,M847,[3]JPD!$R:$R)&lt;=LOOKUP(M847,[4]Customer!$A:$A,[4]Customer!$BI:$BI),SUMIF([3]JPD!$O:$O,M847,[3]JPD!$D:$D)&gt;=60),"KREDIT LIMIT/OVERDUE",U847*(SUM(V847:W847))),"")</f>
        <v/>
      </c>
      <c r="Y847" s="11" t="str">
        <f t="shared" ca="1" si="33"/>
        <v/>
      </c>
      <c r="Z847" s="11" t="str">
        <f t="shared" ca="1" si="34"/>
        <v/>
      </c>
    </row>
    <row r="848" spans="1:26">
      <c r="A848" s="9"/>
      <c r="B848" s="9"/>
      <c r="C848" s="7" t="str">
        <f>IFERROR(LOOKUP(A848,[1]PREF!$A:$A,[1]PREF!$C:$C),"")</f>
        <v/>
      </c>
      <c r="D848" s="4" t="str">
        <f>IFERROR(LOOKUP(A848,[1]PREF!$A:$A,[1]PREF!$D:$D),"")</f>
        <v/>
      </c>
      <c r="E848" s="4" t="str">
        <f>IFERROR(LOOKUP(A848,[1]PREF!$A:$A,[1]PREF!$E:$E),"")</f>
        <v/>
      </c>
      <c r="F848" s="4" t="str">
        <f>IFERROR(LOOKUP(A848,[1]PREF!$A:$A,[1]PREF!$F:$F),"")</f>
        <v/>
      </c>
      <c r="G848" s="4" t="str">
        <f>IFERROR(LOOKUP(A848,[1]PREF!$A:$A,[1]PREF!$G:$G),"")</f>
        <v/>
      </c>
      <c r="H848" s="4" t="str">
        <f>IFERROR(LOOKUP(A848,[1]PREF!$A:$A,[1]PREF!$H:$H),"")</f>
        <v/>
      </c>
      <c r="I848" s="4" t="str">
        <f>IFERROR(LOOKUP(A848,[1]PREF!$A:$A,[1]PREF!$U:$U),"")</f>
        <v/>
      </c>
      <c r="J848" s="4" t="str">
        <f>IFERROR(LOOKUP(A848,[1]PREF!$A:$A,[1]PREF!$N:$N),"")</f>
        <v/>
      </c>
      <c r="K848" s="4" t="str">
        <f>IFERROR(LOOKUP(A848,[1]PREF!$A:$A,[1]PREF!$O:$O),"")</f>
        <v/>
      </c>
      <c r="L848" s="4" t="str">
        <f>IFERROR(LOOKUP(A848,[1]PREF!$A:$A,[1]PREF!$P:$P),"")</f>
        <v/>
      </c>
      <c r="M848" s="4" t="str">
        <f>IFERROR(LOOKUP(A848,[1]PREF!$A:$A,[1]PREF!$W:$W),"")</f>
        <v/>
      </c>
      <c r="N848" s="4" t="str">
        <f>IFERROR(LOOKUP(A848,[1]PREF!$A:$A,[1]PREF!$AB:$AB),"")</f>
        <v/>
      </c>
      <c r="O848" s="4" t="str">
        <f>IFERROR(LOOKUP(A848,[1]PREF!$A:$A,[1]PREF!$AC:$AC),"")</f>
        <v/>
      </c>
      <c r="P848" s="4" t="str">
        <f>IFERROR(LOOKUP(B848,[1]CREF!$B:$B,[1]CREF!$E:$E),"")</f>
        <v/>
      </c>
      <c r="Q848" s="4" t="str">
        <f>IFERROR(LOOKUP(B848,[1]CREF!$B:$B,[1]CREF!$G:$G),"")</f>
        <v/>
      </c>
      <c r="R848" s="4" t="str">
        <f>IFERROR(LOOKUP(B848,[1]CREF!$B:$B,[1]CREF!$H:$H),"")</f>
        <v/>
      </c>
      <c r="S848" s="8" t="str">
        <f>IFERROR(LOOKUP(B848,[1]CREF!$B:$B,[1]CREF!$I:$I),"")</f>
        <v/>
      </c>
      <c r="T848" s="11" t="str">
        <f>IFERROR(LOOKUP(B848,[1]CREF!$B:$B,[1]CREF!$J:$J),"")</f>
        <v/>
      </c>
      <c r="U848" s="11" t="str">
        <f>IFERROR(IF(AND(AND(D848&lt;&gt;0,E848&lt;&gt;0),SUMIF([2]JPBD!$W:$W,Q848,[2]JPBD!$AA:$AA)&gt;=0),LOOKUP(B848,[1]CREF!$B:$B,[1]CREF!$U:$U),""),"")</f>
        <v/>
      </c>
      <c r="V848" s="11" t="str">
        <f>IFERROR(LOOKUP(B848,[1]CREF!$B:$B,[1]CREF!$K:$K),"")</f>
        <v/>
      </c>
      <c r="W848" s="11" t="str">
        <f>IFERROR(LOOKUP(B848,[1]CREF!$B:$B,[1]CREF!$T:$T),"")</f>
        <v/>
      </c>
      <c r="X848" s="11" t="str">
        <f ca="1">IFERROR(IF(AND(SUMIF([3]JPD!$O:$O,M848,[3]JPD!$R:$R)&lt;=LOOKUP(M848,[4]Customer!$A:$A,[4]Customer!$BI:$BI),SUMIF([3]JPD!$O:$O,M848,[3]JPD!$D:$D)&gt;=60),"KREDIT LIMIT/OVERDUE",U848*(SUM(V848:W848))),"")</f>
        <v/>
      </c>
      <c r="Y848" s="11" t="str">
        <f t="shared" ca="1" si="33"/>
        <v/>
      </c>
      <c r="Z848" s="11" t="str">
        <f t="shared" ca="1" si="34"/>
        <v/>
      </c>
    </row>
    <row r="849" spans="1:26">
      <c r="A849" s="9"/>
      <c r="B849" s="9"/>
      <c r="C849" s="7" t="str">
        <f>IFERROR(LOOKUP(A849,[1]PREF!$A:$A,[1]PREF!$C:$C),"")</f>
        <v/>
      </c>
      <c r="D849" s="4" t="str">
        <f>IFERROR(LOOKUP(A849,[1]PREF!$A:$A,[1]PREF!$D:$D),"")</f>
        <v/>
      </c>
      <c r="E849" s="4" t="str">
        <f>IFERROR(LOOKUP(A849,[1]PREF!$A:$A,[1]PREF!$E:$E),"")</f>
        <v/>
      </c>
      <c r="F849" s="4" t="str">
        <f>IFERROR(LOOKUP(A849,[1]PREF!$A:$A,[1]PREF!$F:$F),"")</f>
        <v/>
      </c>
      <c r="G849" s="4" t="str">
        <f>IFERROR(LOOKUP(A849,[1]PREF!$A:$A,[1]PREF!$G:$G),"")</f>
        <v/>
      </c>
      <c r="H849" s="4" t="str">
        <f>IFERROR(LOOKUP(A849,[1]PREF!$A:$A,[1]PREF!$H:$H),"")</f>
        <v/>
      </c>
      <c r="I849" s="4" t="str">
        <f>IFERROR(LOOKUP(A849,[1]PREF!$A:$A,[1]PREF!$U:$U),"")</f>
        <v/>
      </c>
      <c r="J849" s="4" t="str">
        <f>IFERROR(LOOKUP(A849,[1]PREF!$A:$A,[1]PREF!$N:$N),"")</f>
        <v/>
      </c>
      <c r="K849" s="4" t="str">
        <f>IFERROR(LOOKUP(A849,[1]PREF!$A:$A,[1]PREF!$O:$O),"")</f>
        <v/>
      </c>
      <c r="L849" s="4" t="str">
        <f>IFERROR(LOOKUP(A849,[1]PREF!$A:$A,[1]PREF!$P:$P),"")</f>
        <v/>
      </c>
      <c r="M849" s="4" t="str">
        <f>IFERROR(LOOKUP(A849,[1]PREF!$A:$A,[1]PREF!$W:$W),"")</f>
        <v/>
      </c>
      <c r="N849" s="4" t="str">
        <f>IFERROR(LOOKUP(A849,[1]PREF!$A:$A,[1]PREF!$AB:$AB),"")</f>
        <v/>
      </c>
      <c r="O849" s="4" t="str">
        <f>IFERROR(LOOKUP(A849,[1]PREF!$A:$A,[1]PREF!$AC:$AC),"")</f>
        <v/>
      </c>
      <c r="P849" s="4" t="str">
        <f>IFERROR(LOOKUP(B849,[1]CREF!$B:$B,[1]CREF!$E:$E),"")</f>
        <v/>
      </c>
      <c r="Q849" s="4" t="str">
        <f>IFERROR(LOOKUP(B849,[1]CREF!$B:$B,[1]CREF!$G:$G),"")</f>
        <v/>
      </c>
      <c r="R849" s="4" t="str">
        <f>IFERROR(LOOKUP(B849,[1]CREF!$B:$B,[1]CREF!$H:$H),"")</f>
        <v/>
      </c>
      <c r="S849" s="8" t="str">
        <f>IFERROR(LOOKUP(B849,[1]CREF!$B:$B,[1]CREF!$I:$I),"")</f>
        <v/>
      </c>
      <c r="T849" s="11" t="str">
        <f>IFERROR(LOOKUP(B849,[1]CREF!$B:$B,[1]CREF!$J:$J),"")</f>
        <v/>
      </c>
      <c r="U849" s="11" t="str">
        <f>IFERROR(IF(AND(AND(D849&lt;&gt;0,E849&lt;&gt;0),SUMIF([2]JPBD!$W:$W,Q849,[2]JPBD!$AA:$AA)&gt;=0),LOOKUP(B849,[1]CREF!$B:$B,[1]CREF!$U:$U),""),"")</f>
        <v/>
      </c>
      <c r="V849" s="11" t="str">
        <f>IFERROR(LOOKUP(B849,[1]CREF!$B:$B,[1]CREF!$K:$K),"")</f>
        <v/>
      </c>
      <c r="W849" s="11" t="str">
        <f>IFERROR(LOOKUP(B849,[1]CREF!$B:$B,[1]CREF!$T:$T),"")</f>
        <v/>
      </c>
      <c r="X849" s="11" t="str">
        <f ca="1">IFERROR(IF(AND(SUMIF([3]JPD!$O:$O,M849,[3]JPD!$R:$R)&lt;=LOOKUP(M849,[4]Customer!$A:$A,[4]Customer!$BI:$BI),SUMIF([3]JPD!$O:$O,M849,[3]JPD!$D:$D)&gt;=60),"KREDIT LIMIT/OVERDUE",U849*(SUM(V849:W849))),"")</f>
        <v/>
      </c>
      <c r="Y849" s="11" t="str">
        <f t="shared" ca="1" si="33"/>
        <v/>
      </c>
      <c r="Z849" s="11" t="str">
        <f t="shared" ca="1" si="34"/>
        <v/>
      </c>
    </row>
    <row r="850" spans="1:26">
      <c r="A850" s="9"/>
      <c r="B850" s="9"/>
      <c r="C850" s="7" t="str">
        <f>IFERROR(LOOKUP(A850,[1]PREF!$A:$A,[1]PREF!$C:$C),"")</f>
        <v/>
      </c>
      <c r="D850" s="4" t="str">
        <f>IFERROR(LOOKUP(A850,[1]PREF!$A:$A,[1]PREF!$D:$D),"")</f>
        <v/>
      </c>
      <c r="E850" s="4" t="str">
        <f>IFERROR(LOOKUP(A850,[1]PREF!$A:$A,[1]PREF!$E:$E),"")</f>
        <v/>
      </c>
      <c r="F850" s="4" t="str">
        <f>IFERROR(LOOKUP(A850,[1]PREF!$A:$A,[1]PREF!$F:$F),"")</f>
        <v/>
      </c>
      <c r="G850" s="4" t="str">
        <f>IFERROR(LOOKUP(A850,[1]PREF!$A:$A,[1]PREF!$G:$G),"")</f>
        <v/>
      </c>
      <c r="H850" s="4" t="str">
        <f>IFERROR(LOOKUP(A850,[1]PREF!$A:$A,[1]PREF!$H:$H),"")</f>
        <v/>
      </c>
      <c r="I850" s="4" t="str">
        <f>IFERROR(LOOKUP(A850,[1]PREF!$A:$A,[1]PREF!$U:$U),"")</f>
        <v/>
      </c>
      <c r="J850" s="4" t="str">
        <f>IFERROR(LOOKUP(A850,[1]PREF!$A:$A,[1]PREF!$N:$N),"")</f>
        <v/>
      </c>
      <c r="K850" s="4" t="str">
        <f>IFERROR(LOOKUP(A850,[1]PREF!$A:$A,[1]PREF!$O:$O),"")</f>
        <v/>
      </c>
      <c r="L850" s="4" t="str">
        <f>IFERROR(LOOKUP(A850,[1]PREF!$A:$A,[1]PREF!$P:$P),"")</f>
        <v/>
      </c>
      <c r="M850" s="4" t="str">
        <f>IFERROR(LOOKUP(A850,[1]PREF!$A:$A,[1]PREF!$W:$W),"")</f>
        <v/>
      </c>
      <c r="N850" s="4" t="str">
        <f>IFERROR(LOOKUP(A850,[1]PREF!$A:$A,[1]PREF!$AB:$AB),"")</f>
        <v/>
      </c>
      <c r="O850" s="4" t="str">
        <f>IFERROR(LOOKUP(A850,[1]PREF!$A:$A,[1]PREF!$AC:$AC),"")</f>
        <v/>
      </c>
      <c r="P850" s="4" t="str">
        <f>IFERROR(LOOKUP(B850,[1]CREF!$B:$B,[1]CREF!$E:$E),"")</f>
        <v/>
      </c>
      <c r="Q850" s="4" t="str">
        <f>IFERROR(LOOKUP(B850,[1]CREF!$B:$B,[1]CREF!$G:$G),"")</f>
        <v/>
      </c>
      <c r="R850" s="4" t="str">
        <f>IFERROR(LOOKUP(B850,[1]CREF!$B:$B,[1]CREF!$H:$H),"")</f>
        <v/>
      </c>
      <c r="S850" s="8" t="str">
        <f>IFERROR(LOOKUP(B850,[1]CREF!$B:$B,[1]CREF!$I:$I),"")</f>
        <v/>
      </c>
      <c r="T850" s="11" t="str">
        <f>IFERROR(LOOKUP(B850,[1]CREF!$B:$B,[1]CREF!$J:$J),"")</f>
        <v/>
      </c>
      <c r="U850" s="11" t="str">
        <f>IFERROR(IF(AND(AND(D850&lt;&gt;0,E850&lt;&gt;0),SUMIF([2]JPBD!$W:$W,Q850,[2]JPBD!$AA:$AA)&gt;=0),LOOKUP(B850,[1]CREF!$B:$B,[1]CREF!$U:$U),""),"")</f>
        <v/>
      </c>
      <c r="V850" s="11" t="str">
        <f>IFERROR(LOOKUP(B850,[1]CREF!$B:$B,[1]CREF!$K:$K),"")</f>
        <v/>
      </c>
      <c r="W850" s="11" t="str">
        <f>IFERROR(LOOKUP(B850,[1]CREF!$B:$B,[1]CREF!$T:$T),"")</f>
        <v/>
      </c>
      <c r="X850" s="11" t="str">
        <f ca="1">IFERROR(IF(AND(SUMIF([3]JPD!$O:$O,M850,[3]JPD!$R:$R)&lt;=LOOKUP(M850,[4]Customer!$A:$A,[4]Customer!$BI:$BI),SUMIF([3]JPD!$O:$O,M850,[3]JPD!$D:$D)&gt;=60),"KREDIT LIMIT/OVERDUE",U850*(SUM(V850:W850))),"")</f>
        <v/>
      </c>
      <c r="Y850" s="11" t="str">
        <f t="shared" ca="1" si="33"/>
        <v/>
      </c>
      <c r="Z850" s="11" t="str">
        <f t="shared" ca="1" si="34"/>
        <v/>
      </c>
    </row>
    <row r="851" spans="1:26">
      <c r="A851" s="9"/>
      <c r="B851" s="9"/>
      <c r="C851" s="7" t="str">
        <f>IFERROR(LOOKUP(A851,[1]PREF!$A:$A,[1]PREF!$C:$C),"")</f>
        <v/>
      </c>
      <c r="D851" s="4" t="str">
        <f>IFERROR(LOOKUP(A851,[1]PREF!$A:$A,[1]PREF!$D:$D),"")</f>
        <v/>
      </c>
      <c r="E851" s="4" t="str">
        <f>IFERROR(LOOKUP(A851,[1]PREF!$A:$A,[1]PREF!$E:$E),"")</f>
        <v/>
      </c>
      <c r="F851" s="4" t="str">
        <f>IFERROR(LOOKUP(A851,[1]PREF!$A:$A,[1]PREF!$F:$F),"")</f>
        <v/>
      </c>
      <c r="G851" s="4" t="str">
        <f>IFERROR(LOOKUP(A851,[1]PREF!$A:$A,[1]PREF!$G:$G),"")</f>
        <v/>
      </c>
      <c r="H851" s="4" t="str">
        <f>IFERROR(LOOKUP(A851,[1]PREF!$A:$A,[1]PREF!$H:$H),"")</f>
        <v/>
      </c>
      <c r="I851" s="4" t="str">
        <f>IFERROR(LOOKUP(A851,[1]PREF!$A:$A,[1]PREF!$U:$U),"")</f>
        <v/>
      </c>
      <c r="J851" s="4" t="str">
        <f>IFERROR(LOOKUP(A851,[1]PREF!$A:$A,[1]PREF!$N:$N),"")</f>
        <v/>
      </c>
      <c r="K851" s="4" t="str">
        <f>IFERROR(LOOKUP(A851,[1]PREF!$A:$A,[1]PREF!$O:$O),"")</f>
        <v/>
      </c>
      <c r="L851" s="4" t="str">
        <f>IFERROR(LOOKUP(A851,[1]PREF!$A:$A,[1]PREF!$P:$P),"")</f>
        <v/>
      </c>
      <c r="M851" s="4" t="str">
        <f>IFERROR(LOOKUP(A851,[1]PREF!$A:$A,[1]PREF!$W:$W),"")</f>
        <v/>
      </c>
      <c r="N851" s="4" t="str">
        <f>IFERROR(LOOKUP(A851,[1]PREF!$A:$A,[1]PREF!$AB:$AB),"")</f>
        <v/>
      </c>
      <c r="O851" s="4" t="str">
        <f>IFERROR(LOOKUP(A851,[1]PREF!$A:$A,[1]PREF!$AC:$AC),"")</f>
        <v/>
      </c>
      <c r="P851" s="4" t="str">
        <f>IFERROR(LOOKUP(B851,[1]CREF!$B:$B,[1]CREF!$E:$E),"")</f>
        <v/>
      </c>
      <c r="Q851" s="4" t="str">
        <f>IFERROR(LOOKUP(B851,[1]CREF!$B:$B,[1]CREF!$G:$G),"")</f>
        <v/>
      </c>
      <c r="R851" s="4" t="str">
        <f>IFERROR(LOOKUP(B851,[1]CREF!$B:$B,[1]CREF!$H:$H),"")</f>
        <v/>
      </c>
      <c r="S851" s="8" t="str">
        <f>IFERROR(LOOKUP(B851,[1]CREF!$B:$B,[1]CREF!$I:$I),"")</f>
        <v/>
      </c>
      <c r="T851" s="11" t="str">
        <f>IFERROR(LOOKUP(B851,[1]CREF!$B:$B,[1]CREF!$J:$J),"")</f>
        <v/>
      </c>
      <c r="U851" s="11" t="str">
        <f>IFERROR(IF(AND(AND(D851&lt;&gt;0,E851&lt;&gt;0),SUMIF([2]JPBD!$W:$W,Q851,[2]JPBD!$AA:$AA)&gt;=0),LOOKUP(B851,[1]CREF!$B:$B,[1]CREF!$U:$U),""),"")</f>
        <v/>
      </c>
      <c r="V851" s="11" t="str">
        <f>IFERROR(LOOKUP(B851,[1]CREF!$B:$B,[1]CREF!$K:$K),"")</f>
        <v/>
      </c>
      <c r="W851" s="11" t="str">
        <f>IFERROR(LOOKUP(B851,[1]CREF!$B:$B,[1]CREF!$T:$T),"")</f>
        <v/>
      </c>
      <c r="X851" s="11" t="str">
        <f ca="1">IFERROR(IF(AND(SUMIF([3]JPD!$O:$O,M851,[3]JPD!$R:$R)&lt;=LOOKUP(M851,[4]Customer!$A:$A,[4]Customer!$BI:$BI),SUMIF([3]JPD!$O:$O,M851,[3]JPD!$D:$D)&gt;=60),"KREDIT LIMIT/OVERDUE",U851*(SUM(V851:W851))),"")</f>
        <v/>
      </c>
      <c r="Y851" s="11" t="str">
        <f t="shared" ca="1" si="33"/>
        <v/>
      </c>
      <c r="Z851" s="11" t="str">
        <f t="shared" ca="1" si="34"/>
        <v/>
      </c>
    </row>
    <row r="852" spans="1:26">
      <c r="A852" s="9"/>
      <c r="B852" s="9"/>
      <c r="C852" s="7" t="str">
        <f>IFERROR(LOOKUP(A852,[1]PREF!$A:$A,[1]PREF!$C:$C),"")</f>
        <v/>
      </c>
      <c r="D852" s="4" t="str">
        <f>IFERROR(LOOKUP(A852,[1]PREF!$A:$A,[1]PREF!$D:$D),"")</f>
        <v/>
      </c>
      <c r="E852" s="4" t="str">
        <f>IFERROR(LOOKUP(A852,[1]PREF!$A:$A,[1]PREF!$E:$E),"")</f>
        <v/>
      </c>
      <c r="F852" s="4" t="str">
        <f>IFERROR(LOOKUP(A852,[1]PREF!$A:$A,[1]PREF!$F:$F),"")</f>
        <v/>
      </c>
      <c r="G852" s="4" t="str">
        <f>IFERROR(LOOKUP(A852,[1]PREF!$A:$A,[1]PREF!$G:$G),"")</f>
        <v/>
      </c>
      <c r="H852" s="4" t="str">
        <f>IFERROR(LOOKUP(A852,[1]PREF!$A:$A,[1]PREF!$H:$H),"")</f>
        <v/>
      </c>
      <c r="I852" s="4" t="str">
        <f>IFERROR(LOOKUP(A852,[1]PREF!$A:$A,[1]PREF!$U:$U),"")</f>
        <v/>
      </c>
      <c r="J852" s="4" t="str">
        <f>IFERROR(LOOKUP(A852,[1]PREF!$A:$A,[1]PREF!$N:$N),"")</f>
        <v/>
      </c>
      <c r="K852" s="4" t="str">
        <f>IFERROR(LOOKUP(A852,[1]PREF!$A:$A,[1]PREF!$O:$O),"")</f>
        <v/>
      </c>
      <c r="L852" s="4" t="str">
        <f>IFERROR(LOOKUP(A852,[1]PREF!$A:$A,[1]PREF!$P:$P),"")</f>
        <v/>
      </c>
      <c r="M852" s="4" t="str">
        <f>IFERROR(LOOKUP(A852,[1]PREF!$A:$A,[1]PREF!$W:$W),"")</f>
        <v/>
      </c>
      <c r="N852" s="4" t="str">
        <f>IFERROR(LOOKUP(A852,[1]PREF!$A:$A,[1]PREF!$AB:$AB),"")</f>
        <v/>
      </c>
      <c r="O852" s="4" t="str">
        <f>IFERROR(LOOKUP(A852,[1]PREF!$A:$A,[1]PREF!$AC:$AC),"")</f>
        <v/>
      </c>
      <c r="P852" s="4" t="str">
        <f>IFERROR(LOOKUP(B852,[1]CREF!$B:$B,[1]CREF!$E:$E),"")</f>
        <v/>
      </c>
      <c r="Q852" s="4" t="str">
        <f>IFERROR(LOOKUP(B852,[1]CREF!$B:$B,[1]CREF!$G:$G),"")</f>
        <v/>
      </c>
      <c r="R852" s="4" t="str">
        <f>IFERROR(LOOKUP(B852,[1]CREF!$B:$B,[1]CREF!$H:$H),"")</f>
        <v/>
      </c>
      <c r="S852" s="8" t="str">
        <f>IFERROR(LOOKUP(B852,[1]CREF!$B:$B,[1]CREF!$I:$I),"")</f>
        <v/>
      </c>
      <c r="T852" s="11" t="str">
        <f>IFERROR(LOOKUP(B852,[1]CREF!$B:$B,[1]CREF!$J:$J),"")</f>
        <v/>
      </c>
      <c r="U852" s="11" t="str">
        <f>IFERROR(IF(AND(AND(D852&lt;&gt;0,E852&lt;&gt;0),SUMIF([2]JPBD!$W:$W,Q852,[2]JPBD!$AA:$AA)&gt;=0),LOOKUP(B852,[1]CREF!$B:$B,[1]CREF!$U:$U),""),"")</f>
        <v/>
      </c>
      <c r="V852" s="11" t="str">
        <f>IFERROR(LOOKUP(B852,[1]CREF!$B:$B,[1]CREF!$K:$K),"")</f>
        <v/>
      </c>
      <c r="W852" s="11" t="str">
        <f>IFERROR(LOOKUP(B852,[1]CREF!$B:$B,[1]CREF!$T:$T),"")</f>
        <v/>
      </c>
      <c r="X852" s="11" t="str">
        <f ca="1">IFERROR(IF(AND(SUMIF([3]JPD!$O:$O,M852,[3]JPD!$R:$R)&lt;=LOOKUP(M852,[4]Customer!$A:$A,[4]Customer!$BI:$BI),SUMIF([3]JPD!$O:$O,M852,[3]JPD!$D:$D)&gt;=60),"KREDIT LIMIT/OVERDUE",U852*(SUM(V852:W852))),"")</f>
        <v/>
      </c>
      <c r="Y852" s="11" t="str">
        <f t="shared" ca="1" si="33"/>
        <v/>
      </c>
      <c r="Z852" s="11" t="str">
        <f t="shared" ca="1" si="34"/>
        <v/>
      </c>
    </row>
    <row r="853" spans="1:26">
      <c r="A853" s="9"/>
      <c r="B853" s="9"/>
      <c r="C853" s="7" t="str">
        <f>IFERROR(LOOKUP(A853,[1]PREF!$A:$A,[1]PREF!$C:$C),"")</f>
        <v/>
      </c>
      <c r="D853" s="4" t="str">
        <f>IFERROR(LOOKUP(A853,[1]PREF!$A:$A,[1]PREF!$D:$D),"")</f>
        <v/>
      </c>
      <c r="E853" s="4" t="str">
        <f>IFERROR(LOOKUP(A853,[1]PREF!$A:$A,[1]PREF!$E:$E),"")</f>
        <v/>
      </c>
      <c r="F853" s="4" t="str">
        <f>IFERROR(LOOKUP(A853,[1]PREF!$A:$A,[1]PREF!$F:$F),"")</f>
        <v/>
      </c>
      <c r="G853" s="4" t="str">
        <f>IFERROR(LOOKUP(A853,[1]PREF!$A:$A,[1]PREF!$G:$G),"")</f>
        <v/>
      </c>
      <c r="H853" s="4" t="str">
        <f>IFERROR(LOOKUP(A853,[1]PREF!$A:$A,[1]PREF!$H:$H),"")</f>
        <v/>
      </c>
      <c r="I853" s="4" t="str">
        <f>IFERROR(LOOKUP(A853,[1]PREF!$A:$A,[1]PREF!$U:$U),"")</f>
        <v/>
      </c>
      <c r="J853" s="4" t="str">
        <f>IFERROR(LOOKUP(A853,[1]PREF!$A:$A,[1]PREF!$N:$N),"")</f>
        <v/>
      </c>
      <c r="K853" s="4" t="str">
        <f>IFERROR(LOOKUP(A853,[1]PREF!$A:$A,[1]PREF!$O:$O),"")</f>
        <v/>
      </c>
      <c r="L853" s="4" t="str">
        <f>IFERROR(LOOKUP(A853,[1]PREF!$A:$A,[1]PREF!$P:$P),"")</f>
        <v/>
      </c>
      <c r="M853" s="4" t="str">
        <f>IFERROR(LOOKUP(A853,[1]PREF!$A:$A,[1]PREF!$W:$W),"")</f>
        <v/>
      </c>
      <c r="N853" s="4" t="str">
        <f>IFERROR(LOOKUP(A853,[1]PREF!$A:$A,[1]PREF!$AB:$AB),"")</f>
        <v/>
      </c>
      <c r="O853" s="4" t="str">
        <f>IFERROR(LOOKUP(A853,[1]PREF!$A:$A,[1]PREF!$AC:$AC),"")</f>
        <v/>
      </c>
      <c r="P853" s="4" t="str">
        <f>IFERROR(LOOKUP(B853,[1]CREF!$B:$B,[1]CREF!$E:$E),"")</f>
        <v/>
      </c>
      <c r="Q853" s="4" t="str">
        <f>IFERROR(LOOKUP(B853,[1]CREF!$B:$B,[1]CREF!$G:$G),"")</f>
        <v/>
      </c>
      <c r="R853" s="4" t="str">
        <f>IFERROR(LOOKUP(B853,[1]CREF!$B:$B,[1]CREF!$H:$H),"")</f>
        <v/>
      </c>
      <c r="S853" s="8" t="str">
        <f>IFERROR(LOOKUP(B853,[1]CREF!$B:$B,[1]CREF!$I:$I),"")</f>
        <v/>
      </c>
      <c r="T853" s="11" t="str">
        <f>IFERROR(LOOKUP(B853,[1]CREF!$B:$B,[1]CREF!$J:$J),"")</f>
        <v/>
      </c>
      <c r="U853" s="11" t="str">
        <f>IFERROR(IF(AND(AND(D853&lt;&gt;0,E853&lt;&gt;0),SUMIF([2]JPBD!$W:$W,Q853,[2]JPBD!$AA:$AA)&gt;=0),LOOKUP(B853,[1]CREF!$B:$B,[1]CREF!$U:$U),""),"")</f>
        <v/>
      </c>
      <c r="V853" s="11" t="str">
        <f>IFERROR(LOOKUP(B853,[1]CREF!$B:$B,[1]CREF!$K:$K),"")</f>
        <v/>
      </c>
      <c r="W853" s="11" t="str">
        <f>IFERROR(LOOKUP(B853,[1]CREF!$B:$B,[1]CREF!$T:$T),"")</f>
        <v/>
      </c>
      <c r="X853" s="11" t="str">
        <f ca="1">IFERROR(IF(AND(SUMIF([3]JPD!$O:$O,M853,[3]JPD!$R:$R)&lt;=LOOKUP(M853,[4]Customer!$A:$A,[4]Customer!$BI:$BI),SUMIF([3]JPD!$O:$O,M853,[3]JPD!$D:$D)&gt;=60),"KREDIT LIMIT/OVERDUE",U853*(SUM(V853:W853))),"")</f>
        <v/>
      </c>
      <c r="Y853" s="11" t="str">
        <f t="shared" ca="1" si="33"/>
        <v/>
      </c>
      <c r="Z853" s="11" t="str">
        <f t="shared" ca="1" si="34"/>
        <v/>
      </c>
    </row>
    <row r="854" spans="1:26">
      <c r="A854" s="9"/>
      <c r="B854" s="9"/>
      <c r="C854" s="7" t="str">
        <f>IFERROR(LOOKUP(A854,[1]PREF!$A:$A,[1]PREF!$C:$C),"")</f>
        <v/>
      </c>
      <c r="D854" s="4" t="str">
        <f>IFERROR(LOOKUP(A854,[1]PREF!$A:$A,[1]PREF!$D:$D),"")</f>
        <v/>
      </c>
      <c r="E854" s="4" t="str">
        <f>IFERROR(LOOKUP(A854,[1]PREF!$A:$A,[1]PREF!$E:$E),"")</f>
        <v/>
      </c>
      <c r="F854" s="4" t="str">
        <f>IFERROR(LOOKUP(A854,[1]PREF!$A:$A,[1]PREF!$F:$F),"")</f>
        <v/>
      </c>
      <c r="G854" s="4" t="str">
        <f>IFERROR(LOOKUP(A854,[1]PREF!$A:$A,[1]PREF!$G:$G),"")</f>
        <v/>
      </c>
      <c r="H854" s="4" t="str">
        <f>IFERROR(LOOKUP(A854,[1]PREF!$A:$A,[1]PREF!$H:$H),"")</f>
        <v/>
      </c>
      <c r="I854" s="4" t="str">
        <f>IFERROR(LOOKUP(A854,[1]PREF!$A:$A,[1]PREF!$U:$U),"")</f>
        <v/>
      </c>
      <c r="J854" s="4" t="str">
        <f>IFERROR(LOOKUP(A854,[1]PREF!$A:$A,[1]PREF!$N:$N),"")</f>
        <v/>
      </c>
      <c r="K854" s="4" t="str">
        <f>IFERROR(LOOKUP(A854,[1]PREF!$A:$A,[1]PREF!$O:$O),"")</f>
        <v/>
      </c>
      <c r="L854" s="4" t="str">
        <f>IFERROR(LOOKUP(A854,[1]PREF!$A:$A,[1]PREF!$P:$P),"")</f>
        <v/>
      </c>
      <c r="M854" s="4" t="str">
        <f>IFERROR(LOOKUP(A854,[1]PREF!$A:$A,[1]PREF!$W:$W),"")</f>
        <v/>
      </c>
      <c r="N854" s="4" t="str">
        <f>IFERROR(LOOKUP(A854,[1]PREF!$A:$A,[1]PREF!$AB:$AB),"")</f>
        <v/>
      </c>
      <c r="O854" s="4" t="str">
        <f>IFERROR(LOOKUP(A854,[1]PREF!$A:$A,[1]PREF!$AC:$AC),"")</f>
        <v/>
      </c>
      <c r="P854" s="4" t="str">
        <f>IFERROR(LOOKUP(B854,[1]CREF!$B:$B,[1]CREF!$E:$E),"")</f>
        <v/>
      </c>
      <c r="Q854" s="4" t="str">
        <f>IFERROR(LOOKUP(B854,[1]CREF!$B:$B,[1]CREF!$G:$G),"")</f>
        <v/>
      </c>
      <c r="R854" s="4" t="str">
        <f>IFERROR(LOOKUP(B854,[1]CREF!$B:$B,[1]CREF!$H:$H),"")</f>
        <v/>
      </c>
      <c r="S854" s="8" t="str">
        <f>IFERROR(LOOKUP(B854,[1]CREF!$B:$B,[1]CREF!$I:$I),"")</f>
        <v/>
      </c>
      <c r="T854" s="11" t="str">
        <f>IFERROR(LOOKUP(B854,[1]CREF!$B:$B,[1]CREF!$J:$J),"")</f>
        <v/>
      </c>
      <c r="U854" s="11" t="str">
        <f>IFERROR(IF(AND(AND(D854&lt;&gt;0,E854&lt;&gt;0),SUMIF([2]JPBD!$W:$W,Q854,[2]JPBD!$AA:$AA)&gt;=0),LOOKUP(B854,[1]CREF!$B:$B,[1]CREF!$U:$U),""),"")</f>
        <v/>
      </c>
      <c r="V854" s="11" t="str">
        <f>IFERROR(LOOKUP(B854,[1]CREF!$B:$B,[1]CREF!$K:$K),"")</f>
        <v/>
      </c>
      <c r="W854" s="11" t="str">
        <f>IFERROR(LOOKUP(B854,[1]CREF!$B:$B,[1]CREF!$T:$T),"")</f>
        <v/>
      </c>
      <c r="X854" s="11" t="str">
        <f ca="1">IFERROR(IF(AND(SUMIF([3]JPD!$O:$O,M854,[3]JPD!$R:$R)&lt;=LOOKUP(M854,[4]Customer!$A:$A,[4]Customer!$BI:$BI),SUMIF([3]JPD!$O:$O,M854,[3]JPD!$D:$D)&gt;=60),"KREDIT LIMIT/OVERDUE",U854*(SUM(V854:W854))),"")</f>
        <v/>
      </c>
      <c r="Y854" s="11" t="str">
        <f t="shared" ca="1" si="33"/>
        <v/>
      </c>
      <c r="Z854" s="11" t="str">
        <f t="shared" ca="1" si="34"/>
        <v/>
      </c>
    </row>
    <row r="855" spans="1:26">
      <c r="A855" s="9"/>
      <c r="B855" s="9"/>
      <c r="C855" s="7" t="str">
        <f>IFERROR(LOOKUP(A855,[1]PREF!$A:$A,[1]PREF!$C:$C),"")</f>
        <v/>
      </c>
      <c r="D855" s="4" t="str">
        <f>IFERROR(LOOKUP(A855,[1]PREF!$A:$A,[1]PREF!$D:$D),"")</f>
        <v/>
      </c>
      <c r="E855" s="4" t="str">
        <f>IFERROR(LOOKUP(A855,[1]PREF!$A:$A,[1]PREF!$E:$E),"")</f>
        <v/>
      </c>
      <c r="F855" s="4" t="str">
        <f>IFERROR(LOOKUP(A855,[1]PREF!$A:$A,[1]PREF!$F:$F),"")</f>
        <v/>
      </c>
      <c r="G855" s="4" t="str">
        <f>IFERROR(LOOKUP(A855,[1]PREF!$A:$A,[1]PREF!$G:$G),"")</f>
        <v/>
      </c>
      <c r="H855" s="4" t="str">
        <f>IFERROR(LOOKUP(A855,[1]PREF!$A:$A,[1]PREF!$H:$H),"")</f>
        <v/>
      </c>
      <c r="I855" s="4" t="str">
        <f>IFERROR(LOOKUP(A855,[1]PREF!$A:$A,[1]PREF!$U:$U),"")</f>
        <v/>
      </c>
      <c r="J855" s="4" t="str">
        <f>IFERROR(LOOKUP(A855,[1]PREF!$A:$A,[1]PREF!$N:$N),"")</f>
        <v/>
      </c>
      <c r="K855" s="4" t="str">
        <f>IFERROR(LOOKUP(A855,[1]PREF!$A:$A,[1]PREF!$O:$O),"")</f>
        <v/>
      </c>
      <c r="L855" s="4" t="str">
        <f>IFERROR(LOOKUP(A855,[1]PREF!$A:$A,[1]PREF!$P:$P),"")</f>
        <v/>
      </c>
      <c r="M855" s="4" t="str">
        <f>IFERROR(LOOKUP(A855,[1]PREF!$A:$A,[1]PREF!$W:$W),"")</f>
        <v/>
      </c>
      <c r="N855" s="4" t="str">
        <f>IFERROR(LOOKUP(A855,[1]PREF!$A:$A,[1]PREF!$AB:$AB),"")</f>
        <v/>
      </c>
      <c r="O855" s="4" t="str">
        <f>IFERROR(LOOKUP(A855,[1]PREF!$A:$A,[1]PREF!$AC:$AC),"")</f>
        <v/>
      </c>
      <c r="P855" s="4" t="str">
        <f>IFERROR(LOOKUP(B855,[1]CREF!$B:$B,[1]CREF!$E:$E),"")</f>
        <v/>
      </c>
      <c r="Q855" s="4" t="str">
        <f>IFERROR(LOOKUP(B855,[1]CREF!$B:$B,[1]CREF!$G:$G),"")</f>
        <v/>
      </c>
      <c r="R855" s="4" t="str">
        <f>IFERROR(LOOKUP(B855,[1]CREF!$B:$B,[1]CREF!$H:$H),"")</f>
        <v/>
      </c>
      <c r="S855" s="8" t="str">
        <f>IFERROR(LOOKUP(B855,[1]CREF!$B:$B,[1]CREF!$I:$I),"")</f>
        <v/>
      </c>
      <c r="T855" s="11" t="str">
        <f>IFERROR(LOOKUP(B855,[1]CREF!$B:$B,[1]CREF!$J:$J),"")</f>
        <v/>
      </c>
      <c r="U855" s="11" t="str">
        <f>IFERROR(IF(AND(AND(D855&lt;&gt;0,E855&lt;&gt;0),SUMIF([2]JPBD!$W:$W,Q855,[2]JPBD!$AA:$AA)&gt;=0),LOOKUP(B855,[1]CREF!$B:$B,[1]CREF!$U:$U),""),"")</f>
        <v/>
      </c>
      <c r="V855" s="11" t="str">
        <f>IFERROR(LOOKUP(B855,[1]CREF!$B:$B,[1]CREF!$K:$K),"")</f>
        <v/>
      </c>
      <c r="W855" s="11" t="str">
        <f>IFERROR(LOOKUP(B855,[1]CREF!$B:$B,[1]CREF!$T:$T),"")</f>
        <v/>
      </c>
      <c r="X855" s="11" t="str">
        <f ca="1">IFERROR(IF(AND(SUMIF([3]JPD!$O:$O,M855,[3]JPD!$R:$R)&lt;=LOOKUP(M855,[4]Customer!$A:$A,[4]Customer!$BI:$BI),SUMIF([3]JPD!$O:$O,M855,[3]JPD!$D:$D)&gt;=60),"KREDIT LIMIT/OVERDUE",U855*(SUM(V855:W855))),"")</f>
        <v/>
      </c>
      <c r="Y855" s="11" t="str">
        <f t="shared" ca="1" si="33"/>
        <v/>
      </c>
      <c r="Z855" s="11" t="str">
        <f t="shared" ca="1" si="34"/>
        <v/>
      </c>
    </row>
    <row r="856" spans="1:26">
      <c r="A856" s="9"/>
      <c r="B856" s="9"/>
      <c r="C856" s="7" t="str">
        <f>IFERROR(LOOKUP(A856,[1]PREF!$A:$A,[1]PREF!$C:$C),"")</f>
        <v/>
      </c>
      <c r="D856" s="4" t="str">
        <f>IFERROR(LOOKUP(A856,[1]PREF!$A:$A,[1]PREF!$D:$D),"")</f>
        <v/>
      </c>
      <c r="E856" s="4" t="str">
        <f>IFERROR(LOOKUP(A856,[1]PREF!$A:$A,[1]PREF!$E:$E),"")</f>
        <v/>
      </c>
      <c r="F856" s="4" t="str">
        <f>IFERROR(LOOKUP(A856,[1]PREF!$A:$A,[1]PREF!$F:$F),"")</f>
        <v/>
      </c>
      <c r="G856" s="4" t="str">
        <f>IFERROR(LOOKUP(A856,[1]PREF!$A:$A,[1]PREF!$G:$G),"")</f>
        <v/>
      </c>
      <c r="H856" s="4" t="str">
        <f>IFERROR(LOOKUP(A856,[1]PREF!$A:$A,[1]PREF!$H:$H),"")</f>
        <v/>
      </c>
      <c r="I856" s="4" t="str">
        <f>IFERROR(LOOKUP(A856,[1]PREF!$A:$A,[1]PREF!$U:$U),"")</f>
        <v/>
      </c>
      <c r="J856" s="4" t="str">
        <f>IFERROR(LOOKUP(A856,[1]PREF!$A:$A,[1]PREF!$N:$N),"")</f>
        <v/>
      </c>
      <c r="K856" s="4" t="str">
        <f>IFERROR(LOOKUP(A856,[1]PREF!$A:$A,[1]PREF!$O:$O),"")</f>
        <v/>
      </c>
      <c r="L856" s="4" t="str">
        <f>IFERROR(LOOKUP(A856,[1]PREF!$A:$A,[1]PREF!$P:$P),"")</f>
        <v/>
      </c>
      <c r="M856" s="4" t="str">
        <f>IFERROR(LOOKUP(A856,[1]PREF!$A:$A,[1]PREF!$W:$W),"")</f>
        <v/>
      </c>
      <c r="N856" s="4" t="str">
        <f>IFERROR(LOOKUP(A856,[1]PREF!$A:$A,[1]PREF!$AB:$AB),"")</f>
        <v/>
      </c>
      <c r="O856" s="4" t="str">
        <f>IFERROR(LOOKUP(A856,[1]PREF!$A:$A,[1]PREF!$AC:$AC),"")</f>
        <v/>
      </c>
      <c r="P856" s="4" t="str">
        <f>IFERROR(LOOKUP(B856,[1]CREF!$B:$B,[1]CREF!$E:$E),"")</f>
        <v/>
      </c>
      <c r="Q856" s="4" t="str">
        <f>IFERROR(LOOKUP(B856,[1]CREF!$B:$B,[1]CREF!$G:$G),"")</f>
        <v/>
      </c>
      <c r="R856" s="4" t="str">
        <f>IFERROR(LOOKUP(B856,[1]CREF!$B:$B,[1]CREF!$H:$H),"")</f>
        <v/>
      </c>
      <c r="S856" s="8" t="str">
        <f>IFERROR(LOOKUP(B856,[1]CREF!$B:$B,[1]CREF!$I:$I),"")</f>
        <v/>
      </c>
      <c r="T856" s="11" t="str">
        <f>IFERROR(LOOKUP(B856,[1]CREF!$B:$B,[1]CREF!$J:$J),"")</f>
        <v/>
      </c>
      <c r="U856" s="11" t="str">
        <f>IFERROR(IF(AND(AND(D856&lt;&gt;0,E856&lt;&gt;0),SUMIF([2]JPBD!$W:$W,Q856,[2]JPBD!$AA:$AA)&gt;=0),LOOKUP(B856,[1]CREF!$B:$B,[1]CREF!$U:$U),""),"")</f>
        <v/>
      </c>
      <c r="V856" s="11" t="str">
        <f>IFERROR(LOOKUP(B856,[1]CREF!$B:$B,[1]CREF!$K:$K),"")</f>
        <v/>
      </c>
      <c r="W856" s="11" t="str">
        <f>IFERROR(LOOKUP(B856,[1]CREF!$B:$B,[1]CREF!$T:$T),"")</f>
        <v/>
      </c>
      <c r="X856" s="11" t="str">
        <f ca="1">IFERROR(IF(AND(SUMIF([3]JPD!$O:$O,M856,[3]JPD!$R:$R)&lt;=LOOKUP(M856,[4]Customer!$A:$A,[4]Customer!$BI:$BI),SUMIF([3]JPD!$O:$O,M856,[3]JPD!$D:$D)&gt;=60),"KREDIT LIMIT/OVERDUE",U856*(SUM(V856:W856))),"")</f>
        <v/>
      </c>
      <c r="Y856" s="11" t="str">
        <f t="shared" ca="1" si="33"/>
        <v/>
      </c>
      <c r="Z856" s="11" t="str">
        <f t="shared" ca="1" si="34"/>
        <v/>
      </c>
    </row>
    <row r="857" spans="1:26">
      <c r="A857" s="9"/>
      <c r="B857" s="9"/>
      <c r="C857" s="7" t="str">
        <f>IFERROR(LOOKUP(A857,[1]PREF!$A:$A,[1]PREF!$C:$C),"")</f>
        <v/>
      </c>
      <c r="D857" s="4" t="str">
        <f>IFERROR(LOOKUP(A857,[1]PREF!$A:$A,[1]PREF!$D:$D),"")</f>
        <v/>
      </c>
      <c r="E857" s="4" t="str">
        <f>IFERROR(LOOKUP(A857,[1]PREF!$A:$A,[1]PREF!$E:$E),"")</f>
        <v/>
      </c>
      <c r="F857" s="4" t="str">
        <f>IFERROR(LOOKUP(A857,[1]PREF!$A:$A,[1]PREF!$F:$F),"")</f>
        <v/>
      </c>
      <c r="G857" s="4" t="str">
        <f>IFERROR(LOOKUP(A857,[1]PREF!$A:$A,[1]PREF!$G:$G),"")</f>
        <v/>
      </c>
      <c r="H857" s="4" t="str">
        <f>IFERROR(LOOKUP(A857,[1]PREF!$A:$A,[1]PREF!$H:$H),"")</f>
        <v/>
      </c>
      <c r="I857" s="4" t="str">
        <f>IFERROR(LOOKUP(A857,[1]PREF!$A:$A,[1]PREF!$U:$U),"")</f>
        <v/>
      </c>
      <c r="J857" s="4" t="str">
        <f>IFERROR(LOOKUP(A857,[1]PREF!$A:$A,[1]PREF!$N:$N),"")</f>
        <v/>
      </c>
      <c r="K857" s="4" t="str">
        <f>IFERROR(LOOKUP(A857,[1]PREF!$A:$A,[1]PREF!$O:$O),"")</f>
        <v/>
      </c>
      <c r="L857" s="4" t="str">
        <f>IFERROR(LOOKUP(A857,[1]PREF!$A:$A,[1]PREF!$P:$P),"")</f>
        <v/>
      </c>
      <c r="M857" s="4" t="str">
        <f>IFERROR(LOOKUP(A857,[1]PREF!$A:$A,[1]PREF!$W:$W),"")</f>
        <v/>
      </c>
      <c r="N857" s="4" t="str">
        <f>IFERROR(LOOKUP(A857,[1]PREF!$A:$A,[1]PREF!$AB:$AB),"")</f>
        <v/>
      </c>
      <c r="O857" s="4" t="str">
        <f>IFERROR(LOOKUP(A857,[1]PREF!$A:$A,[1]PREF!$AC:$AC),"")</f>
        <v/>
      </c>
      <c r="P857" s="4" t="str">
        <f>IFERROR(LOOKUP(B857,[1]CREF!$B:$B,[1]CREF!$E:$E),"")</f>
        <v/>
      </c>
      <c r="Q857" s="4" t="str">
        <f>IFERROR(LOOKUP(B857,[1]CREF!$B:$B,[1]CREF!$G:$G),"")</f>
        <v/>
      </c>
      <c r="R857" s="4" t="str">
        <f>IFERROR(LOOKUP(B857,[1]CREF!$B:$B,[1]CREF!$H:$H),"")</f>
        <v/>
      </c>
      <c r="S857" s="8" t="str">
        <f>IFERROR(LOOKUP(B857,[1]CREF!$B:$B,[1]CREF!$I:$I),"")</f>
        <v/>
      </c>
      <c r="T857" s="11" t="str">
        <f>IFERROR(LOOKUP(B857,[1]CREF!$B:$B,[1]CREF!$J:$J),"")</f>
        <v/>
      </c>
      <c r="U857" s="11" t="str">
        <f>IFERROR(IF(AND(AND(D857&lt;&gt;0,E857&lt;&gt;0),SUMIF([2]JPBD!$W:$W,Q857,[2]JPBD!$AA:$AA)&gt;=0),LOOKUP(B857,[1]CREF!$B:$B,[1]CREF!$U:$U),""),"")</f>
        <v/>
      </c>
      <c r="V857" s="11" t="str">
        <f>IFERROR(LOOKUP(B857,[1]CREF!$B:$B,[1]CREF!$K:$K),"")</f>
        <v/>
      </c>
      <c r="W857" s="11" t="str">
        <f>IFERROR(LOOKUP(B857,[1]CREF!$B:$B,[1]CREF!$T:$T),"")</f>
        <v/>
      </c>
      <c r="X857" s="11" t="str">
        <f ca="1">IFERROR(IF(AND(SUMIF([3]JPD!$O:$O,M857,[3]JPD!$R:$R)&lt;=LOOKUP(M857,[4]Customer!$A:$A,[4]Customer!$BI:$BI),SUMIF([3]JPD!$O:$O,M857,[3]JPD!$D:$D)&gt;=60),"KREDIT LIMIT/OVERDUE",U857*(SUM(V857:W857))),"")</f>
        <v/>
      </c>
      <c r="Y857" s="11" t="str">
        <f t="shared" ca="1" si="33"/>
        <v/>
      </c>
      <c r="Z857" s="11" t="str">
        <f t="shared" ca="1" si="34"/>
        <v/>
      </c>
    </row>
    <row r="858" spans="1:26">
      <c r="A858" s="9"/>
      <c r="B858" s="9"/>
      <c r="C858" s="7" t="str">
        <f>IFERROR(LOOKUP(A858,[1]PREF!$A:$A,[1]PREF!$C:$C),"")</f>
        <v/>
      </c>
      <c r="D858" s="4" t="str">
        <f>IFERROR(LOOKUP(A858,[1]PREF!$A:$A,[1]PREF!$D:$D),"")</f>
        <v/>
      </c>
      <c r="E858" s="4" t="str">
        <f>IFERROR(LOOKUP(A858,[1]PREF!$A:$A,[1]PREF!$E:$E),"")</f>
        <v/>
      </c>
      <c r="F858" s="4" t="str">
        <f>IFERROR(LOOKUP(A858,[1]PREF!$A:$A,[1]PREF!$F:$F),"")</f>
        <v/>
      </c>
      <c r="G858" s="4" t="str">
        <f>IFERROR(LOOKUP(A858,[1]PREF!$A:$A,[1]PREF!$G:$G),"")</f>
        <v/>
      </c>
      <c r="H858" s="4" t="str">
        <f>IFERROR(LOOKUP(A858,[1]PREF!$A:$A,[1]PREF!$H:$H),"")</f>
        <v/>
      </c>
      <c r="I858" s="4" t="str">
        <f>IFERROR(LOOKUP(A858,[1]PREF!$A:$A,[1]PREF!$U:$U),"")</f>
        <v/>
      </c>
      <c r="J858" s="4" t="str">
        <f>IFERROR(LOOKUP(A858,[1]PREF!$A:$A,[1]PREF!$N:$N),"")</f>
        <v/>
      </c>
      <c r="K858" s="4" t="str">
        <f>IFERROR(LOOKUP(A858,[1]PREF!$A:$A,[1]PREF!$O:$O),"")</f>
        <v/>
      </c>
      <c r="L858" s="4" t="str">
        <f>IFERROR(LOOKUP(A858,[1]PREF!$A:$A,[1]PREF!$P:$P),"")</f>
        <v/>
      </c>
      <c r="M858" s="4" t="str">
        <f>IFERROR(LOOKUP(A858,[1]PREF!$A:$A,[1]PREF!$W:$W),"")</f>
        <v/>
      </c>
      <c r="N858" s="4" t="str">
        <f>IFERROR(LOOKUP(A858,[1]PREF!$A:$A,[1]PREF!$AB:$AB),"")</f>
        <v/>
      </c>
      <c r="O858" s="4" t="str">
        <f>IFERROR(LOOKUP(A858,[1]PREF!$A:$A,[1]PREF!$AC:$AC),"")</f>
        <v/>
      </c>
      <c r="P858" s="4" t="str">
        <f>IFERROR(LOOKUP(B858,[1]CREF!$B:$B,[1]CREF!$E:$E),"")</f>
        <v/>
      </c>
      <c r="Q858" s="4" t="str">
        <f>IFERROR(LOOKUP(B858,[1]CREF!$B:$B,[1]CREF!$G:$G),"")</f>
        <v/>
      </c>
      <c r="R858" s="4" t="str">
        <f>IFERROR(LOOKUP(B858,[1]CREF!$B:$B,[1]CREF!$H:$H),"")</f>
        <v/>
      </c>
      <c r="S858" s="8" t="str">
        <f>IFERROR(LOOKUP(B858,[1]CREF!$B:$B,[1]CREF!$I:$I),"")</f>
        <v/>
      </c>
      <c r="T858" s="11" t="str">
        <f>IFERROR(LOOKUP(B858,[1]CREF!$B:$B,[1]CREF!$J:$J),"")</f>
        <v/>
      </c>
      <c r="U858" s="11" t="str">
        <f>IFERROR(IF(AND(AND(D858&lt;&gt;0,E858&lt;&gt;0),SUMIF([2]JPBD!$W:$W,Q858,[2]JPBD!$AA:$AA)&gt;=0),LOOKUP(B858,[1]CREF!$B:$B,[1]CREF!$U:$U),""),"")</f>
        <v/>
      </c>
      <c r="V858" s="11" t="str">
        <f>IFERROR(LOOKUP(B858,[1]CREF!$B:$B,[1]CREF!$K:$K),"")</f>
        <v/>
      </c>
      <c r="W858" s="11" t="str">
        <f>IFERROR(LOOKUP(B858,[1]CREF!$B:$B,[1]CREF!$T:$T),"")</f>
        <v/>
      </c>
      <c r="X858" s="11" t="str">
        <f ca="1">IFERROR(IF(AND(SUMIF([3]JPD!$O:$O,M858,[3]JPD!$R:$R)&lt;=LOOKUP(M858,[4]Customer!$A:$A,[4]Customer!$BI:$BI),SUMIF([3]JPD!$O:$O,M858,[3]JPD!$D:$D)&gt;=60),"KREDIT LIMIT/OVERDUE",U858*(SUM(V858:W858))),"")</f>
        <v/>
      </c>
      <c r="Y858" s="11" t="str">
        <f t="shared" ca="1" si="33"/>
        <v/>
      </c>
      <c r="Z858" s="11" t="str">
        <f t="shared" ca="1" si="34"/>
        <v/>
      </c>
    </row>
    <row r="859" spans="1:26">
      <c r="A859" s="9"/>
      <c r="B859" s="9"/>
      <c r="C859" s="7" t="str">
        <f>IFERROR(LOOKUP(A859,[1]PREF!$A:$A,[1]PREF!$C:$C),"")</f>
        <v/>
      </c>
      <c r="D859" s="4" t="str">
        <f>IFERROR(LOOKUP(A859,[1]PREF!$A:$A,[1]PREF!$D:$D),"")</f>
        <v/>
      </c>
      <c r="E859" s="4" t="str">
        <f>IFERROR(LOOKUP(A859,[1]PREF!$A:$A,[1]PREF!$E:$E),"")</f>
        <v/>
      </c>
      <c r="F859" s="4" t="str">
        <f>IFERROR(LOOKUP(A859,[1]PREF!$A:$A,[1]PREF!$F:$F),"")</f>
        <v/>
      </c>
      <c r="G859" s="4" t="str">
        <f>IFERROR(LOOKUP(A859,[1]PREF!$A:$A,[1]PREF!$G:$G),"")</f>
        <v/>
      </c>
      <c r="H859" s="4" t="str">
        <f>IFERROR(LOOKUP(A859,[1]PREF!$A:$A,[1]PREF!$H:$H),"")</f>
        <v/>
      </c>
      <c r="I859" s="4" t="str">
        <f>IFERROR(LOOKUP(A859,[1]PREF!$A:$A,[1]PREF!$U:$U),"")</f>
        <v/>
      </c>
      <c r="J859" s="4" t="str">
        <f>IFERROR(LOOKUP(A859,[1]PREF!$A:$A,[1]PREF!$N:$N),"")</f>
        <v/>
      </c>
      <c r="K859" s="4" t="str">
        <f>IFERROR(LOOKUP(A859,[1]PREF!$A:$A,[1]PREF!$O:$O),"")</f>
        <v/>
      </c>
      <c r="L859" s="4" t="str">
        <f>IFERROR(LOOKUP(A859,[1]PREF!$A:$A,[1]PREF!$P:$P),"")</f>
        <v/>
      </c>
      <c r="M859" s="4" t="str">
        <f>IFERROR(LOOKUP(A859,[1]PREF!$A:$A,[1]PREF!$W:$W),"")</f>
        <v/>
      </c>
      <c r="N859" s="4" t="str">
        <f>IFERROR(LOOKUP(A859,[1]PREF!$A:$A,[1]PREF!$AB:$AB),"")</f>
        <v/>
      </c>
      <c r="O859" s="4" t="str">
        <f>IFERROR(LOOKUP(A859,[1]PREF!$A:$A,[1]PREF!$AC:$AC),"")</f>
        <v/>
      </c>
      <c r="P859" s="4" t="str">
        <f>IFERROR(LOOKUP(B859,[1]CREF!$B:$B,[1]CREF!$E:$E),"")</f>
        <v/>
      </c>
      <c r="Q859" s="4" t="str">
        <f>IFERROR(LOOKUP(B859,[1]CREF!$B:$B,[1]CREF!$G:$G),"")</f>
        <v/>
      </c>
      <c r="R859" s="4" t="str">
        <f>IFERROR(LOOKUP(B859,[1]CREF!$B:$B,[1]CREF!$H:$H),"")</f>
        <v/>
      </c>
      <c r="S859" s="8" t="str">
        <f>IFERROR(LOOKUP(B859,[1]CREF!$B:$B,[1]CREF!$I:$I),"")</f>
        <v/>
      </c>
      <c r="T859" s="11" t="str">
        <f>IFERROR(LOOKUP(B859,[1]CREF!$B:$B,[1]CREF!$J:$J),"")</f>
        <v/>
      </c>
      <c r="U859" s="11" t="str">
        <f>IFERROR(IF(AND(AND(D859&lt;&gt;0,E859&lt;&gt;0),SUMIF([2]JPBD!$W:$W,Q859,[2]JPBD!$AA:$AA)&gt;=0),LOOKUP(B859,[1]CREF!$B:$B,[1]CREF!$U:$U),""),"")</f>
        <v/>
      </c>
      <c r="V859" s="11" t="str">
        <f>IFERROR(LOOKUP(B859,[1]CREF!$B:$B,[1]CREF!$K:$K),"")</f>
        <v/>
      </c>
      <c r="W859" s="11" t="str">
        <f>IFERROR(LOOKUP(B859,[1]CREF!$B:$B,[1]CREF!$T:$T),"")</f>
        <v/>
      </c>
      <c r="X859" s="11" t="str">
        <f ca="1">IFERROR(IF(AND(SUMIF([3]JPD!$O:$O,M859,[3]JPD!$R:$R)&lt;=LOOKUP(M859,[4]Customer!$A:$A,[4]Customer!$BI:$BI),SUMIF([3]JPD!$O:$O,M859,[3]JPD!$D:$D)&gt;=60),"KREDIT LIMIT/OVERDUE",U859*(SUM(V859:W859))),"")</f>
        <v/>
      </c>
      <c r="Y859" s="11" t="str">
        <f t="shared" ca="1" si="33"/>
        <v/>
      </c>
      <c r="Z859" s="11" t="str">
        <f t="shared" ca="1" si="34"/>
        <v/>
      </c>
    </row>
    <row r="860" spans="1:26">
      <c r="A860" s="9"/>
      <c r="B860" s="9"/>
      <c r="C860" s="7" t="str">
        <f>IFERROR(LOOKUP(A860,[1]PREF!$A:$A,[1]PREF!$C:$C),"")</f>
        <v/>
      </c>
      <c r="D860" s="4" t="str">
        <f>IFERROR(LOOKUP(A860,[1]PREF!$A:$A,[1]PREF!$D:$D),"")</f>
        <v/>
      </c>
      <c r="E860" s="4" t="str">
        <f>IFERROR(LOOKUP(A860,[1]PREF!$A:$A,[1]PREF!$E:$E),"")</f>
        <v/>
      </c>
      <c r="F860" s="4" t="str">
        <f>IFERROR(LOOKUP(A860,[1]PREF!$A:$A,[1]PREF!$F:$F),"")</f>
        <v/>
      </c>
      <c r="G860" s="4" t="str">
        <f>IFERROR(LOOKUP(A860,[1]PREF!$A:$A,[1]PREF!$G:$G),"")</f>
        <v/>
      </c>
      <c r="H860" s="4" t="str">
        <f>IFERROR(LOOKUP(A860,[1]PREF!$A:$A,[1]PREF!$H:$H),"")</f>
        <v/>
      </c>
      <c r="I860" s="4" t="str">
        <f>IFERROR(LOOKUP(A860,[1]PREF!$A:$A,[1]PREF!$U:$U),"")</f>
        <v/>
      </c>
      <c r="J860" s="4" t="str">
        <f>IFERROR(LOOKUP(A860,[1]PREF!$A:$A,[1]PREF!$N:$N),"")</f>
        <v/>
      </c>
      <c r="K860" s="4" t="str">
        <f>IFERROR(LOOKUP(A860,[1]PREF!$A:$A,[1]PREF!$O:$O),"")</f>
        <v/>
      </c>
      <c r="L860" s="4" t="str">
        <f>IFERROR(LOOKUP(A860,[1]PREF!$A:$A,[1]PREF!$P:$P),"")</f>
        <v/>
      </c>
      <c r="M860" s="4" t="str">
        <f>IFERROR(LOOKUP(A860,[1]PREF!$A:$A,[1]PREF!$W:$W),"")</f>
        <v/>
      </c>
      <c r="N860" s="4" t="str">
        <f>IFERROR(LOOKUP(A860,[1]PREF!$A:$A,[1]PREF!$AB:$AB),"")</f>
        <v/>
      </c>
      <c r="O860" s="4" t="str">
        <f>IFERROR(LOOKUP(A860,[1]PREF!$A:$A,[1]PREF!$AC:$AC),"")</f>
        <v/>
      </c>
      <c r="P860" s="4" t="str">
        <f>IFERROR(LOOKUP(B860,[1]CREF!$B:$B,[1]CREF!$E:$E),"")</f>
        <v/>
      </c>
      <c r="Q860" s="4" t="str">
        <f>IFERROR(LOOKUP(B860,[1]CREF!$B:$B,[1]CREF!$G:$G),"")</f>
        <v/>
      </c>
      <c r="R860" s="4" t="str">
        <f>IFERROR(LOOKUP(B860,[1]CREF!$B:$B,[1]CREF!$H:$H),"")</f>
        <v/>
      </c>
      <c r="S860" s="8" t="str">
        <f>IFERROR(LOOKUP(B860,[1]CREF!$B:$B,[1]CREF!$I:$I),"")</f>
        <v/>
      </c>
      <c r="T860" s="11" t="str">
        <f>IFERROR(LOOKUP(B860,[1]CREF!$B:$B,[1]CREF!$J:$J),"")</f>
        <v/>
      </c>
      <c r="U860" s="11" t="str">
        <f>IFERROR(IF(AND(AND(D860&lt;&gt;0,E860&lt;&gt;0),SUMIF([2]JPBD!$W:$W,Q860,[2]JPBD!$AA:$AA)&gt;=0),LOOKUP(B860,[1]CREF!$B:$B,[1]CREF!$U:$U),""),"")</f>
        <v/>
      </c>
      <c r="V860" s="11" t="str">
        <f>IFERROR(LOOKUP(B860,[1]CREF!$B:$B,[1]CREF!$K:$K),"")</f>
        <v/>
      </c>
      <c r="W860" s="11" t="str">
        <f>IFERROR(LOOKUP(B860,[1]CREF!$B:$B,[1]CREF!$T:$T),"")</f>
        <v/>
      </c>
      <c r="X860" s="11" t="str">
        <f ca="1">IFERROR(IF(AND(SUMIF([3]JPD!$O:$O,M860,[3]JPD!$R:$R)&lt;=LOOKUP(M860,[4]Customer!$A:$A,[4]Customer!$BI:$BI),SUMIF([3]JPD!$O:$O,M860,[3]JPD!$D:$D)&gt;=60),"KREDIT LIMIT/OVERDUE",U860*(SUM(V860:W860))),"")</f>
        <v/>
      </c>
      <c r="Y860" s="11" t="str">
        <f t="shared" ca="1" si="33"/>
        <v/>
      </c>
      <c r="Z860" s="11" t="str">
        <f t="shared" ca="1" si="34"/>
        <v/>
      </c>
    </row>
    <row r="861" spans="1:26">
      <c r="A861" s="9"/>
      <c r="B861" s="9"/>
      <c r="C861" s="7" t="str">
        <f>IFERROR(LOOKUP(A861,[1]PREF!$A:$A,[1]PREF!$C:$C),"")</f>
        <v/>
      </c>
      <c r="D861" s="4" t="str">
        <f>IFERROR(LOOKUP(A861,[1]PREF!$A:$A,[1]PREF!$D:$D),"")</f>
        <v/>
      </c>
      <c r="E861" s="4" t="str">
        <f>IFERROR(LOOKUP(A861,[1]PREF!$A:$A,[1]PREF!$E:$E),"")</f>
        <v/>
      </c>
      <c r="F861" s="4" t="str">
        <f>IFERROR(LOOKUP(A861,[1]PREF!$A:$A,[1]PREF!$F:$F),"")</f>
        <v/>
      </c>
      <c r="G861" s="4" t="str">
        <f>IFERROR(LOOKUP(A861,[1]PREF!$A:$A,[1]PREF!$G:$G),"")</f>
        <v/>
      </c>
      <c r="H861" s="4" t="str">
        <f>IFERROR(LOOKUP(A861,[1]PREF!$A:$A,[1]PREF!$H:$H),"")</f>
        <v/>
      </c>
      <c r="I861" s="4" t="str">
        <f>IFERROR(LOOKUP(A861,[1]PREF!$A:$A,[1]PREF!$U:$U),"")</f>
        <v/>
      </c>
      <c r="J861" s="4" t="str">
        <f>IFERROR(LOOKUP(A861,[1]PREF!$A:$A,[1]PREF!$N:$N),"")</f>
        <v/>
      </c>
      <c r="K861" s="4" t="str">
        <f>IFERROR(LOOKUP(A861,[1]PREF!$A:$A,[1]PREF!$O:$O),"")</f>
        <v/>
      </c>
      <c r="L861" s="4" t="str">
        <f>IFERROR(LOOKUP(A861,[1]PREF!$A:$A,[1]PREF!$P:$P),"")</f>
        <v/>
      </c>
      <c r="M861" s="4" t="str">
        <f>IFERROR(LOOKUP(A861,[1]PREF!$A:$A,[1]PREF!$W:$W),"")</f>
        <v/>
      </c>
      <c r="N861" s="4" t="str">
        <f>IFERROR(LOOKUP(A861,[1]PREF!$A:$A,[1]PREF!$AB:$AB),"")</f>
        <v/>
      </c>
      <c r="O861" s="4" t="str">
        <f>IFERROR(LOOKUP(A861,[1]PREF!$A:$A,[1]PREF!$AC:$AC),"")</f>
        <v/>
      </c>
      <c r="P861" s="4" t="str">
        <f>IFERROR(LOOKUP(B861,[1]CREF!$B:$B,[1]CREF!$E:$E),"")</f>
        <v/>
      </c>
      <c r="Q861" s="4" t="str">
        <f>IFERROR(LOOKUP(B861,[1]CREF!$B:$B,[1]CREF!$G:$G),"")</f>
        <v/>
      </c>
      <c r="R861" s="4" t="str">
        <f>IFERROR(LOOKUP(B861,[1]CREF!$B:$B,[1]CREF!$H:$H),"")</f>
        <v/>
      </c>
      <c r="S861" s="8" t="str">
        <f>IFERROR(LOOKUP(B861,[1]CREF!$B:$B,[1]CREF!$I:$I),"")</f>
        <v/>
      </c>
      <c r="T861" s="11" t="str">
        <f>IFERROR(LOOKUP(B861,[1]CREF!$B:$B,[1]CREF!$J:$J),"")</f>
        <v/>
      </c>
      <c r="U861" s="11" t="str">
        <f>IFERROR(IF(AND(AND(D861&lt;&gt;0,E861&lt;&gt;0),SUMIF([2]JPBD!$W:$W,Q861,[2]JPBD!$AA:$AA)&gt;=0),LOOKUP(B861,[1]CREF!$B:$B,[1]CREF!$U:$U),""),"")</f>
        <v/>
      </c>
      <c r="V861" s="11" t="str">
        <f>IFERROR(LOOKUP(B861,[1]CREF!$B:$B,[1]CREF!$K:$K),"")</f>
        <v/>
      </c>
      <c r="W861" s="11" t="str">
        <f>IFERROR(LOOKUP(B861,[1]CREF!$B:$B,[1]CREF!$T:$T),"")</f>
        <v/>
      </c>
      <c r="X861" s="11" t="str">
        <f ca="1">IFERROR(IF(AND(SUMIF([3]JPD!$O:$O,M861,[3]JPD!$R:$R)&lt;=LOOKUP(M861,[4]Customer!$A:$A,[4]Customer!$BI:$BI),SUMIF([3]JPD!$O:$O,M861,[3]JPD!$D:$D)&gt;=60),"KREDIT LIMIT/OVERDUE",U861*(SUM(V861:W861))),"")</f>
        <v/>
      </c>
      <c r="Y861" s="11" t="str">
        <f t="shared" ca="1" si="33"/>
        <v/>
      </c>
      <c r="Z861" s="11" t="str">
        <f t="shared" ca="1" si="34"/>
        <v/>
      </c>
    </row>
    <row r="862" spans="1:26">
      <c r="A862" s="9"/>
      <c r="B862" s="9"/>
      <c r="C862" s="7" t="str">
        <f>IFERROR(LOOKUP(A862,[1]PREF!$A:$A,[1]PREF!$C:$C),"")</f>
        <v/>
      </c>
      <c r="D862" s="4" t="str">
        <f>IFERROR(LOOKUP(A862,[1]PREF!$A:$A,[1]PREF!$D:$D),"")</f>
        <v/>
      </c>
      <c r="E862" s="4" t="str">
        <f>IFERROR(LOOKUP(A862,[1]PREF!$A:$A,[1]PREF!$E:$E),"")</f>
        <v/>
      </c>
      <c r="F862" s="4" t="str">
        <f>IFERROR(LOOKUP(A862,[1]PREF!$A:$A,[1]PREF!$F:$F),"")</f>
        <v/>
      </c>
      <c r="G862" s="4" t="str">
        <f>IFERROR(LOOKUP(A862,[1]PREF!$A:$A,[1]PREF!$G:$G),"")</f>
        <v/>
      </c>
      <c r="H862" s="4" t="str">
        <f>IFERROR(LOOKUP(A862,[1]PREF!$A:$A,[1]PREF!$H:$H),"")</f>
        <v/>
      </c>
      <c r="I862" s="4" t="str">
        <f>IFERROR(LOOKUP(A862,[1]PREF!$A:$A,[1]PREF!$U:$U),"")</f>
        <v/>
      </c>
      <c r="J862" s="4" t="str">
        <f>IFERROR(LOOKUP(A862,[1]PREF!$A:$A,[1]PREF!$N:$N),"")</f>
        <v/>
      </c>
      <c r="K862" s="4" t="str">
        <f>IFERROR(LOOKUP(A862,[1]PREF!$A:$A,[1]PREF!$O:$O),"")</f>
        <v/>
      </c>
      <c r="L862" s="4" t="str">
        <f>IFERROR(LOOKUP(A862,[1]PREF!$A:$A,[1]PREF!$P:$P),"")</f>
        <v/>
      </c>
      <c r="M862" s="4" t="str">
        <f>IFERROR(LOOKUP(A862,[1]PREF!$A:$A,[1]PREF!$W:$W),"")</f>
        <v/>
      </c>
      <c r="N862" s="4" t="str">
        <f>IFERROR(LOOKUP(A862,[1]PREF!$A:$A,[1]PREF!$AB:$AB),"")</f>
        <v/>
      </c>
      <c r="O862" s="4" t="str">
        <f>IFERROR(LOOKUP(A862,[1]PREF!$A:$A,[1]PREF!$AC:$AC),"")</f>
        <v/>
      </c>
      <c r="P862" s="4" t="str">
        <f>IFERROR(LOOKUP(B862,[1]CREF!$B:$B,[1]CREF!$E:$E),"")</f>
        <v/>
      </c>
      <c r="Q862" s="4" t="str">
        <f>IFERROR(LOOKUP(B862,[1]CREF!$B:$B,[1]CREF!$G:$G),"")</f>
        <v/>
      </c>
      <c r="R862" s="4" t="str">
        <f>IFERROR(LOOKUP(B862,[1]CREF!$B:$B,[1]CREF!$H:$H),"")</f>
        <v/>
      </c>
      <c r="S862" s="8" t="str">
        <f>IFERROR(LOOKUP(B862,[1]CREF!$B:$B,[1]CREF!$I:$I),"")</f>
        <v/>
      </c>
      <c r="T862" s="11" t="str">
        <f>IFERROR(LOOKUP(B862,[1]CREF!$B:$B,[1]CREF!$J:$J),"")</f>
        <v/>
      </c>
      <c r="U862" s="11" t="str">
        <f>IFERROR(IF(AND(AND(D862&lt;&gt;0,E862&lt;&gt;0),SUMIF([2]JPBD!$W:$W,Q862,[2]JPBD!$AA:$AA)&gt;=0),LOOKUP(B862,[1]CREF!$B:$B,[1]CREF!$U:$U),""),"")</f>
        <v/>
      </c>
      <c r="V862" s="11" t="str">
        <f>IFERROR(LOOKUP(B862,[1]CREF!$B:$B,[1]CREF!$K:$K),"")</f>
        <v/>
      </c>
      <c r="W862" s="11" t="str">
        <f>IFERROR(LOOKUP(B862,[1]CREF!$B:$B,[1]CREF!$T:$T),"")</f>
        <v/>
      </c>
      <c r="X862" s="11" t="str">
        <f ca="1">IFERROR(IF(AND(SUMIF([3]JPD!$O:$O,M862,[3]JPD!$R:$R)&lt;=LOOKUP(M862,[4]Customer!$A:$A,[4]Customer!$BI:$BI),SUMIF([3]JPD!$O:$O,M862,[3]JPD!$D:$D)&gt;=60),"KREDIT LIMIT/OVERDUE",U862*(SUM(V862:W862))),"")</f>
        <v/>
      </c>
      <c r="Y862" s="11" t="str">
        <f t="shared" ca="1" si="33"/>
        <v/>
      </c>
      <c r="Z862" s="11" t="str">
        <f t="shared" ca="1" si="34"/>
        <v/>
      </c>
    </row>
    <row r="863" spans="1:26">
      <c r="A863" s="9"/>
      <c r="B863" s="9"/>
      <c r="C863" s="7" t="str">
        <f>IFERROR(LOOKUP(A863,[1]PREF!$A:$A,[1]PREF!$C:$C),"")</f>
        <v/>
      </c>
      <c r="D863" s="4" t="str">
        <f>IFERROR(LOOKUP(A863,[1]PREF!$A:$A,[1]PREF!$D:$D),"")</f>
        <v/>
      </c>
      <c r="E863" s="4" t="str">
        <f>IFERROR(LOOKUP(A863,[1]PREF!$A:$A,[1]PREF!$E:$E),"")</f>
        <v/>
      </c>
      <c r="F863" s="4" t="str">
        <f>IFERROR(LOOKUP(A863,[1]PREF!$A:$A,[1]PREF!$F:$F),"")</f>
        <v/>
      </c>
      <c r="G863" s="4" t="str">
        <f>IFERROR(LOOKUP(A863,[1]PREF!$A:$A,[1]PREF!$G:$G),"")</f>
        <v/>
      </c>
      <c r="H863" s="4" t="str">
        <f>IFERROR(LOOKUP(A863,[1]PREF!$A:$A,[1]PREF!$H:$H),"")</f>
        <v/>
      </c>
      <c r="I863" s="4" t="str">
        <f>IFERROR(LOOKUP(A863,[1]PREF!$A:$A,[1]PREF!$U:$U),"")</f>
        <v/>
      </c>
      <c r="J863" s="4" t="str">
        <f>IFERROR(LOOKUP(A863,[1]PREF!$A:$A,[1]PREF!$N:$N),"")</f>
        <v/>
      </c>
      <c r="K863" s="4" t="str">
        <f>IFERROR(LOOKUP(A863,[1]PREF!$A:$A,[1]PREF!$O:$O),"")</f>
        <v/>
      </c>
      <c r="L863" s="4" t="str">
        <f>IFERROR(LOOKUP(A863,[1]PREF!$A:$A,[1]PREF!$P:$P),"")</f>
        <v/>
      </c>
      <c r="M863" s="4" t="str">
        <f>IFERROR(LOOKUP(A863,[1]PREF!$A:$A,[1]PREF!$W:$W),"")</f>
        <v/>
      </c>
      <c r="N863" s="4" t="str">
        <f>IFERROR(LOOKUP(A863,[1]PREF!$A:$A,[1]PREF!$AB:$AB),"")</f>
        <v/>
      </c>
      <c r="O863" s="4" t="str">
        <f>IFERROR(LOOKUP(A863,[1]PREF!$A:$A,[1]PREF!$AC:$AC),"")</f>
        <v/>
      </c>
      <c r="P863" s="4" t="str">
        <f>IFERROR(LOOKUP(B863,[1]CREF!$B:$B,[1]CREF!$E:$E),"")</f>
        <v/>
      </c>
      <c r="Q863" s="4" t="str">
        <f>IFERROR(LOOKUP(B863,[1]CREF!$B:$B,[1]CREF!$G:$G),"")</f>
        <v/>
      </c>
      <c r="R863" s="4" t="str">
        <f>IFERROR(LOOKUP(B863,[1]CREF!$B:$B,[1]CREF!$H:$H),"")</f>
        <v/>
      </c>
      <c r="S863" s="8" t="str">
        <f>IFERROR(LOOKUP(B863,[1]CREF!$B:$B,[1]CREF!$I:$I),"")</f>
        <v/>
      </c>
      <c r="T863" s="11" t="str">
        <f>IFERROR(LOOKUP(B863,[1]CREF!$B:$B,[1]CREF!$J:$J),"")</f>
        <v/>
      </c>
      <c r="U863" s="11" t="str">
        <f>IFERROR(IF(AND(AND(D863&lt;&gt;0,E863&lt;&gt;0),SUMIF([2]JPBD!$W:$W,Q863,[2]JPBD!$AA:$AA)&gt;=0),LOOKUP(B863,[1]CREF!$B:$B,[1]CREF!$U:$U),""),"")</f>
        <v/>
      </c>
      <c r="V863" s="11" t="str">
        <f>IFERROR(LOOKUP(B863,[1]CREF!$B:$B,[1]CREF!$K:$K),"")</f>
        <v/>
      </c>
      <c r="W863" s="11" t="str">
        <f>IFERROR(LOOKUP(B863,[1]CREF!$B:$B,[1]CREF!$T:$T),"")</f>
        <v/>
      </c>
      <c r="X863" s="11" t="str">
        <f ca="1">IFERROR(IF(AND(SUMIF([3]JPD!$O:$O,M863,[3]JPD!$R:$R)&lt;=LOOKUP(M863,[4]Customer!$A:$A,[4]Customer!$BI:$BI),SUMIF([3]JPD!$O:$O,M863,[3]JPD!$D:$D)&gt;=60),"KREDIT LIMIT/OVERDUE",U863*(SUM(V863:W863))),"")</f>
        <v/>
      </c>
      <c r="Y863" s="11" t="str">
        <f t="shared" ca="1" si="33"/>
        <v/>
      </c>
      <c r="Z863" s="11" t="str">
        <f t="shared" ca="1" si="34"/>
        <v/>
      </c>
    </row>
    <row r="864" spans="1:26">
      <c r="A864" s="9"/>
      <c r="B864" s="9"/>
      <c r="C864" s="7" t="str">
        <f>IFERROR(LOOKUP(A864,[1]PREF!$A:$A,[1]PREF!$C:$C),"")</f>
        <v/>
      </c>
      <c r="D864" s="4" t="str">
        <f>IFERROR(LOOKUP(A864,[1]PREF!$A:$A,[1]PREF!$D:$D),"")</f>
        <v/>
      </c>
      <c r="E864" s="4" t="str">
        <f>IFERROR(LOOKUP(A864,[1]PREF!$A:$A,[1]PREF!$E:$E),"")</f>
        <v/>
      </c>
      <c r="F864" s="4" t="str">
        <f>IFERROR(LOOKUP(A864,[1]PREF!$A:$A,[1]PREF!$F:$F),"")</f>
        <v/>
      </c>
      <c r="G864" s="4" t="str">
        <f>IFERROR(LOOKUP(A864,[1]PREF!$A:$A,[1]PREF!$G:$G),"")</f>
        <v/>
      </c>
      <c r="H864" s="4" t="str">
        <f>IFERROR(LOOKUP(A864,[1]PREF!$A:$A,[1]PREF!$H:$H),"")</f>
        <v/>
      </c>
      <c r="I864" s="4" t="str">
        <f>IFERROR(LOOKUP(A864,[1]PREF!$A:$A,[1]PREF!$U:$U),"")</f>
        <v/>
      </c>
      <c r="J864" s="4" t="str">
        <f>IFERROR(LOOKUP(A864,[1]PREF!$A:$A,[1]PREF!$N:$N),"")</f>
        <v/>
      </c>
      <c r="K864" s="4" t="str">
        <f>IFERROR(LOOKUP(A864,[1]PREF!$A:$A,[1]PREF!$O:$O),"")</f>
        <v/>
      </c>
      <c r="L864" s="4" t="str">
        <f>IFERROR(LOOKUP(A864,[1]PREF!$A:$A,[1]PREF!$P:$P),"")</f>
        <v/>
      </c>
      <c r="M864" s="4" t="str">
        <f>IFERROR(LOOKUP(A864,[1]PREF!$A:$A,[1]PREF!$W:$W),"")</f>
        <v/>
      </c>
      <c r="N864" s="4" t="str">
        <f>IFERROR(LOOKUP(A864,[1]PREF!$A:$A,[1]PREF!$AB:$AB),"")</f>
        <v/>
      </c>
      <c r="O864" s="4" t="str">
        <f>IFERROR(LOOKUP(A864,[1]PREF!$A:$A,[1]PREF!$AC:$AC),"")</f>
        <v/>
      </c>
      <c r="P864" s="4" t="str">
        <f>IFERROR(LOOKUP(B864,[1]CREF!$B:$B,[1]CREF!$E:$E),"")</f>
        <v/>
      </c>
      <c r="Q864" s="4" t="str">
        <f>IFERROR(LOOKUP(B864,[1]CREF!$B:$B,[1]CREF!$G:$G),"")</f>
        <v/>
      </c>
      <c r="R864" s="4" t="str">
        <f>IFERROR(LOOKUP(B864,[1]CREF!$B:$B,[1]CREF!$H:$H),"")</f>
        <v/>
      </c>
      <c r="S864" s="8" t="str">
        <f>IFERROR(LOOKUP(B864,[1]CREF!$B:$B,[1]CREF!$I:$I),"")</f>
        <v/>
      </c>
      <c r="T864" s="11" t="str">
        <f>IFERROR(LOOKUP(B864,[1]CREF!$B:$B,[1]CREF!$J:$J),"")</f>
        <v/>
      </c>
      <c r="U864" s="11" t="str">
        <f>IFERROR(IF(AND(AND(D864&lt;&gt;0,E864&lt;&gt;0),SUMIF([2]JPBD!$W:$W,Q864,[2]JPBD!$AA:$AA)&gt;=0),LOOKUP(B864,[1]CREF!$B:$B,[1]CREF!$U:$U),""),"")</f>
        <v/>
      </c>
      <c r="V864" s="11" t="str">
        <f>IFERROR(LOOKUP(B864,[1]CREF!$B:$B,[1]CREF!$K:$K),"")</f>
        <v/>
      </c>
      <c r="W864" s="11" t="str">
        <f>IFERROR(LOOKUP(B864,[1]CREF!$B:$B,[1]CREF!$T:$T),"")</f>
        <v/>
      </c>
      <c r="X864" s="11" t="str">
        <f ca="1">IFERROR(IF(AND(SUMIF([3]JPD!$O:$O,M864,[3]JPD!$R:$R)&lt;=LOOKUP(M864,[4]Customer!$A:$A,[4]Customer!$BI:$BI),SUMIF([3]JPD!$O:$O,M864,[3]JPD!$D:$D)&gt;=60),"KREDIT LIMIT/OVERDUE",U864*(SUM(V864:W864))),"")</f>
        <v/>
      </c>
      <c r="Y864" s="11" t="str">
        <f t="shared" ca="1" si="33"/>
        <v/>
      </c>
      <c r="Z864" s="11" t="str">
        <f t="shared" ca="1" si="34"/>
        <v/>
      </c>
    </row>
    <row r="865" spans="1:26">
      <c r="A865" s="9"/>
      <c r="B865" s="9"/>
      <c r="C865" s="7" t="str">
        <f>IFERROR(LOOKUP(A865,[1]PREF!$A:$A,[1]PREF!$C:$C),"")</f>
        <v/>
      </c>
      <c r="D865" s="4" t="str">
        <f>IFERROR(LOOKUP(A865,[1]PREF!$A:$A,[1]PREF!$D:$D),"")</f>
        <v/>
      </c>
      <c r="E865" s="4" t="str">
        <f>IFERROR(LOOKUP(A865,[1]PREF!$A:$A,[1]PREF!$E:$E),"")</f>
        <v/>
      </c>
      <c r="F865" s="4" t="str">
        <f>IFERROR(LOOKUP(A865,[1]PREF!$A:$A,[1]PREF!$F:$F),"")</f>
        <v/>
      </c>
      <c r="G865" s="4" t="str">
        <f>IFERROR(LOOKUP(A865,[1]PREF!$A:$A,[1]PREF!$G:$G),"")</f>
        <v/>
      </c>
      <c r="H865" s="4" t="str">
        <f>IFERROR(LOOKUP(A865,[1]PREF!$A:$A,[1]PREF!$H:$H),"")</f>
        <v/>
      </c>
      <c r="I865" s="4" t="str">
        <f>IFERROR(LOOKUP(A865,[1]PREF!$A:$A,[1]PREF!$U:$U),"")</f>
        <v/>
      </c>
      <c r="J865" s="4" t="str">
        <f>IFERROR(LOOKUP(A865,[1]PREF!$A:$A,[1]PREF!$N:$N),"")</f>
        <v/>
      </c>
      <c r="K865" s="4" t="str">
        <f>IFERROR(LOOKUP(A865,[1]PREF!$A:$A,[1]PREF!$O:$O),"")</f>
        <v/>
      </c>
      <c r="L865" s="4" t="str">
        <f>IFERROR(LOOKUP(A865,[1]PREF!$A:$A,[1]PREF!$P:$P),"")</f>
        <v/>
      </c>
      <c r="M865" s="4" t="str">
        <f>IFERROR(LOOKUP(A865,[1]PREF!$A:$A,[1]PREF!$W:$W),"")</f>
        <v/>
      </c>
      <c r="N865" s="4" t="str">
        <f>IFERROR(LOOKUP(A865,[1]PREF!$A:$A,[1]PREF!$AB:$AB),"")</f>
        <v/>
      </c>
      <c r="O865" s="4" t="str">
        <f>IFERROR(LOOKUP(A865,[1]PREF!$A:$A,[1]PREF!$AC:$AC),"")</f>
        <v/>
      </c>
      <c r="P865" s="4" t="str">
        <f>IFERROR(LOOKUP(B865,[1]CREF!$B:$B,[1]CREF!$E:$E),"")</f>
        <v/>
      </c>
      <c r="Q865" s="4" t="str">
        <f>IFERROR(LOOKUP(B865,[1]CREF!$B:$B,[1]CREF!$G:$G),"")</f>
        <v/>
      </c>
      <c r="R865" s="4" t="str">
        <f>IFERROR(LOOKUP(B865,[1]CREF!$B:$B,[1]CREF!$H:$H),"")</f>
        <v/>
      </c>
      <c r="S865" s="8" t="str">
        <f>IFERROR(LOOKUP(B865,[1]CREF!$B:$B,[1]CREF!$I:$I),"")</f>
        <v/>
      </c>
      <c r="T865" s="11" t="str">
        <f>IFERROR(LOOKUP(B865,[1]CREF!$B:$B,[1]CREF!$J:$J),"")</f>
        <v/>
      </c>
      <c r="U865" s="11" t="str">
        <f>IFERROR(IF(AND(AND(D865&lt;&gt;0,E865&lt;&gt;0),SUMIF([2]JPBD!$W:$W,Q865,[2]JPBD!$AA:$AA)&gt;=0),LOOKUP(B865,[1]CREF!$B:$B,[1]CREF!$U:$U),""),"")</f>
        <v/>
      </c>
      <c r="V865" s="11" t="str">
        <f>IFERROR(LOOKUP(B865,[1]CREF!$B:$B,[1]CREF!$K:$K),"")</f>
        <v/>
      </c>
      <c r="W865" s="11" t="str">
        <f>IFERROR(LOOKUP(B865,[1]CREF!$B:$B,[1]CREF!$T:$T),"")</f>
        <v/>
      </c>
      <c r="X865" s="11" t="str">
        <f ca="1">IFERROR(IF(AND(SUMIF([3]JPD!$O:$O,M865,[3]JPD!$R:$R)&lt;=LOOKUP(M865,[4]Customer!$A:$A,[4]Customer!$BI:$BI),SUMIF([3]JPD!$O:$O,M865,[3]JPD!$D:$D)&gt;=60),"KREDIT LIMIT/OVERDUE",U865*(SUM(V865:W865))),"")</f>
        <v/>
      </c>
      <c r="Y865" s="11" t="str">
        <f t="shared" ca="1" si="33"/>
        <v/>
      </c>
      <c r="Z865" s="11" t="str">
        <f t="shared" ca="1" si="34"/>
        <v/>
      </c>
    </row>
    <row r="866" spans="1:26">
      <c r="A866" s="9"/>
      <c r="B866" s="9"/>
      <c r="C866" s="7" t="str">
        <f>IFERROR(LOOKUP(A866,[1]PREF!$A:$A,[1]PREF!$C:$C),"")</f>
        <v/>
      </c>
      <c r="D866" s="4" t="str">
        <f>IFERROR(LOOKUP(A866,[1]PREF!$A:$A,[1]PREF!$D:$D),"")</f>
        <v/>
      </c>
      <c r="E866" s="4" t="str">
        <f>IFERROR(LOOKUP(A866,[1]PREF!$A:$A,[1]PREF!$E:$E),"")</f>
        <v/>
      </c>
      <c r="F866" s="4" t="str">
        <f>IFERROR(LOOKUP(A866,[1]PREF!$A:$A,[1]PREF!$F:$F),"")</f>
        <v/>
      </c>
      <c r="G866" s="4" t="str">
        <f>IFERROR(LOOKUP(A866,[1]PREF!$A:$A,[1]PREF!$G:$G),"")</f>
        <v/>
      </c>
      <c r="H866" s="4" t="str">
        <f>IFERROR(LOOKUP(A866,[1]PREF!$A:$A,[1]PREF!$H:$H),"")</f>
        <v/>
      </c>
      <c r="I866" s="4" t="str">
        <f>IFERROR(LOOKUP(A866,[1]PREF!$A:$A,[1]PREF!$U:$U),"")</f>
        <v/>
      </c>
      <c r="J866" s="4" t="str">
        <f>IFERROR(LOOKUP(A866,[1]PREF!$A:$A,[1]PREF!$N:$N),"")</f>
        <v/>
      </c>
      <c r="K866" s="4" t="str">
        <f>IFERROR(LOOKUP(A866,[1]PREF!$A:$A,[1]PREF!$O:$O),"")</f>
        <v/>
      </c>
      <c r="L866" s="4" t="str">
        <f>IFERROR(LOOKUP(A866,[1]PREF!$A:$A,[1]PREF!$P:$P),"")</f>
        <v/>
      </c>
      <c r="M866" s="4" t="str">
        <f>IFERROR(LOOKUP(A866,[1]PREF!$A:$A,[1]PREF!$W:$W),"")</f>
        <v/>
      </c>
      <c r="N866" s="4" t="str">
        <f>IFERROR(LOOKUP(A866,[1]PREF!$A:$A,[1]PREF!$AB:$AB),"")</f>
        <v/>
      </c>
      <c r="O866" s="4" t="str">
        <f>IFERROR(LOOKUP(A866,[1]PREF!$A:$A,[1]PREF!$AC:$AC),"")</f>
        <v/>
      </c>
      <c r="P866" s="4" t="str">
        <f>IFERROR(LOOKUP(B866,[1]CREF!$B:$B,[1]CREF!$E:$E),"")</f>
        <v/>
      </c>
      <c r="Q866" s="4" t="str">
        <f>IFERROR(LOOKUP(B866,[1]CREF!$B:$B,[1]CREF!$G:$G),"")</f>
        <v/>
      </c>
      <c r="R866" s="4" t="str">
        <f>IFERROR(LOOKUP(B866,[1]CREF!$B:$B,[1]CREF!$H:$H),"")</f>
        <v/>
      </c>
      <c r="S866" s="8" t="str">
        <f>IFERROR(LOOKUP(B866,[1]CREF!$B:$B,[1]CREF!$I:$I),"")</f>
        <v/>
      </c>
      <c r="T866" s="11" t="str">
        <f>IFERROR(LOOKUP(B866,[1]CREF!$B:$B,[1]CREF!$J:$J),"")</f>
        <v/>
      </c>
      <c r="U866" s="11" t="str">
        <f>IFERROR(IF(AND(AND(D866&lt;&gt;0,E866&lt;&gt;0),SUMIF([2]JPBD!$W:$W,Q866,[2]JPBD!$AA:$AA)&gt;=0),LOOKUP(B866,[1]CREF!$B:$B,[1]CREF!$U:$U),""),"")</f>
        <v/>
      </c>
      <c r="V866" s="11" t="str">
        <f>IFERROR(LOOKUP(B866,[1]CREF!$B:$B,[1]CREF!$K:$K),"")</f>
        <v/>
      </c>
      <c r="W866" s="11" t="str">
        <f>IFERROR(LOOKUP(B866,[1]CREF!$B:$B,[1]CREF!$T:$T),"")</f>
        <v/>
      </c>
      <c r="X866" s="11" t="str">
        <f ca="1">IFERROR(IF(AND(SUMIF([3]JPD!$O:$O,M866,[3]JPD!$R:$R)&lt;=LOOKUP(M866,[4]Customer!$A:$A,[4]Customer!$BI:$BI),SUMIF([3]JPD!$O:$O,M866,[3]JPD!$D:$D)&gt;=60),"KREDIT LIMIT/OVERDUE",U866*(SUM(V866:W866))),"")</f>
        <v/>
      </c>
      <c r="Y866" s="11" t="str">
        <f t="shared" ca="1" si="33"/>
        <v/>
      </c>
      <c r="Z866" s="11" t="str">
        <f t="shared" ca="1" si="34"/>
        <v/>
      </c>
    </row>
    <row r="867" spans="1:26">
      <c r="A867" s="9"/>
      <c r="B867" s="9"/>
      <c r="C867" s="7" t="str">
        <f>IFERROR(LOOKUP(A867,[1]PREF!$A:$A,[1]PREF!$C:$C),"")</f>
        <v/>
      </c>
      <c r="D867" s="4" t="str">
        <f>IFERROR(LOOKUP(A867,[1]PREF!$A:$A,[1]PREF!$D:$D),"")</f>
        <v/>
      </c>
      <c r="E867" s="4" t="str">
        <f>IFERROR(LOOKUP(A867,[1]PREF!$A:$A,[1]PREF!$E:$E),"")</f>
        <v/>
      </c>
      <c r="F867" s="4" t="str">
        <f>IFERROR(LOOKUP(A867,[1]PREF!$A:$A,[1]PREF!$F:$F),"")</f>
        <v/>
      </c>
      <c r="G867" s="4" t="str">
        <f>IFERROR(LOOKUP(A867,[1]PREF!$A:$A,[1]PREF!$G:$G),"")</f>
        <v/>
      </c>
      <c r="H867" s="4" t="str">
        <f>IFERROR(LOOKUP(A867,[1]PREF!$A:$A,[1]PREF!$H:$H),"")</f>
        <v/>
      </c>
      <c r="I867" s="4" t="str">
        <f>IFERROR(LOOKUP(A867,[1]PREF!$A:$A,[1]PREF!$U:$U),"")</f>
        <v/>
      </c>
      <c r="J867" s="4" t="str">
        <f>IFERROR(LOOKUP(A867,[1]PREF!$A:$A,[1]PREF!$N:$N),"")</f>
        <v/>
      </c>
      <c r="K867" s="4" t="str">
        <f>IFERROR(LOOKUP(A867,[1]PREF!$A:$A,[1]PREF!$O:$O),"")</f>
        <v/>
      </c>
      <c r="L867" s="4" t="str">
        <f>IFERROR(LOOKUP(A867,[1]PREF!$A:$A,[1]PREF!$P:$P),"")</f>
        <v/>
      </c>
      <c r="M867" s="4" t="str">
        <f>IFERROR(LOOKUP(A867,[1]PREF!$A:$A,[1]PREF!$W:$W),"")</f>
        <v/>
      </c>
      <c r="N867" s="4" t="str">
        <f>IFERROR(LOOKUP(A867,[1]PREF!$A:$A,[1]PREF!$AB:$AB),"")</f>
        <v/>
      </c>
      <c r="O867" s="4" t="str">
        <f>IFERROR(LOOKUP(A867,[1]PREF!$A:$A,[1]PREF!$AC:$AC),"")</f>
        <v/>
      </c>
      <c r="P867" s="4" t="str">
        <f>IFERROR(LOOKUP(B867,[1]CREF!$B:$B,[1]CREF!$E:$E),"")</f>
        <v/>
      </c>
      <c r="Q867" s="4" t="str">
        <f>IFERROR(LOOKUP(B867,[1]CREF!$B:$B,[1]CREF!$G:$G),"")</f>
        <v/>
      </c>
      <c r="R867" s="4" t="str">
        <f>IFERROR(LOOKUP(B867,[1]CREF!$B:$B,[1]CREF!$H:$H),"")</f>
        <v/>
      </c>
      <c r="S867" s="8" t="str">
        <f>IFERROR(LOOKUP(B867,[1]CREF!$B:$B,[1]CREF!$I:$I),"")</f>
        <v/>
      </c>
      <c r="T867" s="11" t="str">
        <f>IFERROR(LOOKUP(B867,[1]CREF!$B:$B,[1]CREF!$J:$J),"")</f>
        <v/>
      </c>
      <c r="U867" s="11" t="str">
        <f>IFERROR(IF(AND(AND(D867&lt;&gt;0,E867&lt;&gt;0),SUMIF([2]JPBD!$W:$W,Q867,[2]JPBD!$AA:$AA)&gt;=0),LOOKUP(B867,[1]CREF!$B:$B,[1]CREF!$U:$U),""),"")</f>
        <v/>
      </c>
      <c r="V867" s="11" t="str">
        <f>IFERROR(LOOKUP(B867,[1]CREF!$B:$B,[1]CREF!$K:$K),"")</f>
        <v/>
      </c>
      <c r="W867" s="11" t="str">
        <f>IFERROR(LOOKUP(B867,[1]CREF!$B:$B,[1]CREF!$T:$T),"")</f>
        <v/>
      </c>
      <c r="X867" s="11" t="str">
        <f ca="1">IFERROR(IF(AND(SUMIF([3]JPD!$O:$O,M867,[3]JPD!$R:$R)&lt;=LOOKUP(M867,[4]Customer!$A:$A,[4]Customer!$BI:$BI),SUMIF([3]JPD!$O:$O,M867,[3]JPD!$D:$D)&gt;=60),"KREDIT LIMIT/OVERDUE",U867*(SUM(V867:W867))),"")</f>
        <v/>
      </c>
      <c r="Y867" s="11" t="str">
        <f t="shared" ca="1" si="33"/>
        <v/>
      </c>
      <c r="Z867" s="11" t="str">
        <f t="shared" ca="1" si="34"/>
        <v/>
      </c>
    </row>
    <row r="868" spans="1:26">
      <c r="A868" s="9"/>
      <c r="B868" s="9"/>
      <c r="C868" s="7" t="str">
        <f>IFERROR(LOOKUP(A868,[1]PREF!$A:$A,[1]PREF!$C:$C),"")</f>
        <v/>
      </c>
      <c r="D868" s="4" t="str">
        <f>IFERROR(LOOKUP(A868,[1]PREF!$A:$A,[1]PREF!$D:$D),"")</f>
        <v/>
      </c>
      <c r="E868" s="4" t="str">
        <f>IFERROR(LOOKUP(A868,[1]PREF!$A:$A,[1]PREF!$E:$E),"")</f>
        <v/>
      </c>
      <c r="F868" s="4" t="str">
        <f>IFERROR(LOOKUP(A868,[1]PREF!$A:$A,[1]PREF!$F:$F),"")</f>
        <v/>
      </c>
      <c r="G868" s="4" t="str">
        <f>IFERROR(LOOKUP(A868,[1]PREF!$A:$A,[1]PREF!$G:$G),"")</f>
        <v/>
      </c>
      <c r="H868" s="4" t="str">
        <f>IFERROR(LOOKUP(A868,[1]PREF!$A:$A,[1]PREF!$H:$H),"")</f>
        <v/>
      </c>
      <c r="I868" s="4" t="str">
        <f>IFERROR(LOOKUP(A868,[1]PREF!$A:$A,[1]PREF!$U:$U),"")</f>
        <v/>
      </c>
      <c r="J868" s="4" t="str">
        <f>IFERROR(LOOKUP(A868,[1]PREF!$A:$A,[1]PREF!$N:$N),"")</f>
        <v/>
      </c>
      <c r="K868" s="4" t="str">
        <f>IFERROR(LOOKUP(A868,[1]PREF!$A:$A,[1]PREF!$O:$O),"")</f>
        <v/>
      </c>
      <c r="L868" s="4" t="str">
        <f>IFERROR(LOOKUP(A868,[1]PREF!$A:$A,[1]PREF!$P:$P),"")</f>
        <v/>
      </c>
      <c r="M868" s="4" t="str">
        <f>IFERROR(LOOKUP(A868,[1]PREF!$A:$A,[1]PREF!$W:$W),"")</f>
        <v/>
      </c>
      <c r="N868" s="4" t="str">
        <f>IFERROR(LOOKUP(A868,[1]PREF!$A:$A,[1]PREF!$AB:$AB),"")</f>
        <v/>
      </c>
      <c r="O868" s="4" t="str">
        <f>IFERROR(LOOKUP(A868,[1]PREF!$A:$A,[1]PREF!$AC:$AC),"")</f>
        <v/>
      </c>
      <c r="P868" s="4" t="str">
        <f>IFERROR(LOOKUP(B868,[1]CREF!$B:$B,[1]CREF!$E:$E),"")</f>
        <v/>
      </c>
      <c r="Q868" s="4" t="str">
        <f>IFERROR(LOOKUP(B868,[1]CREF!$B:$B,[1]CREF!$G:$G),"")</f>
        <v/>
      </c>
      <c r="R868" s="4" t="str">
        <f>IFERROR(LOOKUP(B868,[1]CREF!$B:$B,[1]CREF!$H:$H),"")</f>
        <v/>
      </c>
      <c r="S868" s="8" t="str">
        <f>IFERROR(LOOKUP(B868,[1]CREF!$B:$B,[1]CREF!$I:$I),"")</f>
        <v/>
      </c>
      <c r="T868" s="11" t="str">
        <f>IFERROR(LOOKUP(B868,[1]CREF!$B:$B,[1]CREF!$J:$J),"")</f>
        <v/>
      </c>
      <c r="U868" s="11" t="str">
        <f>IFERROR(IF(AND(AND(D868&lt;&gt;0,E868&lt;&gt;0),SUMIF([2]JPBD!$W:$W,Q868,[2]JPBD!$AA:$AA)&gt;=0),LOOKUP(B868,[1]CREF!$B:$B,[1]CREF!$U:$U),""),"")</f>
        <v/>
      </c>
      <c r="V868" s="11" t="str">
        <f>IFERROR(LOOKUP(B868,[1]CREF!$B:$B,[1]CREF!$K:$K),"")</f>
        <v/>
      </c>
      <c r="W868" s="11" t="str">
        <f>IFERROR(LOOKUP(B868,[1]CREF!$B:$B,[1]CREF!$T:$T),"")</f>
        <v/>
      </c>
      <c r="X868" s="11" t="str">
        <f ca="1">IFERROR(IF(AND(SUMIF([3]JPD!$O:$O,M868,[3]JPD!$R:$R)&lt;=LOOKUP(M868,[4]Customer!$A:$A,[4]Customer!$BI:$BI),SUMIF([3]JPD!$O:$O,M868,[3]JPD!$D:$D)&gt;=60),"KREDIT LIMIT/OVERDUE",U868*(SUM(V868:W868))),"")</f>
        <v/>
      </c>
      <c r="Y868" s="11" t="str">
        <f t="shared" ca="1" si="33"/>
        <v/>
      </c>
      <c r="Z868" s="11" t="str">
        <f t="shared" ca="1" si="34"/>
        <v/>
      </c>
    </row>
    <row r="869" spans="1:26">
      <c r="A869" s="9"/>
      <c r="B869" s="9"/>
      <c r="C869" s="7" t="str">
        <f>IFERROR(LOOKUP(A869,[1]PREF!$A:$A,[1]PREF!$C:$C),"")</f>
        <v/>
      </c>
      <c r="D869" s="4" t="str">
        <f>IFERROR(LOOKUP(A869,[1]PREF!$A:$A,[1]PREF!$D:$D),"")</f>
        <v/>
      </c>
      <c r="E869" s="4" t="str">
        <f>IFERROR(LOOKUP(A869,[1]PREF!$A:$A,[1]PREF!$E:$E),"")</f>
        <v/>
      </c>
      <c r="F869" s="4" t="str">
        <f>IFERROR(LOOKUP(A869,[1]PREF!$A:$A,[1]PREF!$F:$F),"")</f>
        <v/>
      </c>
      <c r="G869" s="4" t="str">
        <f>IFERROR(LOOKUP(A869,[1]PREF!$A:$A,[1]PREF!$G:$G),"")</f>
        <v/>
      </c>
      <c r="H869" s="4" t="str">
        <f>IFERROR(LOOKUP(A869,[1]PREF!$A:$A,[1]PREF!$H:$H),"")</f>
        <v/>
      </c>
      <c r="I869" s="4" t="str">
        <f>IFERROR(LOOKUP(A869,[1]PREF!$A:$A,[1]PREF!$U:$U),"")</f>
        <v/>
      </c>
      <c r="J869" s="4" t="str">
        <f>IFERROR(LOOKUP(A869,[1]PREF!$A:$A,[1]PREF!$N:$N),"")</f>
        <v/>
      </c>
      <c r="K869" s="4" t="str">
        <f>IFERROR(LOOKUP(A869,[1]PREF!$A:$A,[1]PREF!$O:$O),"")</f>
        <v/>
      </c>
      <c r="L869" s="4" t="str">
        <f>IFERROR(LOOKUP(A869,[1]PREF!$A:$A,[1]PREF!$P:$P),"")</f>
        <v/>
      </c>
      <c r="M869" s="4" t="str">
        <f>IFERROR(LOOKUP(A869,[1]PREF!$A:$A,[1]PREF!$W:$W),"")</f>
        <v/>
      </c>
      <c r="N869" s="4" t="str">
        <f>IFERROR(LOOKUP(A869,[1]PREF!$A:$A,[1]PREF!$AB:$AB),"")</f>
        <v/>
      </c>
      <c r="O869" s="4" t="str">
        <f>IFERROR(LOOKUP(A869,[1]PREF!$A:$A,[1]PREF!$AC:$AC),"")</f>
        <v/>
      </c>
      <c r="P869" s="4" t="str">
        <f>IFERROR(LOOKUP(B869,[1]CREF!$B:$B,[1]CREF!$E:$E),"")</f>
        <v/>
      </c>
      <c r="Q869" s="4" t="str">
        <f>IFERROR(LOOKUP(B869,[1]CREF!$B:$B,[1]CREF!$G:$G),"")</f>
        <v/>
      </c>
      <c r="R869" s="4" t="str">
        <f>IFERROR(LOOKUP(B869,[1]CREF!$B:$B,[1]CREF!$H:$H),"")</f>
        <v/>
      </c>
      <c r="S869" s="8" t="str">
        <f>IFERROR(LOOKUP(B869,[1]CREF!$B:$B,[1]CREF!$I:$I),"")</f>
        <v/>
      </c>
      <c r="T869" s="11" t="str">
        <f>IFERROR(LOOKUP(B869,[1]CREF!$B:$B,[1]CREF!$J:$J),"")</f>
        <v/>
      </c>
      <c r="U869" s="11" t="str">
        <f>IFERROR(IF(AND(AND(D869&lt;&gt;0,E869&lt;&gt;0),SUMIF([2]JPBD!$W:$W,Q869,[2]JPBD!$AA:$AA)&gt;=0),LOOKUP(B869,[1]CREF!$B:$B,[1]CREF!$U:$U),""),"")</f>
        <v/>
      </c>
      <c r="V869" s="11" t="str">
        <f>IFERROR(LOOKUP(B869,[1]CREF!$B:$B,[1]CREF!$K:$K),"")</f>
        <v/>
      </c>
      <c r="W869" s="11" t="str">
        <f>IFERROR(LOOKUP(B869,[1]CREF!$B:$B,[1]CREF!$T:$T),"")</f>
        <v/>
      </c>
      <c r="X869" s="11" t="str">
        <f ca="1">IFERROR(IF(AND(SUMIF([3]JPD!$O:$O,M869,[3]JPD!$R:$R)&lt;=LOOKUP(M869,[4]Customer!$A:$A,[4]Customer!$BI:$BI),SUMIF([3]JPD!$O:$O,M869,[3]JPD!$D:$D)&gt;=60),"KREDIT LIMIT/OVERDUE",U869*(SUM(V869:W869))),"")</f>
        <v/>
      </c>
      <c r="Y869" s="11" t="str">
        <f t="shared" ca="1" si="33"/>
        <v/>
      </c>
      <c r="Z869" s="11" t="str">
        <f t="shared" ca="1" si="34"/>
        <v/>
      </c>
    </row>
    <row r="870" spans="1:26">
      <c r="A870" s="9"/>
      <c r="B870" s="9"/>
      <c r="C870" s="7" t="str">
        <f>IFERROR(LOOKUP(A870,[1]PREF!$A:$A,[1]PREF!$C:$C),"")</f>
        <v/>
      </c>
      <c r="D870" s="4" t="str">
        <f>IFERROR(LOOKUP(A870,[1]PREF!$A:$A,[1]PREF!$D:$D),"")</f>
        <v/>
      </c>
      <c r="E870" s="4" t="str">
        <f>IFERROR(LOOKUP(A870,[1]PREF!$A:$A,[1]PREF!$E:$E),"")</f>
        <v/>
      </c>
      <c r="F870" s="4" t="str">
        <f>IFERROR(LOOKUP(A870,[1]PREF!$A:$A,[1]PREF!$F:$F),"")</f>
        <v/>
      </c>
      <c r="G870" s="4" t="str">
        <f>IFERROR(LOOKUP(A870,[1]PREF!$A:$A,[1]PREF!$G:$G),"")</f>
        <v/>
      </c>
      <c r="H870" s="4" t="str">
        <f>IFERROR(LOOKUP(A870,[1]PREF!$A:$A,[1]PREF!$H:$H),"")</f>
        <v/>
      </c>
      <c r="I870" s="4" t="str">
        <f>IFERROR(LOOKUP(A870,[1]PREF!$A:$A,[1]PREF!$U:$U),"")</f>
        <v/>
      </c>
      <c r="J870" s="4" t="str">
        <f>IFERROR(LOOKUP(A870,[1]PREF!$A:$A,[1]PREF!$N:$N),"")</f>
        <v/>
      </c>
      <c r="K870" s="4" t="str">
        <f>IFERROR(LOOKUP(A870,[1]PREF!$A:$A,[1]PREF!$O:$O),"")</f>
        <v/>
      </c>
      <c r="L870" s="4" t="str">
        <f>IFERROR(LOOKUP(A870,[1]PREF!$A:$A,[1]PREF!$P:$P),"")</f>
        <v/>
      </c>
      <c r="M870" s="4" t="str">
        <f>IFERROR(LOOKUP(A870,[1]PREF!$A:$A,[1]PREF!$W:$W),"")</f>
        <v/>
      </c>
      <c r="N870" s="4" t="str">
        <f>IFERROR(LOOKUP(A870,[1]PREF!$A:$A,[1]PREF!$AB:$AB),"")</f>
        <v/>
      </c>
      <c r="O870" s="4" t="str">
        <f>IFERROR(LOOKUP(A870,[1]PREF!$A:$A,[1]PREF!$AC:$AC),"")</f>
        <v/>
      </c>
      <c r="P870" s="4" t="str">
        <f>IFERROR(LOOKUP(B870,[1]CREF!$B:$B,[1]CREF!$E:$E),"")</f>
        <v/>
      </c>
      <c r="Q870" s="4" t="str">
        <f>IFERROR(LOOKUP(B870,[1]CREF!$B:$B,[1]CREF!$G:$G),"")</f>
        <v/>
      </c>
      <c r="R870" s="4" t="str">
        <f>IFERROR(LOOKUP(B870,[1]CREF!$B:$B,[1]CREF!$H:$H),"")</f>
        <v/>
      </c>
      <c r="S870" s="8" t="str">
        <f>IFERROR(LOOKUP(B870,[1]CREF!$B:$B,[1]CREF!$I:$I),"")</f>
        <v/>
      </c>
      <c r="T870" s="11" t="str">
        <f>IFERROR(LOOKUP(B870,[1]CREF!$B:$B,[1]CREF!$J:$J),"")</f>
        <v/>
      </c>
      <c r="U870" s="11" t="str">
        <f>IFERROR(IF(AND(AND(D870&lt;&gt;0,E870&lt;&gt;0),SUMIF([2]JPBD!$W:$W,Q870,[2]JPBD!$AA:$AA)&gt;=0),LOOKUP(B870,[1]CREF!$B:$B,[1]CREF!$U:$U),""),"")</f>
        <v/>
      </c>
      <c r="V870" s="11" t="str">
        <f>IFERROR(LOOKUP(B870,[1]CREF!$B:$B,[1]CREF!$K:$K),"")</f>
        <v/>
      </c>
      <c r="W870" s="11" t="str">
        <f>IFERROR(LOOKUP(B870,[1]CREF!$B:$B,[1]CREF!$T:$T),"")</f>
        <v/>
      </c>
      <c r="X870" s="11" t="str">
        <f ca="1">IFERROR(IF(AND(SUMIF([3]JPD!$O:$O,M870,[3]JPD!$R:$R)&lt;=LOOKUP(M870,[4]Customer!$A:$A,[4]Customer!$BI:$BI),SUMIF([3]JPD!$O:$O,M870,[3]JPD!$D:$D)&gt;=60),"KREDIT LIMIT/OVERDUE",U870*(SUM(V870:W870))),"")</f>
        <v/>
      </c>
      <c r="Y870" s="11" t="str">
        <f t="shared" ca="1" si="33"/>
        <v/>
      </c>
      <c r="Z870" s="11" t="str">
        <f t="shared" ca="1" si="34"/>
        <v/>
      </c>
    </row>
    <row r="871" spans="1:26">
      <c r="A871" s="9"/>
      <c r="B871" s="9"/>
      <c r="C871" s="7" t="str">
        <f>IFERROR(LOOKUP(A871,[1]PREF!$A:$A,[1]PREF!$C:$C),"")</f>
        <v/>
      </c>
      <c r="D871" s="4" t="str">
        <f>IFERROR(LOOKUP(A871,[1]PREF!$A:$A,[1]PREF!$D:$D),"")</f>
        <v/>
      </c>
      <c r="E871" s="4" t="str">
        <f>IFERROR(LOOKUP(A871,[1]PREF!$A:$A,[1]PREF!$E:$E),"")</f>
        <v/>
      </c>
      <c r="F871" s="4" t="str">
        <f>IFERROR(LOOKUP(A871,[1]PREF!$A:$A,[1]PREF!$F:$F),"")</f>
        <v/>
      </c>
      <c r="G871" s="4" t="str">
        <f>IFERROR(LOOKUP(A871,[1]PREF!$A:$A,[1]PREF!$G:$G),"")</f>
        <v/>
      </c>
      <c r="H871" s="4" t="str">
        <f>IFERROR(LOOKUP(A871,[1]PREF!$A:$A,[1]PREF!$H:$H),"")</f>
        <v/>
      </c>
      <c r="I871" s="4" t="str">
        <f>IFERROR(LOOKUP(A871,[1]PREF!$A:$A,[1]PREF!$U:$U),"")</f>
        <v/>
      </c>
      <c r="J871" s="4" t="str">
        <f>IFERROR(LOOKUP(A871,[1]PREF!$A:$A,[1]PREF!$N:$N),"")</f>
        <v/>
      </c>
      <c r="K871" s="4" t="str">
        <f>IFERROR(LOOKUP(A871,[1]PREF!$A:$A,[1]PREF!$O:$O),"")</f>
        <v/>
      </c>
      <c r="L871" s="4" t="str">
        <f>IFERROR(LOOKUP(A871,[1]PREF!$A:$A,[1]PREF!$P:$P),"")</f>
        <v/>
      </c>
      <c r="M871" s="4" t="str">
        <f>IFERROR(LOOKUP(A871,[1]PREF!$A:$A,[1]PREF!$W:$W),"")</f>
        <v/>
      </c>
      <c r="N871" s="4" t="str">
        <f>IFERROR(LOOKUP(A871,[1]PREF!$A:$A,[1]PREF!$AB:$AB),"")</f>
        <v/>
      </c>
      <c r="O871" s="4" t="str">
        <f>IFERROR(LOOKUP(A871,[1]PREF!$A:$A,[1]PREF!$AC:$AC),"")</f>
        <v/>
      </c>
      <c r="P871" s="4" t="str">
        <f>IFERROR(LOOKUP(B871,[1]CREF!$B:$B,[1]CREF!$E:$E),"")</f>
        <v/>
      </c>
      <c r="Q871" s="4" t="str">
        <f>IFERROR(LOOKUP(B871,[1]CREF!$B:$B,[1]CREF!$G:$G),"")</f>
        <v/>
      </c>
      <c r="R871" s="4" t="str">
        <f>IFERROR(LOOKUP(B871,[1]CREF!$B:$B,[1]CREF!$H:$H),"")</f>
        <v/>
      </c>
      <c r="S871" s="8" t="str">
        <f>IFERROR(LOOKUP(B871,[1]CREF!$B:$B,[1]CREF!$I:$I),"")</f>
        <v/>
      </c>
      <c r="T871" s="11" t="str">
        <f>IFERROR(LOOKUP(B871,[1]CREF!$B:$B,[1]CREF!$J:$J),"")</f>
        <v/>
      </c>
      <c r="U871" s="11" t="str">
        <f>IFERROR(IF(AND(AND(D871&lt;&gt;0,E871&lt;&gt;0),SUMIF([2]JPBD!$W:$W,Q871,[2]JPBD!$AA:$AA)&gt;=0),LOOKUP(B871,[1]CREF!$B:$B,[1]CREF!$U:$U),""),"")</f>
        <v/>
      </c>
      <c r="V871" s="11" t="str">
        <f>IFERROR(LOOKUP(B871,[1]CREF!$B:$B,[1]CREF!$K:$K),"")</f>
        <v/>
      </c>
      <c r="W871" s="11" t="str">
        <f>IFERROR(LOOKUP(B871,[1]CREF!$B:$B,[1]CREF!$T:$T),"")</f>
        <v/>
      </c>
      <c r="X871" s="11" t="str">
        <f ca="1">IFERROR(IF(AND(SUMIF([3]JPD!$O:$O,M871,[3]JPD!$R:$R)&lt;=LOOKUP(M871,[4]Customer!$A:$A,[4]Customer!$BI:$BI),SUMIF([3]JPD!$O:$O,M871,[3]JPD!$D:$D)&gt;=60),"KREDIT LIMIT/OVERDUE",U871*(SUM(V871:W871))),"")</f>
        <v/>
      </c>
      <c r="Y871" s="11" t="str">
        <f t="shared" ca="1" si="33"/>
        <v/>
      </c>
      <c r="Z871" s="11" t="str">
        <f t="shared" ca="1" si="34"/>
        <v/>
      </c>
    </row>
    <row r="872" spans="1:26">
      <c r="A872" s="9"/>
      <c r="B872" s="9"/>
      <c r="C872" s="7" t="str">
        <f>IFERROR(LOOKUP(A872,[1]PREF!$A:$A,[1]PREF!$C:$C),"")</f>
        <v/>
      </c>
      <c r="D872" s="4" t="str">
        <f>IFERROR(LOOKUP(A872,[1]PREF!$A:$A,[1]PREF!$D:$D),"")</f>
        <v/>
      </c>
      <c r="E872" s="4" t="str">
        <f>IFERROR(LOOKUP(A872,[1]PREF!$A:$A,[1]PREF!$E:$E),"")</f>
        <v/>
      </c>
      <c r="F872" s="4" t="str">
        <f>IFERROR(LOOKUP(A872,[1]PREF!$A:$A,[1]PREF!$F:$F),"")</f>
        <v/>
      </c>
      <c r="G872" s="4" t="str">
        <f>IFERROR(LOOKUP(A872,[1]PREF!$A:$A,[1]PREF!$G:$G),"")</f>
        <v/>
      </c>
      <c r="H872" s="4" t="str">
        <f>IFERROR(LOOKUP(A872,[1]PREF!$A:$A,[1]PREF!$H:$H),"")</f>
        <v/>
      </c>
      <c r="I872" s="4" t="str">
        <f>IFERROR(LOOKUP(A872,[1]PREF!$A:$A,[1]PREF!$U:$U),"")</f>
        <v/>
      </c>
      <c r="J872" s="4" t="str">
        <f>IFERROR(LOOKUP(A872,[1]PREF!$A:$A,[1]PREF!$N:$N),"")</f>
        <v/>
      </c>
      <c r="K872" s="4" t="str">
        <f>IFERROR(LOOKUP(A872,[1]PREF!$A:$A,[1]PREF!$O:$O),"")</f>
        <v/>
      </c>
      <c r="L872" s="4" t="str">
        <f>IFERROR(LOOKUP(A872,[1]PREF!$A:$A,[1]PREF!$P:$P),"")</f>
        <v/>
      </c>
      <c r="M872" s="4" t="str">
        <f>IFERROR(LOOKUP(A872,[1]PREF!$A:$A,[1]PREF!$W:$W),"")</f>
        <v/>
      </c>
      <c r="N872" s="4" t="str">
        <f>IFERROR(LOOKUP(A872,[1]PREF!$A:$A,[1]PREF!$AB:$AB),"")</f>
        <v/>
      </c>
      <c r="O872" s="4" t="str">
        <f>IFERROR(LOOKUP(A872,[1]PREF!$A:$A,[1]PREF!$AC:$AC),"")</f>
        <v/>
      </c>
      <c r="P872" s="4" t="str">
        <f>IFERROR(LOOKUP(B872,[1]CREF!$B:$B,[1]CREF!$E:$E),"")</f>
        <v/>
      </c>
      <c r="Q872" s="4" t="str">
        <f>IFERROR(LOOKUP(B872,[1]CREF!$B:$B,[1]CREF!$G:$G),"")</f>
        <v/>
      </c>
      <c r="R872" s="4" t="str">
        <f>IFERROR(LOOKUP(B872,[1]CREF!$B:$B,[1]CREF!$H:$H),"")</f>
        <v/>
      </c>
      <c r="S872" s="8" t="str">
        <f>IFERROR(LOOKUP(B872,[1]CREF!$B:$B,[1]CREF!$I:$I),"")</f>
        <v/>
      </c>
      <c r="T872" s="11" t="str">
        <f>IFERROR(LOOKUP(B872,[1]CREF!$B:$B,[1]CREF!$J:$J),"")</f>
        <v/>
      </c>
      <c r="U872" s="11" t="str">
        <f>IFERROR(IF(AND(AND(D872&lt;&gt;0,E872&lt;&gt;0),SUMIF([2]JPBD!$W:$W,Q872,[2]JPBD!$AA:$AA)&gt;=0),LOOKUP(B872,[1]CREF!$B:$B,[1]CREF!$U:$U),""),"")</f>
        <v/>
      </c>
      <c r="V872" s="11" t="str">
        <f>IFERROR(LOOKUP(B872,[1]CREF!$B:$B,[1]CREF!$K:$K),"")</f>
        <v/>
      </c>
      <c r="W872" s="11" t="str">
        <f>IFERROR(LOOKUP(B872,[1]CREF!$B:$B,[1]CREF!$T:$T),"")</f>
        <v/>
      </c>
      <c r="X872" s="11" t="str">
        <f ca="1">IFERROR(IF(AND(SUMIF([3]JPD!$O:$O,M872,[3]JPD!$R:$R)&lt;=LOOKUP(M872,[4]Customer!$A:$A,[4]Customer!$BI:$BI),SUMIF([3]JPD!$O:$O,M872,[3]JPD!$D:$D)&gt;=60),"KREDIT LIMIT/OVERDUE",U872*(SUM(V872:W872))),"")</f>
        <v/>
      </c>
      <c r="Y872" s="11" t="str">
        <f t="shared" ca="1" si="33"/>
        <v/>
      </c>
      <c r="Z872" s="11" t="str">
        <f t="shared" ca="1" si="34"/>
        <v/>
      </c>
    </row>
    <row r="873" spans="1:26">
      <c r="A873" s="9"/>
      <c r="B873" s="9"/>
      <c r="C873" s="7" t="str">
        <f>IFERROR(LOOKUP(A873,[1]PREF!$A:$A,[1]PREF!$C:$C),"")</f>
        <v/>
      </c>
      <c r="D873" s="4" t="str">
        <f>IFERROR(LOOKUP(A873,[1]PREF!$A:$A,[1]PREF!$D:$D),"")</f>
        <v/>
      </c>
      <c r="E873" s="4" t="str">
        <f>IFERROR(LOOKUP(A873,[1]PREF!$A:$A,[1]PREF!$E:$E),"")</f>
        <v/>
      </c>
      <c r="F873" s="4" t="str">
        <f>IFERROR(LOOKUP(A873,[1]PREF!$A:$A,[1]PREF!$F:$F),"")</f>
        <v/>
      </c>
      <c r="G873" s="4" t="str">
        <f>IFERROR(LOOKUP(A873,[1]PREF!$A:$A,[1]PREF!$G:$G),"")</f>
        <v/>
      </c>
      <c r="H873" s="4" t="str">
        <f>IFERROR(LOOKUP(A873,[1]PREF!$A:$A,[1]PREF!$H:$H),"")</f>
        <v/>
      </c>
      <c r="I873" s="4" t="str">
        <f>IFERROR(LOOKUP(A873,[1]PREF!$A:$A,[1]PREF!$U:$U),"")</f>
        <v/>
      </c>
      <c r="J873" s="4" t="str">
        <f>IFERROR(LOOKUP(A873,[1]PREF!$A:$A,[1]PREF!$N:$N),"")</f>
        <v/>
      </c>
      <c r="K873" s="4" t="str">
        <f>IFERROR(LOOKUP(A873,[1]PREF!$A:$A,[1]PREF!$O:$O),"")</f>
        <v/>
      </c>
      <c r="L873" s="4" t="str">
        <f>IFERROR(LOOKUP(A873,[1]PREF!$A:$A,[1]PREF!$P:$P),"")</f>
        <v/>
      </c>
      <c r="M873" s="4" t="str">
        <f>IFERROR(LOOKUP(A873,[1]PREF!$A:$A,[1]PREF!$W:$W),"")</f>
        <v/>
      </c>
      <c r="N873" s="4" t="str">
        <f>IFERROR(LOOKUP(A873,[1]PREF!$A:$A,[1]PREF!$AB:$AB),"")</f>
        <v/>
      </c>
      <c r="O873" s="4" t="str">
        <f>IFERROR(LOOKUP(A873,[1]PREF!$A:$A,[1]PREF!$AC:$AC),"")</f>
        <v/>
      </c>
      <c r="P873" s="4" t="str">
        <f>IFERROR(LOOKUP(B873,[1]CREF!$B:$B,[1]CREF!$E:$E),"")</f>
        <v/>
      </c>
      <c r="Q873" s="4" t="str">
        <f>IFERROR(LOOKUP(B873,[1]CREF!$B:$B,[1]CREF!$G:$G),"")</f>
        <v/>
      </c>
      <c r="R873" s="4" t="str">
        <f>IFERROR(LOOKUP(B873,[1]CREF!$B:$B,[1]CREF!$H:$H),"")</f>
        <v/>
      </c>
      <c r="S873" s="8" t="str">
        <f>IFERROR(LOOKUP(B873,[1]CREF!$B:$B,[1]CREF!$I:$I),"")</f>
        <v/>
      </c>
      <c r="T873" s="11" t="str">
        <f>IFERROR(LOOKUP(B873,[1]CREF!$B:$B,[1]CREF!$J:$J),"")</f>
        <v/>
      </c>
      <c r="U873" s="11" t="str">
        <f>IFERROR(IF(AND(AND(D873&lt;&gt;0,E873&lt;&gt;0),SUMIF([2]JPBD!$W:$W,Q873,[2]JPBD!$AA:$AA)&gt;=0),LOOKUP(B873,[1]CREF!$B:$B,[1]CREF!$U:$U),""),"")</f>
        <v/>
      </c>
      <c r="V873" s="11" t="str">
        <f>IFERROR(LOOKUP(B873,[1]CREF!$B:$B,[1]CREF!$K:$K),"")</f>
        <v/>
      </c>
      <c r="W873" s="11" t="str">
        <f>IFERROR(LOOKUP(B873,[1]CREF!$B:$B,[1]CREF!$T:$T),"")</f>
        <v/>
      </c>
      <c r="X873" s="11" t="str">
        <f ca="1">IFERROR(IF(AND(SUMIF([3]JPD!$O:$O,M873,[3]JPD!$R:$R)&lt;=LOOKUP(M873,[4]Customer!$A:$A,[4]Customer!$BI:$BI),SUMIF([3]JPD!$O:$O,M873,[3]JPD!$D:$D)&gt;=60),"KREDIT LIMIT/OVERDUE",U873*(SUM(V873:W873))),"")</f>
        <v/>
      </c>
      <c r="Y873" s="11" t="str">
        <f t="shared" ca="1" si="33"/>
        <v/>
      </c>
      <c r="Z873" s="11" t="str">
        <f t="shared" ca="1" si="34"/>
        <v/>
      </c>
    </row>
    <row r="874" spans="1:26">
      <c r="A874" s="9"/>
      <c r="B874" s="9"/>
      <c r="C874" s="7" t="str">
        <f>IFERROR(LOOKUP(A874,[1]PREF!$A:$A,[1]PREF!$C:$C),"")</f>
        <v/>
      </c>
      <c r="D874" s="4" t="str">
        <f>IFERROR(LOOKUP(A874,[1]PREF!$A:$A,[1]PREF!$D:$D),"")</f>
        <v/>
      </c>
      <c r="E874" s="4" t="str">
        <f>IFERROR(LOOKUP(A874,[1]PREF!$A:$A,[1]PREF!$E:$E),"")</f>
        <v/>
      </c>
      <c r="F874" s="4" t="str">
        <f>IFERROR(LOOKUP(A874,[1]PREF!$A:$A,[1]PREF!$F:$F),"")</f>
        <v/>
      </c>
      <c r="G874" s="4" t="str">
        <f>IFERROR(LOOKUP(A874,[1]PREF!$A:$A,[1]PREF!$G:$G),"")</f>
        <v/>
      </c>
      <c r="H874" s="4" t="str">
        <f>IFERROR(LOOKUP(A874,[1]PREF!$A:$A,[1]PREF!$H:$H),"")</f>
        <v/>
      </c>
      <c r="I874" s="4" t="str">
        <f>IFERROR(LOOKUP(A874,[1]PREF!$A:$A,[1]PREF!$U:$U),"")</f>
        <v/>
      </c>
      <c r="J874" s="4" t="str">
        <f>IFERROR(LOOKUP(A874,[1]PREF!$A:$A,[1]PREF!$N:$N),"")</f>
        <v/>
      </c>
      <c r="K874" s="4" t="str">
        <f>IFERROR(LOOKUP(A874,[1]PREF!$A:$A,[1]PREF!$O:$O),"")</f>
        <v/>
      </c>
      <c r="L874" s="4" t="str">
        <f>IFERROR(LOOKUP(A874,[1]PREF!$A:$A,[1]PREF!$P:$P),"")</f>
        <v/>
      </c>
      <c r="M874" s="4" t="str">
        <f>IFERROR(LOOKUP(A874,[1]PREF!$A:$A,[1]PREF!$W:$W),"")</f>
        <v/>
      </c>
      <c r="N874" s="4" t="str">
        <f>IFERROR(LOOKUP(A874,[1]PREF!$A:$A,[1]PREF!$AB:$AB),"")</f>
        <v/>
      </c>
      <c r="O874" s="4" t="str">
        <f>IFERROR(LOOKUP(A874,[1]PREF!$A:$A,[1]PREF!$AC:$AC),"")</f>
        <v/>
      </c>
      <c r="P874" s="4" t="str">
        <f>IFERROR(LOOKUP(B874,[1]CREF!$B:$B,[1]CREF!$E:$E),"")</f>
        <v/>
      </c>
      <c r="Q874" s="4" t="str">
        <f>IFERROR(LOOKUP(B874,[1]CREF!$B:$B,[1]CREF!$G:$G),"")</f>
        <v/>
      </c>
      <c r="R874" s="4" t="str">
        <f>IFERROR(LOOKUP(B874,[1]CREF!$B:$B,[1]CREF!$H:$H),"")</f>
        <v/>
      </c>
      <c r="S874" s="8" t="str">
        <f>IFERROR(LOOKUP(B874,[1]CREF!$B:$B,[1]CREF!$I:$I),"")</f>
        <v/>
      </c>
      <c r="T874" s="11" t="str">
        <f>IFERROR(LOOKUP(B874,[1]CREF!$B:$B,[1]CREF!$J:$J),"")</f>
        <v/>
      </c>
      <c r="U874" s="11" t="str">
        <f>IFERROR(IF(AND(AND(D874&lt;&gt;0,E874&lt;&gt;0),SUMIF([2]JPBD!$W:$W,Q874,[2]JPBD!$AA:$AA)&gt;=0),LOOKUP(B874,[1]CREF!$B:$B,[1]CREF!$U:$U),""),"")</f>
        <v/>
      </c>
      <c r="V874" s="11" t="str">
        <f>IFERROR(LOOKUP(B874,[1]CREF!$B:$B,[1]CREF!$K:$K),"")</f>
        <v/>
      </c>
      <c r="W874" s="11" t="str">
        <f>IFERROR(LOOKUP(B874,[1]CREF!$B:$B,[1]CREF!$T:$T),"")</f>
        <v/>
      </c>
      <c r="X874" s="11" t="str">
        <f ca="1">IFERROR(IF(AND(SUMIF([3]JPD!$O:$O,M874,[3]JPD!$R:$R)&lt;=LOOKUP(M874,[4]Customer!$A:$A,[4]Customer!$BI:$BI),SUMIF([3]JPD!$O:$O,M874,[3]JPD!$D:$D)&gt;=60),"KREDIT LIMIT/OVERDUE",U874*(SUM(V874:W874))),"")</f>
        <v/>
      </c>
      <c r="Y874" s="11" t="str">
        <f t="shared" ca="1" si="33"/>
        <v/>
      </c>
      <c r="Z874" s="11" t="str">
        <f t="shared" ca="1" si="34"/>
        <v/>
      </c>
    </row>
    <row r="875" spans="1:26">
      <c r="A875" s="9"/>
      <c r="B875" s="9"/>
      <c r="C875" s="7" t="str">
        <f>IFERROR(LOOKUP(A875,[1]PREF!$A:$A,[1]PREF!$C:$C),"")</f>
        <v/>
      </c>
      <c r="D875" s="4" t="str">
        <f>IFERROR(LOOKUP(A875,[1]PREF!$A:$A,[1]PREF!$D:$D),"")</f>
        <v/>
      </c>
      <c r="E875" s="4" t="str">
        <f>IFERROR(LOOKUP(A875,[1]PREF!$A:$A,[1]PREF!$E:$E),"")</f>
        <v/>
      </c>
      <c r="F875" s="4" t="str">
        <f>IFERROR(LOOKUP(A875,[1]PREF!$A:$A,[1]PREF!$F:$F),"")</f>
        <v/>
      </c>
      <c r="G875" s="4" t="str">
        <f>IFERROR(LOOKUP(A875,[1]PREF!$A:$A,[1]PREF!$G:$G),"")</f>
        <v/>
      </c>
      <c r="H875" s="4" t="str">
        <f>IFERROR(LOOKUP(A875,[1]PREF!$A:$A,[1]PREF!$H:$H),"")</f>
        <v/>
      </c>
      <c r="I875" s="4" t="str">
        <f>IFERROR(LOOKUP(A875,[1]PREF!$A:$A,[1]PREF!$U:$U),"")</f>
        <v/>
      </c>
      <c r="J875" s="4" t="str">
        <f>IFERROR(LOOKUP(A875,[1]PREF!$A:$A,[1]PREF!$N:$N),"")</f>
        <v/>
      </c>
      <c r="K875" s="4" t="str">
        <f>IFERROR(LOOKUP(A875,[1]PREF!$A:$A,[1]PREF!$O:$O),"")</f>
        <v/>
      </c>
      <c r="L875" s="4" t="str">
        <f>IFERROR(LOOKUP(A875,[1]PREF!$A:$A,[1]PREF!$P:$P),"")</f>
        <v/>
      </c>
      <c r="M875" s="4" t="str">
        <f>IFERROR(LOOKUP(A875,[1]PREF!$A:$A,[1]PREF!$W:$W),"")</f>
        <v/>
      </c>
      <c r="N875" s="4" t="str">
        <f>IFERROR(LOOKUP(A875,[1]PREF!$A:$A,[1]PREF!$AB:$AB),"")</f>
        <v/>
      </c>
      <c r="O875" s="4" t="str">
        <f>IFERROR(LOOKUP(A875,[1]PREF!$A:$A,[1]PREF!$AC:$AC),"")</f>
        <v/>
      </c>
      <c r="P875" s="4" t="str">
        <f>IFERROR(LOOKUP(B875,[1]CREF!$B:$B,[1]CREF!$E:$E),"")</f>
        <v/>
      </c>
      <c r="Q875" s="4" t="str">
        <f>IFERROR(LOOKUP(B875,[1]CREF!$B:$B,[1]CREF!$G:$G),"")</f>
        <v/>
      </c>
      <c r="R875" s="4" t="str">
        <f>IFERROR(LOOKUP(B875,[1]CREF!$B:$B,[1]CREF!$H:$H),"")</f>
        <v/>
      </c>
      <c r="S875" s="8" t="str">
        <f>IFERROR(LOOKUP(B875,[1]CREF!$B:$B,[1]CREF!$I:$I),"")</f>
        <v/>
      </c>
      <c r="T875" s="11" t="str">
        <f>IFERROR(LOOKUP(B875,[1]CREF!$B:$B,[1]CREF!$J:$J),"")</f>
        <v/>
      </c>
      <c r="U875" s="11" t="str">
        <f>IFERROR(IF(AND(AND(D875&lt;&gt;0,E875&lt;&gt;0),SUMIF([2]JPBD!$W:$W,Q875,[2]JPBD!$AA:$AA)&gt;=0),LOOKUP(B875,[1]CREF!$B:$B,[1]CREF!$U:$U),""),"")</f>
        <v/>
      </c>
      <c r="V875" s="11" t="str">
        <f>IFERROR(LOOKUP(B875,[1]CREF!$B:$B,[1]CREF!$K:$K),"")</f>
        <v/>
      </c>
      <c r="W875" s="11" t="str">
        <f>IFERROR(LOOKUP(B875,[1]CREF!$B:$B,[1]CREF!$T:$T),"")</f>
        <v/>
      </c>
      <c r="X875" s="11" t="str">
        <f ca="1">IFERROR(IF(AND(SUMIF([3]JPD!$O:$O,M875,[3]JPD!$R:$R)&lt;=LOOKUP(M875,[4]Customer!$A:$A,[4]Customer!$BI:$BI),SUMIF([3]JPD!$O:$O,M875,[3]JPD!$D:$D)&gt;=60),"KREDIT LIMIT/OVERDUE",U875*(SUM(V875:W875))),"")</f>
        <v/>
      </c>
      <c r="Y875" s="11" t="str">
        <f t="shared" ca="1" si="33"/>
        <v/>
      </c>
      <c r="Z875" s="11" t="str">
        <f t="shared" ca="1" si="34"/>
        <v/>
      </c>
    </row>
    <row r="876" spans="1:26">
      <c r="A876" s="9"/>
      <c r="B876" s="9"/>
      <c r="C876" s="7" t="str">
        <f>IFERROR(LOOKUP(A876,[1]PREF!$A:$A,[1]PREF!$C:$C),"")</f>
        <v/>
      </c>
      <c r="D876" s="4" t="str">
        <f>IFERROR(LOOKUP(A876,[1]PREF!$A:$A,[1]PREF!$D:$D),"")</f>
        <v/>
      </c>
      <c r="E876" s="4" t="str">
        <f>IFERROR(LOOKUP(A876,[1]PREF!$A:$A,[1]PREF!$E:$E),"")</f>
        <v/>
      </c>
      <c r="F876" s="4" t="str">
        <f>IFERROR(LOOKUP(A876,[1]PREF!$A:$A,[1]PREF!$F:$F),"")</f>
        <v/>
      </c>
      <c r="G876" s="4" t="str">
        <f>IFERROR(LOOKUP(A876,[1]PREF!$A:$A,[1]PREF!$G:$G),"")</f>
        <v/>
      </c>
      <c r="H876" s="4" t="str">
        <f>IFERROR(LOOKUP(A876,[1]PREF!$A:$A,[1]PREF!$H:$H),"")</f>
        <v/>
      </c>
      <c r="I876" s="4" t="str">
        <f>IFERROR(LOOKUP(A876,[1]PREF!$A:$A,[1]PREF!$U:$U),"")</f>
        <v/>
      </c>
      <c r="J876" s="4" t="str">
        <f>IFERROR(LOOKUP(A876,[1]PREF!$A:$A,[1]PREF!$N:$N),"")</f>
        <v/>
      </c>
      <c r="K876" s="4" t="str">
        <f>IFERROR(LOOKUP(A876,[1]PREF!$A:$A,[1]PREF!$O:$O),"")</f>
        <v/>
      </c>
      <c r="L876" s="4" t="str">
        <f>IFERROR(LOOKUP(A876,[1]PREF!$A:$A,[1]PREF!$P:$P),"")</f>
        <v/>
      </c>
      <c r="M876" s="4" t="str">
        <f>IFERROR(LOOKUP(A876,[1]PREF!$A:$A,[1]PREF!$W:$W),"")</f>
        <v/>
      </c>
      <c r="N876" s="4" t="str">
        <f>IFERROR(LOOKUP(A876,[1]PREF!$A:$A,[1]PREF!$AB:$AB),"")</f>
        <v/>
      </c>
      <c r="O876" s="4" t="str">
        <f>IFERROR(LOOKUP(A876,[1]PREF!$A:$A,[1]PREF!$AC:$AC),"")</f>
        <v/>
      </c>
      <c r="P876" s="4" t="str">
        <f>IFERROR(LOOKUP(B876,[1]CREF!$B:$B,[1]CREF!$E:$E),"")</f>
        <v/>
      </c>
      <c r="Q876" s="4" t="str">
        <f>IFERROR(LOOKUP(B876,[1]CREF!$B:$B,[1]CREF!$G:$G),"")</f>
        <v/>
      </c>
      <c r="R876" s="4" t="str">
        <f>IFERROR(LOOKUP(B876,[1]CREF!$B:$B,[1]CREF!$H:$H),"")</f>
        <v/>
      </c>
      <c r="S876" s="8" t="str">
        <f>IFERROR(LOOKUP(B876,[1]CREF!$B:$B,[1]CREF!$I:$I),"")</f>
        <v/>
      </c>
      <c r="T876" s="11" t="str">
        <f>IFERROR(LOOKUP(B876,[1]CREF!$B:$B,[1]CREF!$J:$J),"")</f>
        <v/>
      </c>
      <c r="U876" s="11" t="str">
        <f>IFERROR(IF(AND(AND(D876&lt;&gt;0,E876&lt;&gt;0),SUMIF([2]JPBD!$W:$W,Q876,[2]JPBD!$AA:$AA)&gt;=0),LOOKUP(B876,[1]CREF!$B:$B,[1]CREF!$U:$U),""),"")</f>
        <v/>
      </c>
      <c r="V876" s="11" t="str">
        <f>IFERROR(LOOKUP(B876,[1]CREF!$B:$B,[1]CREF!$K:$K),"")</f>
        <v/>
      </c>
      <c r="W876" s="11" t="str">
        <f>IFERROR(LOOKUP(B876,[1]CREF!$B:$B,[1]CREF!$T:$T),"")</f>
        <v/>
      </c>
      <c r="X876" s="11" t="str">
        <f ca="1">IFERROR(IF(AND(SUMIF([3]JPD!$O:$O,M876,[3]JPD!$R:$R)&lt;=LOOKUP(M876,[4]Customer!$A:$A,[4]Customer!$BI:$BI),SUMIF([3]JPD!$O:$O,M876,[3]JPD!$D:$D)&gt;=60),"KREDIT LIMIT/OVERDUE",U876*(SUM(V876:W876))),"")</f>
        <v/>
      </c>
      <c r="Y876" s="11" t="str">
        <f t="shared" ca="1" si="33"/>
        <v/>
      </c>
      <c r="Z876" s="11" t="str">
        <f t="shared" ca="1" si="34"/>
        <v/>
      </c>
    </row>
    <row r="877" spans="1:26">
      <c r="A877" s="9"/>
      <c r="B877" s="9"/>
      <c r="C877" s="7" t="str">
        <f>IFERROR(LOOKUP(A877,[1]PREF!$A:$A,[1]PREF!$C:$C),"")</f>
        <v/>
      </c>
      <c r="D877" s="4" t="str">
        <f>IFERROR(LOOKUP(A877,[1]PREF!$A:$A,[1]PREF!$D:$D),"")</f>
        <v/>
      </c>
      <c r="E877" s="4" t="str">
        <f>IFERROR(LOOKUP(A877,[1]PREF!$A:$A,[1]PREF!$E:$E),"")</f>
        <v/>
      </c>
      <c r="F877" s="4" t="str">
        <f>IFERROR(LOOKUP(A877,[1]PREF!$A:$A,[1]PREF!$F:$F),"")</f>
        <v/>
      </c>
      <c r="G877" s="4" t="str">
        <f>IFERROR(LOOKUP(A877,[1]PREF!$A:$A,[1]PREF!$G:$G),"")</f>
        <v/>
      </c>
      <c r="H877" s="4" t="str">
        <f>IFERROR(LOOKUP(A877,[1]PREF!$A:$A,[1]PREF!$H:$H),"")</f>
        <v/>
      </c>
      <c r="I877" s="4" t="str">
        <f>IFERROR(LOOKUP(A877,[1]PREF!$A:$A,[1]PREF!$U:$U),"")</f>
        <v/>
      </c>
      <c r="J877" s="4" t="str">
        <f>IFERROR(LOOKUP(A877,[1]PREF!$A:$A,[1]PREF!$N:$N),"")</f>
        <v/>
      </c>
      <c r="K877" s="4" t="str">
        <f>IFERROR(LOOKUP(A877,[1]PREF!$A:$A,[1]PREF!$O:$O),"")</f>
        <v/>
      </c>
      <c r="L877" s="4" t="str">
        <f>IFERROR(LOOKUP(A877,[1]PREF!$A:$A,[1]PREF!$P:$P),"")</f>
        <v/>
      </c>
      <c r="M877" s="4" t="str">
        <f>IFERROR(LOOKUP(A877,[1]PREF!$A:$A,[1]PREF!$W:$W),"")</f>
        <v/>
      </c>
      <c r="N877" s="4" t="str">
        <f>IFERROR(LOOKUP(A877,[1]PREF!$A:$A,[1]PREF!$AB:$AB),"")</f>
        <v/>
      </c>
      <c r="O877" s="4" t="str">
        <f>IFERROR(LOOKUP(A877,[1]PREF!$A:$A,[1]PREF!$AC:$AC),"")</f>
        <v/>
      </c>
      <c r="P877" s="4" t="str">
        <f>IFERROR(LOOKUP(B877,[1]CREF!$B:$B,[1]CREF!$E:$E),"")</f>
        <v/>
      </c>
      <c r="Q877" s="4" t="str">
        <f>IFERROR(LOOKUP(B877,[1]CREF!$B:$B,[1]CREF!$G:$G),"")</f>
        <v/>
      </c>
      <c r="R877" s="4" t="str">
        <f>IFERROR(LOOKUP(B877,[1]CREF!$B:$B,[1]CREF!$H:$H),"")</f>
        <v/>
      </c>
      <c r="S877" s="8" t="str">
        <f>IFERROR(LOOKUP(B877,[1]CREF!$B:$B,[1]CREF!$I:$I),"")</f>
        <v/>
      </c>
      <c r="T877" s="11" t="str">
        <f>IFERROR(LOOKUP(B877,[1]CREF!$B:$B,[1]CREF!$J:$J),"")</f>
        <v/>
      </c>
      <c r="U877" s="11" t="str">
        <f>IFERROR(IF(AND(AND(D877&lt;&gt;0,E877&lt;&gt;0),SUMIF([2]JPBD!$W:$W,Q877,[2]JPBD!$AA:$AA)&gt;=0),LOOKUP(B877,[1]CREF!$B:$B,[1]CREF!$U:$U),""),"")</f>
        <v/>
      </c>
      <c r="V877" s="11" t="str">
        <f>IFERROR(LOOKUP(B877,[1]CREF!$B:$B,[1]CREF!$K:$K),"")</f>
        <v/>
      </c>
      <c r="W877" s="11" t="str">
        <f>IFERROR(LOOKUP(B877,[1]CREF!$B:$B,[1]CREF!$T:$T),"")</f>
        <v/>
      </c>
      <c r="X877" s="11" t="str">
        <f ca="1">IFERROR(IF(AND(SUMIF([3]JPD!$O:$O,M877,[3]JPD!$R:$R)&lt;=LOOKUP(M877,[4]Customer!$A:$A,[4]Customer!$BI:$BI),SUMIF([3]JPD!$O:$O,M877,[3]JPD!$D:$D)&gt;=60),"KREDIT LIMIT/OVERDUE",U877*(SUM(V877:W877))),"")</f>
        <v/>
      </c>
      <c r="Y877" s="11" t="str">
        <f t="shared" ca="1" si="33"/>
        <v/>
      </c>
      <c r="Z877" s="11" t="str">
        <f t="shared" ca="1" si="34"/>
        <v/>
      </c>
    </row>
    <row r="878" spans="1:26">
      <c r="A878" s="9"/>
      <c r="B878" s="9"/>
      <c r="C878" s="7" t="str">
        <f>IFERROR(LOOKUP(A878,[1]PREF!$A:$A,[1]PREF!$C:$C),"")</f>
        <v/>
      </c>
      <c r="D878" s="4" t="str">
        <f>IFERROR(LOOKUP(A878,[1]PREF!$A:$A,[1]PREF!$D:$D),"")</f>
        <v/>
      </c>
      <c r="E878" s="4" t="str">
        <f>IFERROR(LOOKUP(A878,[1]PREF!$A:$A,[1]PREF!$E:$E),"")</f>
        <v/>
      </c>
      <c r="F878" s="4" t="str">
        <f>IFERROR(LOOKUP(A878,[1]PREF!$A:$A,[1]PREF!$F:$F),"")</f>
        <v/>
      </c>
      <c r="G878" s="4" t="str">
        <f>IFERROR(LOOKUP(A878,[1]PREF!$A:$A,[1]PREF!$G:$G),"")</f>
        <v/>
      </c>
      <c r="H878" s="4" t="str">
        <f>IFERROR(LOOKUP(A878,[1]PREF!$A:$A,[1]PREF!$H:$H),"")</f>
        <v/>
      </c>
      <c r="I878" s="4" t="str">
        <f>IFERROR(LOOKUP(A878,[1]PREF!$A:$A,[1]PREF!$U:$U),"")</f>
        <v/>
      </c>
      <c r="J878" s="4" t="str">
        <f>IFERROR(LOOKUP(A878,[1]PREF!$A:$A,[1]PREF!$N:$N),"")</f>
        <v/>
      </c>
      <c r="K878" s="4" t="str">
        <f>IFERROR(LOOKUP(A878,[1]PREF!$A:$A,[1]PREF!$O:$O),"")</f>
        <v/>
      </c>
      <c r="L878" s="4" t="str">
        <f>IFERROR(LOOKUP(A878,[1]PREF!$A:$A,[1]PREF!$P:$P),"")</f>
        <v/>
      </c>
      <c r="M878" s="4" t="str">
        <f>IFERROR(LOOKUP(A878,[1]PREF!$A:$A,[1]PREF!$W:$W),"")</f>
        <v/>
      </c>
      <c r="N878" s="4" t="str">
        <f>IFERROR(LOOKUP(A878,[1]PREF!$A:$A,[1]PREF!$AB:$AB),"")</f>
        <v/>
      </c>
      <c r="O878" s="4" t="str">
        <f>IFERROR(LOOKUP(A878,[1]PREF!$A:$A,[1]PREF!$AC:$AC),"")</f>
        <v/>
      </c>
      <c r="P878" s="4" t="str">
        <f>IFERROR(LOOKUP(B878,[1]CREF!$B:$B,[1]CREF!$E:$E),"")</f>
        <v/>
      </c>
      <c r="Q878" s="4" t="str">
        <f>IFERROR(LOOKUP(B878,[1]CREF!$B:$B,[1]CREF!$G:$G),"")</f>
        <v/>
      </c>
      <c r="R878" s="4" t="str">
        <f>IFERROR(LOOKUP(B878,[1]CREF!$B:$B,[1]CREF!$H:$H),"")</f>
        <v/>
      </c>
      <c r="S878" s="8" t="str">
        <f>IFERROR(LOOKUP(B878,[1]CREF!$B:$B,[1]CREF!$I:$I),"")</f>
        <v/>
      </c>
      <c r="T878" s="11" t="str">
        <f>IFERROR(LOOKUP(B878,[1]CREF!$B:$B,[1]CREF!$J:$J),"")</f>
        <v/>
      </c>
      <c r="U878" s="11" t="str">
        <f>IFERROR(IF(AND(AND(D878&lt;&gt;0,E878&lt;&gt;0),SUMIF([2]JPBD!$W:$W,Q878,[2]JPBD!$AA:$AA)&gt;=0),LOOKUP(B878,[1]CREF!$B:$B,[1]CREF!$U:$U),""),"")</f>
        <v/>
      </c>
      <c r="V878" s="11" t="str">
        <f>IFERROR(LOOKUP(B878,[1]CREF!$B:$B,[1]CREF!$K:$K),"")</f>
        <v/>
      </c>
      <c r="W878" s="11" t="str">
        <f>IFERROR(LOOKUP(B878,[1]CREF!$B:$B,[1]CREF!$T:$T),"")</f>
        <v/>
      </c>
      <c r="X878" s="11" t="str">
        <f ca="1">IFERROR(IF(AND(SUMIF([3]JPD!$O:$O,M878,[3]JPD!$R:$R)&lt;=LOOKUP(M878,[4]Customer!$A:$A,[4]Customer!$BI:$BI),SUMIF([3]JPD!$O:$O,M878,[3]JPD!$D:$D)&gt;=60),"KREDIT LIMIT/OVERDUE",U878*(SUM(V878:W878))),"")</f>
        <v/>
      </c>
      <c r="Y878" s="11" t="str">
        <f t="shared" ca="1" si="33"/>
        <v/>
      </c>
      <c r="Z878" s="11" t="str">
        <f t="shared" ca="1" si="34"/>
        <v/>
      </c>
    </row>
    <row r="879" spans="1:26">
      <c r="A879" s="9"/>
      <c r="B879" s="9"/>
      <c r="C879" s="7" t="str">
        <f>IFERROR(LOOKUP(A879,[1]PREF!$A:$A,[1]PREF!$C:$C),"")</f>
        <v/>
      </c>
      <c r="D879" s="4" t="str">
        <f>IFERROR(LOOKUP(A879,[1]PREF!$A:$A,[1]PREF!$D:$D),"")</f>
        <v/>
      </c>
      <c r="E879" s="4" t="str">
        <f>IFERROR(LOOKUP(A879,[1]PREF!$A:$A,[1]PREF!$E:$E),"")</f>
        <v/>
      </c>
      <c r="F879" s="4" t="str">
        <f>IFERROR(LOOKUP(A879,[1]PREF!$A:$A,[1]PREF!$F:$F),"")</f>
        <v/>
      </c>
      <c r="G879" s="4" t="str">
        <f>IFERROR(LOOKUP(A879,[1]PREF!$A:$A,[1]PREF!$G:$G),"")</f>
        <v/>
      </c>
      <c r="H879" s="4" t="str">
        <f>IFERROR(LOOKUP(A879,[1]PREF!$A:$A,[1]PREF!$H:$H),"")</f>
        <v/>
      </c>
      <c r="I879" s="4" t="str">
        <f>IFERROR(LOOKUP(A879,[1]PREF!$A:$A,[1]PREF!$U:$U),"")</f>
        <v/>
      </c>
      <c r="J879" s="4" t="str">
        <f>IFERROR(LOOKUP(A879,[1]PREF!$A:$A,[1]PREF!$N:$N),"")</f>
        <v/>
      </c>
      <c r="K879" s="4" t="str">
        <f>IFERROR(LOOKUP(A879,[1]PREF!$A:$A,[1]PREF!$O:$O),"")</f>
        <v/>
      </c>
      <c r="L879" s="4" t="str">
        <f>IFERROR(LOOKUP(A879,[1]PREF!$A:$A,[1]PREF!$P:$P),"")</f>
        <v/>
      </c>
      <c r="M879" s="4" t="str">
        <f>IFERROR(LOOKUP(A879,[1]PREF!$A:$A,[1]PREF!$W:$W),"")</f>
        <v/>
      </c>
      <c r="N879" s="4" t="str">
        <f>IFERROR(LOOKUP(A879,[1]PREF!$A:$A,[1]PREF!$AB:$AB),"")</f>
        <v/>
      </c>
      <c r="O879" s="4" t="str">
        <f>IFERROR(LOOKUP(A879,[1]PREF!$A:$A,[1]PREF!$AC:$AC),"")</f>
        <v/>
      </c>
      <c r="P879" s="4" t="str">
        <f>IFERROR(LOOKUP(B879,[1]CREF!$B:$B,[1]CREF!$E:$E),"")</f>
        <v/>
      </c>
      <c r="Q879" s="4" t="str">
        <f>IFERROR(LOOKUP(B879,[1]CREF!$B:$B,[1]CREF!$G:$G),"")</f>
        <v/>
      </c>
      <c r="R879" s="4" t="str">
        <f>IFERROR(LOOKUP(B879,[1]CREF!$B:$B,[1]CREF!$H:$H),"")</f>
        <v/>
      </c>
      <c r="S879" s="8" t="str">
        <f>IFERROR(LOOKUP(B879,[1]CREF!$B:$B,[1]CREF!$I:$I),"")</f>
        <v/>
      </c>
      <c r="T879" s="11" t="str">
        <f>IFERROR(LOOKUP(B879,[1]CREF!$B:$B,[1]CREF!$J:$J),"")</f>
        <v/>
      </c>
      <c r="U879" s="11" t="str">
        <f>IFERROR(IF(AND(AND(D879&lt;&gt;0,E879&lt;&gt;0),SUMIF([2]JPBD!$W:$W,Q879,[2]JPBD!$AA:$AA)&gt;=0),LOOKUP(B879,[1]CREF!$B:$B,[1]CREF!$U:$U),""),"")</f>
        <v/>
      </c>
      <c r="V879" s="11" t="str">
        <f>IFERROR(LOOKUP(B879,[1]CREF!$B:$B,[1]CREF!$K:$K),"")</f>
        <v/>
      </c>
      <c r="W879" s="11" t="str">
        <f>IFERROR(LOOKUP(B879,[1]CREF!$B:$B,[1]CREF!$T:$T),"")</f>
        <v/>
      </c>
      <c r="X879" s="11" t="str">
        <f ca="1">IFERROR(IF(AND(SUMIF([3]JPD!$O:$O,M879,[3]JPD!$R:$R)&lt;=LOOKUP(M879,[4]Customer!$A:$A,[4]Customer!$BI:$BI),SUMIF([3]JPD!$O:$O,M879,[3]JPD!$D:$D)&gt;=60),"KREDIT LIMIT/OVERDUE",U879*(SUM(V879:W879))),"")</f>
        <v/>
      </c>
      <c r="Y879" s="11" t="str">
        <f t="shared" ca="1" si="33"/>
        <v/>
      </c>
      <c r="Z879" s="11" t="str">
        <f t="shared" ca="1" si="34"/>
        <v/>
      </c>
    </row>
    <row r="880" spans="1:26">
      <c r="A880" s="9"/>
      <c r="B880" s="9"/>
      <c r="C880" s="7" t="str">
        <f>IFERROR(LOOKUP(A880,[1]PREF!$A:$A,[1]PREF!$C:$C),"")</f>
        <v/>
      </c>
      <c r="D880" s="4" t="str">
        <f>IFERROR(LOOKUP(A880,[1]PREF!$A:$A,[1]PREF!$D:$D),"")</f>
        <v/>
      </c>
      <c r="E880" s="4" t="str">
        <f>IFERROR(LOOKUP(A880,[1]PREF!$A:$A,[1]PREF!$E:$E),"")</f>
        <v/>
      </c>
      <c r="F880" s="4" t="str">
        <f>IFERROR(LOOKUP(A880,[1]PREF!$A:$A,[1]PREF!$F:$F),"")</f>
        <v/>
      </c>
      <c r="G880" s="4" t="str">
        <f>IFERROR(LOOKUP(A880,[1]PREF!$A:$A,[1]PREF!$G:$G),"")</f>
        <v/>
      </c>
      <c r="H880" s="4" t="str">
        <f>IFERROR(LOOKUP(A880,[1]PREF!$A:$A,[1]PREF!$H:$H),"")</f>
        <v/>
      </c>
      <c r="I880" s="4" t="str">
        <f>IFERROR(LOOKUP(A880,[1]PREF!$A:$A,[1]PREF!$U:$U),"")</f>
        <v/>
      </c>
      <c r="J880" s="4" t="str">
        <f>IFERROR(LOOKUP(A880,[1]PREF!$A:$A,[1]PREF!$N:$N),"")</f>
        <v/>
      </c>
      <c r="K880" s="4" t="str">
        <f>IFERROR(LOOKUP(A880,[1]PREF!$A:$A,[1]PREF!$O:$O),"")</f>
        <v/>
      </c>
      <c r="L880" s="4" t="str">
        <f>IFERROR(LOOKUP(A880,[1]PREF!$A:$A,[1]PREF!$P:$P),"")</f>
        <v/>
      </c>
      <c r="M880" s="4" t="str">
        <f>IFERROR(LOOKUP(A880,[1]PREF!$A:$A,[1]PREF!$W:$W),"")</f>
        <v/>
      </c>
      <c r="N880" s="4" t="str">
        <f>IFERROR(LOOKUP(A880,[1]PREF!$A:$A,[1]PREF!$AB:$AB),"")</f>
        <v/>
      </c>
      <c r="O880" s="4" t="str">
        <f>IFERROR(LOOKUP(A880,[1]PREF!$A:$A,[1]PREF!$AC:$AC),"")</f>
        <v/>
      </c>
      <c r="P880" s="4" t="str">
        <f>IFERROR(LOOKUP(B880,[1]CREF!$B:$B,[1]CREF!$E:$E),"")</f>
        <v/>
      </c>
      <c r="Q880" s="4" t="str">
        <f>IFERROR(LOOKUP(B880,[1]CREF!$B:$B,[1]CREF!$G:$G),"")</f>
        <v/>
      </c>
      <c r="R880" s="4" t="str">
        <f>IFERROR(LOOKUP(B880,[1]CREF!$B:$B,[1]CREF!$H:$H),"")</f>
        <v/>
      </c>
      <c r="S880" s="8" t="str">
        <f>IFERROR(LOOKUP(B880,[1]CREF!$B:$B,[1]CREF!$I:$I),"")</f>
        <v/>
      </c>
      <c r="T880" s="11" t="str">
        <f>IFERROR(LOOKUP(B880,[1]CREF!$B:$B,[1]CREF!$J:$J),"")</f>
        <v/>
      </c>
      <c r="U880" s="11" t="str">
        <f>IFERROR(IF(AND(AND(D880&lt;&gt;0,E880&lt;&gt;0),SUMIF([2]JPBD!$W:$W,Q880,[2]JPBD!$AA:$AA)&gt;=0),LOOKUP(B880,[1]CREF!$B:$B,[1]CREF!$U:$U),""),"")</f>
        <v/>
      </c>
      <c r="V880" s="11" t="str">
        <f>IFERROR(LOOKUP(B880,[1]CREF!$B:$B,[1]CREF!$K:$K),"")</f>
        <v/>
      </c>
      <c r="W880" s="11" t="str">
        <f>IFERROR(LOOKUP(B880,[1]CREF!$B:$B,[1]CREF!$T:$T),"")</f>
        <v/>
      </c>
      <c r="X880" s="11" t="str">
        <f ca="1">IFERROR(IF(AND(SUMIF([3]JPD!$O:$O,M880,[3]JPD!$R:$R)&lt;=LOOKUP(M880,[4]Customer!$A:$A,[4]Customer!$BI:$BI),SUMIF([3]JPD!$O:$O,M880,[3]JPD!$D:$D)&gt;=60),"KREDIT LIMIT/OVERDUE",U880*(SUM(V880:W880))),"")</f>
        <v/>
      </c>
      <c r="Y880" s="11" t="str">
        <f t="shared" ca="1" si="33"/>
        <v/>
      </c>
      <c r="Z880" s="11" t="str">
        <f t="shared" ca="1" si="34"/>
        <v/>
      </c>
    </row>
    <row r="881" spans="1:26">
      <c r="A881" s="9"/>
      <c r="B881" s="9"/>
      <c r="C881" s="7" t="str">
        <f>IFERROR(LOOKUP(A881,[1]PREF!$A:$A,[1]PREF!$C:$C),"")</f>
        <v/>
      </c>
      <c r="D881" s="4" t="str">
        <f>IFERROR(LOOKUP(A881,[1]PREF!$A:$A,[1]PREF!$D:$D),"")</f>
        <v/>
      </c>
      <c r="E881" s="4" t="str">
        <f>IFERROR(LOOKUP(A881,[1]PREF!$A:$A,[1]PREF!$E:$E),"")</f>
        <v/>
      </c>
      <c r="F881" s="4" t="str">
        <f>IFERROR(LOOKUP(A881,[1]PREF!$A:$A,[1]PREF!$F:$F),"")</f>
        <v/>
      </c>
      <c r="G881" s="4" t="str">
        <f>IFERROR(LOOKUP(A881,[1]PREF!$A:$A,[1]PREF!$G:$G),"")</f>
        <v/>
      </c>
      <c r="H881" s="4" t="str">
        <f>IFERROR(LOOKUP(A881,[1]PREF!$A:$A,[1]PREF!$H:$H),"")</f>
        <v/>
      </c>
      <c r="I881" s="4" t="str">
        <f>IFERROR(LOOKUP(A881,[1]PREF!$A:$A,[1]PREF!$U:$U),"")</f>
        <v/>
      </c>
      <c r="J881" s="4" t="str">
        <f>IFERROR(LOOKUP(A881,[1]PREF!$A:$A,[1]PREF!$N:$N),"")</f>
        <v/>
      </c>
      <c r="K881" s="4" t="str">
        <f>IFERROR(LOOKUP(A881,[1]PREF!$A:$A,[1]PREF!$O:$O),"")</f>
        <v/>
      </c>
      <c r="L881" s="4" t="str">
        <f>IFERROR(LOOKUP(A881,[1]PREF!$A:$A,[1]PREF!$P:$P),"")</f>
        <v/>
      </c>
      <c r="M881" s="4" t="str">
        <f>IFERROR(LOOKUP(A881,[1]PREF!$A:$A,[1]PREF!$W:$W),"")</f>
        <v/>
      </c>
      <c r="N881" s="4" t="str">
        <f>IFERROR(LOOKUP(A881,[1]PREF!$A:$A,[1]PREF!$AB:$AB),"")</f>
        <v/>
      </c>
      <c r="O881" s="4" t="str">
        <f>IFERROR(LOOKUP(A881,[1]PREF!$A:$A,[1]PREF!$AC:$AC),"")</f>
        <v/>
      </c>
      <c r="P881" s="4" t="str">
        <f>IFERROR(LOOKUP(B881,[1]CREF!$B:$B,[1]CREF!$E:$E),"")</f>
        <v/>
      </c>
      <c r="Q881" s="4" t="str">
        <f>IFERROR(LOOKUP(B881,[1]CREF!$B:$B,[1]CREF!$G:$G),"")</f>
        <v/>
      </c>
      <c r="R881" s="4" t="str">
        <f>IFERROR(LOOKUP(B881,[1]CREF!$B:$B,[1]CREF!$H:$H),"")</f>
        <v/>
      </c>
      <c r="S881" s="8" t="str">
        <f>IFERROR(LOOKUP(B881,[1]CREF!$B:$B,[1]CREF!$I:$I),"")</f>
        <v/>
      </c>
      <c r="T881" s="11" t="str">
        <f>IFERROR(LOOKUP(B881,[1]CREF!$B:$B,[1]CREF!$J:$J),"")</f>
        <v/>
      </c>
      <c r="U881" s="11" t="str">
        <f>IFERROR(IF(AND(AND(D881&lt;&gt;0,E881&lt;&gt;0),SUMIF([2]JPBD!$W:$W,Q881,[2]JPBD!$AA:$AA)&gt;=0),LOOKUP(B881,[1]CREF!$B:$B,[1]CREF!$U:$U),""),"")</f>
        <v/>
      </c>
      <c r="V881" s="11" t="str">
        <f>IFERROR(LOOKUP(B881,[1]CREF!$B:$B,[1]CREF!$K:$K),"")</f>
        <v/>
      </c>
      <c r="W881" s="11" t="str">
        <f>IFERROR(LOOKUP(B881,[1]CREF!$B:$B,[1]CREF!$T:$T),"")</f>
        <v/>
      </c>
      <c r="X881" s="11" t="str">
        <f ca="1">IFERROR(IF(AND(SUMIF([3]JPD!$O:$O,M881,[3]JPD!$R:$R)&lt;=LOOKUP(M881,[4]Customer!$A:$A,[4]Customer!$BI:$BI),SUMIF([3]JPD!$O:$O,M881,[3]JPD!$D:$D)&gt;=60),"KREDIT LIMIT/OVERDUE",U881*(SUM(V881:W881))),"")</f>
        <v/>
      </c>
      <c r="Y881" s="11" t="str">
        <f t="shared" ca="1" si="33"/>
        <v/>
      </c>
      <c r="Z881" s="11" t="str">
        <f t="shared" ca="1" si="34"/>
        <v/>
      </c>
    </row>
    <row r="882" spans="1:26">
      <c r="A882" s="9"/>
      <c r="B882" s="9"/>
      <c r="C882" s="7" t="str">
        <f>IFERROR(LOOKUP(A882,[1]PREF!$A:$A,[1]PREF!$C:$C),"")</f>
        <v/>
      </c>
      <c r="D882" s="4" t="str">
        <f>IFERROR(LOOKUP(A882,[1]PREF!$A:$A,[1]PREF!$D:$D),"")</f>
        <v/>
      </c>
      <c r="E882" s="4" t="str">
        <f>IFERROR(LOOKUP(A882,[1]PREF!$A:$A,[1]PREF!$E:$E),"")</f>
        <v/>
      </c>
      <c r="F882" s="4" t="str">
        <f>IFERROR(LOOKUP(A882,[1]PREF!$A:$A,[1]PREF!$F:$F),"")</f>
        <v/>
      </c>
      <c r="G882" s="4" t="str">
        <f>IFERROR(LOOKUP(A882,[1]PREF!$A:$A,[1]PREF!$G:$G),"")</f>
        <v/>
      </c>
      <c r="H882" s="4" t="str">
        <f>IFERROR(LOOKUP(A882,[1]PREF!$A:$A,[1]PREF!$H:$H),"")</f>
        <v/>
      </c>
      <c r="I882" s="4" t="str">
        <f>IFERROR(LOOKUP(A882,[1]PREF!$A:$A,[1]PREF!$U:$U),"")</f>
        <v/>
      </c>
      <c r="J882" s="4" t="str">
        <f>IFERROR(LOOKUP(A882,[1]PREF!$A:$A,[1]PREF!$N:$N),"")</f>
        <v/>
      </c>
      <c r="K882" s="4" t="str">
        <f>IFERROR(LOOKUP(A882,[1]PREF!$A:$A,[1]PREF!$O:$O),"")</f>
        <v/>
      </c>
      <c r="L882" s="4" t="str">
        <f>IFERROR(LOOKUP(A882,[1]PREF!$A:$A,[1]PREF!$P:$P),"")</f>
        <v/>
      </c>
      <c r="M882" s="4" t="str">
        <f>IFERROR(LOOKUP(A882,[1]PREF!$A:$A,[1]PREF!$W:$W),"")</f>
        <v/>
      </c>
      <c r="N882" s="4" t="str">
        <f>IFERROR(LOOKUP(A882,[1]PREF!$A:$A,[1]PREF!$AB:$AB),"")</f>
        <v/>
      </c>
      <c r="O882" s="4" t="str">
        <f>IFERROR(LOOKUP(A882,[1]PREF!$A:$A,[1]PREF!$AC:$AC),"")</f>
        <v/>
      </c>
      <c r="P882" s="4" t="str">
        <f>IFERROR(LOOKUP(B882,[1]CREF!$B:$B,[1]CREF!$E:$E),"")</f>
        <v/>
      </c>
      <c r="Q882" s="4" t="str">
        <f>IFERROR(LOOKUP(B882,[1]CREF!$B:$B,[1]CREF!$G:$G),"")</f>
        <v/>
      </c>
      <c r="R882" s="4" t="str">
        <f>IFERROR(LOOKUP(B882,[1]CREF!$B:$B,[1]CREF!$H:$H),"")</f>
        <v/>
      </c>
      <c r="S882" s="8" t="str">
        <f>IFERROR(LOOKUP(B882,[1]CREF!$B:$B,[1]CREF!$I:$I),"")</f>
        <v/>
      </c>
      <c r="T882" s="11" t="str">
        <f>IFERROR(LOOKUP(B882,[1]CREF!$B:$B,[1]CREF!$J:$J),"")</f>
        <v/>
      </c>
      <c r="U882" s="11" t="str">
        <f>IFERROR(IF(AND(AND(D882&lt;&gt;0,E882&lt;&gt;0),SUMIF([2]JPBD!$W:$W,Q882,[2]JPBD!$AA:$AA)&gt;=0),LOOKUP(B882,[1]CREF!$B:$B,[1]CREF!$U:$U),""),"")</f>
        <v/>
      </c>
      <c r="V882" s="11" t="str">
        <f>IFERROR(LOOKUP(B882,[1]CREF!$B:$B,[1]CREF!$K:$K),"")</f>
        <v/>
      </c>
      <c r="W882" s="11" t="str">
        <f>IFERROR(LOOKUP(B882,[1]CREF!$B:$B,[1]CREF!$T:$T),"")</f>
        <v/>
      </c>
      <c r="X882" s="11" t="str">
        <f ca="1">IFERROR(IF(AND(SUMIF([3]JPD!$O:$O,M882,[3]JPD!$R:$R)&lt;=LOOKUP(M882,[4]Customer!$A:$A,[4]Customer!$BI:$BI),SUMIF([3]JPD!$O:$O,M882,[3]JPD!$D:$D)&gt;=60),"KREDIT LIMIT/OVERDUE",U882*(SUM(V882:W882))),"")</f>
        <v/>
      </c>
      <c r="Y882" s="11" t="str">
        <f t="shared" ca="1" si="33"/>
        <v/>
      </c>
      <c r="Z882" s="11" t="str">
        <f t="shared" ca="1" si="34"/>
        <v/>
      </c>
    </row>
    <row r="883" spans="1:26">
      <c r="A883" s="9"/>
      <c r="B883" s="9"/>
      <c r="C883" s="7" t="str">
        <f>IFERROR(LOOKUP(A883,[1]PREF!$A:$A,[1]PREF!$C:$C),"")</f>
        <v/>
      </c>
      <c r="D883" s="4" t="str">
        <f>IFERROR(LOOKUP(A883,[1]PREF!$A:$A,[1]PREF!$D:$D),"")</f>
        <v/>
      </c>
      <c r="E883" s="4" t="str">
        <f>IFERROR(LOOKUP(A883,[1]PREF!$A:$A,[1]PREF!$E:$E),"")</f>
        <v/>
      </c>
      <c r="F883" s="4" t="str">
        <f>IFERROR(LOOKUP(A883,[1]PREF!$A:$A,[1]PREF!$F:$F),"")</f>
        <v/>
      </c>
      <c r="G883" s="4" t="str">
        <f>IFERROR(LOOKUP(A883,[1]PREF!$A:$A,[1]PREF!$G:$G),"")</f>
        <v/>
      </c>
      <c r="H883" s="4" t="str">
        <f>IFERROR(LOOKUP(A883,[1]PREF!$A:$A,[1]PREF!$H:$H),"")</f>
        <v/>
      </c>
      <c r="I883" s="4" t="str">
        <f>IFERROR(LOOKUP(A883,[1]PREF!$A:$A,[1]PREF!$U:$U),"")</f>
        <v/>
      </c>
      <c r="J883" s="4" t="str">
        <f>IFERROR(LOOKUP(A883,[1]PREF!$A:$A,[1]PREF!$N:$N),"")</f>
        <v/>
      </c>
      <c r="K883" s="4" t="str">
        <f>IFERROR(LOOKUP(A883,[1]PREF!$A:$A,[1]PREF!$O:$O),"")</f>
        <v/>
      </c>
      <c r="L883" s="4" t="str">
        <f>IFERROR(LOOKUP(A883,[1]PREF!$A:$A,[1]PREF!$P:$P),"")</f>
        <v/>
      </c>
      <c r="M883" s="4" t="str">
        <f>IFERROR(LOOKUP(A883,[1]PREF!$A:$A,[1]PREF!$W:$W),"")</f>
        <v/>
      </c>
      <c r="N883" s="4" t="str">
        <f>IFERROR(LOOKUP(A883,[1]PREF!$A:$A,[1]PREF!$AB:$AB),"")</f>
        <v/>
      </c>
      <c r="O883" s="4" t="str">
        <f>IFERROR(LOOKUP(A883,[1]PREF!$A:$A,[1]PREF!$AC:$AC),"")</f>
        <v/>
      </c>
      <c r="P883" s="4" t="str">
        <f>IFERROR(LOOKUP(B883,[1]CREF!$B:$B,[1]CREF!$E:$E),"")</f>
        <v/>
      </c>
      <c r="Q883" s="4" t="str">
        <f>IFERROR(LOOKUP(B883,[1]CREF!$B:$B,[1]CREF!$G:$G),"")</f>
        <v/>
      </c>
      <c r="R883" s="4" t="str">
        <f>IFERROR(LOOKUP(B883,[1]CREF!$B:$B,[1]CREF!$H:$H),"")</f>
        <v/>
      </c>
      <c r="S883" s="8" t="str">
        <f>IFERROR(LOOKUP(B883,[1]CREF!$B:$B,[1]CREF!$I:$I),"")</f>
        <v/>
      </c>
      <c r="T883" s="11" t="str">
        <f>IFERROR(LOOKUP(B883,[1]CREF!$B:$B,[1]CREF!$J:$J),"")</f>
        <v/>
      </c>
      <c r="U883" s="11" t="str">
        <f>IFERROR(IF(AND(AND(D883&lt;&gt;0,E883&lt;&gt;0),SUMIF([2]JPBD!$W:$W,Q883,[2]JPBD!$AA:$AA)&gt;=0),LOOKUP(B883,[1]CREF!$B:$B,[1]CREF!$U:$U),""),"")</f>
        <v/>
      </c>
      <c r="V883" s="11" t="str">
        <f>IFERROR(LOOKUP(B883,[1]CREF!$B:$B,[1]CREF!$K:$K),"")</f>
        <v/>
      </c>
      <c r="W883" s="11" t="str">
        <f>IFERROR(LOOKUP(B883,[1]CREF!$B:$B,[1]CREF!$T:$T),"")</f>
        <v/>
      </c>
      <c r="X883" s="11" t="str">
        <f ca="1">IFERROR(IF(AND(SUMIF([3]JPD!$O:$O,M883,[3]JPD!$R:$R)&lt;=LOOKUP(M883,[4]Customer!$A:$A,[4]Customer!$BI:$BI),SUMIF([3]JPD!$O:$O,M883,[3]JPD!$D:$D)&gt;=60),"KREDIT LIMIT/OVERDUE",U883*(SUM(V883:W883))),"")</f>
        <v/>
      </c>
      <c r="Y883" s="11" t="str">
        <f t="shared" ca="1" si="33"/>
        <v/>
      </c>
      <c r="Z883" s="11" t="str">
        <f t="shared" ca="1" si="34"/>
        <v/>
      </c>
    </row>
    <row r="884" spans="1:26">
      <c r="A884" s="9"/>
      <c r="B884" s="9"/>
      <c r="C884" s="7" t="str">
        <f>IFERROR(LOOKUP(A884,[1]PREF!$A:$A,[1]PREF!$C:$C),"")</f>
        <v/>
      </c>
      <c r="D884" s="4" t="str">
        <f>IFERROR(LOOKUP(A884,[1]PREF!$A:$A,[1]PREF!$D:$D),"")</f>
        <v/>
      </c>
      <c r="E884" s="4" t="str">
        <f>IFERROR(LOOKUP(A884,[1]PREF!$A:$A,[1]PREF!$E:$E),"")</f>
        <v/>
      </c>
      <c r="F884" s="4" t="str">
        <f>IFERROR(LOOKUP(A884,[1]PREF!$A:$A,[1]PREF!$F:$F),"")</f>
        <v/>
      </c>
      <c r="G884" s="4" t="str">
        <f>IFERROR(LOOKUP(A884,[1]PREF!$A:$A,[1]PREF!$G:$G),"")</f>
        <v/>
      </c>
      <c r="H884" s="4" t="str">
        <f>IFERROR(LOOKUP(A884,[1]PREF!$A:$A,[1]PREF!$H:$H),"")</f>
        <v/>
      </c>
      <c r="I884" s="4" t="str">
        <f>IFERROR(LOOKUP(A884,[1]PREF!$A:$A,[1]PREF!$U:$U),"")</f>
        <v/>
      </c>
      <c r="J884" s="4" t="str">
        <f>IFERROR(LOOKUP(A884,[1]PREF!$A:$A,[1]PREF!$N:$N),"")</f>
        <v/>
      </c>
      <c r="K884" s="4" t="str">
        <f>IFERROR(LOOKUP(A884,[1]PREF!$A:$A,[1]PREF!$O:$O),"")</f>
        <v/>
      </c>
      <c r="L884" s="4" t="str">
        <f>IFERROR(LOOKUP(A884,[1]PREF!$A:$A,[1]PREF!$P:$P),"")</f>
        <v/>
      </c>
      <c r="M884" s="4" t="str">
        <f>IFERROR(LOOKUP(A884,[1]PREF!$A:$A,[1]PREF!$W:$W),"")</f>
        <v/>
      </c>
      <c r="N884" s="4" t="str">
        <f>IFERROR(LOOKUP(A884,[1]PREF!$A:$A,[1]PREF!$AB:$AB),"")</f>
        <v/>
      </c>
      <c r="O884" s="4" t="str">
        <f>IFERROR(LOOKUP(A884,[1]PREF!$A:$A,[1]PREF!$AC:$AC),"")</f>
        <v/>
      </c>
      <c r="P884" s="4" t="str">
        <f>IFERROR(LOOKUP(B884,[1]CREF!$B:$B,[1]CREF!$E:$E),"")</f>
        <v/>
      </c>
      <c r="Q884" s="4" t="str">
        <f>IFERROR(LOOKUP(B884,[1]CREF!$B:$B,[1]CREF!$G:$G),"")</f>
        <v/>
      </c>
      <c r="R884" s="4" t="str">
        <f>IFERROR(LOOKUP(B884,[1]CREF!$B:$B,[1]CREF!$H:$H),"")</f>
        <v/>
      </c>
      <c r="S884" s="8" t="str">
        <f>IFERROR(LOOKUP(B884,[1]CREF!$B:$B,[1]CREF!$I:$I),"")</f>
        <v/>
      </c>
      <c r="T884" s="11" t="str">
        <f>IFERROR(LOOKUP(B884,[1]CREF!$B:$B,[1]CREF!$J:$J),"")</f>
        <v/>
      </c>
      <c r="U884" s="11" t="str">
        <f>IFERROR(IF(AND(AND(D884&lt;&gt;0,E884&lt;&gt;0),SUMIF([2]JPBD!$W:$W,Q884,[2]JPBD!$AA:$AA)&gt;=0),LOOKUP(B884,[1]CREF!$B:$B,[1]CREF!$U:$U),""),"")</f>
        <v/>
      </c>
      <c r="V884" s="11" t="str">
        <f>IFERROR(LOOKUP(B884,[1]CREF!$B:$B,[1]CREF!$K:$K),"")</f>
        <v/>
      </c>
      <c r="W884" s="11" t="str">
        <f>IFERROR(LOOKUP(B884,[1]CREF!$B:$B,[1]CREF!$T:$T),"")</f>
        <v/>
      </c>
      <c r="X884" s="11" t="str">
        <f ca="1">IFERROR(IF(AND(SUMIF([3]JPD!$O:$O,M884,[3]JPD!$R:$R)&lt;=LOOKUP(M884,[4]Customer!$A:$A,[4]Customer!$BI:$BI),SUMIF([3]JPD!$O:$O,M884,[3]JPD!$D:$D)&gt;=60),"KREDIT LIMIT/OVERDUE",U884*(SUM(V884:W884))),"")</f>
        <v/>
      </c>
      <c r="Y884" s="11" t="str">
        <f t="shared" ca="1" si="33"/>
        <v/>
      </c>
      <c r="Z884" s="11" t="str">
        <f t="shared" ca="1" si="34"/>
        <v/>
      </c>
    </row>
    <row r="885" spans="1:26">
      <c r="A885" s="9"/>
      <c r="B885" s="9"/>
      <c r="C885" s="7" t="str">
        <f>IFERROR(LOOKUP(A885,[1]PREF!$A:$A,[1]PREF!$C:$C),"")</f>
        <v/>
      </c>
      <c r="D885" s="4" t="str">
        <f>IFERROR(LOOKUP(A885,[1]PREF!$A:$A,[1]PREF!$D:$D),"")</f>
        <v/>
      </c>
      <c r="E885" s="4" t="str">
        <f>IFERROR(LOOKUP(A885,[1]PREF!$A:$A,[1]PREF!$E:$E),"")</f>
        <v/>
      </c>
      <c r="F885" s="4" t="str">
        <f>IFERROR(LOOKUP(A885,[1]PREF!$A:$A,[1]PREF!$F:$F),"")</f>
        <v/>
      </c>
      <c r="G885" s="4" t="str">
        <f>IFERROR(LOOKUP(A885,[1]PREF!$A:$A,[1]PREF!$G:$G),"")</f>
        <v/>
      </c>
      <c r="H885" s="4" t="str">
        <f>IFERROR(LOOKUP(A885,[1]PREF!$A:$A,[1]PREF!$H:$H),"")</f>
        <v/>
      </c>
      <c r="I885" s="4" t="str">
        <f>IFERROR(LOOKUP(A885,[1]PREF!$A:$A,[1]PREF!$U:$U),"")</f>
        <v/>
      </c>
      <c r="J885" s="4" t="str">
        <f>IFERROR(LOOKUP(A885,[1]PREF!$A:$A,[1]PREF!$N:$N),"")</f>
        <v/>
      </c>
      <c r="K885" s="4" t="str">
        <f>IFERROR(LOOKUP(A885,[1]PREF!$A:$A,[1]PREF!$O:$O),"")</f>
        <v/>
      </c>
      <c r="L885" s="4" t="str">
        <f>IFERROR(LOOKUP(A885,[1]PREF!$A:$A,[1]PREF!$P:$P),"")</f>
        <v/>
      </c>
      <c r="M885" s="4" t="str">
        <f>IFERROR(LOOKUP(A885,[1]PREF!$A:$A,[1]PREF!$W:$W),"")</f>
        <v/>
      </c>
      <c r="N885" s="4" t="str">
        <f>IFERROR(LOOKUP(A885,[1]PREF!$A:$A,[1]PREF!$AB:$AB),"")</f>
        <v/>
      </c>
      <c r="O885" s="4" t="str">
        <f>IFERROR(LOOKUP(A885,[1]PREF!$A:$A,[1]PREF!$AC:$AC),"")</f>
        <v/>
      </c>
      <c r="P885" s="4" t="str">
        <f>IFERROR(LOOKUP(B885,[1]CREF!$B:$B,[1]CREF!$E:$E),"")</f>
        <v/>
      </c>
      <c r="Q885" s="4" t="str">
        <f>IFERROR(LOOKUP(B885,[1]CREF!$B:$B,[1]CREF!$G:$G),"")</f>
        <v/>
      </c>
      <c r="R885" s="4" t="str">
        <f>IFERROR(LOOKUP(B885,[1]CREF!$B:$B,[1]CREF!$H:$H),"")</f>
        <v/>
      </c>
      <c r="S885" s="8" t="str">
        <f>IFERROR(LOOKUP(B885,[1]CREF!$B:$B,[1]CREF!$I:$I),"")</f>
        <v/>
      </c>
      <c r="T885" s="11" t="str">
        <f>IFERROR(LOOKUP(B885,[1]CREF!$B:$B,[1]CREF!$J:$J),"")</f>
        <v/>
      </c>
      <c r="U885" s="11" t="str">
        <f>IFERROR(IF(AND(AND(D885&lt;&gt;0,E885&lt;&gt;0),SUMIF([2]JPBD!$W:$W,Q885,[2]JPBD!$AA:$AA)&gt;=0),LOOKUP(B885,[1]CREF!$B:$B,[1]CREF!$U:$U),""),"")</f>
        <v/>
      </c>
      <c r="V885" s="11" t="str">
        <f>IFERROR(LOOKUP(B885,[1]CREF!$B:$B,[1]CREF!$K:$K),"")</f>
        <v/>
      </c>
      <c r="W885" s="11" t="str">
        <f>IFERROR(LOOKUP(B885,[1]CREF!$B:$B,[1]CREF!$T:$T),"")</f>
        <v/>
      </c>
      <c r="X885" s="11" t="str">
        <f ca="1">IFERROR(IF(AND(SUMIF([3]JPD!$O:$O,M885,[3]JPD!$R:$R)&lt;=LOOKUP(M885,[4]Customer!$A:$A,[4]Customer!$BI:$BI),SUMIF([3]JPD!$O:$O,M885,[3]JPD!$D:$D)&gt;=60),"KREDIT LIMIT/OVERDUE",U885*(SUM(V885:W885))),"")</f>
        <v/>
      </c>
      <c r="Y885" s="11" t="str">
        <f t="shared" ca="1" si="33"/>
        <v/>
      </c>
      <c r="Z885" s="11" t="str">
        <f t="shared" ca="1" si="34"/>
        <v/>
      </c>
    </row>
    <row r="886" spans="1:26">
      <c r="A886" s="9"/>
      <c r="B886" s="9"/>
      <c r="C886" s="7" t="str">
        <f>IFERROR(LOOKUP(A886,[1]PREF!$A:$A,[1]PREF!$C:$C),"")</f>
        <v/>
      </c>
      <c r="D886" s="4" t="str">
        <f>IFERROR(LOOKUP(A886,[1]PREF!$A:$A,[1]PREF!$D:$D),"")</f>
        <v/>
      </c>
      <c r="E886" s="4" t="str">
        <f>IFERROR(LOOKUP(A886,[1]PREF!$A:$A,[1]PREF!$E:$E),"")</f>
        <v/>
      </c>
      <c r="F886" s="4" t="str">
        <f>IFERROR(LOOKUP(A886,[1]PREF!$A:$A,[1]PREF!$F:$F),"")</f>
        <v/>
      </c>
      <c r="G886" s="4" t="str">
        <f>IFERROR(LOOKUP(A886,[1]PREF!$A:$A,[1]PREF!$G:$G),"")</f>
        <v/>
      </c>
      <c r="H886" s="4" t="str">
        <f>IFERROR(LOOKUP(A886,[1]PREF!$A:$A,[1]PREF!$H:$H),"")</f>
        <v/>
      </c>
      <c r="I886" s="4" t="str">
        <f>IFERROR(LOOKUP(A886,[1]PREF!$A:$A,[1]PREF!$U:$U),"")</f>
        <v/>
      </c>
      <c r="J886" s="4" t="str">
        <f>IFERROR(LOOKUP(A886,[1]PREF!$A:$A,[1]PREF!$N:$N),"")</f>
        <v/>
      </c>
      <c r="K886" s="4" t="str">
        <f>IFERROR(LOOKUP(A886,[1]PREF!$A:$A,[1]PREF!$O:$O),"")</f>
        <v/>
      </c>
      <c r="L886" s="4" t="str">
        <f>IFERROR(LOOKUP(A886,[1]PREF!$A:$A,[1]PREF!$P:$P),"")</f>
        <v/>
      </c>
      <c r="M886" s="4" t="str">
        <f>IFERROR(LOOKUP(A886,[1]PREF!$A:$A,[1]PREF!$W:$W),"")</f>
        <v/>
      </c>
      <c r="N886" s="4" t="str">
        <f>IFERROR(LOOKUP(A886,[1]PREF!$A:$A,[1]PREF!$AB:$AB),"")</f>
        <v/>
      </c>
      <c r="O886" s="4" t="str">
        <f>IFERROR(LOOKUP(A886,[1]PREF!$A:$A,[1]PREF!$AC:$AC),"")</f>
        <v/>
      </c>
      <c r="P886" s="4" t="str">
        <f>IFERROR(LOOKUP(B886,[1]CREF!$B:$B,[1]CREF!$E:$E),"")</f>
        <v/>
      </c>
      <c r="Q886" s="4" t="str">
        <f>IFERROR(LOOKUP(B886,[1]CREF!$B:$B,[1]CREF!$G:$G),"")</f>
        <v/>
      </c>
      <c r="R886" s="4" t="str">
        <f>IFERROR(LOOKUP(B886,[1]CREF!$B:$B,[1]CREF!$H:$H),"")</f>
        <v/>
      </c>
      <c r="S886" s="8" t="str">
        <f>IFERROR(LOOKUP(B886,[1]CREF!$B:$B,[1]CREF!$I:$I),"")</f>
        <v/>
      </c>
      <c r="T886" s="11" t="str">
        <f>IFERROR(LOOKUP(B886,[1]CREF!$B:$B,[1]CREF!$J:$J),"")</f>
        <v/>
      </c>
      <c r="U886" s="11" t="str">
        <f>IFERROR(IF(AND(AND(D886&lt;&gt;0,E886&lt;&gt;0),SUMIF([2]JPBD!$W:$W,Q886,[2]JPBD!$AA:$AA)&gt;=0),LOOKUP(B886,[1]CREF!$B:$B,[1]CREF!$U:$U),""),"")</f>
        <v/>
      </c>
      <c r="V886" s="11" t="str">
        <f>IFERROR(LOOKUP(B886,[1]CREF!$B:$B,[1]CREF!$K:$K),"")</f>
        <v/>
      </c>
      <c r="W886" s="11" t="str">
        <f>IFERROR(LOOKUP(B886,[1]CREF!$B:$B,[1]CREF!$T:$T),"")</f>
        <v/>
      </c>
      <c r="X886" s="11" t="str">
        <f ca="1">IFERROR(IF(AND(SUMIF([3]JPD!$O:$O,M886,[3]JPD!$R:$R)&lt;=LOOKUP(M886,[4]Customer!$A:$A,[4]Customer!$BI:$BI),SUMIF([3]JPD!$O:$O,M886,[3]JPD!$D:$D)&gt;=60),"KREDIT LIMIT/OVERDUE",U886*(SUM(V886:W886))),"")</f>
        <v/>
      </c>
      <c r="Y886" s="11" t="str">
        <f t="shared" ca="1" si="33"/>
        <v/>
      </c>
      <c r="Z886" s="11" t="str">
        <f t="shared" ca="1" si="34"/>
        <v/>
      </c>
    </row>
    <row r="887" spans="1:26">
      <c r="A887" s="9"/>
      <c r="B887" s="9"/>
      <c r="C887" s="7" t="str">
        <f>IFERROR(LOOKUP(A887,[1]PREF!$A:$A,[1]PREF!$C:$C),"")</f>
        <v/>
      </c>
      <c r="D887" s="4" t="str">
        <f>IFERROR(LOOKUP(A887,[1]PREF!$A:$A,[1]PREF!$D:$D),"")</f>
        <v/>
      </c>
      <c r="E887" s="4" t="str">
        <f>IFERROR(LOOKUP(A887,[1]PREF!$A:$A,[1]PREF!$E:$E),"")</f>
        <v/>
      </c>
      <c r="F887" s="4" t="str">
        <f>IFERROR(LOOKUP(A887,[1]PREF!$A:$A,[1]PREF!$F:$F),"")</f>
        <v/>
      </c>
      <c r="G887" s="4" t="str">
        <f>IFERROR(LOOKUP(A887,[1]PREF!$A:$A,[1]PREF!$G:$G),"")</f>
        <v/>
      </c>
      <c r="H887" s="4" t="str">
        <f>IFERROR(LOOKUP(A887,[1]PREF!$A:$A,[1]PREF!$H:$H),"")</f>
        <v/>
      </c>
      <c r="I887" s="4" t="str">
        <f>IFERROR(LOOKUP(A887,[1]PREF!$A:$A,[1]PREF!$U:$U),"")</f>
        <v/>
      </c>
      <c r="J887" s="4" t="str">
        <f>IFERROR(LOOKUP(A887,[1]PREF!$A:$A,[1]PREF!$N:$N),"")</f>
        <v/>
      </c>
      <c r="K887" s="4" t="str">
        <f>IFERROR(LOOKUP(A887,[1]PREF!$A:$A,[1]PREF!$O:$O),"")</f>
        <v/>
      </c>
      <c r="L887" s="4" t="str">
        <f>IFERROR(LOOKUP(A887,[1]PREF!$A:$A,[1]PREF!$P:$P),"")</f>
        <v/>
      </c>
      <c r="M887" s="4" t="str">
        <f>IFERROR(LOOKUP(A887,[1]PREF!$A:$A,[1]PREF!$W:$W),"")</f>
        <v/>
      </c>
      <c r="N887" s="4" t="str">
        <f>IFERROR(LOOKUP(A887,[1]PREF!$A:$A,[1]PREF!$AB:$AB),"")</f>
        <v/>
      </c>
      <c r="O887" s="4" t="str">
        <f>IFERROR(LOOKUP(A887,[1]PREF!$A:$A,[1]PREF!$AC:$AC),"")</f>
        <v/>
      </c>
      <c r="P887" s="4" t="str">
        <f>IFERROR(LOOKUP(B887,[1]CREF!$B:$B,[1]CREF!$E:$E),"")</f>
        <v/>
      </c>
      <c r="Q887" s="4" t="str">
        <f>IFERROR(LOOKUP(B887,[1]CREF!$B:$B,[1]CREF!$G:$G),"")</f>
        <v/>
      </c>
      <c r="R887" s="4" t="str">
        <f>IFERROR(LOOKUP(B887,[1]CREF!$B:$B,[1]CREF!$H:$H),"")</f>
        <v/>
      </c>
      <c r="S887" s="8" t="str">
        <f>IFERROR(LOOKUP(B887,[1]CREF!$B:$B,[1]CREF!$I:$I),"")</f>
        <v/>
      </c>
      <c r="T887" s="11" t="str">
        <f>IFERROR(LOOKUP(B887,[1]CREF!$B:$B,[1]CREF!$J:$J),"")</f>
        <v/>
      </c>
      <c r="U887" s="11" t="str">
        <f>IFERROR(IF(AND(AND(D887&lt;&gt;0,E887&lt;&gt;0),SUMIF([2]JPBD!$W:$W,Q887,[2]JPBD!$AA:$AA)&gt;=0),LOOKUP(B887,[1]CREF!$B:$B,[1]CREF!$U:$U),""),"")</f>
        <v/>
      </c>
      <c r="V887" s="11" t="str">
        <f>IFERROR(LOOKUP(B887,[1]CREF!$B:$B,[1]CREF!$K:$K),"")</f>
        <v/>
      </c>
      <c r="W887" s="11" t="str">
        <f>IFERROR(LOOKUP(B887,[1]CREF!$B:$B,[1]CREF!$T:$T),"")</f>
        <v/>
      </c>
      <c r="X887" s="11" t="str">
        <f ca="1">IFERROR(IF(AND(SUMIF([3]JPD!$O:$O,M887,[3]JPD!$R:$R)&lt;=LOOKUP(M887,[4]Customer!$A:$A,[4]Customer!$BI:$BI),SUMIF([3]JPD!$O:$O,M887,[3]JPD!$D:$D)&gt;=60),"KREDIT LIMIT/OVERDUE",U887*(SUM(V887:W887))),"")</f>
        <v/>
      </c>
      <c r="Y887" s="11" t="str">
        <f t="shared" ca="1" si="33"/>
        <v/>
      </c>
      <c r="Z887" s="11" t="str">
        <f t="shared" ca="1" si="34"/>
        <v/>
      </c>
    </row>
    <row r="888" spans="1:26">
      <c r="A888" s="9"/>
      <c r="B888" s="9"/>
      <c r="C888" s="7" t="str">
        <f>IFERROR(LOOKUP(A888,[1]PREF!$A:$A,[1]PREF!$C:$C),"")</f>
        <v/>
      </c>
      <c r="D888" s="4" t="str">
        <f>IFERROR(LOOKUP(A888,[1]PREF!$A:$A,[1]PREF!$D:$D),"")</f>
        <v/>
      </c>
      <c r="E888" s="4" t="str">
        <f>IFERROR(LOOKUP(A888,[1]PREF!$A:$A,[1]PREF!$E:$E),"")</f>
        <v/>
      </c>
      <c r="F888" s="4" t="str">
        <f>IFERROR(LOOKUP(A888,[1]PREF!$A:$A,[1]PREF!$F:$F),"")</f>
        <v/>
      </c>
      <c r="G888" s="4" t="str">
        <f>IFERROR(LOOKUP(A888,[1]PREF!$A:$A,[1]PREF!$G:$G),"")</f>
        <v/>
      </c>
      <c r="H888" s="4" t="str">
        <f>IFERROR(LOOKUP(A888,[1]PREF!$A:$A,[1]PREF!$H:$H),"")</f>
        <v/>
      </c>
      <c r="I888" s="4" t="str">
        <f>IFERROR(LOOKUP(A888,[1]PREF!$A:$A,[1]PREF!$U:$U),"")</f>
        <v/>
      </c>
      <c r="J888" s="4" t="str">
        <f>IFERROR(LOOKUP(A888,[1]PREF!$A:$A,[1]PREF!$N:$N),"")</f>
        <v/>
      </c>
      <c r="K888" s="4" t="str">
        <f>IFERROR(LOOKUP(A888,[1]PREF!$A:$A,[1]PREF!$O:$O),"")</f>
        <v/>
      </c>
      <c r="L888" s="4" t="str">
        <f>IFERROR(LOOKUP(A888,[1]PREF!$A:$A,[1]PREF!$P:$P),"")</f>
        <v/>
      </c>
      <c r="M888" s="4" t="str">
        <f>IFERROR(LOOKUP(A888,[1]PREF!$A:$A,[1]PREF!$W:$W),"")</f>
        <v/>
      </c>
      <c r="N888" s="4" t="str">
        <f>IFERROR(LOOKUP(A888,[1]PREF!$A:$A,[1]PREF!$AB:$AB),"")</f>
        <v/>
      </c>
      <c r="O888" s="4" t="str">
        <f>IFERROR(LOOKUP(A888,[1]PREF!$A:$A,[1]PREF!$AC:$AC),"")</f>
        <v/>
      </c>
      <c r="P888" s="4" t="str">
        <f>IFERROR(LOOKUP(B888,[1]CREF!$B:$B,[1]CREF!$E:$E),"")</f>
        <v/>
      </c>
      <c r="Q888" s="4" t="str">
        <f>IFERROR(LOOKUP(B888,[1]CREF!$B:$B,[1]CREF!$G:$G),"")</f>
        <v/>
      </c>
      <c r="R888" s="4" t="str">
        <f>IFERROR(LOOKUP(B888,[1]CREF!$B:$B,[1]CREF!$H:$H),"")</f>
        <v/>
      </c>
      <c r="S888" s="8" t="str">
        <f>IFERROR(LOOKUP(B888,[1]CREF!$B:$B,[1]CREF!$I:$I),"")</f>
        <v/>
      </c>
      <c r="T888" s="11" t="str">
        <f>IFERROR(LOOKUP(B888,[1]CREF!$B:$B,[1]CREF!$J:$J),"")</f>
        <v/>
      </c>
      <c r="U888" s="11" t="str">
        <f>IFERROR(IF(AND(AND(D888&lt;&gt;0,E888&lt;&gt;0),SUMIF([2]JPBD!$W:$W,Q888,[2]JPBD!$AA:$AA)&gt;=0),LOOKUP(B888,[1]CREF!$B:$B,[1]CREF!$U:$U),""),"")</f>
        <v/>
      </c>
      <c r="V888" s="11" t="str">
        <f>IFERROR(LOOKUP(B888,[1]CREF!$B:$B,[1]CREF!$K:$K),"")</f>
        <v/>
      </c>
      <c r="W888" s="11" t="str">
        <f>IFERROR(LOOKUP(B888,[1]CREF!$B:$B,[1]CREF!$T:$T),"")</f>
        <v/>
      </c>
      <c r="X888" s="11" t="str">
        <f ca="1">IFERROR(IF(AND(SUMIF([3]JPD!$O:$O,M888,[3]JPD!$R:$R)&lt;=LOOKUP(M888,[4]Customer!$A:$A,[4]Customer!$BI:$BI),SUMIF([3]JPD!$O:$O,M888,[3]JPD!$D:$D)&gt;=60),"KREDIT LIMIT/OVERDUE",U888*(SUM(V888:W888))),"")</f>
        <v/>
      </c>
      <c r="Y888" s="11" t="str">
        <f t="shared" ca="1" si="33"/>
        <v/>
      </c>
      <c r="Z888" s="11" t="str">
        <f t="shared" ca="1" si="34"/>
        <v/>
      </c>
    </row>
    <row r="889" spans="1:26">
      <c r="A889" s="9"/>
      <c r="B889" s="9"/>
      <c r="C889" s="7" t="str">
        <f>IFERROR(LOOKUP(A889,[1]PREF!$A:$A,[1]PREF!$C:$C),"")</f>
        <v/>
      </c>
      <c r="D889" s="4" t="str">
        <f>IFERROR(LOOKUP(A889,[1]PREF!$A:$A,[1]PREF!$D:$D),"")</f>
        <v/>
      </c>
      <c r="E889" s="4" t="str">
        <f>IFERROR(LOOKUP(A889,[1]PREF!$A:$A,[1]PREF!$E:$E),"")</f>
        <v/>
      </c>
      <c r="F889" s="4" t="str">
        <f>IFERROR(LOOKUP(A889,[1]PREF!$A:$A,[1]PREF!$F:$F),"")</f>
        <v/>
      </c>
      <c r="G889" s="4" t="str">
        <f>IFERROR(LOOKUP(A889,[1]PREF!$A:$A,[1]PREF!$G:$G),"")</f>
        <v/>
      </c>
      <c r="H889" s="4" t="str">
        <f>IFERROR(LOOKUP(A889,[1]PREF!$A:$A,[1]PREF!$H:$H),"")</f>
        <v/>
      </c>
      <c r="I889" s="4" t="str">
        <f>IFERROR(LOOKUP(A889,[1]PREF!$A:$A,[1]PREF!$U:$U),"")</f>
        <v/>
      </c>
      <c r="J889" s="4" t="str">
        <f>IFERROR(LOOKUP(A889,[1]PREF!$A:$A,[1]PREF!$N:$N),"")</f>
        <v/>
      </c>
      <c r="K889" s="4" t="str">
        <f>IFERROR(LOOKUP(A889,[1]PREF!$A:$A,[1]PREF!$O:$O),"")</f>
        <v/>
      </c>
      <c r="L889" s="4" t="str">
        <f>IFERROR(LOOKUP(A889,[1]PREF!$A:$A,[1]PREF!$P:$P),"")</f>
        <v/>
      </c>
      <c r="M889" s="4" t="str">
        <f>IFERROR(LOOKUP(A889,[1]PREF!$A:$A,[1]PREF!$W:$W),"")</f>
        <v/>
      </c>
      <c r="N889" s="4" t="str">
        <f>IFERROR(LOOKUP(A889,[1]PREF!$A:$A,[1]PREF!$AB:$AB),"")</f>
        <v/>
      </c>
      <c r="O889" s="4" t="str">
        <f>IFERROR(LOOKUP(A889,[1]PREF!$A:$A,[1]PREF!$AC:$AC),"")</f>
        <v/>
      </c>
      <c r="P889" s="4" t="str">
        <f>IFERROR(LOOKUP(B889,[1]CREF!$B:$B,[1]CREF!$E:$E),"")</f>
        <v/>
      </c>
      <c r="Q889" s="4" t="str">
        <f>IFERROR(LOOKUP(B889,[1]CREF!$B:$B,[1]CREF!$G:$G),"")</f>
        <v/>
      </c>
      <c r="R889" s="4" t="str">
        <f>IFERROR(LOOKUP(B889,[1]CREF!$B:$B,[1]CREF!$H:$H),"")</f>
        <v/>
      </c>
      <c r="S889" s="8" t="str">
        <f>IFERROR(LOOKUP(B889,[1]CREF!$B:$B,[1]CREF!$I:$I),"")</f>
        <v/>
      </c>
      <c r="T889" s="11" t="str">
        <f>IFERROR(LOOKUP(B889,[1]CREF!$B:$B,[1]CREF!$J:$J),"")</f>
        <v/>
      </c>
      <c r="U889" s="11" t="str">
        <f>IFERROR(IF(AND(AND(D889&lt;&gt;0,E889&lt;&gt;0),SUMIF([2]JPBD!$W:$W,Q889,[2]JPBD!$AA:$AA)&gt;=0),LOOKUP(B889,[1]CREF!$B:$B,[1]CREF!$U:$U),""),"")</f>
        <v/>
      </c>
      <c r="V889" s="11" t="str">
        <f>IFERROR(LOOKUP(B889,[1]CREF!$B:$B,[1]CREF!$K:$K),"")</f>
        <v/>
      </c>
      <c r="W889" s="11" t="str">
        <f>IFERROR(LOOKUP(B889,[1]CREF!$B:$B,[1]CREF!$T:$T),"")</f>
        <v/>
      </c>
      <c r="X889" s="11" t="str">
        <f ca="1">IFERROR(IF(AND(SUMIF([3]JPD!$O:$O,M889,[3]JPD!$R:$R)&lt;=LOOKUP(M889,[4]Customer!$A:$A,[4]Customer!$BI:$BI),SUMIF([3]JPD!$O:$O,M889,[3]JPD!$D:$D)&gt;=60),"KREDIT LIMIT/OVERDUE",U889*(SUM(V889:W889))),"")</f>
        <v/>
      </c>
      <c r="Y889" s="11" t="str">
        <f t="shared" ca="1" si="33"/>
        <v/>
      </c>
      <c r="Z889" s="11" t="str">
        <f t="shared" ca="1" si="34"/>
        <v/>
      </c>
    </row>
    <row r="890" spans="1:26">
      <c r="A890" s="9"/>
      <c r="B890" s="9"/>
      <c r="C890" s="7" t="str">
        <f>IFERROR(LOOKUP(A890,[1]PREF!$A:$A,[1]PREF!$C:$C),"")</f>
        <v/>
      </c>
      <c r="D890" s="4" t="str">
        <f>IFERROR(LOOKUP(A890,[1]PREF!$A:$A,[1]PREF!$D:$D),"")</f>
        <v/>
      </c>
      <c r="E890" s="4" t="str">
        <f>IFERROR(LOOKUP(A890,[1]PREF!$A:$A,[1]PREF!$E:$E),"")</f>
        <v/>
      </c>
      <c r="F890" s="4" t="str">
        <f>IFERROR(LOOKUP(A890,[1]PREF!$A:$A,[1]PREF!$F:$F),"")</f>
        <v/>
      </c>
      <c r="G890" s="4" t="str">
        <f>IFERROR(LOOKUP(A890,[1]PREF!$A:$A,[1]PREF!$G:$G),"")</f>
        <v/>
      </c>
      <c r="H890" s="4" t="str">
        <f>IFERROR(LOOKUP(A890,[1]PREF!$A:$A,[1]PREF!$H:$H),"")</f>
        <v/>
      </c>
      <c r="I890" s="4" t="str">
        <f>IFERROR(LOOKUP(A890,[1]PREF!$A:$A,[1]PREF!$U:$U),"")</f>
        <v/>
      </c>
      <c r="J890" s="4" t="str">
        <f>IFERROR(LOOKUP(A890,[1]PREF!$A:$A,[1]PREF!$N:$N),"")</f>
        <v/>
      </c>
      <c r="K890" s="4" t="str">
        <f>IFERROR(LOOKUP(A890,[1]PREF!$A:$A,[1]PREF!$O:$O),"")</f>
        <v/>
      </c>
      <c r="L890" s="4" t="str">
        <f>IFERROR(LOOKUP(A890,[1]PREF!$A:$A,[1]PREF!$P:$P),"")</f>
        <v/>
      </c>
      <c r="M890" s="4" t="str">
        <f>IFERROR(LOOKUP(A890,[1]PREF!$A:$A,[1]PREF!$W:$W),"")</f>
        <v/>
      </c>
      <c r="N890" s="4" t="str">
        <f>IFERROR(LOOKUP(A890,[1]PREF!$A:$A,[1]PREF!$AB:$AB),"")</f>
        <v/>
      </c>
      <c r="O890" s="4" t="str">
        <f>IFERROR(LOOKUP(A890,[1]PREF!$A:$A,[1]PREF!$AC:$AC),"")</f>
        <v/>
      </c>
      <c r="P890" s="4" t="str">
        <f>IFERROR(LOOKUP(B890,[1]CREF!$B:$B,[1]CREF!$E:$E),"")</f>
        <v/>
      </c>
      <c r="Q890" s="4" t="str">
        <f>IFERROR(LOOKUP(B890,[1]CREF!$B:$B,[1]CREF!$G:$G),"")</f>
        <v/>
      </c>
      <c r="R890" s="4" t="str">
        <f>IFERROR(LOOKUP(B890,[1]CREF!$B:$B,[1]CREF!$H:$H),"")</f>
        <v/>
      </c>
      <c r="S890" s="8" t="str">
        <f>IFERROR(LOOKUP(B890,[1]CREF!$B:$B,[1]CREF!$I:$I),"")</f>
        <v/>
      </c>
      <c r="T890" s="11" t="str">
        <f>IFERROR(LOOKUP(B890,[1]CREF!$B:$B,[1]CREF!$J:$J),"")</f>
        <v/>
      </c>
      <c r="U890" s="11" t="str">
        <f>IFERROR(IF(AND(AND(D890&lt;&gt;0,E890&lt;&gt;0),SUMIF([2]JPBD!$W:$W,Q890,[2]JPBD!$AA:$AA)&gt;=0),LOOKUP(B890,[1]CREF!$B:$B,[1]CREF!$U:$U),""),"")</f>
        <v/>
      </c>
      <c r="V890" s="11" t="str">
        <f>IFERROR(LOOKUP(B890,[1]CREF!$B:$B,[1]CREF!$K:$K),"")</f>
        <v/>
      </c>
      <c r="W890" s="11" t="str">
        <f>IFERROR(LOOKUP(B890,[1]CREF!$B:$B,[1]CREF!$T:$T),"")</f>
        <v/>
      </c>
      <c r="X890" s="11" t="str">
        <f ca="1">IFERROR(IF(AND(SUMIF([3]JPD!$O:$O,M890,[3]JPD!$R:$R)&lt;=LOOKUP(M890,[4]Customer!$A:$A,[4]Customer!$BI:$BI),SUMIF([3]JPD!$O:$O,M890,[3]JPD!$D:$D)&gt;=60),"KREDIT LIMIT/OVERDUE",U890*(SUM(V890:W890))),"")</f>
        <v/>
      </c>
      <c r="Y890" s="11" t="str">
        <f t="shared" ca="1" si="33"/>
        <v/>
      </c>
      <c r="Z890" s="11" t="str">
        <f t="shared" ca="1" si="34"/>
        <v/>
      </c>
    </row>
    <row r="891" spans="1:26">
      <c r="A891" s="9"/>
      <c r="B891" s="9"/>
      <c r="C891" s="7" t="str">
        <f>IFERROR(LOOKUP(A891,[1]PREF!$A:$A,[1]PREF!$C:$C),"")</f>
        <v/>
      </c>
      <c r="D891" s="4" t="str">
        <f>IFERROR(LOOKUP(A891,[1]PREF!$A:$A,[1]PREF!$D:$D),"")</f>
        <v/>
      </c>
      <c r="E891" s="4" t="str">
        <f>IFERROR(LOOKUP(A891,[1]PREF!$A:$A,[1]PREF!$E:$E),"")</f>
        <v/>
      </c>
      <c r="F891" s="4" t="str">
        <f>IFERROR(LOOKUP(A891,[1]PREF!$A:$A,[1]PREF!$F:$F),"")</f>
        <v/>
      </c>
      <c r="G891" s="4" t="str">
        <f>IFERROR(LOOKUP(A891,[1]PREF!$A:$A,[1]PREF!$G:$G),"")</f>
        <v/>
      </c>
      <c r="H891" s="4" t="str">
        <f>IFERROR(LOOKUP(A891,[1]PREF!$A:$A,[1]PREF!$H:$H),"")</f>
        <v/>
      </c>
      <c r="I891" s="4" t="str">
        <f>IFERROR(LOOKUP(A891,[1]PREF!$A:$A,[1]PREF!$U:$U),"")</f>
        <v/>
      </c>
      <c r="J891" s="4" t="str">
        <f>IFERROR(LOOKUP(A891,[1]PREF!$A:$A,[1]PREF!$N:$N),"")</f>
        <v/>
      </c>
      <c r="K891" s="4" t="str">
        <f>IFERROR(LOOKUP(A891,[1]PREF!$A:$A,[1]PREF!$O:$O),"")</f>
        <v/>
      </c>
      <c r="L891" s="4" t="str">
        <f>IFERROR(LOOKUP(A891,[1]PREF!$A:$A,[1]PREF!$P:$P),"")</f>
        <v/>
      </c>
      <c r="M891" s="4" t="str">
        <f>IFERROR(LOOKUP(A891,[1]PREF!$A:$A,[1]PREF!$W:$W),"")</f>
        <v/>
      </c>
      <c r="N891" s="4" t="str">
        <f>IFERROR(LOOKUP(A891,[1]PREF!$A:$A,[1]PREF!$AB:$AB),"")</f>
        <v/>
      </c>
      <c r="O891" s="4" t="str">
        <f>IFERROR(LOOKUP(A891,[1]PREF!$A:$A,[1]PREF!$AC:$AC),"")</f>
        <v/>
      </c>
      <c r="P891" s="4" t="str">
        <f>IFERROR(LOOKUP(B891,[1]CREF!$B:$B,[1]CREF!$E:$E),"")</f>
        <v/>
      </c>
      <c r="Q891" s="4" t="str">
        <f>IFERROR(LOOKUP(B891,[1]CREF!$B:$B,[1]CREF!$G:$G),"")</f>
        <v/>
      </c>
      <c r="R891" s="4" t="str">
        <f>IFERROR(LOOKUP(B891,[1]CREF!$B:$B,[1]CREF!$H:$H),"")</f>
        <v/>
      </c>
      <c r="S891" s="8" t="str">
        <f>IFERROR(LOOKUP(B891,[1]CREF!$B:$B,[1]CREF!$I:$I),"")</f>
        <v/>
      </c>
      <c r="T891" s="11" t="str">
        <f>IFERROR(LOOKUP(B891,[1]CREF!$B:$B,[1]CREF!$J:$J),"")</f>
        <v/>
      </c>
      <c r="U891" s="11" t="str">
        <f>IFERROR(IF(AND(AND(D891&lt;&gt;0,E891&lt;&gt;0),SUMIF([2]JPBD!$W:$W,Q891,[2]JPBD!$AA:$AA)&gt;=0),LOOKUP(B891,[1]CREF!$B:$B,[1]CREF!$U:$U),""),"")</f>
        <v/>
      </c>
      <c r="V891" s="11" t="str">
        <f>IFERROR(LOOKUP(B891,[1]CREF!$B:$B,[1]CREF!$K:$K),"")</f>
        <v/>
      </c>
      <c r="W891" s="11" t="str">
        <f>IFERROR(LOOKUP(B891,[1]CREF!$B:$B,[1]CREF!$T:$T),"")</f>
        <v/>
      </c>
      <c r="X891" s="11" t="str">
        <f ca="1">IFERROR(IF(AND(SUMIF([3]JPD!$O:$O,M891,[3]JPD!$R:$R)&lt;=LOOKUP(M891,[4]Customer!$A:$A,[4]Customer!$BI:$BI),SUMIF([3]JPD!$O:$O,M891,[3]JPD!$D:$D)&gt;=60),"KREDIT LIMIT/OVERDUE",U891*(SUM(V891:W891))),"")</f>
        <v/>
      </c>
      <c r="Y891" s="11" t="str">
        <f t="shared" ca="1" si="33"/>
        <v/>
      </c>
      <c r="Z891" s="11" t="str">
        <f t="shared" ca="1" si="34"/>
        <v/>
      </c>
    </row>
    <row r="892" spans="1:26">
      <c r="A892" s="9"/>
      <c r="B892" s="9"/>
      <c r="C892" s="7" t="str">
        <f>IFERROR(LOOKUP(A892,[1]PREF!$A:$A,[1]PREF!$C:$C),"")</f>
        <v/>
      </c>
      <c r="D892" s="4" t="str">
        <f>IFERROR(LOOKUP(A892,[1]PREF!$A:$A,[1]PREF!$D:$D),"")</f>
        <v/>
      </c>
      <c r="E892" s="4" t="str">
        <f>IFERROR(LOOKUP(A892,[1]PREF!$A:$A,[1]PREF!$E:$E),"")</f>
        <v/>
      </c>
      <c r="F892" s="4" t="str">
        <f>IFERROR(LOOKUP(A892,[1]PREF!$A:$A,[1]PREF!$F:$F),"")</f>
        <v/>
      </c>
      <c r="G892" s="4" t="str">
        <f>IFERROR(LOOKUP(A892,[1]PREF!$A:$A,[1]PREF!$G:$G),"")</f>
        <v/>
      </c>
      <c r="H892" s="4" t="str">
        <f>IFERROR(LOOKUP(A892,[1]PREF!$A:$A,[1]PREF!$H:$H),"")</f>
        <v/>
      </c>
      <c r="I892" s="4" t="str">
        <f>IFERROR(LOOKUP(A892,[1]PREF!$A:$A,[1]PREF!$U:$U),"")</f>
        <v/>
      </c>
      <c r="J892" s="4" t="str">
        <f>IFERROR(LOOKUP(A892,[1]PREF!$A:$A,[1]PREF!$N:$N),"")</f>
        <v/>
      </c>
      <c r="K892" s="4" t="str">
        <f>IFERROR(LOOKUP(A892,[1]PREF!$A:$A,[1]PREF!$O:$O),"")</f>
        <v/>
      </c>
      <c r="L892" s="4" t="str">
        <f>IFERROR(LOOKUP(A892,[1]PREF!$A:$A,[1]PREF!$P:$P),"")</f>
        <v/>
      </c>
      <c r="M892" s="4" t="str">
        <f>IFERROR(LOOKUP(A892,[1]PREF!$A:$A,[1]PREF!$W:$W),"")</f>
        <v/>
      </c>
      <c r="N892" s="4" t="str">
        <f>IFERROR(LOOKUP(A892,[1]PREF!$A:$A,[1]PREF!$AB:$AB),"")</f>
        <v/>
      </c>
      <c r="O892" s="4" t="str">
        <f>IFERROR(LOOKUP(A892,[1]PREF!$A:$A,[1]PREF!$AC:$AC),"")</f>
        <v/>
      </c>
      <c r="P892" s="4" t="str">
        <f>IFERROR(LOOKUP(B892,[1]CREF!$B:$B,[1]CREF!$E:$E),"")</f>
        <v/>
      </c>
      <c r="Q892" s="4" t="str">
        <f>IFERROR(LOOKUP(B892,[1]CREF!$B:$B,[1]CREF!$G:$G),"")</f>
        <v/>
      </c>
      <c r="R892" s="4" t="str">
        <f>IFERROR(LOOKUP(B892,[1]CREF!$B:$B,[1]CREF!$H:$H),"")</f>
        <v/>
      </c>
      <c r="S892" s="8" t="str">
        <f>IFERROR(LOOKUP(B892,[1]CREF!$B:$B,[1]CREF!$I:$I),"")</f>
        <v/>
      </c>
      <c r="T892" s="11" t="str">
        <f>IFERROR(LOOKUP(B892,[1]CREF!$B:$B,[1]CREF!$J:$J),"")</f>
        <v/>
      </c>
      <c r="U892" s="11" t="str">
        <f>IFERROR(IF(AND(AND(D892&lt;&gt;0,E892&lt;&gt;0),SUMIF([2]JPBD!$W:$W,Q892,[2]JPBD!$AA:$AA)&gt;=0),LOOKUP(B892,[1]CREF!$B:$B,[1]CREF!$U:$U),""),"")</f>
        <v/>
      </c>
      <c r="V892" s="11" t="str">
        <f>IFERROR(LOOKUP(B892,[1]CREF!$B:$B,[1]CREF!$K:$K),"")</f>
        <v/>
      </c>
      <c r="W892" s="11" t="str">
        <f>IFERROR(LOOKUP(B892,[1]CREF!$B:$B,[1]CREF!$T:$T),"")</f>
        <v/>
      </c>
      <c r="X892" s="11" t="str">
        <f ca="1">IFERROR(IF(AND(SUMIF([3]JPD!$O:$O,M892,[3]JPD!$R:$R)&lt;=LOOKUP(M892,[4]Customer!$A:$A,[4]Customer!$BI:$BI),SUMIF([3]JPD!$O:$O,M892,[3]JPD!$D:$D)&gt;=60),"KREDIT LIMIT/OVERDUE",U892*(SUM(V892:W892))),"")</f>
        <v/>
      </c>
      <c r="Y892" s="11" t="str">
        <f t="shared" ca="1" si="33"/>
        <v/>
      </c>
      <c r="Z892" s="11" t="str">
        <f t="shared" ca="1" si="34"/>
        <v/>
      </c>
    </row>
    <row r="893" spans="1:26">
      <c r="A893" s="9"/>
      <c r="B893" s="9"/>
      <c r="C893" s="7" t="str">
        <f>IFERROR(LOOKUP(A893,[1]PREF!$A:$A,[1]PREF!$C:$C),"")</f>
        <v/>
      </c>
      <c r="D893" s="4" t="str">
        <f>IFERROR(LOOKUP(A893,[1]PREF!$A:$A,[1]PREF!$D:$D),"")</f>
        <v/>
      </c>
      <c r="E893" s="4" t="str">
        <f>IFERROR(LOOKUP(A893,[1]PREF!$A:$A,[1]PREF!$E:$E),"")</f>
        <v/>
      </c>
      <c r="F893" s="4" t="str">
        <f>IFERROR(LOOKUP(A893,[1]PREF!$A:$A,[1]PREF!$F:$F),"")</f>
        <v/>
      </c>
      <c r="G893" s="4" t="str">
        <f>IFERROR(LOOKUP(A893,[1]PREF!$A:$A,[1]PREF!$G:$G),"")</f>
        <v/>
      </c>
      <c r="H893" s="4" t="str">
        <f>IFERROR(LOOKUP(A893,[1]PREF!$A:$A,[1]PREF!$H:$H),"")</f>
        <v/>
      </c>
      <c r="I893" s="4" t="str">
        <f>IFERROR(LOOKUP(A893,[1]PREF!$A:$A,[1]PREF!$U:$U),"")</f>
        <v/>
      </c>
      <c r="J893" s="4" t="str">
        <f>IFERROR(LOOKUP(A893,[1]PREF!$A:$A,[1]PREF!$N:$N),"")</f>
        <v/>
      </c>
      <c r="K893" s="4" t="str">
        <f>IFERROR(LOOKUP(A893,[1]PREF!$A:$A,[1]PREF!$O:$O),"")</f>
        <v/>
      </c>
      <c r="L893" s="4" t="str">
        <f>IFERROR(LOOKUP(A893,[1]PREF!$A:$A,[1]PREF!$P:$P),"")</f>
        <v/>
      </c>
      <c r="M893" s="4" t="str">
        <f>IFERROR(LOOKUP(A893,[1]PREF!$A:$A,[1]PREF!$W:$W),"")</f>
        <v/>
      </c>
      <c r="N893" s="4" t="str">
        <f>IFERROR(LOOKUP(A893,[1]PREF!$A:$A,[1]PREF!$AB:$AB),"")</f>
        <v/>
      </c>
      <c r="O893" s="4" t="str">
        <f>IFERROR(LOOKUP(A893,[1]PREF!$A:$A,[1]PREF!$AC:$AC),"")</f>
        <v/>
      </c>
      <c r="P893" s="4" t="str">
        <f>IFERROR(LOOKUP(B893,[1]CREF!$B:$B,[1]CREF!$E:$E),"")</f>
        <v/>
      </c>
      <c r="Q893" s="4" t="str">
        <f>IFERROR(LOOKUP(B893,[1]CREF!$B:$B,[1]CREF!$G:$G),"")</f>
        <v/>
      </c>
      <c r="R893" s="4" t="str">
        <f>IFERROR(LOOKUP(B893,[1]CREF!$B:$B,[1]CREF!$H:$H),"")</f>
        <v/>
      </c>
      <c r="S893" s="8" t="str">
        <f>IFERROR(LOOKUP(B893,[1]CREF!$B:$B,[1]CREF!$I:$I),"")</f>
        <v/>
      </c>
      <c r="T893" s="11" t="str">
        <f>IFERROR(LOOKUP(B893,[1]CREF!$B:$B,[1]CREF!$J:$J),"")</f>
        <v/>
      </c>
      <c r="U893" s="11" t="str">
        <f>IFERROR(IF(AND(AND(D893&lt;&gt;0,E893&lt;&gt;0),SUMIF([2]JPBD!$W:$W,Q893,[2]JPBD!$AA:$AA)&gt;=0),LOOKUP(B893,[1]CREF!$B:$B,[1]CREF!$U:$U),""),"")</f>
        <v/>
      </c>
      <c r="V893" s="11" t="str">
        <f>IFERROR(LOOKUP(B893,[1]CREF!$B:$B,[1]CREF!$K:$K),"")</f>
        <v/>
      </c>
      <c r="W893" s="11" t="str">
        <f>IFERROR(LOOKUP(B893,[1]CREF!$B:$B,[1]CREF!$T:$T),"")</f>
        <v/>
      </c>
      <c r="X893" s="11" t="str">
        <f ca="1">IFERROR(IF(AND(SUMIF([3]JPD!$O:$O,M893,[3]JPD!$R:$R)&lt;=LOOKUP(M893,[4]Customer!$A:$A,[4]Customer!$BI:$BI),SUMIF([3]JPD!$O:$O,M893,[3]JPD!$D:$D)&gt;=60),"KREDIT LIMIT/OVERDUE",U893*(SUM(V893:W893))),"")</f>
        <v/>
      </c>
      <c r="Y893" s="11" t="str">
        <f t="shared" ca="1" si="33"/>
        <v/>
      </c>
      <c r="Z893" s="11" t="str">
        <f t="shared" ca="1" si="34"/>
        <v/>
      </c>
    </row>
    <row r="894" spans="1:26">
      <c r="A894" s="9"/>
      <c r="B894" s="9"/>
      <c r="C894" s="7" t="str">
        <f>IFERROR(LOOKUP(A894,[1]PREF!$A:$A,[1]PREF!$C:$C),"")</f>
        <v/>
      </c>
      <c r="D894" s="4" t="str">
        <f>IFERROR(LOOKUP(A894,[1]PREF!$A:$A,[1]PREF!$D:$D),"")</f>
        <v/>
      </c>
      <c r="E894" s="4" t="str">
        <f>IFERROR(LOOKUP(A894,[1]PREF!$A:$A,[1]PREF!$E:$E),"")</f>
        <v/>
      </c>
      <c r="F894" s="4" t="str">
        <f>IFERROR(LOOKUP(A894,[1]PREF!$A:$A,[1]PREF!$F:$F),"")</f>
        <v/>
      </c>
      <c r="G894" s="4" t="str">
        <f>IFERROR(LOOKUP(A894,[1]PREF!$A:$A,[1]PREF!$G:$G),"")</f>
        <v/>
      </c>
      <c r="H894" s="4" t="str">
        <f>IFERROR(LOOKUP(A894,[1]PREF!$A:$A,[1]PREF!$H:$H),"")</f>
        <v/>
      </c>
      <c r="I894" s="4" t="str">
        <f>IFERROR(LOOKUP(A894,[1]PREF!$A:$A,[1]PREF!$U:$U),"")</f>
        <v/>
      </c>
      <c r="J894" s="4" t="str">
        <f>IFERROR(LOOKUP(A894,[1]PREF!$A:$A,[1]PREF!$N:$N),"")</f>
        <v/>
      </c>
      <c r="K894" s="4" t="str">
        <f>IFERROR(LOOKUP(A894,[1]PREF!$A:$A,[1]PREF!$O:$O),"")</f>
        <v/>
      </c>
      <c r="L894" s="4" t="str">
        <f>IFERROR(LOOKUP(A894,[1]PREF!$A:$A,[1]PREF!$P:$P),"")</f>
        <v/>
      </c>
      <c r="M894" s="4" t="str">
        <f>IFERROR(LOOKUP(A894,[1]PREF!$A:$A,[1]PREF!$W:$W),"")</f>
        <v/>
      </c>
      <c r="N894" s="4" t="str">
        <f>IFERROR(LOOKUP(A894,[1]PREF!$A:$A,[1]PREF!$AB:$AB),"")</f>
        <v/>
      </c>
      <c r="O894" s="4" t="str">
        <f>IFERROR(LOOKUP(A894,[1]PREF!$A:$A,[1]PREF!$AC:$AC),"")</f>
        <v/>
      </c>
      <c r="P894" s="4" t="str">
        <f>IFERROR(LOOKUP(B894,[1]CREF!$B:$B,[1]CREF!$E:$E),"")</f>
        <v/>
      </c>
      <c r="Q894" s="4" t="str">
        <f>IFERROR(LOOKUP(B894,[1]CREF!$B:$B,[1]CREF!$G:$G),"")</f>
        <v/>
      </c>
      <c r="R894" s="4" t="str">
        <f>IFERROR(LOOKUP(B894,[1]CREF!$B:$B,[1]CREF!$H:$H),"")</f>
        <v/>
      </c>
      <c r="S894" s="8" t="str">
        <f>IFERROR(LOOKUP(B894,[1]CREF!$B:$B,[1]CREF!$I:$I),"")</f>
        <v/>
      </c>
      <c r="T894" s="11" t="str">
        <f>IFERROR(LOOKUP(B894,[1]CREF!$B:$B,[1]CREF!$J:$J),"")</f>
        <v/>
      </c>
      <c r="U894" s="11" t="str">
        <f>IFERROR(IF(AND(AND(D894&lt;&gt;0,E894&lt;&gt;0),SUMIF([2]JPBD!$W:$W,Q894,[2]JPBD!$AA:$AA)&gt;=0),LOOKUP(B894,[1]CREF!$B:$B,[1]CREF!$U:$U),""),"")</f>
        <v/>
      </c>
      <c r="V894" s="11" t="str">
        <f>IFERROR(LOOKUP(B894,[1]CREF!$B:$B,[1]CREF!$K:$K),"")</f>
        <v/>
      </c>
      <c r="W894" s="11" t="str">
        <f>IFERROR(LOOKUP(B894,[1]CREF!$B:$B,[1]CREF!$T:$T),"")</f>
        <v/>
      </c>
      <c r="X894" s="11" t="str">
        <f ca="1">IFERROR(IF(AND(SUMIF([3]JPD!$O:$O,M894,[3]JPD!$R:$R)&lt;=LOOKUP(M894,[4]Customer!$A:$A,[4]Customer!$BI:$BI),SUMIF([3]JPD!$O:$O,M894,[3]JPD!$D:$D)&gt;=60),"KREDIT LIMIT/OVERDUE",U894*(SUM(V894:W894))),"")</f>
        <v/>
      </c>
      <c r="Y894" s="11" t="str">
        <f t="shared" ca="1" si="33"/>
        <v/>
      </c>
      <c r="Z894" s="11" t="str">
        <f t="shared" ca="1" si="34"/>
        <v/>
      </c>
    </row>
    <row r="895" spans="1:26">
      <c r="A895" s="9"/>
      <c r="B895" s="9"/>
      <c r="C895" s="7" t="str">
        <f>IFERROR(LOOKUP(A895,[1]PREF!$A:$A,[1]PREF!$C:$C),"")</f>
        <v/>
      </c>
      <c r="D895" s="4" t="str">
        <f>IFERROR(LOOKUP(A895,[1]PREF!$A:$A,[1]PREF!$D:$D),"")</f>
        <v/>
      </c>
      <c r="E895" s="4" t="str">
        <f>IFERROR(LOOKUP(A895,[1]PREF!$A:$A,[1]PREF!$E:$E),"")</f>
        <v/>
      </c>
      <c r="F895" s="4" t="str">
        <f>IFERROR(LOOKUP(A895,[1]PREF!$A:$A,[1]PREF!$F:$F),"")</f>
        <v/>
      </c>
      <c r="G895" s="4" t="str">
        <f>IFERROR(LOOKUP(A895,[1]PREF!$A:$A,[1]PREF!$G:$G),"")</f>
        <v/>
      </c>
      <c r="H895" s="4" t="str">
        <f>IFERROR(LOOKUP(A895,[1]PREF!$A:$A,[1]PREF!$H:$H),"")</f>
        <v/>
      </c>
      <c r="I895" s="4" t="str">
        <f>IFERROR(LOOKUP(A895,[1]PREF!$A:$A,[1]PREF!$U:$U),"")</f>
        <v/>
      </c>
      <c r="J895" s="4" t="str">
        <f>IFERROR(LOOKUP(A895,[1]PREF!$A:$A,[1]PREF!$N:$N),"")</f>
        <v/>
      </c>
      <c r="K895" s="4" t="str">
        <f>IFERROR(LOOKUP(A895,[1]PREF!$A:$A,[1]PREF!$O:$O),"")</f>
        <v/>
      </c>
      <c r="L895" s="4" t="str">
        <f>IFERROR(LOOKUP(A895,[1]PREF!$A:$A,[1]PREF!$P:$P),"")</f>
        <v/>
      </c>
      <c r="M895" s="4" t="str">
        <f>IFERROR(LOOKUP(A895,[1]PREF!$A:$A,[1]PREF!$W:$W),"")</f>
        <v/>
      </c>
      <c r="N895" s="4" t="str">
        <f>IFERROR(LOOKUP(A895,[1]PREF!$A:$A,[1]PREF!$AB:$AB),"")</f>
        <v/>
      </c>
      <c r="O895" s="4" t="str">
        <f>IFERROR(LOOKUP(A895,[1]PREF!$A:$A,[1]PREF!$AC:$AC),"")</f>
        <v/>
      </c>
      <c r="P895" s="4" t="str">
        <f>IFERROR(LOOKUP(B895,[1]CREF!$B:$B,[1]CREF!$E:$E),"")</f>
        <v/>
      </c>
      <c r="Q895" s="4" t="str">
        <f>IFERROR(LOOKUP(B895,[1]CREF!$B:$B,[1]CREF!$G:$G),"")</f>
        <v/>
      </c>
      <c r="R895" s="4" t="str">
        <f>IFERROR(LOOKUP(B895,[1]CREF!$B:$B,[1]CREF!$H:$H),"")</f>
        <v/>
      </c>
      <c r="S895" s="8" t="str">
        <f>IFERROR(LOOKUP(B895,[1]CREF!$B:$B,[1]CREF!$I:$I),"")</f>
        <v/>
      </c>
      <c r="T895" s="11" t="str">
        <f>IFERROR(LOOKUP(B895,[1]CREF!$B:$B,[1]CREF!$J:$J),"")</f>
        <v/>
      </c>
      <c r="U895" s="11" t="str">
        <f>IFERROR(IF(AND(AND(D895&lt;&gt;0,E895&lt;&gt;0),SUMIF([2]JPBD!$W:$W,Q895,[2]JPBD!$AA:$AA)&gt;=0),LOOKUP(B895,[1]CREF!$B:$B,[1]CREF!$U:$U),""),"")</f>
        <v/>
      </c>
      <c r="V895" s="11" t="str">
        <f>IFERROR(LOOKUP(B895,[1]CREF!$B:$B,[1]CREF!$K:$K),"")</f>
        <v/>
      </c>
      <c r="W895" s="11" t="str">
        <f>IFERROR(LOOKUP(B895,[1]CREF!$B:$B,[1]CREF!$T:$T),"")</f>
        <v/>
      </c>
      <c r="X895" s="11" t="str">
        <f ca="1">IFERROR(IF(AND(SUMIF([3]JPD!$O:$O,M895,[3]JPD!$R:$R)&lt;=LOOKUP(M895,[4]Customer!$A:$A,[4]Customer!$BI:$BI),SUMIF([3]JPD!$O:$O,M895,[3]JPD!$D:$D)&gt;=60),"KREDIT LIMIT/OVERDUE",U895*(SUM(V895:W895))),"")</f>
        <v/>
      </c>
      <c r="Y895" s="11" t="str">
        <f t="shared" ca="1" si="33"/>
        <v/>
      </c>
      <c r="Z895" s="11" t="str">
        <f t="shared" ca="1" si="34"/>
        <v/>
      </c>
    </row>
    <row r="896" spans="1:26">
      <c r="A896" s="9"/>
      <c r="B896" s="9"/>
      <c r="C896" s="7" t="str">
        <f>IFERROR(LOOKUP(A896,[1]PREF!$A:$A,[1]PREF!$C:$C),"")</f>
        <v/>
      </c>
      <c r="D896" s="4" t="str">
        <f>IFERROR(LOOKUP(A896,[1]PREF!$A:$A,[1]PREF!$D:$D),"")</f>
        <v/>
      </c>
      <c r="E896" s="4" t="str">
        <f>IFERROR(LOOKUP(A896,[1]PREF!$A:$A,[1]PREF!$E:$E),"")</f>
        <v/>
      </c>
      <c r="F896" s="4" t="str">
        <f>IFERROR(LOOKUP(A896,[1]PREF!$A:$A,[1]PREF!$F:$F),"")</f>
        <v/>
      </c>
      <c r="G896" s="4" t="str">
        <f>IFERROR(LOOKUP(A896,[1]PREF!$A:$A,[1]PREF!$G:$G),"")</f>
        <v/>
      </c>
      <c r="H896" s="4" t="str">
        <f>IFERROR(LOOKUP(A896,[1]PREF!$A:$A,[1]PREF!$H:$H),"")</f>
        <v/>
      </c>
      <c r="I896" s="4" t="str">
        <f>IFERROR(LOOKUP(A896,[1]PREF!$A:$A,[1]PREF!$U:$U),"")</f>
        <v/>
      </c>
      <c r="J896" s="4" t="str">
        <f>IFERROR(LOOKUP(A896,[1]PREF!$A:$A,[1]PREF!$N:$N),"")</f>
        <v/>
      </c>
      <c r="K896" s="4" t="str">
        <f>IFERROR(LOOKUP(A896,[1]PREF!$A:$A,[1]PREF!$O:$O),"")</f>
        <v/>
      </c>
      <c r="L896" s="4" t="str">
        <f>IFERROR(LOOKUP(A896,[1]PREF!$A:$A,[1]PREF!$P:$P),"")</f>
        <v/>
      </c>
      <c r="M896" s="4" t="str">
        <f>IFERROR(LOOKUP(A896,[1]PREF!$A:$A,[1]PREF!$W:$W),"")</f>
        <v/>
      </c>
      <c r="N896" s="4" t="str">
        <f>IFERROR(LOOKUP(A896,[1]PREF!$A:$A,[1]PREF!$AB:$AB),"")</f>
        <v/>
      </c>
      <c r="O896" s="4" t="str">
        <f>IFERROR(LOOKUP(A896,[1]PREF!$A:$A,[1]PREF!$AC:$AC),"")</f>
        <v/>
      </c>
      <c r="P896" s="4" t="str">
        <f>IFERROR(LOOKUP(B896,[1]CREF!$B:$B,[1]CREF!$E:$E),"")</f>
        <v/>
      </c>
      <c r="Q896" s="4" t="str">
        <f>IFERROR(LOOKUP(B896,[1]CREF!$B:$B,[1]CREF!$G:$G),"")</f>
        <v/>
      </c>
      <c r="R896" s="4" t="str">
        <f>IFERROR(LOOKUP(B896,[1]CREF!$B:$B,[1]CREF!$H:$H),"")</f>
        <v/>
      </c>
      <c r="S896" s="8" t="str">
        <f>IFERROR(LOOKUP(B896,[1]CREF!$B:$B,[1]CREF!$I:$I),"")</f>
        <v/>
      </c>
      <c r="T896" s="11" t="str">
        <f>IFERROR(LOOKUP(B896,[1]CREF!$B:$B,[1]CREF!$J:$J),"")</f>
        <v/>
      </c>
      <c r="U896" s="11" t="str">
        <f>IFERROR(IF(AND(AND(D896&lt;&gt;0,E896&lt;&gt;0),SUMIF([2]JPBD!$W:$W,Q896,[2]JPBD!$AA:$AA)&gt;=0),LOOKUP(B896,[1]CREF!$B:$B,[1]CREF!$U:$U),""),"")</f>
        <v/>
      </c>
      <c r="V896" s="11" t="str">
        <f>IFERROR(LOOKUP(B896,[1]CREF!$B:$B,[1]CREF!$K:$K),"")</f>
        <v/>
      </c>
      <c r="W896" s="11" t="str">
        <f>IFERROR(LOOKUP(B896,[1]CREF!$B:$B,[1]CREF!$T:$T),"")</f>
        <v/>
      </c>
      <c r="X896" s="11" t="str">
        <f ca="1">IFERROR(IF(AND(SUMIF([3]JPD!$O:$O,M896,[3]JPD!$R:$R)&lt;=LOOKUP(M896,[4]Customer!$A:$A,[4]Customer!$BI:$BI),SUMIF([3]JPD!$O:$O,M896,[3]JPD!$D:$D)&gt;=60),"KREDIT LIMIT/OVERDUE",U896*(SUM(V896:W896))),"")</f>
        <v/>
      </c>
      <c r="Y896" s="11" t="str">
        <f t="shared" ca="1" si="33"/>
        <v/>
      </c>
      <c r="Z896" s="11" t="str">
        <f t="shared" ca="1" si="34"/>
        <v/>
      </c>
    </row>
    <row r="897" spans="1:26">
      <c r="A897" s="9"/>
      <c r="B897" s="9"/>
      <c r="C897" s="7" t="str">
        <f>IFERROR(LOOKUP(A897,[1]PREF!$A:$A,[1]PREF!$C:$C),"")</f>
        <v/>
      </c>
      <c r="D897" s="4" t="str">
        <f>IFERROR(LOOKUP(A897,[1]PREF!$A:$A,[1]PREF!$D:$D),"")</f>
        <v/>
      </c>
      <c r="E897" s="4" t="str">
        <f>IFERROR(LOOKUP(A897,[1]PREF!$A:$A,[1]PREF!$E:$E),"")</f>
        <v/>
      </c>
      <c r="F897" s="4" t="str">
        <f>IFERROR(LOOKUP(A897,[1]PREF!$A:$A,[1]PREF!$F:$F),"")</f>
        <v/>
      </c>
      <c r="G897" s="4" t="str">
        <f>IFERROR(LOOKUP(A897,[1]PREF!$A:$A,[1]PREF!$G:$G),"")</f>
        <v/>
      </c>
      <c r="H897" s="4" t="str">
        <f>IFERROR(LOOKUP(A897,[1]PREF!$A:$A,[1]PREF!$H:$H),"")</f>
        <v/>
      </c>
      <c r="I897" s="4" t="str">
        <f>IFERROR(LOOKUP(A897,[1]PREF!$A:$A,[1]PREF!$U:$U),"")</f>
        <v/>
      </c>
      <c r="J897" s="4" t="str">
        <f>IFERROR(LOOKUP(A897,[1]PREF!$A:$A,[1]PREF!$N:$N),"")</f>
        <v/>
      </c>
      <c r="K897" s="4" t="str">
        <f>IFERROR(LOOKUP(A897,[1]PREF!$A:$A,[1]PREF!$O:$O),"")</f>
        <v/>
      </c>
      <c r="L897" s="4" t="str">
        <f>IFERROR(LOOKUP(A897,[1]PREF!$A:$A,[1]PREF!$P:$P),"")</f>
        <v/>
      </c>
      <c r="M897" s="4" t="str">
        <f>IFERROR(LOOKUP(A897,[1]PREF!$A:$A,[1]PREF!$W:$W),"")</f>
        <v/>
      </c>
      <c r="N897" s="4" t="str">
        <f>IFERROR(LOOKUP(A897,[1]PREF!$A:$A,[1]PREF!$AB:$AB),"")</f>
        <v/>
      </c>
      <c r="O897" s="4" t="str">
        <f>IFERROR(LOOKUP(A897,[1]PREF!$A:$A,[1]PREF!$AC:$AC),"")</f>
        <v/>
      </c>
      <c r="P897" s="4" t="str">
        <f>IFERROR(LOOKUP(B897,[1]CREF!$B:$B,[1]CREF!$E:$E),"")</f>
        <v/>
      </c>
      <c r="Q897" s="4" t="str">
        <f>IFERROR(LOOKUP(B897,[1]CREF!$B:$B,[1]CREF!$G:$G),"")</f>
        <v/>
      </c>
      <c r="R897" s="4" t="str">
        <f>IFERROR(LOOKUP(B897,[1]CREF!$B:$B,[1]CREF!$H:$H),"")</f>
        <v/>
      </c>
      <c r="S897" s="8" t="str">
        <f>IFERROR(LOOKUP(B897,[1]CREF!$B:$B,[1]CREF!$I:$I),"")</f>
        <v/>
      </c>
      <c r="T897" s="11" t="str">
        <f>IFERROR(LOOKUP(B897,[1]CREF!$B:$B,[1]CREF!$J:$J),"")</f>
        <v/>
      </c>
      <c r="U897" s="11" t="str">
        <f>IFERROR(IF(AND(AND(D897&lt;&gt;0,E897&lt;&gt;0),SUMIF([2]JPBD!$W:$W,Q897,[2]JPBD!$AA:$AA)&gt;=0),LOOKUP(B897,[1]CREF!$B:$B,[1]CREF!$U:$U),""),"")</f>
        <v/>
      </c>
      <c r="V897" s="11" t="str">
        <f>IFERROR(LOOKUP(B897,[1]CREF!$B:$B,[1]CREF!$K:$K),"")</f>
        <v/>
      </c>
      <c r="W897" s="11" t="str">
        <f>IFERROR(LOOKUP(B897,[1]CREF!$B:$B,[1]CREF!$T:$T),"")</f>
        <v/>
      </c>
      <c r="X897" s="11" t="str">
        <f ca="1">IFERROR(IF(AND(SUMIF([3]JPD!$O:$O,M897,[3]JPD!$R:$R)&lt;=LOOKUP(M897,[4]Customer!$A:$A,[4]Customer!$BI:$BI),SUMIF([3]JPD!$O:$O,M897,[3]JPD!$D:$D)&gt;=60),"KREDIT LIMIT/OVERDUE",U897*(SUM(V897:W897))),"")</f>
        <v/>
      </c>
      <c r="Y897" s="11" t="str">
        <f t="shared" ca="1" si="33"/>
        <v/>
      </c>
      <c r="Z897" s="11" t="str">
        <f t="shared" ca="1" si="34"/>
        <v/>
      </c>
    </row>
    <row r="898" spans="1:26">
      <c r="A898" s="9"/>
      <c r="B898" s="9"/>
      <c r="C898" s="7" t="str">
        <f>IFERROR(LOOKUP(A898,[1]PREF!$A:$A,[1]PREF!$C:$C),"")</f>
        <v/>
      </c>
      <c r="D898" s="4" t="str">
        <f>IFERROR(LOOKUP(A898,[1]PREF!$A:$A,[1]PREF!$D:$D),"")</f>
        <v/>
      </c>
      <c r="E898" s="4" t="str">
        <f>IFERROR(LOOKUP(A898,[1]PREF!$A:$A,[1]PREF!$E:$E),"")</f>
        <v/>
      </c>
      <c r="F898" s="4" t="str">
        <f>IFERROR(LOOKUP(A898,[1]PREF!$A:$A,[1]PREF!$F:$F),"")</f>
        <v/>
      </c>
      <c r="G898" s="4" t="str">
        <f>IFERROR(LOOKUP(A898,[1]PREF!$A:$A,[1]PREF!$G:$G),"")</f>
        <v/>
      </c>
      <c r="H898" s="4" t="str">
        <f>IFERROR(LOOKUP(A898,[1]PREF!$A:$A,[1]PREF!$H:$H),"")</f>
        <v/>
      </c>
      <c r="I898" s="4" t="str">
        <f>IFERROR(LOOKUP(A898,[1]PREF!$A:$A,[1]PREF!$U:$U),"")</f>
        <v/>
      </c>
      <c r="J898" s="4" t="str">
        <f>IFERROR(LOOKUP(A898,[1]PREF!$A:$A,[1]PREF!$N:$N),"")</f>
        <v/>
      </c>
      <c r="K898" s="4" t="str">
        <f>IFERROR(LOOKUP(A898,[1]PREF!$A:$A,[1]PREF!$O:$O),"")</f>
        <v/>
      </c>
      <c r="L898" s="4" t="str">
        <f>IFERROR(LOOKUP(A898,[1]PREF!$A:$A,[1]PREF!$P:$P),"")</f>
        <v/>
      </c>
      <c r="M898" s="4" t="str">
        <f>IFERROR(LOOKUP(A898,[1]PREF!$A:$A,[1]PREF!$W:$W),"")</f>
        <v/>
      </c>
      <c r="N898" s="4" t="str">
        <f>IFERROR(LOOKUP(A898,[1]PREF!$A:$A,[1]PREF!$AB:$AB),"")</f>
        <v/>
      </c>
      <c r="O898" s="4" t="str">
        <f>IFERROR(LOOKUP(A898,[1]PREF!$A:$A,[1]PREF!$AC:$AC),"")</f>
        <v/>
      </c>
      <c r="P898" s="4" t="str">
        <f>IFERROR(LOOKUP(B898,[1]CREF!$B:$B,[1]CREF!$E:$E),"")</f>
        <v/>
      </c>
      <c r="Q898" s="4" t="str">
        <f>IFERROR(LOOKUP(B898,[1]CREF!$B:$B,[1]CREF!$G:$G),"")</f>
        <v/>
      </c>
      <c r="R898" s="4" t="str">
        <f>IFERROR(LOOKUP(B898,[1]CREF!$B:$B,[1]CREF!$H:$H),"")</f>
        <v/>
      </c>
      <c r="S898" s="8" t="str">
        <f>IFERROR(LOOKUP(B898,[1]CREF!$B:$B,[1]CREF!$I:$I),"")</f>
        <v/>
      </c>
      <c r="T898" s="11" t="str">
        <f>IFERROR(LOOKUP(B898,[1]CREF!$B:$B,[1]CREF!$J:$J),"")</f>
        <v/>
      </c>
      <c r="U898" s="11" t="str">
        <f>IFERROR(IF(AND(AND(D898&lt;&gt;0,E898&lt;&gt;0),SUMIF([2]JPBD!$W:$W,Q898,[2]JPBD!$AA:$AA)&gt;=0),LOOKUP(B898,[1]CREF!$B:$B,[1]CREF!$U:$U),""),"")</f>
        <v/>
      </c>
      <c r="V898" s="11" t="str">
        <f>IFERROR(LOOKUP(B898,[1]CREF!$B:$B,[1]CREF!$K:$K),"")</f>
        <v/>
      </c>
      <c r="W898" s="11" t="str">
        <f>IFERROR(LOOKUP(B898,[1]CREF!$B:$B,[1]CREF!$T:$T),"")</f>
        <v/>
      </c>
      <c r="X898" s="11" t="str">
        <f ca="1">IFERROR(IF(AND(SUMIF([3]JPD!$O:$O,M898,[3]JPD!$R:$R)&lt;=LOOKUP(M898,[4]Customer!$A:$A,[4]Customer!$BI:$BI),SUMIF([3]JPD!$O:$O,M898,[3]JPD!$D:$D)&gt;=60),"KREDIT LIMIT/OVERDUE",U898*(SUM(V898:W898))),"")</f>
        <v/>
      </c>
      <c r="Y898" s="11" t="str">
        <f t="shared" ca="1" si="33"/>
        <v/>
      </c>
      <c r="Z898" s="11" t="str">
        <f t="shared" ca="1" si="34"/>
        <v/>
      </c>
    </row>
    <row r="899" spans="1:26">
      <c r="A899" s="9"/>
      <c r="B899" s="9"/>
      <c r="C899" s="7" t="str">
        <f>IFERROR(LOOKUP(A899,[1]PREF!$A:$A,[1]PREF!$C:$C),"")</f>
        <v/>
      </c>
      <c r="D899" s="4" t="str">
        <f>IFERROR(LOOKUP(A899,[1]PREF!$A:$A,[1]PREF!$D:$D),"")</f>
        <v/>
      </c>
      <c r="E899" s="4" t="str">
        <f>IFERROR(LOOKUP(A899,[1]PREF!$A:$A,[1]PREF!$E:$E),"")</f>
        <v/>
      </c>
      <c r="F899" s="4" t="str">
        <f>IFERROR(LOOKUP(A899,[1]PREF!$A:$A,[1]PREF!$F:$F),"")</f>
        <v/>
      </c>
      <c r="G899" s="4" t="str">
        <f>IFERROR(LOOKUP(A899,[1]PREF!$A:$A,[1]PREF!$G:$G),"")</f>
        <v/>
      </c>
      <c r="H899" s="4" t="str">
        <f>IFERROR(LOOKUP(A899,[1]PREF!$A:$A,[1]PREF!$H:$H),"")</f>
        <v/>
      </c>
      <c r="I899" s="4" t="str">
        <f>IFERROR(LOOKUP(A899,[1]PREF!$A:$A,[1]PREF!$U:$U),"")</f>
        <v/>
      </c>
      <c r="J899" s="4" t="str">
        <f>IFERROR(LOOKUP(A899,[1]PREF!$A:$A,[1]PREF!$N:$N),"")</f>
        <v/>
      </c>
      <c r="K899" s="4" t="str">
        <f>IFERROR(LOOKUP(A899,[1]PREF!$A:$A,[1]PREF!$O:$O),"")</f>
        <v/>
      </c>
      <c r="L899" s="4" t="str">
        <f>IFERROR(LOOKUP(A899,[1]PREF!$A:$A,[1]PREF!$P:$P),"")</f>
        <v/>
      </c>
      <c r="M899" s="4" t="str">
        <f>IFERROR(LOOKUP(A899,[1]PREF!$A:$A,[1]PREF!$W:$W),"")</f>
        <v/>
      </c>
      <c r="N899" s="4" t="str">
        <f>IFERROR(LOOKUP(A899,[1]PREF!$A:$A,[1]PREF!$AB:$AB),"")</f>
        <v/>
      </c>
      <c r="O899" s="4" t="str">
        <f>IFERROR(LOOKUP(A899,[1]PREF!$A:$A,[1]PREF!$AC:$AC),"")</f>
        <v/>
      </c>
      <c r="P899" s="4" t="str">
        <f>IFERROR(LOOKUP(B899,[1]CREF!$B:$B,[1]CREF!$E:$E),"")</f>
        <v/>
      </c>
      <c r="Q899" s="4" t="str">
        <f>IFERROR(LOOKUP(B899,[1]CREF!$B:$B,[1]CREF!$G:$G),"")</f>
        <v/>
      </c>
      <c r="R899" s="4" t="str">
        <f>IFERROR(LOOKUP(B899,[1]CREF!$B:$B,[1]CREF!$H:$H),"")</f>
        <v/>
      </c>
      <c r="S899" s="8" t="str">
        <f>IFERROR(LOOKUP(B899,[1]CREF!$B:$B,[1]CREF!$I:$I),"")</f>
        <v/>
      </c>
      <c r="T899" s="11" t="str">
        <f>IFERROR(LOOKUP(B899,[1]CREF!$B:$B,[1]CREF!$J:$J),"")</f>
        <v/>
      </c>
      <c r="U899" s="11" t="str">
        <f>IFERROR(IF(AND(AND(D899&lt;&gt;0,E899&lt;&gt;0),SUMIF([2]JPBD!$W:$W,Q899,[2]JPBD!$AA:$AA)&gt;=0),LOOKUP(B899,[1]CREF!$B:$B,[1]CREF!$U:$U),""),"")</f>
        <v/>
      </c>
      <c r="V899" s="11" t="str">
        <f>IFERROR(LOOKUP(B899,[1]CREF!$B:$B,[1]CREF!$K:$K),"")</f>
        <v/>
      </c>
      <c r="W899" s="11" t="str">
        <f>IFERROR(LOOKUP(B899,[1]CREF!$B:$B,[1]CREF!$T:$T),"")</f>
        <v/>
      </c>
      <c r="X899" s="11" t="str">
        <f ca="1">IFERROR(IF(AND(SUMIF([3]JPD!$O:$O,M899,[3]JPD!$R:$R)&lt;=LOOKUP(M899,[4]Customer!$A:$A,[4]Customer!$BI:$BI),SUMIF([3]JPD!$O:$O,M899,[3]JPD!$D:$D)&gt;=60),"KREDIT LIMIT/OVERDUE",U899*(SUM(V899:W899))),"")</f>
        <v/>
      </c>
      <c r="Y899" s="11" t="str">
        <f t="shared" ref="Y899:Y962" ca="1" si="35">IFERROR((X899*10%),"")</f>
        <v/>
      </c>
      <c r="Z899" s="11" t="str">
        <f t="shared" ref="Z899:Z962" ca="1" si="36">IFERROR((X899+Y899),"")</f>
        <v/>
      </c>
    </row>
    <row r="900" spans="1:26">
      <c r="A900" s="9"/>
      <c r="B900" s="9"/>
      <c r="C900" s="7" t="str">
        <f>IFERROR(LOOKUP(A900,[1]PREF!$A:$A,[1]PREF!$C:$C),"")</f>
        <v/>
      </c>
      <c r="D900" s="4" t="str">
        <f>IFERROR(LOOKUP(A900,[1]PREF!$A:$A,[1]PREF!$D:$D),"")</f>
        <v/>
      </c>
      <c r="E900" s="4" t="str">
        <f>IFERROR(LOOKUP(A900,[1]PREF!$A:$A,[1]PREF!$E:$E),"")</f>
        <v/>
      </c>
      <c r="F900" s="4" t="str">
        <f>IFERROR(LOOKUP(A900,[1]PREF!$A:$A,[1]PREF!$F:$F),"")</f>
        <v/>
      </c>
      <c r="G900" s="4" t="str">
        <f>IFERROR(LOOKUP(A900,[1]PREF!$A:$A,[1]PREF!$G:$G),"")</f>
        <v/>
      </c>
      <c r="H900" s="4" t="str">
        <f>IFERROR(LOOKUP(A900,[1]PREF!$A:$A,[1]PREF!$H:$H),"")</f>
        <v/>
      </c>
      <c r="I900" s="4" t="str">
        <f>IFERROR(LOOKUP(A900,[1]PREF!$A:$A,[1]PREF!$U:$U),"")</f>
        <v/>
      </c>
      <c r="J900" s="4" t="str">
        <f>IFERROR(LOOKUP(A900,[1]PREF!$A:$A,[1]PREF!$N:$N),"")</f>
        <v/>
      </c>
      <c r="K900" s="4" t="str">
        <f>IFERROR(LOOKUP(A900,[1]PREF!$A:$A,[1]PREF!$O:$O),"")</f>
        <v/>
      </c>
      <c r="L900" s="4" t="str">
        <f>IFERROR(LOOKUP(A900,[1]PREF!$A:$A,[1]PREF!$P:$P),"")</f>
        <v/>
      </c>
      <c r="M900" s="4" t="str">
        <f>IFERROR(LOOKUP(A900,[1]PREF!$A:$A,[1]PREF!$W:$W),"")</f>
        <v/>
      </c>
      <c r="N900" s="4" t="str">
        <f>IFERROR(LOOKUP(A900,[1]PREF!$A:$A,[1]PREF!$AB:$AB),"")</f>
        <v/>
      </c>
      <c r="O900" s="4" t="str">
        <f>IFERROR(LOOKUP(A900,[1]PREF!$A:$A,[1]PREF!$AC:$AC),"")</f>
        <v/>
      </c>
      <c r="P900" s="4" t="str">
        <f>IFERROR(LOOKUP(B900,[1]CREF!$B:$B,[1]CREF!$E:$E),"")</f>
        <v/>
      </c>
      <c r="Q900" s="4" t="str">
        <f>IFERROR(LOOKUP(B900,[1]CREF!$B:$B,[1]CREF!$G:$G),"")</f>
        <v/>
      </c>
      <c r="R900" s="4" t="str">
        <f>IFERROR(LOOKUP(B900,[1]CREF!$B:$B,[1]CREF!$H:$H),"")</f>
        <v/>
      </c>
      <c r="S900" s="8" t="str">
        <f>IFERROR(LOOKUP(B900,[1]CREF!$B:$B,[1]CREF!$I:$I),"")</f>
        <v/>
      </c>
      <c r="T900" s="11" t="str">
        <f>IFERROR(LOOKUP(B900,[1]CREF!$B:$B,[1]CREF!$J:$J),"")</f>
        <v/>
      </c>
      <c r="U900" s="11" t="str">
        <f>IFERROR(IF(AND(AND(D900&lt;&gt;0,E900&lt;&gt;0),SUMIF([2]JPBD!$W:$W,Q900,[2]JPBD!$AA:$AA)&gt;=0),LOOKUP(B900,[1]CREF!$B:$B,[1]CREF!$U:$U),""),"")</f>
        <v/>
      </c>
      <c r="V900" s="11" t="str">
        <f>IFERROR(LOOKUP(B900,[1]CREF!$B:$B,[1]CREF!$K:$K),"")</f>
        <v/>
      </c>
      <c r="W900" s="11" t="str">
        <f>IFERROR(LOOKUP(B900,[1]CREF!$B:$B,[1]CREF!$T:$T),"")</f>
        <v/>
      </c>
      <c r="X900" s="11" t="str">
        <f ca="1">IFERROR(IF(AND(SUMIF([3]JPD!$O:$O,M900,[3]JPD!$R:$R)&lt;=LOOKUP(M900,[4]Customer!$A:$A,[4]Customer!$BI:$BI),SUMIF([3]JPD!$O:$O,M900,[3]JPD!$D:$D)&gt;=60),"KREDIT LIMIT/OVERDUE",U900*(SUM(V900:W900))),"")</f>
        <v/>
      </c>
      <c r="Y900" s="11" t="str">
        <f t="shared" ca="1" si="35"/>
        <v/>
      </c>
      <c r="Z900" s="11" t="str">
        <f t="shared" ca="1" si="36"/>
        <v/>
      </c>
    </row>
    <row r="901" spans="1:26">
      <c r="A901" s="9"/>
      <c r="B901" s="9"/>
      <c r="C901" s="7" t="str">
        <f>IFERROR(LOOKUP(A901,[1]PREF!$A:$A,[1]PREF!$C:$C),"")</f>
        <v/>
      </c>
      <c r="D901" s="4" t="str">
        <f>IFERROR(LOOKUP(A901,[1]PREF!$A:$A,[1]PREF!$D:$D),"")</f>
        <v/>
      </c>
      <c r="E901" s="4" t="str">
        <f>IFERROR(LOOKUP(A901,[1]PREF!$A:$A,[1]PREF!$E:$E),"")</f>
        <v/>
      </c>
      <c r="F901" s="4" t="str">
        <f>IFERROR(LOOKUP(A901,[1]PREF!$A:$A,[1]PREF!$F:$F),"")</f>
        <v/>
      </c>
      <c r="G901" s="4" t="str">
        <f>IFERROR(LOOKUP(A901,[1]PREF!$A:$A,[1]PREF!$G:$G),"")</f>
        <v/>
      </c>
      <c r="H901" s="4" t="str">
        <f>IFERROR(LOOKUP(A901,[1]PREF!$A:$A,[1]PREF!$H:$H),"")</f>
        <v/>
      </c>
      <c r="I901" s="4" t="str">
        <f>IFERROR(LOOKUP(A901,[1]PREF!$A:$A,[1]PREF!$U:$U),"")</f>
        <v/>
      </c>
      <c r="J901" s="4" t="str">
        <f>IFERROR(LOOKUP(A901,[1]PREF!$A:$A,[1]PREF!$N:$N),"")</f>
        <v/>
      </c>
      <c r="K901" s="4" t="str">
        <f>IFERROR(LOOKUP(A901,[1]PREF!$A:$A,[1]PREF!$O:$O),"")</f>
        <v/>
      </c>
      <c r="L901" s="4" t="str">
        <f>IFERROR(LOOKUP(A901,[1]PREF!$A:$A,[1]PREF!$P:$P),"")</f>
        <v/>
      </c>
      <c r="M901" s="4" t="str">
        <f>IFERROR(LOOKUP(A901,[1]PREF!$A:$A,[1]PREF!$W:$W),"")</f>
        <v/>
      </c>
      <c r="N901" s="4" t="str">
        <f>IFERROR(LOOKUP(A901,[1]PREF!$A:$A,[1]PREF!$AB:$AB),"")</f>
        <v/>
      </c>
      <c r="O901" s="4" t="str">
        <f>IFERROR(LOOKUP(A901,[1]PREF!$A:$A,[1]PREF!$AC:$AC),"")</f>
        <v/>
      </c>
      <c r="P901" s="4" t="str">
        <f>IFERROR(LOOKUP(B901,[1]CREF!$B:$B,[1]CREF!$E:$E),"")</f>
        <v/>
      </c>
      <c r="Q901" s="4" t="str">
        <f>IFERROR(LOOKUP(B901,[1]CREF!$B:$B,[1]CREF!$G:$G),"")</f>
        <v/>
      </c>
      <c r="R901" s="4" t="str">
        <f>IFERROR(LOOKUP(B901,[1]CREF!$B:$B,[1]CREF!$H:$H),"")</f>
        <v/>
      </c>
      <c r="S901" s="8" t="str">
        <f>IFERROR(LOOKUP(B901,[1]CREF!$B:$B,[1]CREF!$I:$I),"")</f>
        <v/>
      </c>
      <c r="T901" s="11" t="str">
        <f>IFERROR(LOOKUP(B901,[1]CREF!$B:$B,[1]CREF!$J:$J),"")</f>
        <v/>
      </c>
      <c r="U901" s="11" t="str">
        <f>IFERROR(IF(AND(AND(D901&lt;&gt;0,E901&lt;&gt;0),SUMIF([2]JPBD!$W:$W,Q901,[2]JPBD!$AA:$AA)&gt;=0),LOOKUP(B901,[1]CREF!$B:$B,[1]CREF!$U:$U),""),"")</f>
        <v/>
      </c>
      <c r="V901" s="11" t="str">
        <f>IFERROR(LOOKUP(B901,[1]CREF!$B:$B,[1]CREF!$K:$K),"")</f>
        <v/>
      </c>
      <c r="W901" s="11" t="str">
        <f>IFERROR(LOOKUP(B901,[1]CREF!$B:$B,[1]CREF!$T:$T),"")</f>
        <v/>
      </c>
      <c r="X901" s="11" t="str">
        <f ca="1">IFERROR(IF(AND(SUMIF([3]JPD!$O:$O,M901,[3]JPD!$R:$R)&lt;=LOOKUP(M901,[4]Customer!$A:$A,[4]Customer!$BI:$BI),SUMIF([3]JPD!$O:$O,M901,[3]JPD!$D:$D)&gt;=60),"KREDIT LIMIT/OVERDUE",U901*(SUM(V901:W901))),"")</f>
        <v/>
      </c>
      <c r="Y901" s="11" t="str">
        <f t="shared" ca="1" si="35"/>
        <v/>
      </c>
      <c r="Z901" s="11" t="str">
        <f t="shared" ca="1" si="36"/>
        <v/>
      </c>
    </row>
    <row r="902" spans="1:26">
      <c r="A902" s="9"/>
      <c r="B902" s="9"/>
      <c r="C902" s="7" t="str">
        <f>IFERROR(LOOKUP(A902,[1]PREF!$A:$A,[1]PREF!$C:$C),"")</f>
        <v/>
      </c>
      <c r="D902" s="4" t="str">
        <f>IFERROR(LOOKUP(A902,[1]PREF!$A:$A,[1]PREF!$D:$D),"")</f>
        <v/>
      </c>
      <c r="E902" s="4" t="str">
        <f>IFERROR(LOOKUP(A902,[1]PREF!$A:$A,[1]PREF!$E:$E),"")</f>
        <v/>
      </c>
      <c r="F902" s="4" t="str">
        <f>IFERROR(LOOKUP(A902,[1]PREF!$A:$A,[1]PREF!$F:$F),"")</f>
        <v/>
      </c>
      <c r="G902" s="4" t="str">
        <f>IFERROR(LOOKUP(A902,[1]PREF!$A:$A,[1]PREF!$G:$G),"")</f>
        <v/>
      </c>
      <c r="H902" s="4" t="str">
        <f>IFERROR(LOOKUP(A902,[1]PREF!$A:$A,[1]PREF!$H:$H),"")</f>
        <v/>
      </c>
      <c r="I902" s="4" t="str">
        <f>IFERROR(LOOKUP(A902,[1]PREF!$A:$A,[1]PREF!$U:$U),"")</f>
        <v/>
      </c>
      <c r="J902" s="4" t="str">
        <f>IFERROR(LOOKUP(A902,[1]PREF!$A:$A,[1]PREF!$N:$N),"")</f>
        <v/>
      </c>
      <c r="K902" s="4" t="str">
        <f>IFERROR(LOOKUP(A902,[1]PREF!$A:$A,[1]PREF!$O:$O),"")</f>
        <v/>
      </c>
      <c r="L902" s="4" t="str">
        <f>IFERROR(LOOKUP(A902,[1]PREF!$A:$A,[1]PREF!$P:$P),"")</f>
        <v/>
      </c>
      <c r="M902" s="4" t="str">
        <f>IFERROR(LOOKUP(A902,[1]PREF!$A:$A,[1]PREF!$W:$W),"")</f>
        <v/>
      </c>
      <c r="N902" s="4" t="str">
        <f>IFERROR(LOOKUP(A902,[1]PREF!$A:$A,[1]PREF!$AB:$AB),"")</f>
        <v/>
      </c>
      <c r="O902" s="4" t="str">
        <f>IFERROR(LOOKUP(A902,[1]PREF!$A:$A,[1]PREF!$AC:$AC),"")</f>
        <v/>
      </c>
      <c r="P902" s="4" t="str">
        <f>IFERROR(LOOKUP(B902,[1]CREF!$B:$B,[1]CREF!$E:$E),"")</f>
        <v/>
      </c>
      <c r="Q902" s="4" t="str">
        <f>IFERROR(LOOKUP(B902,[1]CREF!$B:$B,[1]CREF!$G:$G),"")</f>
        <v/>
      </c>
      <c r="R902" s="4" t="str">
        <f>IFERROR(LOOKUP(B902,[1]CREF!$B:$B,[1]CREF!$H:$H),"")</f>
        <v/>
      </c>
      <c r="S902" s="8" t="str">
        <f>IFERROR(LOOKUP(B902,[1]CREF!$B:$B,[1]CREF!$I:$I),"")</f>
        <v/>
      </c>
      <c r="T902" s="11" t="str">
        <f>IFERROR(LOOKUP(B902,[1]CREF!$B:$B,[1]CREF!$J:$J),"")</f>
        <v/>
      </c>
      <c r="U902" s="11" t="str">
        <f>IFERROR(IF(AND(AND(D902&lt;&gt;0,E902&lt;&gt;0),SUMIF([2]JPBD!$W:$W,Q902,[2]JPBD!$AA:$AA)&gt;=0),LOOKUP(B902,[1]CREF!$B:$B,[1]CREF!$U:$U),""),"")</f>
        <v/>
      </c>
      <c r="V902" s="11" t="str">
        <f>IFERROR(LOOKUP(B902,[1]CREF!$B:$B,[1]CREF!$K:$K),"")</f>
        <v/>
      </c>
      <c r="W902" s="11" t="str">
        <f>IFERROR(LOOKUP(B902,[1]CREF!$B:$B,[1]CREF!$T:$T),"")</f>
        <v/>
      </c>
      <c r="X902" s="11" t="str">
        <f ca="1">IFERROR(IF(AND(SUMIF([3]JPD!$O:$O,M902,[3]JPD!$R:$R)&lt;=LOOKUP(M902,[4]Customer!$A:$A,[4]Customer!$BI:$BI),SUMIF([3]JPD!$O:$O,M902,[3]JPD!$D:$D)&gt;=60),"KREDIT LIMIT/OVERDUE",U902*(SUM(V902:W902))),"")</f>
        <v/>
      </c>
      <c r="Y902" s="11" t="str">
        <f t="shared" ca="1" si="35"/>
        <v/>
      </c>
      <c r="Z902" s="11" t="str">
        <f t="shared" ca="1" si="36"/>
        <v/>
      </c>
    </row>
    <row r="903" spans="1:26">
      <c r="A903" s="9"/>
      <c r="B903" s="9"/>
      <c r="C903" s="7" t="str">
        <f>IFERROR(LOOKUP(A903,[1]PREF!$A:$A,[1]PREF!$C:$C),"")</f>
        <v/>
      </c>
      <c r="D903" s="4" t="str">
        <f>IFERROR(LOOKUP(A903,[1]PREF!$A:$A,[1]PREF!$D:$D),"")</f>
        <v/>
      </c>
      <c r="E903" s="4" t="str">
        <f>IFERROR(LOOKUP(A903,[1]PREF!$A:$A,[1]PREF!$E:$E),"")</f>
        <v/>
      </c>
      <c r="F903" s="4" t="str">
        <f>IFERROR(LOOKUP(A903,[1]PREF!$A:$A,[1]PREF!$F:$F),"")</f>
        <v/>
      </c>
      <c r="G903" s="4" t="str">
        <f>IFERROR(LOOKUP(A903,[1]PREF!$A:$A,[1]PREF!$G:$G),"")</f>
        <v/>
      </c>
      <c r="H903" s="4" t="str">
        <f>IFERROR(LOOKUP(A903,[1]PREF!$A:$A,[1]PREF!$H:$H),"")</f>
        <v/>
      </c>
      <c r="I903" s="4" t="str">
        <f>IFERROR(LOOKUP(A903,[1]PREF!$A:$A,[1]PREF!$U:$U),"")</f>
        <v/>
      </c>
      <c r="J903" s="4" t="str">
        <f>IFERROR(LOOKUP(A903,[1]PREF!$A:$A,[1]PREF!$N:$N),"")</f>
        <v/>
      </c>
      <c r="K903" s="4" t="str">
        <f>IFERROR(LOOKUP(A903,[1]PREF!$A:$A,[1]PREF!$O:$O),"")</f>
        <v/>
      </c>
      <c r="L903" s="4" t="str">
        <f>IFERROR(LOOKUP(A903,[1]PREF!$A:$A,[1]PREF!$P:$P),"")</f>
        <v/>
      </c>
      <c r="M903" s="4" t="str">
        <f>IFERROR(LOOKUP(A903,[1]PREF!$A:$A,[1]PREF!$W:$W),"")</f>
        <v/>
      </c>
      <c r="N903" s="4" t="str">
        <f>IFERROR(LOOKUP(A903,[1]PREF!$A:$A,[1]PREF!$AB:$AB),"")</f>
        <v/>
      </c>
      <c r="O903" s="4" t="str">
        <f>IFERROR(LOOKUP(A903,[1]PREF!$A:$A,[1]PREF!$AC:$AC),"")</f>
        <v/>
      </c>
      <c r="P903" s="4" t="str">
        <f>IFERROR(LOOKUP(B903,[1]CREF!$B:$B,[1]CREF!$E:$E),"")</f>
        <v/>
      </c>
      <c r="Q903" s="4" t="str">
        <f>IFERROR(LOOKUP(B903,[1]CREF!$B:$B,[1]CREF!$G:$G),"")</f>
        <v/>
      </c>
      <c r="R903" s="4" t="str">
        <f>IFERROR(LOOKUP(B903,[1]CREF!$B:$B,[1]CREF!$H:$H),"")</f>
        <v/>
      </c>
      <c r="S903" s="8" t="str">
        <f>IFERROR(LOOKUP(B903,[1]CREF!$B:$B,[1]CREF!$I:$I),"")</f>
        <v/>
      </c>
      <c r="T903" s="11" t="str">
        <f>IFERROR(LOOKUP(B903,[1]CREF!$B:$B,[1]CREF!$J:$J),"")</f>
        <v/>
      </c>
      <c r="U903" s="11" t="str">
        <f>IFERROR(IF(AND(AND(D903&lt;&gt;0,E903&lt;&gt;0),SUMIF([2]JPBD!$W:$W,Q903,[2]JPBD!$AA:$AA)&gt;=0),LOOKUP(B903,[1]CREF!$B:$B,[1]CREF!$U:$U),""),"")</f>
        <v/>
      </c>
      <c r="V903" s="11" t="str">
        <f>IFERROR(LOOKUP(B903,[1]CREF!$B:$B,[1]CREF!$K:$K),"")</f>
        <v/>
      </c>
      <c r="W903" s="11" t="str">
        <f>IFERROR(LOOKUP(B903,[1]CREF!$B:$B,[1]CREF!$T:$T),"")</f>
        <v/>
      </c>
      <c r="X903" s="11" t="str">
        <f ca="1">IFERROR(IF(AND(SUMIF([3]JPD!$O:$O,M903,[3]JPD!$R:$R)&lt;=LOOKUP(M903,[4]Customer!$A:$A,[4]Customer!$BI:$BI),SUMIF([3]JPD!$O:$O,M903,[3]JPD!$D:$D)&gt;=60),"KREDIT LIMIT/OVERDUE",U903*(SUM(V903:W903))),"")</f>
        <v/>
      </c>
      <c r="Y903" s="11" t="str">
        <f t="shared" ca="1" si="35"/>
        <v/>
      </c>
      <c r="Z903" s="11" t="str">
        <f t="shared" ca="1" si="36"/>
        <v/>
      </c>
    </row>
    <row r="904" spans="1:26">
      <c r="A904" s="9"/>
      <c r="B904" s="9"/>
      <c r="C904" s="7" t="str">
        <f>IFERROR(LOOKUP(A904,[1]PREF!$A:$A,[1]PREF!$C:$C),"")</f>
        <v/>
      </c>
      <c r="D904" s="4" t="str">
        <f>IFERROR(LOOKUP(A904,[1]PREF!$A:$A,[1]PREF!$D:$D),"")</f>
        <v/>
      </c>
      <c r="E904" s="4" t="str">
        <f>IFERROR(LOOKUP(A904,[1]PREF!$A:$A,[1]PREF!$E:$E),"")</f>
        <v/>
      </c>
      <c r="F904" s="4" t="str">
        <f>IFERROR(LOOKUP(A904,[1]PREF!$A:$A,[1]PREF!$F:$F),"")</f>
        <v/>
      </c>
      <c r="G904" s="4" t="str">
        <f>IFERROR(LOOKUP(A904,[1]PREF!$A:$A,[1]PREF!$G:$G),"")</f>
        <v/>
      </c>
      <c r="H904" s="4" t="str">
        <f>IFERROR(LOOKUP(A904,[1]PREF!$A:$A,[1]PREF!$H:$H),"")</f>
        <v/>
      </c>
      <c r="I904" s="4" t="str">
        <f>IFERROR(LOOKUP(A904,[1]PREF!$A:$A,[1]PREF!$U:$U),"")</f>
        <v/>
      </c>
      <c r="J904" s="4" t="str">
        <f>IFERROR(LOOKUP(A904,[1]PREF!$A:$A,[1]PREF!$N:$N),"")</f>
        <v/>
      </c>
      <c r="K904" s="4" t="str">
        <f>IFERROR(LOOKUP(A904,[1]PREF!$A:$A,[1]PREF!$O:$O),"")</f>
        <v/>
      </c>
      <c r="L904" s="4" t="str">
        <f>IFERROR(LOOKUP(A904,[1]PREF!$A:$A,[1]PREF!$P:$P),"")</f>
        <v/>
      </c>
      <c r="M904" s="4" t="str">
        <f>IFERROR(LOOKUP(A904,[1]PREF!$A:$A,[1]PREF!$W:$W),"")</f>
        <v/>
      </c>
      <c r="N904" s="4" t="str">
        <f>IFERROR(LOOKUP(A904,[1]PREF!$A:$A,[1]PREF!$AB:$AB),"")</f>
        <v/>
      </c>
      <c r="O904" s="4" t="str">
        <f>IFERROR(LOOKUP(A904,[1]PREF!$A:$A,[1]PREF!$AC:$AC),"")</f>
        <v/>
      </c>
      <c r="P904" s="4" t="str">
        <f>IFERROR(LOOKUP(B904,[1]CREF!$B:$B,[1]CREF!$E:$E),"")</f>
        <v/>
      </c>
      <c r="Q904" s="4" t="str">
        <f>IFERROR(LOOKUP(B904,[1]CREF!$B:$B,[1]CREF!$G:$G),"")</f>
        <v/>
      </c>
      <c r="R904" s="4" t="str">
        <f>IFERROR(LOOKUP(B904,[1]CREF!$B:$B,[1]CREF!$H:$H),"")</f>
        <v/>
      </c>
      <c r="S904" s="8" t="str">
        <f>IFERROR(LOOKUP(B904,[1]CREF!$B:$B,[1]CREF!$I:$I),"")</f>
        <v/>
      </c>
      <c r="T904" s="11" t="str">
        <f>IFERROR(LOOKUP(B904,[1]CREF!$B:$B,[1]CREF!$J:$J),"")</f>
        <v/>
      </c>
      <c r="U904" s="11" t="str">
        <f>IFERROR(IF(AND(AND(D904&lt;&gt;0,E904&lt;&gt;0),SUMIF([2]JPBD!$W:$W,Q904,[2]JPBD!$AA:$AA)&gt;=0),LOOKUP(B904,[1]CREF!$B:$B,[1]CREF!$U:$U),""),"")</f>
        <v/>
      </c>
      <c r="V904" s="11" t="str">
        <f>IFERROR(LOOKUP(B904,[1]CREF!$B:$B,[1]CREF!$K:$K),"")</f>
        <v/>
      </c>
      <c r="W904" s="11" t="str">
        <f>IFERROR(LOOKUP(B904,[1]CREF!$B:$B,[1]CREF!$T:$T),"")</f>
        <v/>
      </c>
      <c r="X904" s="11" t="str">
        <f ca="1">IFERROR(IF(AND(SUMIF([3]JPD!$O:$O,M904,[3]JPD!$R:$R)&lt;=LOOKUP(M904,[4]Customer!$A:$A,[4]Customer!$BI:$BI),SUMIF([3]JPD!$O:$O,M904,[3]JPD!$D:$D)&gt;=60),"KREDIT LIMIT/OVERDUE",U904*(SUM(V904:W904))),"")</f>
        <v/>
      </c>
      <c r="Y904" s="11" t="str">
        <f t="shared" ca="1" si="35"/>
        <v/>
      </c>
      <c r="Z904" s="11" t="str">
        <f t="shared" ca="1" si="36"/>
        <v/>
      </c>
    </row>
    <row r="905" spans="1:26">
      <c r="A905" s="9"/>
      <c r="B905" s="9"/>
      <c r="C905" s="7" t="str">
        <f>IFERROR(LOOKUP(A905,[1]PREF!$A:$A,[1]PREF!$C:$C),"")</f>
        <v/>
      </c>
      <c r="D905" s="4" t="str">
        <f>IFERROR(LOOKUP(A905,[1]PREF!$A:$A,[1]PREF!$D:$D),"")</f>
        <v/>
      </c>
      <c r="E905" s="4" t="str">
        <f>IFERROR(LOOKUP(A905,[1]PREF!$A:$A,[1]PREF!$E:$E),"")</f>
        <v/>
      </c>
      <c r="F905" s="4" t="str">
        <f>IFERROR(LOOKUP(A905,[1]PREF!$A:$A,[1]PREF!$F:$F),"")</f>
        <v/>
      </c>
      <c r="G905" s="4" t="str">
        <f>IFERROR(LOOKUP(A905,[1]PREF!$A:$A,[1]PREF!$G:$G),"")</f>
        <v/>
      </c>
      <c r="H905" s="4" t="str">
        <f>IFERROR(LOOKUP(A905,[1]PREF!$A:$A,[1]PREF!$H:$H),"")</f>
        <v/>
      </c>
      <c r="I905" s="4" t="str">
        <f>IFERROR(LOOKUP(A905,[1]PREF!$A:$A,[1]PREF!$U:$U),"")</f>
        <v/>
      </c>
      <c r="J905" s="4" t="str">
        <f>IFERROR(LOOKUP(A905,[1]PREF!$A:$A,[1]PREF!$N:$N),"")</f>
        <v/>
      </c>
      <c r="K905" s="4" t="str">
        <f>IFERROR(LOOKUP(A905,[1]PREF!$A:$A,[1]PREF!$O:$O),"")</f>
        <v/>
      </c>
      <c r="L905" s="4" t="str">
        <f>IFERROR(LOOKUP(A905,[1]PREF!$A:$A,[1]PREF!$P:$P),"")</f>
        <v/>
      </c>
      <c r="M905" s="4" t="str">
        <f>IFERROR(LOOKUP(A905,[1]PREF!$A:$A,[1]PREF!$W:$W),"")</f>
        <v/>
      </c>
      <c r="N905" s="4" t="str">
        <f>IFERROR(LOOKUP(A905,[1]PREF!$A:$A,[1]PREF!$AB:$AB),"")</f>
        <v/>
      </c>
      <c r="O905" s="4" t="str">
        <f>IFERROR(LOOKUP(A905,[1]PREF!$A:$A,[1]PREF!$AC:$AC),"")</f>
        <v/>
      </c>
      <c r="P905" s="4" t="str">
        <f>IFERROR(LOOKUP(B905,[1]CREF!$B:$B,[1]CREF!$E:$E),"")</f>
        <v/>
      </c>
      <c r="Q905" s="4" t="str">
        <f>IFERROR(LOOKUP(B905,[1]CREF!$B:$B,[1]CREF!$G:$G),"")</f>
        <v/>
      </c>
      <c r="R905" s="4" t="str">
        <f>IFERROR(LOOKUP(B905,[1]CREF!$B:$B,[1]CREF!$H:$H),"")</f>
        <v/>
      </c>
      <c r="S905" s="8" t="str">
        <f>IFERROR(LOOKUP(B905,[1]CREF!$B:$B,[1]CREF!$I:$I),"")</f>
        <v/>
      </c>
      <c r="T905" s="11" t="str">
        <f>IFERROR(LOOKUP(B905,[1]CREF!$B:$B,[1]CREF!$J:$J),"")</f>
        <v/>
      </c>
      <c r="U905" s="11" t="str">
        <f>IFERROR(IF(AND(AND(D905&lt;&gt;0,E905&lt;&gt;0),SUMIF([2]JPBD!$W:$W,Q905,[2]JPBD!$AA:$AA)&gt;=0),LOOKUP(B905,[1]CREF!$B:$B,[1]CREF!$U:$U),""),"")</f>
        <v/>
      </c>
      <c r="V905" s="11" t="str">
        <f>IFERROR(LOOKUP(B905,[1]CREF!$B:$B,[1]CREF!$K:$K),"")</f>
        <v/>
      </c>
      <c r="W905" s="11" t="str">
        <f>IFERROR(LOOKUP(B905,[1]CREF!$B:$B,[1]CREF!$T:$T),"")</f>
        <v/>
      </c>
      <c r="X905" s="11" t="str">
        <f ca="1">IFERROR(IF(AND(SUMIF([3]JPD!$O:$O,M905,[3]JPD!$R:$R)&lt;=LOOKUP(M905,[4]Customer!$A:$A,[4]Customer!$BI:$BI),SUMIF([3]JPD!$O:$O,M905,[3]JPD!$D:$D)&gt;=60),"KREDIT LIMIT/OVERDUE",U905*(SUM(V905:W905))),"")</f>
        <v/>
      </c>
      <c r="Y905" s="11" t="str">
        <f t="shared" ca="1" si="35"/>
        <v/>
      </c>
      <c r="Z905" s="11" t="str">
        <f t="shared" ca="1" si="36"/>
        <v/>
      </c>
    </row>
    <row r="906" spans="1:26">
      <c r="A906" s="9"/>
      <c r="B906" s="9"/>
      <c r="C906" s="7" t="str">
        <f>IFERROR(LOOKUP(A906,[1]PREF!$A:$A,[1]PREF!$C:$C),"")</f>
        <v/>
      </c>
      <c r="D906" s="4" t="str">
        <f>IFERROR(LOOKUP(A906,[1]PREF!$A:$A,[1]PREF!$D:$D),"")</f>
        <v/>
      </c>
      <c r="E906" s="4" t="str">
        <f>IFERROR(LOOKUP(A906,[1]PREF!$A:$A,[1]PREF!$E:$E),"")</f>
        <v/>
      </c>
      <c r="F906" s="4" t="str">
        <f>IFERROR(LOOKUP(A906,[1]PREF!$A:$A,[1]PREF!$F:$F),"")</f>
        <v/>
      </c>
      <c r="G906" s="4" t="str">
        <f>IFERROR(LOOKUP(A906,[1]PREF!$A:$A,[1]PREF!$G:$G),"")</f>
        <v/>
      </c>
      <c r="H906" s="4" t="str">
        <f>IFERROR(LOOKUP(A906,[1]PREF!$A:$A,[1]PREF!$H:$H),"")</f>
        <v/>
      </c>
      <c r="I906" s="4" t="str">
        <f>IFERROR(LOOKUP(A906,[1]PREF!$A:$A,[1]PREF!$U:$U),"")</f>
        <v/>
      </c>
      <c r="J906" s="4" t="str">
        <f>IFERROR(LOOKUP(A906,[1]PREF!$A:$A,[1]PREF!$N:$N),"")</f>
        <v/>
      </c>
      <c r="K906" s="4" t="str">
        <f>IFERROR(LOOKUP(A906,[1]PREF!$A:$A,[1]PREF!$O:$O),"")</f>
        <v/>
      </c>
      <c r="L906" s="4" t="str">
        <f>IFERROR(LOOKUP(A906,[1]PREF!$A:$A,[1]PREF!$P:$P),"")</f>
        <v/>
      </c>
      <c r="M906" s="4" t="str">
        <f>IFERROR(LOOKUP(A906,[1]PREF!$A:$A,[1]PREF!$W:$W),"")</f>
        <v/>
      </c>
      <c r="N906" s="4" t="str">
        <f>IFERROR(LOOKUP(A906,[1]PREF!$A:$A,[1]PREF!$AB:$AB),"")</f>
        <v/>
      </c>
      <c r="O906" s="4" t="str">
        <f>IFERROR(LOOKUP(A906,[1]PREF!$A:$A,[1]PREF!$AC:$AC),"")</f>
        <v/>
      </c>
      <c r="P906" s="4" t="str">
        <f>IFERROR(LOOKUP(B906,[1]CREF!$B:$B,[1]CREF!$E:$E),"")</f>
        <v/>
      </c>
      <c r="Q906" s="4" t="str">
        <f>IFERROR(LOOKUP(B906,[1]CREF!$B:$B,[1]CREF!$G:$G),"")</f>
        <v/>
      </c>
      <c r="R906" s="4" t="str">
        <f>IFERROR(LOOKUP(B906,[1]CREF!$B:$B,[1]CREF!$H:$H),"")</f>
        <v/>
      </c>
      <c r="S906" s="8" t="str">
        <f>IFERROR(LOOKUP(B906,[1]CREF!$B:$B,[1]CREF!$I:$I),"")</f>
        <v/>
      </c>
      <c r="T906" s="11" t="str">
        <f>IFERROR(LOOKUP(B906,[1]CREF!$B:$B,[1]CREF!$J:$J),"")</f>
        <v/>
      </c>
      <c r="U906" s="11" t="str">
        <f>IFERROR(IF(AND(AND(D906&lt;&gt;0,E906&lt;&gt;0),SUMIF([2]JPBD!$W:$W,Q906,[2]JPBD!$AA:$AA)&gt;=0),LOOKUP(B906,[1]CREF!$B:$B,[1]CREF!$U:$U),""),"")</f>
        <v/>
      </c>
      <c r="V906" s="11" t="str">
        <f>IFERROR(LOOKUP(B906,[1]CREF!$B:$B,[1]CREF!$K:$K),"")</f>
        <v/>
      </c>
      <c r="W906" s="11" t="str">
        <f>IFERROR(LOOKUP(B906,[1]CREF!$B:$B,[1]CREF!$T:$T),"")</f>
        <v/>
      </c>
      <c r="X906" s="11" t="str">
        <f ca="1">IFERROR(IF(AND(SUMIF([3]JPD!$O:$O,M906,[3]JPD!$R:$R)&lt;=LOOKUP(M906,[4]Customer!$A:$A,[4]Customer!$BI:$BI),SUMIF([3]JPD!$O:$O,M906,[3]JPD!$D:$D)&gt;=60),"KREDIT LIMIT/OVERDUE",U906*(SUM(V906:W906))),"")</f>
        <v/>
      </c>
      <c r="Y906" s="11" t="str">
        <f t="shared" ca="1" si="35"/>
        <v/>
      </c>
      <c r="Z906" s="11" t="str">
        <f t="shared" ca="1" si="36"/>
        <v/>
      </c>
    </row>
    <row r="907" spans="1:26">
      <c r="A907" s="9"/>
      <c r="B907" s="9"/>
      <c r="C907" s="7" t="str">
        <f>IFERROR(LOOKUP(A907,[1]PREF!$A:$A,[1]PREF!$C:$C),"")</f>
        <v/>
      </c>
      <c r="D907" s="4" t="str">
        <f>IFERROR(LOOKUP(A907,[1]PREF!$A:$A,[1]PREF!$D:$D),"")</f>
        <v/>
      </c>
      <c r="E907" s="4" t="str">
        <f>IFERROR(LOOKUP(A907,[1]PREF!$A:$A,[1]PREF!$E:$E),"")</f>
        <v/>
      </c>
      <c r="F907" s="4" t="str">
        <f>IFERROR(LOOKUP(A907,[1]PREF!$A:$A,[1]PREF!$F:$F),"")</f>
        <v/>
      </c>
      <c r="G907" s="4" t="str">
        <f>IFERROR(LOOKUP(A907,[1]PREF!$A:$A,[1]PREF!$G:$G),"")</f>
        <v/>
      </c>
      <c r="H907" s="4" t="str">
        <f>IFERROR(LOOKUP(A907,[1]PREF!$A:$A,[1]PREF!$H:$H),"")</f>
        <v/>
      </c>
      <c r="I907" s="4" t="str">
        <f>IFERROR(LOOKUP(A907,[1]PREF!$A:$A,[1]PREF!$U:$U),"")</f>
        <v/>
      </c>
      <c r="J907" s="4" t="str">
        <f>IFERROR(LOOKUP(A907,[1]PREF!$A:$A,[1]PREF!$N:$N),"")</f>
        <v/>
      </c>
      <c r="K907" s="4" t="str">
        <f>IFERROR(LOOKUP(A907,[1]PREF!$A:$A,[1]PREF!$O:$O),"")</f>
        <v/>
      </c>
      <c r="L907" s="4" t="str">
        <f>IFERROR(LOOKUP(A907,[1]PREF!$A:$A,[1]PREF!$P:$P),"")</f>
        <v/>
      </c>
      <c r="M907" s="4" t="str">
        <f>IFERROR(LOOKUP(A907,[1]PREF!$A:$A,[1]PREF!$W:$W),"")</f>
        <v/>
      </c>
      <c r="N907" s="4" t="str">
        <f>IFERROR(LOOKUP(A907,[1]PREF!$A:$A,[1]PREF!$AB:$AB),"")</f>
        <v/>
      </c>
      <c r="O907" s="4" t="str">
        <f>IFERROR(LOOKUP(A907,[1]PREF!$A:$A,[1]PREF!$AC:$AC),"")</f>
        <v/>
      </c>
      <c r="P907" s="4" t="str">
        <f>IFERROR(LOOKUP(B907,[1]CREF!$B:$B,[1]CREF!$E:$E),"")</f>
        <v/>
      </c>
      <c r="Q907" s="4" t="str">
        <f>IFERROR(LOOKUP(B907,[1]CREF!$B:$B,[1]CREF!$G:$G),"")</f>
        <v/>
      </c>
      <c r="R907" s="4" t="str">
        <f>IFERROR(LOOKUP(B907,[1]CREF!$B:$B,[1]CREF!$H:$H),"")</f>
        <v/>
      </c>
      <c r="S907" s="8" t="str">
        <f>IFERROR(LOOKUP(B907,[1]CREF!$B:$B,[1]CREF!$I:$I),"")</f>
        <v/>
      </c>
      <c r="T907" s="11" t="str">
        <f>IFERROR(LOOKUP(B907,[1]CREF!$B:$B,[1]CREF!$J:$J),"")</f>
        <v/>
      </c>
      <c r="U907" s="11" t="str">
        <f>IFERROR(IF(AND(AND(D907&lt;&gt;0,E907&lt;&gt;0),SUMIF([2]JPBD!$W:$W,Q907,[2]JPBD!$AA:$AA)&gt;=0),LOOKUP(B907,[1]CREF!$B:$B,[1]CREF!$U:$U),""),"")</f>
        <v/>
      </c>
      <c r="V907" s="11" t="str">
        <f>IFERROR(LOOKUP(B907,[1]CREF!$B:$B,[1]CREF!$K:$K),"")</f>
        <v/>
      </c>
      <c r="W907" s="11" t="str">
        <f>IFERROR(LOOKUP(B907,[1]CREF!$B:$B,[1]CREF!$T:$T),"")</f>
        <v/>
      </c>
      <c r="X907" s="11" t="str">
        <f ca="1">IFERROR(IF(AND(SUMIF([3]JPD!$O:$O,M907,[3]JPD!$R:$R)&lt;=LOOKUP(M907,[4]Customer!$A:$A,[4]Customer!$BI:$BI),SUMIF([3]JPD!$O:$O,M907,[3]JPD!$D:$D)&gt;=60),"KREDIT LIMIT/OVERDUE",U907*(SUM(V907:W907))),"")</f>
        <v/>
      </c>
      <c r="Y907" s="11" t="str">
        <f t="shared" ca="1" si="35"/>
        <v/>
      </c>
      <c r="Z907" s="11" t="str">
        <f t="shared" ca="1" si="36"/>
        <v/>
      </c>
    </row>
    <row r="908" spans="1:26">
      <c r="A908" s="9"/>
      <c r="B908" s="9"/>
      <c r="C908" s="7" t="str">
        <f>IFERROR(LOOKUP(A908,[1]PREF!$A:$A,[1]PREF!$C:$C),"")</f>
        <v/>
      </c>
      <c r="D908" s="4" t="str">
        <f>IFERROR(LOOKUP(A908,[1]PREF!$A:$A,[1]PREF!$D:$D),"")</f>
        <v/>
      </c>
      <c r="E908" s="4" t="str">
        <f>IFERROR(LOOKUP(A908,[1]PREF!$A:$A,[1]PREF!$E:$E),"")</f>
        <v/>
      </c>
      <c r="F908" s="4" t="str">
        <f>IFERROR(LOOKUP(A908,[1]PREF!$A:$A,[1]PREF!$F:$F),"")</f>
        <v/>
      </c>
      <c r="G908" s="4" t="str">
        <f>IFERROR(LOOKUP(A908,[1]PREF!$A:$A,[1]PREF!$G:$G),"")</f>
        <v/>
      </c>
      <c r="H908" s="4" t="str">
        <f>IFERROR(LOOKUP(A908,[1]PREF!$A:$A,[1]PREF!$H:$H),"")</f>
        <v/>
      </c>
      <c r="I908" s="4" t="str">
        <f>IFERROR(LOOKUP(A908,[1]PREF!$A:$A,[1]PREF!$U:$U),"")</f>
        <v/>
      </c>
      <c r="J908" s="4" t="str">
        <f>IFERROR(LOOKUP(A908,[1]PREF!$A:$A,[1]PREF!$N:$N),"")</f>
        <v/>
      </c>
      <c r="K908" s="4" t="str">
        <f>IFERROR(LOOKUP(A908,[1]PREF!$A:$A,[1]PREF!$O:$O),"")</f>
        <v/>
      </c>
      <c r="L908" s="4" t="str">
        <f>IFERROR(LOOKUP(A908,[1]PREF!$A:$A,[1]PREF!$P:$P),"")</f>
        <v/>
      </c>
      <c r="M908" s="4" t="str">
        <f>IFERROR(LOOKUP(A908,[1]PREF!$A:$A,[1]PREF!$W:$W),"")</f>
        <v/>
      </c>
      <c r="N908" s="4" t="str">
        <f>IFERROR(LOOKUP(A908,[1]PREF!$A:$A,[1]PREF!$AB:$AB),"")</f>
        <v/>
      </c>
      <c r="O908" s="4" t="str">
        <f>IFERROR(LOOKUP(A908,[1]PREF!$A:$A,[1]PREF!$AC:$AC),"")</f>
        <v/>
      </c>
      <c r="P908" s="4" t="str">
        <f>IFERROR(LOOKUP(B908,[1]CREF!$B:$B,[1]CREF!$E:$E),"")</f>
        <v/>
      </c>
      <c r="Q908" s="4" t="str">
        <f>IFERROR(LOOKUP(B908,[1]CREF!$B:$B,[1]CREF!$G:$G),"")</f>
        <v/>
      </c>
      <c r="R908" s="4" t="str">
        <f>IFERROR(LOOKUP(B908,[1]CREF!$B:$B,[1]CREF!$H:$H),"")</f>
        <v/>
      </c>
      <c r="S908" s="8" t="str">
        <f>IFERROR(LOOKUP(B908,[1]CREF!$B:$B,[1]CREF!$I:$I),"")</f>
        <v/>
      </c>
      <c r="T908" s="11" t="str">
        <f>IFERROR(LOOKUP(B908,[1]CREF!$B:$B,[1]CREF!$J:$J),"")</f>
        <v/>
      </c>
      <c r="U908" s="11" t="str">
        <f>IFERROR(IF(AND(AND(D908&lt;&gt;0,E908&lt;&gt;0),SUMIF([2]JPBD!$W:$W,Q908,[2]JPBD!$AA:$AA)&gt;=0),LOOKUP(B908,[1]CREF!$B:$B,[1]CREF!$U:$U),""),"")</f>
        <v/>
      </c>
      <c r="V908" s="11" t="str">
        <f>IFERROR(LOOKUP(B908,[1]CREF!$B:$B,[1]CREF!$K:$K),"")</f>
        <v/>
      </c>
      <c r="W908" s="11" t="str">
        <f>IFERROR(LOOKUP(B908,[1]CREF!$B:$B,[1]CREF!$T:$T),"")</f>
        <v/>
      </c>
      <c r="X908" s="11" t="str">
        <f ca="1">IFERROR(IF(AND(SUMIF([3]JPD!$O:$O,M908,[3]JPD!$R:$R)&lt;=LOOKUP(M908,[4]Customer!$A:$A,[4]Customer!$BI:$BI),SUMIF([3]JPD!$O:$O,M908,[3]JPD!$D:$D)&gt;=60),"KREDIT LIMIT/OVERDUE",U908*(SUM(V908:W908))),"")</f>
        <v/>
      </c>
      <c r="Y908" s="11" t="str">
        <f t="shared" ca="1" si="35"/>
        <v/>
      </c>
      <c r="Z908" s="11" t="str">
        <f t="shared" ca="1" si="36"/>
        <v/>
      </c>
    </row>
    <row r="909" spans="1:26">
      <c r="A909" s="9"/>
      <c r="B909" s="9"/>
      <c r="C909" s="7" t="str">
        <f>IFERROR(LOOKUP(A909,[1]PREF!$A:$A,[1]PREF!$C:$C),"")</f>
        <v/>
      </c>
      <c r="D909" s="4" t="str">
        <f>IFERROR(LOOKUP(A909,[1]PREF!$A:$A,[1]PREF!$D:$D),"")</f>
        <v/>
      </c>
      <c r="E909" s="4" t="str">
        <f>IFERROR(LOOKUP(A909,[1]PREF!$A:$A,[1]PREF!$E:$E),"")</f>
        <v/>
      </c>
      <c r="F909" s="4" t="str">
        <f>IFERROR(LOOKUP(A909,[1]PREF!$A:$A,[1]PREF!$F:$F),"")</f>
        <v/>
      </c>
      <c r="G909" s="4" t="str">
        <f>IFERROR(LOOKUP(A909,[1]PREF!$A:$A,[1]PREF!$G:$G),"")</f>
        <v/>
      </c>
      <c r="H909" s="4" t="str">
        <f>IFERROR(LOOKUP(A909,[1]PREF!$A:$A,[1]PREF!$H:$H),"")</f>
        <v/>
      </c>
      <c r="I909" s="4" t="str">
        <f>IFERROR(LOOKUP(A909,[1]PREF!$A:$A,[1]PREF!$U:$U),"")</f>
        <v/>
      </c>
      <c r="J909" s="4" t="str">
        <f>IFERROR(LOOKUP(A909,[1]PREF!$A:$A,[1]PREF!$N:$N),"")</f>
        <v/>
      </c>
      <c r="K909" s="4" t="str">
        <f>IFERROR(LOOKUP(A909,[1]PREF!$A:$A,[1]PREF!$O:$O),"")</f>
        <v/>
      </c>
      <c r="L909" s="4" t="str">
        <f>IFERROR(LOOKUP(A909,[1]PREF!$A:$A,[1]PREF!$P:$P),"")</f>
        <v/>
      </c>
      <c r="M909" s="4" t="str">
        <f>IFERROR(LOOKUP(A909,[1]PREF!$A:$A,[1]PREF!$W:$W),"")</f>
        <v/>
      </c>
      <c r="N909" s="4" t="str">
        <f>IFERROR(LOOKUP(A909,[1]PREF!$A:$A,[1]PREF!$AB:$AB),"")</f>
        <v/>
      </c>
      <c r="O909" s="4" t="str">
        <f>IFERROR(LOOKUP(A909,[1]PREF!$A:$A,[1]PREF!$AC:$AC),"")</f>
        <v/>
      </c>
      <c r="P909" s="4" t="str">
        <f>IFERROR(LOOKUP(B909,[1]CREF!$B:$B,[1]CREF!$E:$E),"")</f>
        <v/>
      </c>
      <c r="Q909" s="4" t="str">
        <f>IFERROR(LOOKUP(B909,[1]CREF!$B:$B,[1]CREF!$G:$G),"")</f>
        <v/>
      </c>
      <c r="R909" s="4" t="str">
        <f>IFERROR(LOOKUP(B909,[1]CREF!$B:$B,[1]CREF!$H:$H),"")</f>
        <v/>
      </c>
      <c r="S909" s="8" t="str">
        <f>IFERROR(LOOKUP(B909,[1]CREF!$B:$B,[1]CREF!$I:$I),"")</f>
        <v/>
      </c>
      <c r="T909" s="11" t="str">
        <f>IFERROR(LOOKUP(B909,[1]CREF!$B:$B,[1]CREF!$J:$J),"")</f>
        <v/>
      </c>
      <c r="U909" s="11" t="str">
        <f>IFERROR(IF(AND(AND(D909&lt;&gt;0,E909&lt;&gt;0),SUMIF([2]JPBD!$W:$W,Q909,[2]JPBD!$AA:$AA)&gt;=0),LOOKUP(B909,[1]CREF!$B:$B,[1]CREF!$U:$U),""),"")</f>
        <v/>
      </c>
      <c r="V909" s="11" t="str">
        <f>IFERROR(LOOKUP(B909,[1]CREF!$B:$B,[1]CREF!$K:$K),"")</f>
        <v/>
      </c>
      <c r="W909" s="11" t="str">
        <f>IFERROR(LOOKUP(B909,[1]CREF!$B:$B,[1]CREF!$T:$T),"")</f>
        <v/>
      </c>
      <c r="X909" s="11" t="str">
        <f ca="1">IFERROR(IF(AND(SUMIF([3]JPD!$O:$O,M909,[3]JPD!$R:$R)&lt;=LOOKUP(M909,[4]Customer!$A:$A,[4]Customer!$BI:$BI),SUMIF([3]JPD!$O:$O,M909,[3]JPD!$D:$D)&gt;=60),"KREDIT LIMIT/OVERDUE",U909*(SUM(V909:W909))),"")</f>
        <v/>
      </c>
      <c r="Y909" s="11" t="str">
        <f t="shared" ca="1" si="35"/>
        <v/>
      </c>
      <c r="Z909" s="11" t="str">
        <f t="shared" ca="1" si="36"/>
        <v/>
      </c>
    </row>
    <row r="910" spans="1:26">
      <c r="A910" s="9"/>
      <c r="B910" s="9"/>
      <c r="C910" s="7" t="str">
        <f>IFERROR(LOOKUP(A910,[1]PREF!$A:$A,[1]PREF!$C:$C),"")</f>
        <v/>
      </c>
      <c r="D910" s="4" t="str">
        <f>IFERROR(LOOKUP(A910,[1]PREF!$A:$A,[1]PREF!$D:$D),"")</f>
        <v/>
      </c>
      <c r="E910" s="4" t="str">
        <f>IFERROR(LOOKUP(A910,[1]PREF!$A:$A,[1]PREF!$E:$E),"")</f>
        <v/>
      </c>
      <c r="F910" s="4" t="str">
        <f>IFERROR(LOOKUP(A910,[1]PREF!$A:$A,[1]PREF!$F:$F),"")</f>
        <v/>
      </c>
      <c r="G910" s="4" t="str">
        <f>IFERROR(LOOKUP(A910,[1]PREF!$A:$A,[1]PREF!$G:$G),"")</f>
        <v/>
      </c>
      <c r="H910" s="4" t="str">
        <f>IFERROR(LOOKUP(A910,[1]PREF!$A:$A,[1]PREF!$H:$H),"")</f>
        <v/>
      </c>
      <c r="I910" s="4" t="str">
        <f>IFERROR(LOOKUP(A910,[1]PREF!$A:$A,[1]PREF!$U:$U),"")</f>
        <v/>
      </c>
      <c r="J910" s="4" t="str">
        <f>IFERROR(LOOKUP(A910,[1]PREF!$A:$A,[1]PREF!$N:$N),"")</f>
        <v/>
      </c>
      <c r="K910" s="4" t="str">
        <f>IFERROR(LOOKUP(A910,[1]PREF!$A:$A,[1]PREF!$O:$O),"")</f>
        <v/>
      </c>
      <c r="L910" s="4" t="str">
        <f>IFERROR(LOOKUP(A910,[1]PREF!$A:$A,[1]PREF!$P:$P),"")</f>
        <v/>
      </c>
      <c r="M910" s="4" t="str">
        <f>IFERROR(LOOKUP(A910,[1]PREF!$A:$A,[1]PREF!$W:$W),"")</f>
        <v/>
      </c>
      <c r="N910" s="4" t="str">
        <f>IFERROR(LOOKUP(A910,[1]PREF!$A:$A,[1]PREF!$AB:$AB),"")</f>
        <v/>
      </c>
      <c r="O910" s="4" t="str">
        <f>IFERROR(LOOKUP(A910,[1]PREF!$A:$A,[1]PREF!$AC:$AC),"")</f>
        <v/>
      </c>
      <c r="P910" s="4" t="str">
        <f>IFERROR(LOOKUP(B910,[1]CREF!$B:$B,[1]CREF!$E:$E),"")</f>
        <v/>
      </c>
      <c r="Q910" s="4" t="str">
        <f>IFERROR(LOOKUP(B910,[1]CREF!$B:$B,[1]CREF!$G:$G),"")</f>
        <v/>
      </c>
      <c r="R910" s="4" t="str">
        <f>IFERROR(LOOKUP(B910,[1]CREF!$B:$B,[1]CREF!$H:$H),"")</f>
        <v/>
      </c>
      <c r="S910" s="8" t="str">
        <f>IFERROR(LOOKUP(B910,[1]CREF!$B:$B,[1]CREF!$I:$I),"")</f>
        <v/>
      </c>
      <c r="T910" s="11" t="str">
        <f>IFERROR(LOOKUP(B910,[1]CREF!$B:$B,[1]CREF!$J:$J),"")</f>
        <v/>
      </c>
      <c r="U910" s="11" t="str">
        <f>IFERROR(IF(AND(AND(D910&lt;&gt;0,E910&lt;&gt;0),SUMIF([2]JPBD!$W:$W,Q910,[2]JPBD!$AA:$AA)&gt;=0),LOOKUP(B910,[1]CREF!$B:$B,[1]CREF!$U:$U),""),"")</f>
        <v/>
      </c>
      <c r="V910" s="11" t="str">
        <f>IFERROR(LOOKUP(B910,[1]CREF!$B:$B,[1]CREF!$K:$K),"")</f>
        <v/>
      </c>
      <c r="W910" s="11" t="str">
        <f>IFERROR(LOOKUP(B910,[1]CREF!$B:$B,[1]CREF!$T:$T),"")</f>
        <v/>
      </c>
      <c r="X910" s="11" t="str">
        <f ca="1">IFERROR(IF(AND(SUMIF([3]JPD!$O:$O,M910,[3]JPD!$R:$R)&lt;=LOOKUP(M910,[4]Customer!$A:$A,[4]Customer!$BI:$BI),SUMIF([3]JPD!$O:$O,M910,[3]JPD!$D:$D)&gt;=60),"KREDIT LIMIT/OVERDUE",U910*(SUM(V910:W910))),"")</f>
        <v/>
      </c>
      <c r="Y910" s="11" t="str">
        <f t="shared" ca="1" si="35"/>
        <v/>
      </c>
      <c r="Z910" s="11" t="str">
        <f t="shared" ca="1" si="36"/>
        <v/>
      </c>
    </row>
    <row r="911" spans="1:26">
      <c r="A911" s="9"/>
      <c r="B911" s="9"/>
      <c r="C911" s="7" t="str">
        <f>IFERROR(LOOKUP(A911,[1]PREF!$A:$A,[1]PREF!$C:$C),"")</f>
        <v/>
      </c>
      <c r="D911" s="4" t="str">
        <f>IFERROR(LOOKUP(A911,[1]PREF!$A:$A,[1]PREF!$D:$D),"")</f>
        <v/>
      </c>
      <c r="E911" s="4" t="str">
        <f>IFERROR(LOOKUP(A911,[1]PREF!$A:$A,[1]PREF!$E:$E),"")</f>
        <v/>
      </c>
      <c r="F911" s="4" t="str">
        <f>IFERROR(LOOKUP(A911,[1]PREF!$A:$A,[1]PREF!$F:$F),"")</f>
        <v/>
      </c>
      <c r="G911" s="4" t="str">
        <f>IFERROR(LOOKUP(A911,[1]PREF!$A:$A,[1]PREF!$G:$G),"")</f>
        <v/>
      </c>
      <c r="H911" s="4" t="str">
        <f>IFERROR(LOOKUP(A911,[1]PREF!$A:$A,[1]PREF!$H:$H),"")</f>
        <v/>
      </c>
      <c r="I911" s="4" t="str">
        <f>IFERROR(LOOKUP(A911,[1]PREF!$A:$A,[1]PREF!$U:$U),"")</f>
        <v/>
      </c>
      <c r="J911" s="4" t="str">
        <f>IFERROR(LOOKUP(A911,[1]PREF!$A:$A,[1]PREF!$N:$N),"")</f>
        <v/>
      </c>
      <c r="K911" s="4" t="str">
        <f>IFERROR(LOOKUP(A911,[1]PREF!$A:$A,[1]PREF!$O:$O),"")</f>
        <v/>
      </c>
      <c r="L911" s="4" t="str">
        <f>IFERROR(LOOKUP(A911,[1]PREF!$A:$A,[1]PREF!$P:$P),"")</f>
        <v/>
      </c>
      <c r="M911" s="4" t="str">
        <f>IFERROR(LOOKUP(A911,[1]PREF!$A:$A,[1]PREF!$W:$W),"")</f>
        <v/>
      </c>
      <c r="N911" s="4" t="str">
        <f>IFERROR(LOOKUP(A911,[1]PREF!$A:$A,[1]PREF!$AB:$AB),"")</f>
        <v/>
      </c>
      <c r="O911" s="4" t="str">
        <f>IFERROR(LOOKUP(A911,[1]PREF!$A:$A,[1]PREF!$AC:$AC),"")</f>
        <v/>
      </c>
      <c r="P911" s="4" t="str">
        <f>IFERROR(LOOKUP(B911,[1]CREF!$B:$B,[1]CREF!$E:$E),"")</f>
        <v/>
      </c>
      <c r="Q911" s="4" t="str">
        <f>IFERROR(LOOKUP(B911,[1]CREF!$B:$B,[1]CREF!$G:$G),"")</f>
        <v/>
      </c>
      <c r="R911" s="4" t="str">
        <f>IFERROR(LOOKUP(B911,[1]CREF!$B:$B,[1]CREF!$H:$H),"")</f>
        <v/>
      </c>
      <c r="S911" s="8" t="str">
        <f>IFERROR(LOOKUP(B911,[1]CREF!$B:$B,[1]CREF!$I:$I),"")</f>
        <v/>
      </c>
      <c r="T911" s="11" t="str">
        <f>IFERROR(LOOKUP(B911,[1]CREF!$B:$B,[1]CREF!$J:$J),"")</f>
        <v/>
      </c>
      <c r="U911" s="11" t="str">
        <f>IFERROR(IF(AND(AND(D911&lt;&gt;0,E911&lt;&gt;0),SUMIF([2]JPBD!$W:$W,Q911,[2]JPBD!$AA:$AA)&gt;=0),LOOKUP(B911,[1]CREF!$B:$B,[1]CREF!$U:$U),""),"")</f>
        <v/>
      </c>
      <c r="V911" s="11" t="str">
        <f>IFERROR(LOOKUP(B911,[1]CREF!$B:$B,[1]CREF!$K:$K),"")</f>
        <v/>
      </c>
      <c r="W911" s="11" t="str">
        <f>IFERROR(LOOKUP(B911,[1]CREF!$B:$B,[1]CREF!$T:$T),"")</f>
        <v/>
      </c>
      <c r="X911" s="11" t="str">
        <f ca="1">IFERROR(IF(AND(SUMIF([3]JPD!$O:$O,M911,[3]JPD!$R:$R)&lt;=LOOKUP(M911,[4]Customer!$A:$A,[4]Customer!$BI:$BI),SUMIF([3]JPD!$O:$O,M911,[3]JPD!$D:$D)&gt;=60),"KREDIT LIMIT/OVERDUE",U911*(SUM(V911:W911))),"")</f>
        <v/>
      </c>
      <c r="Y911" s="11" t="str">
        <f t="shared" ca="1" si="35"/>
        <v/>
      </c>
      <c r="Z911" s="11" t="str">
        <f t="shared" ca="1" si="36"/>
        <v/>
      </c>
    </row>
    <row r="912" spans="1:26">
      <c r="A912" s="9"/>
      <c r="B912" s="9"/>
      <c r="C912" s="7" t="str">
        <f>IFERROR(LOOKUP(A912,[1]PREF!$A:$A,[1]PREF!$C:$C),"")</f>
        <v/>
      </c>
      <c r="D912" s="4" t="str">
        <f>IFERROR(LOOKUP(A912,[1]PREF!$A:$A,[1]PREF!$D:$D),"")</f>
        <v/>
      </c>
      <c r="E912" s="4" t="str">
        <f>IFERROR(LOOKUP(A912,[1]PREF!$A:$A,[1]PREF!$E:$E),"")</f>
        <v/>
      </c>
      <c r="F912" s="4" t="str">
        <f>IFERROR(LOOKUP(A912,[1]PREF!$A:$A,[1]PREF!$F:$F),"")</f>
        <v/>
      </c>
      <c r="G912" s="4" t="str">
        <f>IFERROR(LOOKUP(A912,[1]PREF!$A:$A,[1]PREF!$G:$G),"")</f>
        <v/>
      </c>
      <c r="H912" s="4" t="str">
        <f>IFERROR(LOOKUP(A912,[1]PREF!$A:$A,[1]PREF!$H:$H),"")</f>
        <v/>
      </c>
      <c r="I912" s="4" t="str">
        <f>IFERROR(LOOKUP(A912,[1]PREF!$A:$A,[1]PREF!$U:$U),"")</f>
        <v/>
      </c>
      <c r="J912" s="4" t="str">
        <f>IFERROR(LOOKUP(A912,[1]PREF!$A:$A,[1]PREF!$N:$N),"")</f>
        <v/>
      </c>
      <c r="K912" s="4" t="str">
        <f>IFERROR(LOOKUP(A912,[1]PREF!$A:$A,[1]PREF!$O:$O),"")</f>
        <v/>
      </c>
      <c r="L912" s="4" t="str">
        <f>IFERROR(LOOKUP(A912,[1]PREF!$A:$A,[1]PREF!$P:$P),"")</f>
        <v/>
      </c>
      <c r="M912" s="4" t="str">
        <f>IFERROR(LOOKUP(A912,[1]PREF!$A:$A,[1]PREF!$W:$W),"")</f>
        <v/>
      </c>
      <c r="N912" s="4" t="str">
        <f>IFERROR(LOOKUP(A912,[1]PREF!$A:$A,[1]PREF!$AB:$AB),"")</f>
        <v/>
      </c>
      <c r="O912" s="4" t="str">
        <f>IFERROR(LOOKUP(A912,[1]PREF!$A:$A,[1]PREF!$AC:$AC),"")</f>
        <v/>
      </c>
      <c r="P912" s="4" t="str">
        <f>IFERROR(LOOKUP(B912,[1]CREF!$B:$B,[1]CREF!$E:$E),"")</f>
        <v/>
      </c>
      <c r="Q912" s="4" t="str">
        <f>IFERROR(LOOKUP(B912,[1]CREF!$B:$B,[1]CREF!$G:$G),"")</f>
        <v/>
      </c>
      <c r="R912" s="4" t="str">
        <f>IFERROR(LOOKUP(B912,[1]CREF!$B:$B,[1]CREF!$H:$H),"")</f>
        <v/>
      </c>
      <c r="S912" s="8" t="str">
        <f>IFERROR(LOOKUP(B912,[1]CREF!$B:$B,[1]CREF!$I:$I),"")</f>
        <v/>
      </c>
      <c r="T912" s="11" t="str">
        <f>IFERROR(LOOKUP(B912,[1]CREF!$B:$B,[1]CREF!$J:$J),"")</f>
        <v/>
      </c>
      <c r="U912" s="11" t="str">
        <f>IFERROR(IF(AND(AND(D912&lt;&gt;0,E912&lt;&gt;0),SUMIF([2]JPBD!$W:$W,Q912,[2]JPBD!$AA:$AA)&gt;=0),LOOKUP(B912,[1]CREF!$B:$B,[1]CREF!$U:$U),""),"")</f>
        <v/>
      </c>
      <c r="V912" s="11" t="str">
        <f>IFERROR(LOOKUP(B912,[1]CREF!$B:$B,[1]CREF!$K:$K),"")</f>
        <v/>
      </c>
      <c r="W912" s="11" t="str">
        <f>IFERROR(LOOKUP(B912,[1]CREF!$B:$B,[1]CREF!$T:$T),"")</f>
        <v/>
      </c>
      <c r="X912" s="11" t="str">
        <f ca="1">IFERROR(IF(AND(SUMIF([3]JPD!$O:$O,M912,[3]JPD!$R:$R)&lt;=LOOKUP(M912,[4]Customer!$A:$A,[4]Customer!$BI:$BI),SUMIF([3]JPD!$O:$O,M912,[3]JPD!$D:$D)&gt;=60),"KREDIT LIMIT/OVERDUE",U912*(SUM(V912:W912))),"")</f>
        <v/>
      </c>
      <c r="Y912" s="11" t="str">
        <f t="shared" ca="1" si="35"/>
        <v/>
      </c>
      <c r="Z912" s="11" t="str">
        <f t="shared" ca="1" si="36"/>
        <v/>
      </c>
    </row>
    <row r="913" spans="1:26">
      <c r="A913" s="9"/>
      <c r="B913" s="9"/>
      <c r="C913" s="7" t="str">
        <f>IFERROR(LOOKUP(A913,[1]PREF!$A:$A,[1]PREF!$C:$C),"")</f>
        <v/>
      </c>
      <c r="D913" s="4" t="str">
        <f>IFERROR(LOOKUP(A913,[1]PREF!$A:$A,[1]PREF!$D:$D),"")</f>
        <v/>
      </c>
      <c r="E913" s="4" t="str">
        <f>IFERROR(LOOKUP(A913,[1]PREF!$A:$A,[1]PREF!$E:$E),"")</f>
        <v/>
      </c>
      <c r="F913" s="4" t="str">
        <f>IFERROR(LOOKUP(A913,[1]PREF!$A:$A,[1]PREF!$F:$F),"")</f>
        <v/>
      </c>
      <c r="G913" s="4" t="str">
        <f>IFERROR(LOOKUP(A913,[1]PREF!$A:$A,[1]PREF!$G:$G),"")</f>
        <v/>
      </c>
      <c r="H913" s="4" t="str">
        <f>IFERROR(LOOKUP(A913,[1]PREF!$A:$A,[1]PREF!$H:$H),"")</f>
        <v/>
      </c>
      <c r="I913" s="4" t="str">
        <f>IFERROR(LOOKUP(A913,[1]PREF!$A:$A,[1]PREF!$U:$U),"")</f>
        <v/>
      </c>
      <c r="J913" s="4" t="str">
        <f>IFERROR(LOOKUP(A913,[1]PREF!$A:$A,[1]PREF!$N:$N),"")</f>
        <v/>
      </c>
      <c r="K913" s="4" t="str">
        <f>IFERROR(LOOKUP(A913,[1]PREF!$A:$A,[1]PREF!$O:$O),"")</f>
        <v/>
      </c>
      <c r="L913" s="4" t="str">
        <f>IFERROR(LOOKUP(A913,[1]PREF!$A:$A,[1]PREF!$P:$P),"")</f>
        <v/>
      </c>
      <c r="M913" s="4" t="str">
        <f>IFERROR(LOOKUP(A913,[1]PREF!$A:$A,[1]PREF!$W:$W),"")</f>
        <v/>
      </c>
      <c r="N913" s="4" t="str">
        <f>IFERROR(LOOKUP(A913,[1]PREF!$A:$A,[1]PREF!$AB:$AB),"")</f>
        <v/>
      </c>
      <c r="O913" s="4" t="str">
        <f>IFERROR(LOOKUP(A913,[1]PREF!$A:$A,[1]PREF!$AC:$AC),"")</f>
        <v/>
      </c>
      <c r="P913" s="4" t="str">
        <f>IFERROR(LOOKUP(B913,[1]CREF!$B:$B,[1]CREF!$E:$E),"")</f>
        <v/>
      </c>
      <c r="Q913" s="4" t="str">
        <f>IFERROR(LOOKUP(B913,[1]CREF!$B:$B,[1]CREF!$G:$G),"")</f>
        <v/>
      </c>
      <c r="R913" s="4" t="str">
        <f>IFERROR(LOOKUP(B913,[1]CREF!$B:$B,[1]CREF!$H:$H),"")</f>
        <v/>
      </c>
      <c r="S913" s="8" t="str">
        <f>IFERROR(LOOKUP(B913,[1]CREF!$B:$B,[1]CREF!$I:$I),"")</f>
        <v/>
      </c>
      <c r="T913" s="11" t="str">
        <f>IFERROR(LOOKUP(B913,[1]CREF!$B:$B,[1]CREF!$J:$J),"")</f>
        <v/>
      </c>
      <c r="U913" s="11" t="str">
        <f>IFERROR(IF(AND(AND(D913&lt;&gt;0,E913&lt;&gt;0),SUMIF([2]JPBD!$W:$W,Q913,[2]JPBD!$AA:$AA)&gt;=0),LOOKUP(B913,[1]CREF!$B:$B,[1]CREF!$U:$U),""),"")</f>
        <v/>
      </c>
      <c r="V913" s="11" t="str">
        <f>IFERROR(LOOKUP(B913,[1]CREF!$B:$B,[1]CREF!$K:$K),"")</f>
        <v/>
      </c>
      <c r="W913" s="11" t="str">
        <f>IFERROR(LOOKUP(B913,[1]CREF!$B:$B,[1]CREF!$T:$T),"")</f>
        <v/>
      </c>
      <c r="X913" s="11" t="str">
        <f ca="1">IFERROR(IF(AND(SUMIF([3]JPD!$O:$O,M913,[3]JPD!$R:$R)&lt;=LOOKUP(M913,[4]Customer!$A:$A,[4]Customer!$BI:$BI),SUMIF([3]JPD!$O:$O,M913,[3]JPD!$D:$D)&gt;=60),"KREDIT LIMIT/OVERDUE",U913*(SUM(V913:W913))),"")</f>
        <v/>
      </c>
      <c r="Y913" s="11" t="str">
        <f t="shared" ca="1" si="35"/>
        <v/>
      </c>
      <c r="Z913" s="11" t="str">
        <f t="shared" ca="1" si="36"/>
        <v/>
      </c>
    </row>
    <row r="914" spans="1:26">
      <c r="A914" s="9"/>
      <c r="B914" s="9"/>
      <c r="C914" s="7" t="str">
        <f>IFERROR(LOOKUP(A914,[1]PREF!$A:$A,[1]PREF!$C:$C),"")</f>
        <v/>
      </c>
      <c r="D914" s="4" t="str">
        <f>IFERROR(LOOKUP(A914,[1]PREF!$A:$A,[1]PREF!$D:$D),"")</f>
        <v/>
      </c>
      <c r="E914" s="4" t="str">
        <f>IFERROR(LOOKUP(A914,[1]PREF!$A:$A,[1]PREF!$E:$E),"")</f>
        <v/>
      </c>
      <c r="F914" s="4" t="str">
        <f>IFERROR(LOOKUP(A914,[1]PREF!$A:$A,[1]PREF!$F:$F),"")</f>
        <v/>
      </c>
      <c r="G914" s="4" t="str">
        <f>IFERROR(LOOKUP(A914,[1]PREF!$A:$A,[1]PREF!$G:$G),"")</f>
        <v/>
      </c>
      <c r="H914" s="4" t="str">
        <f>IFERROR(LOOKUP(A914,[1]PREF!$A:$A,[1]PREF!$H:$H),"")</f>
        <v/>
      </c>
      <c r="I914" s="4" t="str">
        <f>IFERROR(LOOKUP(A914,[1]PREF!$A:$A,[1]PREF!$U:$U),"")</f>
        <v/>
      </c>
      <c r="J914" s="4" t="str">
        <f>IFERROR(LOOKUP(A914,[1]PREF!$A:$A,[1]PREF!$N:$N),"")</f>
        <v/>
      </c>
      <c r="K914" s="4" t="str">
        <f>IFERROR(LOOKUP(A914,[1]PREF!$A:$A,[1]PREF!$O:$O),"")</f>
        <v/>
      </c>
      <c r="L914" s="4" t="str">
        <f>IFERROR(LOOKUP(A914,[1]PREF!$A:$A,[1]PREF!$P:$P),"")</f>
        <v/>
      </c>
      <c r="M914" s="4" t="str">
        <f>IFERROR(LOOKUP(A914,[1]PREF!$A:$A,[1]PREF!$W:$W),"")</f>
        <v/>
      </c>
      <c r="N914" s="4" t="str">
        <f>IFERROR(LOOKUP(A914,[1]PREF!$A:$A,[1]PREF!$AB:$AB),"")</f>
        <v/>
      </c>
      <c r="O914" s="4" t="str">
        <f>IFERROR(LOOKUP(A914,[1]PREF!$A:$A,[1]PREF!$AC:$AC),"")</f>
        <v/>
      </c>
      <c r="P914" s="4" t="str">
        <f>IFERROR(LOOKUP(B914,[1]CREF!$B:$B,[1]CREF!$E:$E),"")</f>
        <v/>
      </c>
      <c r="Q914" s="4" t="str">
        <f>IFERROR(LOOKUP(B914,[1]CREF!$B:$B,[1]CREF!$G:$G),"")</f>
        <v/>
      </c>
      <c r="R914" s="4" t="str">
        <f>IFERROR(LOOKUP(B914,[1]CREF!$B:$B,[1]CREF!$H:$H),"")</f>
        <v/>
      </c>
      <c r="S914" s="8" t="str">
        <f>IFERROR(LOOKUP(B914,[1]CREF!$B:$B,[1]CREF!$I:$I),"")</f>
        <v/>
      </c>
      <c r="T914" s="11" t="str">
        <f>IFERROR(LOOKUP(B914,[1]CREF!$B:$B,[1]CREF!$J:$J),"")</f>
        <v/>
      </c>
      <c r="U914" s="11" t="str">
        <f>IFERROR(IF(AND(AND(D914&lt;&gt;0,E914&lt;&gt;0),SUMIF([2]JPBD!$W:$W,Q914,[2]JPBD!$AA:$AA)&gt;=0),LOOKUP(B914,[1]CREF!$B:$B,[1]CREF!$U:$U),""),"")</f>
        <v/>
      </c>
      <c r="V914" s="11" t="str">
        <f>IFERROR(LOOKUP(B914,[1]CREF!$B:$B,[1]CREF!$K:$K),"")</f>
        <v/>
      </c>
      <c r="W914" s="11" t="str">
        <f>IFERROR(LOOKUP(B914,[1]CREF!$B:$B,[1]CREF!$T:$T),"")</f>
        <v/>
      </c>
      <c r="X914" s="11" t="str">
        <f ca="1">IFERROR(IF(AND(SUMIF([3]JPD!$O:$O,M914,[3]JPD!$R:$R)&lt;=LOOKUP(M914,[4]Customer!$A:$A,[4]Customer!$BI:$BI),SUMIF([3]JPD!$O:$O,M914,[3]JPD!$D:$D)&gt;=60),"KREDIT LIMIT/OVERDUE",U914*(SUM(V914:W914))),"")</f>
        <v/>
      </c>
      <c r="Y914" s="11" t="str">
        <f t="shared" ca="1" si="35"/>
        <v/>
      </c>
      <c r="Z914" s="11" t="str">
        <f t="shared" ca="1" si="36"/>
        <v/>
      </c>
    </row>
    <row r="915" spans="1:26">
      <c r="A915" s="9"/>
      <c r="B915" s="9"/>
      <c r="C915" s="7" t="str">
        <f>IFERROR(LOOKUP(A915,[1]PREF!$A:$A,[1]PREF!$C:$C),"")</f>
        <v/>
      </c>
      <c r="D915" s="4" t="str">
        <f>IFERROR(LOOKUP(A915,[1]PREF!$A:$A,[1]PREF!$D:$D),"")</f>
        <v/>
      </c>
      <c r="E915" s="4" t="str">
        <f>IFERROR(LOOKUP(A915,[1]PREF!$A:$A,[1]PREF!$E:$E),"")</f>
        <v/>
      </c>
      <c r="F915" s="4" t="str">
        <f>IFERROR(LOOKUP(A915,[1]PREF!$A:$A,[1]PREF!$F:$F),"")</f>
        <v/>
      </c>
      <c r="G915" s="4" t="str">
        <f>IFERROR(LOOKUP(A915,[1]PREF!$A:$A,[1]PREF!$G:$G),"")</f>
        <v/>
      </c>
      <c r="H915" s="4" t="str">
        <f>IFERROR(LOOKUP(A915,[1]PREF!$A:$A,[1]PREF!$H:$H),"")</f>
        <v/>
      </c>
      <c r="I915" s="4" t="str">
        <f>IFERROR(LOOKUP(A915,[1]PREF!$A:$A,[1]PREF!$U:$U),"")</f>
        <v/>
      </c>
      <c r="J915" s="4" t="str">
        <f>IFERROR(LOOKUP(A915,[1]PREF!$A:$A,[1]PREF!$N:$N),"")</f>
        <v/>
      </c>
      <c r="K915" s="4" t="str">
        <f>IFERROR(LOOKUP(A915,[1]PREF!$A:$A,[1]PREF!$O:$O),"")</f>
        <v/>
      </c>
      <c r="L915" s="4" t="str">
        <f>IFERROR(LOOKUP(A915,[1]PREF!$A:$A,[1]PREF!$P:$P),"")</f>
        <v/>
      </c>
      <c r="M915" s="4" t="str">
        <f>IFERROR(LOOKUP(A915,[1]PREF!$A:$A,[1]PREF!$W:$W),"")</f>
        <v/>
      </c>
      <c r="N915" s="4" t="str">
        <f>IFERROR(LOOKUP(A915,[1]PREF!$A:$A,[1]PREF!$AB:$AB),"")</f>
        <v/>
      </c>
      <c r="O915" s="4" t="str">
        <f>IFERROR(LOOKUP(A915,[1]PREF!$A:$A,[1]PREF!$AC:$AC),"")</f>
        <v/>
      </c>
      <c r="P915" s="4" t="str">
        <f>IFERROR(LOOKUP(B915,[1]CREF!$B:$B,[1]CREF!$E:$E),"")</f>
        <v/>
      </c>
      <c r="Q915" s="4" t="str">
        <f>IFERROR(LOOKUP(B915,[1]CREF!$B:$B,[1]CREF!$G:$G),"")</f>
        <v/>
      </c>
      <c r="R915" s="4" t="str">
        <f>IFERROR(LOOKUP(B915,[1]CREF!$B:$B,[1]CREF!$H:$H),"")</f>
        <v/>
      </c>
      <c r="S915" s="8" t="str">
        <f>IFERROR(LOOKUP(B915,[1]CREF!$B:$B,[1]CREF!$I:$I),"")</f>
        <v/>
      </c>
      <c r="T915" s="11" t="str">
        <f>IFERROR(LOOKUP(B915,[1]CREF!$B:$B,[1]CREF!$J:$J),"")</f>
        <v/>
      </c>
      <c r="U915" s="11" t="str">
        <f>IFERROR(IF(AND(AND(D915&lt;&gt;0,E915&lt;&gt;0),SUMIF([2]JPBD!$W:$W,Q915,[2]JPBD!$AA:$AA)&gt;=0),LOOKUP(B915,[1]CREF!$B:$B,[1]CREF!$U:$U),""),"")</f>
        <v/>
      </c>
      <c r="V915" s="11" t="str">
        <f>IFERROR(LOOKUP(B915,[1]CREF!$B:$B,[1]CREF!$K:$K),"")</f>
        <v/>
      </c>
      <c r="W915" s="11" t="str">
        <f>IFERROR(LOOKUP(B915,[1]CREF!$B:$B,[1]CREF!$T:$T),"")</f>
        <v/>
      </c>
      <c r="X915" s="11" t="str">
        <f ca="1">IFERROR(IF(AND(SUMIF([3]JPD!$O:$O,M915,[3]JPD!$R:$R)&lt;=LOOKUP(M915,[4]Customer!$A:$A,[4]Customer!$BI:$BI),SUMIF([3]JPD!$O:$O,M915,[3]JPD!$D:$D)&gt;=60),"KREDIT LIMIT/OVERDUE",U915*(SUM(V915:W915))),"")</f>
        <v/>
      </c>
      <c r="Y915" s="11" t="str">
        <f t="shared" ca="1" si="35"/>
        <v/>
      </c>
      <c r="Z915" s="11" t="str">
        <f t="shared" ca="1" si="36"/>
        <v/>
      </c>
    </row>
    <row r="916" spans="1:26">
      <c r="A916" s="9"/>
      <c r="B916" s="9"/>
      <c r="C916" s="7" t="str">
        <f>IFERROR(LOOKUP(A916,[1]PREF!$A:$A,[1]PREF!$C:$C),"")</f>
        <v/>
      </c>
      <c r="D916" s="4" t="str">
        <f>IFERROR(LOOKUP(A916,[1]PREF!$A:$A,[1]PREF!$D:$D),"")</f>
        <v/>
      </c>
      <c r="E916" s="4" t="str">
        <f>IFERROR(LOOKUP(A916,[1]PREF!$A:$A,[1]PREF!$E:$E),"")</f>
        <v/>
      </c>
      <c r="F916" s="4" t="str">
        <f>IFERROR(LOOKUP(A916,[1]PREF!$A:$A,[1]PREF!$F:$F),"")</f>
        <v/>
      </c>
      <c r="G916" s="4" t="str">
        <f>IFERROR(LOOKUP(A916,[1]PREF!$A:$A,[1]PREF!$G:$G),"")</f>
        <v/>
      </c>
      <c r="H916" s="4" t="str">
        <f>IFERROR(LOOKUP(A916,[1]PREF!$A:$A,[1]PREF!$H:$H),"")</f>
        <v/>
      </c>
      <c r="I916" s="4" t="str">
        <f>IFERROR(LOOKUP(A916,[1]PREF!$A:$A,[1]PREF!$U:$U),"")</f>
        <v/>
      </c>
      <c r="J916" s="4" t="str">
        <f>IFERROR(LOOKUP(A916,[1]PREF!$A:$A,[1]PREF!$N:$N),"")</f>
        <v/>
      </c>
      <c r="K916" s="4" t="str">
        <f>IFERROR(LOOKUP(A916,[1]PREF!$A:$A,[1]PREF!$O:$O),"")</f>
        <v/>
      </c>
      <c r="L916" s="4" t="str">
        <f>IFERROR(LOOKUP(A916,[1]PREF!$A:$A,[1]PREF!$P:$P),"")</f>
        <v/>
      </c>
      <c r="M916" s="4" t="str">
        <f>IFERROR(LOOKUP(A916,[1]PREF!$A:$A,[1]PREF!$W:$W),"")</f>
        <v/>
      </c>
      <c r="N916" s="4" t="str">
        <f>IFERROR(LOOKUP(A916,[1]PREF!$A:$A,[1]PREF!$AB:$AB),"")</f>
        <v/>
      </c>
      <c r="O916" s="4" t="str">
        <f>IFERROR(LOOKUP(A916,[1]PREF!$A:$A,[1]PREF!$AC:$AC),"")</f>
        <v/>
      </c>
      <c r="P916" s="4" t="str">
        <f>IFERROR(LOOKUP(B916,[1]CREF!$B:$B,[1]CREF!$E:$E),"")</f>
        <v/>
      </c>
      <c r="Q916" s="4" t="str">
        <f>IFERROR(LOOKUP(B916,[1]CREF!$B:$B,[1]CREF!$G:$G),"")</f>
        <v/>
      </c>
      <c r="R916" s="4" t="str">
        <f>IFERROR(LOOKUP(B916,[1]CREF!$B:$B,[1]CREF!$H:$H),"")</f>
        <v/>
      </c>
      <c r="S916" s="8" t="str">
        <f>IFERROR(LOOKUP(B916,[1]CREF!$B:$B,[1]CREF!$I:$I),"")</f>
        <v/>
      </c>
      <c r="T916" s="11" t="str">
        <f>IFERROR(LOOKUP(B916,[1]CREF!$B:$B,[1]CREF!$J:$J),"")</f>
        <v/>
      </c>
      <c r="U916" s="11" t="str">
        <f>IFERROR(IF(AND(AND(D916&lt;&gt;0,E916&lt;&gt;0),SUMIF([2]JPBD!$W:$W,Q916,[2]JPBD!$AA:$AA)&gt;=0),LOOKUP(B916,[1]CREF!$B:$B,[1]CREF!$U:$U),""),"")</f>
        <v/>
      </c>
      <c r="V916" s="11" t="str">
        <f>IFERROR(LOOKUP(B916,[1]CREF!$B:$B,[1]CREF!$K:$K),"")</f>
        <v/>
      </c>
      <c r="W916" s="11" t="str">
        <f>IFERROR(LOOKUP(B916,[1]CREF!$B:$B,[1]CREF!$T:$T),"")</f>
        <v/>
      </c>
      <c r="X916" s="11" t="str">
        <f ca="1">IFERROR(IF(AND(SUMIF([3]JPD!$O:$O,M916,[3]JPD!$R:$R)&lt;=LOOKUP(M916,[4]Customer!$A:$A,[4]Customer!$BI:$BI),SUMIF([3]JPD!$O:$O,M916,[3]JPD!$D:$D)&gt;=60),"KREDIT LIMIT/OVERDUE",U916*(SUM(V916:W916))),"")</f>
        <v/>
      </c>
      <c r="Y916" s="11" t="str">
        <f t="shared" ca="1" si="35"/>
        <v/>
      </c>
      <c r="Z916" s="11" t="str">
        <f t="shared" ca="1" si="36"/>
        <v/>
      </c>
    </row>
    <row r="917" spans="1:26">
      <c r="A917" s="9"/>
      <c r="B917" s="9"/>
      <c r="C917" s="7" t="str">
        <f>IFERROR(LOOKUP(A917,[1]PREF!$A:$A,[1]PREF!$C:$C),"")</f>
        <v/>
      </c>
      <c r="D917" s="4" t="str">
        <f>IFERROR(LOOKUP(A917,[1]PREF!$A:$A,[1]PREF!$D:$D),"")</f>
        <v/>
      </c>
      <c r="E917" s="4" t="str">
        <f>IFERROR(LOOKUP(A917,[1]PREF!$A:$A,[1]PREF!$E:$E),"")</f>
        <v/>
      </c>
      <c r="F917" s="4" t="str">
        <f>IFERROR(LOOKUP(A917,[1]PREF!$A:$A,[1]PREF!$F:$F),"")</f>
        <v/>
      </c>
      <c r="G917" s="4" t="str">
        <f>IFERROR(LOOKUP(A917,[1]PREF!$A:$A,[1]PREF!$G:$G),"")</f>
        <v/>
      </c>
      <c r="H917" s="4" t="str">
        <f>IFERROR(LOOKUP(A917,[1]PREF!$A:$A,[1]PREF!$H:$H),"")</f>
        <v/>
      </c>
      <c r="I917" s="4" t="str">
        <f>IFERROR(LOOKUP(A917,[1]PREF!$A:$A,[1]PREF!$U:$U),"")</f>
        <v/>
      </c>
      <c r="J917" s="4" t="str">
        <f>IFERROR(LOOKUP(A917,[1]PREF!$A:$A,[1]PREF!$N:$N),"")</f>
        <v/>
      </c>
      <c r="K917" s="4" t="str">
        <f>IFERROR(LOOKUP(A917,[1]PREF!$A:$A,[1]PREF!$O:$O),"")</f>
        <v/>
      </c>
      <c r="L917" s="4" t="str">
        <f>IFERROR(LOOKUP(A917,[1]PREF!$A:$A,[1]PREF!$P:$P),"")</f>
        <v/>
      </c>
      <c r="M917" s="4" t="str">
        <f>IFERROR(LOOKUP(A917,[1]PREF!$A:$A,[1]PREF!$W:$W),"")</f>
        <v/>
      </c>
      <c r="N917" s="4" t="str">
        <f>IFERROR(LOOKUP(A917,[1]PREF!$A:$A,[1]PREF!$AB:$AB),"")</f>
        <v/>
      </c>
      <c r="O917" s="4" t="str">
        <f>IFERROR(LOOKUP(A917,[1]PREF!$A:$A,[1]PREF!$AC:$AC),"")</f>
        <v/>
      </c>
      <c r="P917" s="4" t="str">
        <f>IFERROR(LOOKUP(B917,[1]CREF!$B:$B,[1]CREF!$E:$E),"")</f>
        <v/>
      </c>
      <c r="Q917" s="4" t="str">
        <f>IFERROR(LOOKUP(B917,[1]CREF!$B:$B,[1]CREF!$G:$G),"")</f>
        <v/>
      </c>
      <c r="R917" s="4" t="str">
        <f>IFERROR(LOOKUP(B917,[1]CREF!$B:$B,[1]CREF!$H:$H),"")</f>
        <v/>
      </c>
      <c r="S917" s="8" t="str">
        <f>IFERROR(LOOKUP(B917,[1]CREF!$B:$B,[1]CREF!$I:$I),"")</f>
        <v/>
      </c>
      <c r="T917" s="11" t="str">
        <f>IFERROR(LOOKUP(B917,[1]CREF!$B:$B,[1]CREF!$J:$J),"")</f>
        <v/>
      </c>
      <c r="U917" s="11" t="str">
        <f>IFERROR(IF(AND(AND(D917&lt;&gt;0,E917&lt;&gt;0),SUMIF([2]JPBD!$W:$W,Q917,[2]JPBD!$AA:$AA)&gt;=0),LOOKUP(B917,[1]CREF!$B:$B,[1]CREF!$U:$U),""),"")</f>
        <v/>
      </c>
      <c r="V917" s="11" t="str">
        <f>IFERROR(LOOKUP(B917,[1]CREF!$B:$B,[1]CREF!$K:$K),"")</f>
        <v/>
      </c>
      <c r="W917" s="11" t="str">
        <f>IFERROR(LOOKUP(B917,[1]CREF!$B:$B,[1]CREF!$T:$T),"")</f>
        <v/>
      </c>
      <c r="X917" s="11" t="str">
        <f ca="1">IFERROR(IF(AND(SUMIF([3]JPD!$O:$O,M917,[3]JPD!$R:$R)&lt;=LOOKUP(M917,[4]Customer!$A:$A,[4]Customer!$BI:$BI),SUMIF([3]JPD!$O:$O,M917,[3]JPD!$D:$D)&gt;=60),"KREDIT LIMIT/OVERDUE",U917*(SUM(V917:W917))),"")</f>
        <v/>
      </c>
      <c r="Y917" s="11" t="str">
        <f t="shared" ca="1" si="35"/>
        <v/>
      </c>
      <c r="Z917" s="11" t="str">
        <f t="shared" ca="1" si="36"/>
        <v/>
      </c>
    </row>
    <row r="918" spans="1:26">
      <c r="A918" s="9"/>
      <c r="B918" s="9"/>
      <c r="C918" s="7" t="str">
        <f>IFERROR(LOOKUP(A918,[1]PREF!$A:$A,[1]PREF!$C:$C),"")</f>
        <v/>
      </c>
      <c r="D918" s="4" t="str">
        <f>IFERROR(LOOKUP(A918,[1]PREF!$A:$A,[1]PREF!$D:$D),"")</f>
        <v/>
      </c>
      <c r="E918" s="4" t="str">
        <f>IFERROR(LOOKUP(A918,[1]PREF!$A:$A,[1]PREF!$E:$E),"")</f>
        <v/>
      </c>
      <c r="F918" s="4" t="str">
        <f>IFERROR(LOOKUP(A918,[1]PREF!$A:$A,[1]PREF!$F:$F),"")</f>
        <v/>
      </c>
      <c r="G918" s="4" t="str">
        <f>IFERROR(LOOKUP(A918,[1]PREF!$A:$A,[1]PREF!$G:$G),"")</f>
        <v/>
      </c>
      <c r="H918" s="4" t="str">
        <f>IFERROR(LOOKUP(A918,[1]PREF!$A:$A,[1]PREF!$H:$H),"")</f>
        <v/>
      </c>
      <c r="I918" s="4" t="str">
        <f>IFERROR(LOOKUP(A918,[1]PREF!$A:$A,[1]PREF!$U:$U),"")</f>
        <v/>
      </c>
      <c r="J918" s="4" t="str">
        <f>IFERROR(LOOKUP(A918,[1]PREF!$A:$A,[1]PREF!$N:$N),"")</f>
        <v/>
      </c>
      <c r="K918" s="4" t="str">
        <f>IFERROR(LOOKUP(A918,[1]PREF!$A:$A,[1]PREF!$O:$O),"")</f>
        <v/>
      </c>
      <c r="L918" s="4" t="str">
        <f>IFERROR(LOOKUP(A918,[1]PREF!$A:$A,[1]PREF!$P:$P),"")</f>
        <v/>
      </c>
      <c r="M918" s="4" t="str">
        <f>IFERROR(LOOKUP(A918,[1]PREF!$A:$A,[1]PREF!$W:$W),"")</f>
        <v/>
      </c>
      <c r="N918" s="4" t="str">
        <f>IFERROR(LOOKUP(A918,[1]PREF!$A:$A,[1]PREF!$AB:$AB),"")</f>
        <v/>
      </c>
      <c r="O918" s="4" t="str">
        <f>IFERROR(LOOKUP(A918,[1]PREF!$A:$A,[1]PREF!$AC:$AC),"")</f>
        <v/>
      </c>
      <c r="P918" s="4" t="str">
        <f>IFERROR(LOOKUP(B918,[1]CREF!$B:$B,[1]CREF!$E:$E),"")</f>
        <v/>
      </c>
      <c r="Q918" s="4" t="str">
        <f>IFERROR(LOOKUP(B918,[1]CREF!$B:$B,[1]CREF!$G:$G),"")</f>
        <v/>
      </c>
      <c r="R918" s="4" t="str">
        <f>IFERROR(LOOKUP(B918,[1]CREF!$B:$B,[1]CREF!$H:$H),"")</f>
        <v/>
      </c>
      <c r="S918" s="8" t="str">
        <f>IFERROR(LOOKUP(B918,[1]CREF!$B:$B,[1]CREF!$I:$I),"")</f>
        <v/>
      </c>
      <c r="T918" s="11" t="str">
        <f>IFERROR(LOOKUP(B918,[1]CREF!$B:$B,[1]CREF!$J:$J),"")</f>
        <v/>
      </c>
      <c r="U918" s="11" t="str">
        <f>IFERROR(IF(AND(AND(D918&lt;&gt;0,E918&lt;&gt;0),SUMIF([2]JPBD!$W:$W,Q918,[2]JPBD!$AA:$AA)&gt;=0),LOOKUP(B918,[1]CREF!$B:$B,[1]CREF!$U:$U),""),"")</f>
        <v/>
      </c>
      <c r="V918" s="11" t="str">
        <f>IFERROR(LOOKUP(B918,[1]CREF!$B:$B,[1]CREF!$K:$K),"")</f>
        <v/>
      </c>
      <c r="W918" s="11" t="str">
        <f>IFERROR(LOOKUP(B918,[1]CREF!$B:$B,[1]CREF!$T:$T),"")</f>
        <v/>
      </c>
      <c r="X918" s="11" t="str">
        <f ca="1">IFERROR(IF(AND(SUMIF([3]JPD!$O:$O,M918,[3]JPD!$R:$R)&lt;=LOOKUP(M918,[4]Customer!$A:$A,[4]Customer!$BI:$BI),SUMIF([3]JPD!$O:$O,M918,[3]JPD!$D:$D)&gt;=60),"KREDIT LIMIT/OVERDUE",U918*(SUM(V918:W918))),"")</f>
        <v/>
      </c>
      <c r="Y918" s="11" t="str">
        <f t="shared" ca="1" si="35"/>
        <v/>
      </c>
      <c r="Z918" s="11" t="str">
        <f t="shared" ca="1" si="36"/>
        <v/>
      </c>
    </row>
    <row r="919" spans="1:26">
      <c r="A919" s="9"/>
      <c r="B919" s="9"/>
      <c r="C919" s="7" t="str">
        <f>IFERROR(LOOKUP(A919,[1]PREF!$A:$A,[1]PREF!$C:$C),"")</f>
        <v/>
      </c>
      <c r="D919" s="4" t="str">
        <f>IFERROR(LOOKUP(A919,[1]PREF!$A:$A,[1]PREF!$D:$D),"")</f>
        <v/>
      </c>
      <c r="E919" s="4" t="str">
        <f>IFERROR(LOOKUP(A919,[1]PREF!$A:$A,[1]PREF!$E:$E),"")</f>
        <v/>
      </c>
      <c r="F919" s="4" t="str">
        <f>IFERROR(LOOKUP(A919,[1]PREF!$A:$A,[1]PREF!$F:$F),"")</f>
        <v/>
      </c>
      <c r="G919" s="4" t="str">
        <f>IFERROR(LOOKUP(A919,[1]PREF!$A:$A,[1]PREF!$G:$G),"")</f>
        <v/>
      </c>
      <c r="H919" s="4" t="str">
        <f>IFERROR(LOOKUP(A919,[1]PREF!$A:$A,[1]PREF!$H:$H),"")</f>
        <v/>
      </c>
      <c r="I919" s="4" t="str">
        <f>IFERROR(LOOKUP(A919,[1]PREF!$A:$A,[1]PREF!$U:$U),"")</f>
        <v/>
      </c>
      <c r="J919" s="4" t="str">
        <f>IFERROR(LOOKUP(A919,[1]PREF!$A:$A,[1]PREF!$N:$N),"")</f>
        <v/>
      </c>
      <c r="K919" s="4" t="str">
        <f>IFERROR(LOOKUP(A919,[1]PREF!$A:$A,[1]PREF!$O:$O),"")</f>
        <v/>
      </c>
      <c r="L919" s="4" t="str">
        <f>IFERROR(LOOKUP(A919,[1]PREF!$A:$A,[1]PREF!$P:$P),"")</f>
        <v/>
      </c>
      <c r="M919" s="4" t="str">
        <f>IFERROR(LOOKUP(A919,[1]PREF!$A:$A,[1]PREF!$W:$W),"")</f>
        <v/>
      </c>
      <c r="N919" s="4" t="str">
        <f>IFERROR(LOOKUP(A919,[1]PREF!$A:$A,[1]PREF!$AB:$AB),"")</f>
        <v/>
      </c>
      <c r="O919" s="4" t="str">
        <f>IFERROR(LOOKUP(A919,[1]PREF!$A:$A,[1]PREF!$AC:$AC),"")</f>
        <v/>
      </c>
      <c r="P919" s="4" t="str">
        <f>IFERROR(LOOKUP(B919,[1]CREF!$B:$B,[1]CREF!$E:$E),"")</f>
        <v/>
      </c>
      <c r="Q919" s="4" t="str">
        <f>IFERROR(LOOKUP(B919,[1]CREF!$B:$B,[1]CREF!$G:$G),"")</f>
        <v/>
      </c>
      <c r="R919" s="4" t="str">
        <f>IFERROR(LOOKUP(B919,[1]CREF!$B:$B,[1]CREF!$H:$H),"")</f>
        <v/>
      </c>
      <c r="S919" s="8" t="str">
        <f>IFERROR(LOOKUP(B919,[1]CREF!$B:$B,[1]CREF!$I:$I),"")</f>
        <v/>
      </c>
      <c r="T919" s="11" t="str">
        <f>IFERROR(LOOKUP(B919,[1]CREF!$B:$B,[1]CREF!$J:$J),"")</f>
        <v/>
      </c>
      <c r="U919" s="11" t="str">
        <f>IFERROR(IF(AND(AND(D919&lt;&gt;0,E919&lt;&gt;0),SUMIF([2]JPBD!$W:$W,Q919,[2]JPBD!$AA:$AA)&gt;=0),LOOKUP(B919,[1]CREF!$B:$B,[1]CREF!$U:$U),""),"")</f>
        <v/>
      </c>
      <c r="V919" s="11" t="str">
        <f>IFERROR(LOOKUP(B919,[1]CREF!$B:$B,[1]CREF!$K:$K),"")</f>
        <v/>
      </c>
      <c r="W919" s="11" t="str">
        <f>IFERROR(LOOKUP(B919,[1]CREF!$B:$B,[1]CREF!$T:$T),"")</f>
        <v/>
      </c>
      <c r="X919" s="11" t="str">
        <f ca="1">IFERROR(IF(AND(SUMIF([3]JPD!$O:$O,M919,[3]JPD!$R:$R)&lt;=LOOKUP(M919,[4]Customer!$A:$A,[4]Customer!$BI:$BI),SUMIF([3]JPD!$O:$O,M919,[3]JPD!$D:$D)&gt;=60),"KREDIT LIMIT/OVERDUE",U919*(SUM(V919:W919))),"")</f>
        <v/>
      </c>
      <c r="Y919" s="11" t="str">
        <f t="shared" ca="1" si="35"/>
        <v/>
      </c>
      <c r="Z919" s="11" t="str">
        <f t="shared" ca="1" si="36"/>
        <v/>
      </c>
    </row>
    <row r="920" spans="1:26">
      <c r="A920" s="9"/>
      <c r="B920" s="9"/>
      <c r="C920" s="7" t="str">
        <f>IFERROR(LOOKUP(A920,[1]PREF!$A:$A,[1]PREF!$C:$C),"")</f>
        <v/>
      </c>
      <c r="D920" s="4" t="str">
        <f>IFERROR(LOOKUP(A920,[1]PREF!$A:$A,[1]PREF!$D:$D),"")</f>
        <v/>
      </c>
      <c r="E920" s="4" t="str">
        <f>IFERROR(LOOKUP(A920,[1]PREF!$A:$A,[1]PREF!$E:$E),"")</f>
        <v/>
      </c>
      <c r="F920" s="4" t="str">
        <f>IFERROR(LOOKUP(A920,[1]PREF!$A:$A,[1]PREF!$F:$F),"")</f>
        <v/>
      </c>
      <c r="G920" s="4" t="str">
        <f>IFERROR(LOOKUP(A920,[1]PREF!$A:$A,[1]PREF!$G:$G),"")</f>
        <v/>
      </c>
      <c r="H920" s="4" t="str">
        <f>IFERROR(LOOKUP(A920,[1]PREF!$A:$A,[1]PREF!$H:$H),"")</f>
        <v/>
      </c>
      <c r="I920" s="4" t="str">
        <f>IFERROR(LOOKUP(A920,[1]PREF!$A:$A,[1]PREF!$U:$U),"")</f>
        <v/>
      </c>
      <c r="J920" s="4" t="str">
        <f>IFERROR(LOOKUP(A920,[1]PREF!$A:$A,[1]PREF!$N:$N),"")</f>
        <v/>
      </c>
      <c r="K920" s="4" t="str">
        <f>IFERROR(LOOKUP(A920,[1]PREF!$A:$A,[1]PREF!$O:$O),"")</f>
        <v/>
      </c>
      <c r="L920" s="4" t="str">
        <f>IFERROR(LOOKUP(A920,[1]PREF!$A:$A,[1]PREF!$P:$P),"")</f>
        <v/>
      </c>
      <c r="M920" s="4" t="str">
        <f>IFERROR(LOOKUP(A920,[1]PREF!$A:$A,[1]PREF!$W:$W),"")</f>
        <v/>
      </c>
      <c r="N920" s="4" t="str">
        <f>IFERROR(LOOKUP(A920,[1]PREF!$A:$A,[1]PREF!$AB:$AB),"")</f>
        <v/>
      </c>
      <c r="O920" s="4" t="str">
        <f>IFERROR(LOOKUP(A920,[1]PREF!$A:$A,[1]PREF!$AC:$AC),"")</f>
        <v/>
      </c>
      <c r="P920" s="4" t="str">
        <f>IFERROR(LOOKUP(B920,[1]CREF!$B:$B,[1]CREF!$E:$E),"")</f>
        <v/>
      </c>
      <c r="Q920" s="4" t="str">
        <f>IFERROR(LOOKUP(B920,[1]CREF!$B:$B,[1]CREF!$G:$G),"")</f>
        <v/>
      </c>
      <c r="R920" s="4" t="str">
        <f>IFERROR(LOOKUP(B920,[1]CREF!$B:$B,[1]CREF!$H:$H),"")</f>
        <v/>
      </c>
      <c r="S920" s="8" t="str">
        <f>IFERROR(LOOKUP(B920,[1]CREF!$B:$B,[1]CREF!$I:$I),"")</f>
        <v/>
      </c>
      <c r="T920" s="11" t="str">
        <f>IFERROR(LOOKUP(B920,[1]CREF!$B:$B,[1]CREF!$J:$J),"")</f>
        <v/>
      </c>
      <c r="U920" s="11" t="str">
        <f>IFERROR(IF(AND(AND(D920&lt;&gt;0,E920&lt;&gt;0),SUMIF([2]JPBD!$W:$W,Q920,[2]JPBD!$AA:$AA)&gt;=0),LOOKUP(B920,[1]CREF!$B:$B,[1]CREF!$U:$U),""),"")</f>
        <v/>
      </c>
      <c r="V920" s="11" t="str">
        <f>IFERROR(LOOKUP(B920,[1]CREF!$B:$B,[1]CREF!$K:$K),"")</f>
        <v/>
      </c>
      <c r="W920" s="11" t="str">
        <f>IFERROR(LOOKUP(B920,[1]CREF!$B:$B,[1]CREF!$T:$T),"")</f>
        <v/>
      </c>
      <c r="X920" s="11" t="str">
        <f ca="1">IFERROR(IF(AND(SUMIF([3]JPD!$O:$O,M920,[3]JPD!$R:$R)&lt;=LOOKUP(M920,[4]Customer!$A:$A,[4]Customer!$BI:$BI),SUMIF([3]JPD!$O:$O,M920,[3]JPD!$D:$D)&gt;=60),"KREDIT LIMIT/OVERDUE",U920*(SUM(V920:W920))),"")</f>
        <v/>
      </c>
      <c r="Y920" s="11" t="str">
        <f t="shared" ca="1" si="35"/>
        <v/>
      </c>
      <c r="Z920" s="11" t="str">
        <f t="shared" ca="1" si="36"/>
        <v/>
      </c>
    </row>
    <row r="921" spans="1:26">
      <c r="A921" s="9"/>
      <c r="B921" s="9"/>
      <c r="C921" s="7" t="str">
        <f>IFERROR(LOOKUP(A921,[1]PREF!$A:$A,[1]PREF!$C:$C),"")</f>
        <v/>
      </c>
      <c r="D921" s="4" t="str">
        <f>IFERROR(LOOKUP(A921,[1]PREF!$A:$A,[1]PREF!$D:$D),"")</f>
        <v/>
      </c>
      <c r="E921" s="4" t="str">
        <f>IFERROR(LOOKUP(A921,[1]PREF!$A:$A,[1]PREF!$E:$E),"")</f>
        <v/>
      </c>
      <c r="F921" s="4" t="str">
        <f>IFERROR(LOOKUP(A921,[1]PREF!$A:$A,[1]PREF!$F:$F),"")</f>
        <v/>
      </c>
      <c r="G921" s="4" t="str">
        <f>IFERROR(LOOKUP(A921,[1]PREF!$A:$A,[1]PREF!$G:$G),"")</f>
        <v/>
      </c>
      <c r="H921" s="4" t="str">
        <f>IFERROR(LOOKUP(A921,[1]PREF!$A:$A,[1]PREF!$H:$H),"")</f>
        <v/>
      </c>
      <c r="I921" s="4" t="str">
        <f>IFERROR(LOOKUP(A921,[1]PREF!$A:$A,[1]PREF!$U:$U),"")</f>
        <v/>
      </c>
      <c r="J921" s="4" t="str">
        <f>IFERROR(LOOKUP(A921,[1]PREF!$A:$A,[1]PREF!$N:$N),"")</f>
        <v/>
      </c>
      <c r="K921" s="4" t="str">
        <f>IFERROR(LOOKUP(A921,[1]PREF!$A:$A,[1]PREF!$O:$O),"")</f>
        <v/>
      </c>
      <c r="L921" s="4" t="str">
        <f>IFERROR(LOOKUP(A921,[1]PREF!$A:$A,[1]PREF!$P:$P),"")</f>
        <v/>
      </c>
      <c r="M921" s="4" t="str">
        <f>IFERROR(LOOKUP(A921,[1]PREF!$A:$A,[1]PREF!$W:$W),"")</f>
        <v/>
      </c>
      <c r="N921" s="4" t="str">
        <f>IFERROR(LOOKUP(A921,[1]PREF!$A:$A,[1]PREF!$AB:$AB),"")</f>
        <v/>
      </c>
      <c r="O921" s="4" t="str">
        <f>IFERROR(LOOKUP(A921,[1]PREF!$A:$A,[1]PREF!$AC:$AC),"")</f>
        <v/>
      </c>
      <c r="P921" s="4" t="str">
        <f>IFERROR(LOOKUP(B921,[1]CREF!$B:$B,[1]CREF!$E:$E),"")</f>
        <v/>
      </c>
      <c r="Q921" s="4" t="str">
        <f>IFERROR(LOOKUP(B921,[1]CREF!$B:$B,[1]CREF!$G:$G),"")</f>
        <v/>
      </c>
      <c r="R921" s="4" t="str">
        <f>IFERROR(LOOKUP(B921,[1]CREF!$B:$B,[1]CREF!$H:$H),"")</f>
        <v/>
      </c>
      <c r="S921" s="8" t="str">
        <f>IFERROR(LOOKUP(B921,[1]CREF!$B:$B,[1]CREF!$I:$I),"")</f>
        <v/>
      </c>
      <c r="T921" s="11" t="str">
        <f>IFERROR(LOOKUP(B921,[1]CREF!$B:$B,[1]CREF!$J:$J),"")</f>
        <v/>
      </c>
      <c r="U921" s="11" t="str">
        <f>IFERROR(IF(AND(AND(D921&lt;&gt;0,E921&lt;&gt;0),SUMIF([2]JPBD!$W:$W,Q921,[2]JPBD!$AA:$AA)&gt;=0),LOOKUP(B921,[1]CREF!$B:$B,[1]CREF!$U:$U),""),"")</f>
        <v/>
      </c>
      <c r="V921" s="11" t="str">
        <f>IFERROR(LOOKUP(B921,[1]CREF!$B:$B,[1]CREF!$K:$K),"")</f>
        <v/>
      </c>
      <c r="W921" s="11" t="str">
        <f>IFERROR(LOOKUP(B921,[1]CREF!$B:$B,[1]CREF!$T:$T),"")</f>
        <v/>
      </c>
      <c r="X921" s="11" t="str">
        <f ca="1">IFERROR(IF(AND(SUMIF([3]JPD!$O:$O,M921,[3]JPD!$R:$R)&lt;=LOOKUP(M921,[4]Customer!$A:$A,[4]Customer!$BI:$BI),SUMIF([3]JPD!$O:$O,M921,[3]JPD!$D:$D)&gt;=60),"KREDIT LIMIT/OVERDUE",U921*(SUM(V921:W921))),"")</f>
        <v/>
      </c>
      <c r="Y921" s="11" t="str">
        <f t="shared" ca="1" si="35"/>
        <v/>
      </c>
      <c r="Z921" s="11" t="str">
        <f t="shared" ca="1" si="36"/>
        <v/>
      </c>
    </row>
    <row r="922" spans="1:26">
      <c r="A922" s="9"/>
      <c r="B922" s="9"/>
      <c r="C922" s="7" t="str">
        <f>IFERROR(LOOKUP(A922,[1]PREF!$A:$A,[1]PREF!$C:$C),"")</f>
        <v/>
      </c>
      <c r="D922" s="4" t="str">
        <f>IFERROR(LOOKUP(A922,[1]PREF!$A:$A,[1]PREF!$D:$D),"")</f>
        <v/>
      </c>
      <c r="E922" s="4" t="str">
        <f>IFERROR(LOOKUP(A922,[1]PREF!$A:$A,[1]PREF!$E:$E),"")</f>
        <v/>
      </c>
      <c r="F922" s="4" t="str">
        <f>IFERROR(LOOKUP(A922,[1]PREF!$A:$A,[1]PREF!$F:$F),"")</f>
        <v/>
      </c>
      <c r="G922" s="4" t="str">
        <f>IFERROR(LOOKUP(A922,[1]PREF!$A:$A,[1]PREF!$G:$G),"")</f>
        <v/>
      </c>
      <c r="H922" s="4" t="str">
        <f>IFERROR(LOOKUP(A922,[1]PREF!$A:$A,[1]PREF!$H:$H),"")</f>
        <v/>
      </c>
      <c r="I922" s="4" t="str">
        <f>IFERROR(LOOKUP(A922,[1]PREF!$A:$A,[1]PREF!$U:$U),"")</f>
        <v/>
      </c>
      <c r="J922" s="4" t="str">
        <f>IFERROR(LOOKUP(A922,[1]PREF!$A:$A,[1]PREF!$N:$N),"")</f>
        <v/>
      </c>
      <c r="K922" s="4" t="str">
        <f>IFERROR(LOOKUP(A922,[1]PREF!$A:$A,[1]PREF!$O:$O),"")</f>
        <v/>
      </c>
      <c r="L922" s="4" t="str">
        <f>IFERROR(LOOKUP(A922,[1]PREF!$A:$A,[1]PREF!$P:$P),"")</f>
        <v/>
      </c>
      <c r="M922" s="4" t="str">
        <f>IFERROR(LOOKUP(A922,[1]PREF!$A:$A,[1]PREF!$W:$W),"")</f>
        <v/>
      </c>
      <c r="N922" s="4" t="str">
        <f>IFERROR(LOOKUP(A922,[1]PREF!$A:$A,[1]PREF!$AB:$AB),"")</f>
        <v/>
      </c>
      <c r="O922" s="4" t="str">
        <f>IFERROR(LOOKUP(A922,[1]PREF!$A:$A,[1]PREF!$AC:$AC),"")</f>
        <v/>
      </c>
      <c r="P922" s="4" t="str">
        <f>IFERROR(LOOKUP(B922,[1]CREF!$B:$B,[1]CREF!$E:$E),"")</f>
        <v/>
      </c>
      <c r="Q922" s="4" t="str">
        <f>IFERROR(LOOKUP(B922,[1]CREF!$B:$B,[1]CREF!$G:$G),"")</f>
        <v/>
      </c>
      <c r="R922" s="4" t="str">
        <f>IFERROR(LOOKUP(B922,[1]CREF!$B:$B,[1]CREF!$H:$H),"")</f>
        <v/>
      </c>
      <c r="S922" s="8" t="str">
        <f>IFERROR(LOOKUP(B922,[1]CREF!$B:$B,[1]CREF!$I:$I),"")</f>
        <v/>
      </c>
      <c r="T922" s="11" t="str">
        <f>IFERROR(LOOKUP(B922,[1]CREF!$B:$B,[1]CREF!$J:$J),"")</f>
        <v/>
      </c>
      <c r="U922" s="11" t="str">
        <f>IFERROR(IF(AND(AND(D922&lt;&gt;0,E922&lt;&gt;0),SUMIF([2]JPBD!$W:$W,Q922,[2]JPBD!$AA:$AA)&gt;=0),LOOKUP(B922,[1]CREF!$B:$B,[1]CREF!$U:$U),""),"")</f>
        <v/>
      </c>
      <c r="V922" s="11" t="str">
        <f>IFERROR(LOOKUP(B922,[1]CREF!$B:$B,[1]CREF!$K:$K),"")</f>
        <v/>
      </c>
      <c r="W922" s="11" t="str">
        <f>IFERROR(LOOKUP(B922,[1]CREF!$B:$B,[1]CREF!$T:$T),"")</f>
        <v/>
      </c>
      <c r="X922" s="11" t="str">
        <f ca="1">IFERROR(IF(AND(SUMIF([3]JPD!$O:$O,M922,[3]JPD!$R:$R)&lt;=LOOKUP(M922,[4]Customer!$A:$A,[4]Customer!$BI:$BI),SUMIF([3]JPD!$O:$O,M922,[3]JPD!$D:$D)&gt;=60),"KREDIT LIMIT/OVERDUE",U922*(SUM(V922:W922))),"")</f>
        <v/>
      </c>
      <c r="Y922" s="11" t="str">
        <f t="shared" ca="1" si="35"/>
        <v/>
      </c>
      <c r="Z922" s="11" t="str">
        <f t="shared" ca="1" si="36"/>
        <v/>
      </c>
    </row>
    <row r="923" spans="1:26">
      <c r="A923" s="9"/>
      <c r="B923" s="9"/>
      <c r="C923" s="7" t="str">
        <f>IFERROR(LOOKUP(A923,[1]PREF!$A:$A,[1]PREF!$C:$C),"")</f>
        <v/>
      </c>
      <c r="D923" s="4" t="str">
        <f>IFERROR(LOOKUP(A923,[1]PREF!$A:$A,[1]PREF!$D:$D),"")</f>
        <v/>
      </c>
      <c r="E923" s="4" t="str">
        <f>IFERROR(LOOKUP(A923,[1]PREF!$A:$A,[1]PREF!$E:$E),"")</f>
        <v/>
      </c>
      <c r="F923" s="4" t="str">
        <f>IFERROR(LOOKUP(A923,[1]PREF!$A:$A,[1]PREF!$F:$F),"")</f>
        <v/>
      </c>
      <c r="G923" s="4" t="str">
        <f>IFERROR(LOOKUP(A923,[1]PREF!$A:$A,[1]PREF!$G:$G),"")</f>
        <v/>
      </c>
      <c r="H923" s="4" t="str">
        <f>IFERROR(LOOKUP(A923,[1]PREF!$A:$A,[1]PREF!$H:$H),"")</f>
        <v/>
      </c>
      <c r="I923" s="4" t="str">
        <f>IFERROR(LOOKUP(A923,[1]PREF!$A:$A,[1]PREF!$U:$U),"")</f>
        <v/>
      </c>
      <c r="J923" s="4" t="str">
        <f>IFERROR(LOOKUP(A923,[1]PREF!$A:$A,[1]PREF!$N:$N),"")</f>
        <v/>
      </c>
      <c r="K923" s="4" t="str">
        <f>IFERROR(LOOKUP(A923,[1]PREF!$A:$A,[1]PREF!$O:$O),"")</f>
        <v/>
      </c>
      <c r="L923" s="4" t="str">
        <f>IFERROR(LOOKUP(A923,[1]PREF!$A:$A,[1]PREF!$P:$P),"")</f>
        <v/>
      </c>
      <c r="M923" s="4" t="str">
        <f>IFERROR(LOOKUP(A923,[1]PREF!$A:$A,[1]PREF!$W:$W),"")</f>
        <v/>
      </c>
      <c r="N923" s="4" t="str">
        <f>IFERROR(LOOKUP(A923,[1]PREF!$A:$A,[1]PREF!$AB:$AB),"")</f>
        <v/>
      </c>
      <c r="O923" s="4" t="str">
        <f>IFERROR(LOOKUP(A923,[1]PREF!$A:$A,[1]PREF!$AC:$AC),"")</f>
        <v/>
      </c>
      <c r="P923" s="4" t="str">
        <f>IFERROR(LOOKUP(B923,[1]CREF!$B:$B,[1]CREF!$E:$E),"")</f>
        <v/>
      </c>
      <c r="Q923" s="4" t="str">
        <f>IFERROR(LOOKUP(B923,[1]CREF!$B:$B,[1]CREF!$G:$G),"")</f>
        <v/>
      </c>
      <c r="R923" s="4" t="str">
        <f>IFERROR(LOOKUP(B923,[1]CREF!$B:$B,[1]CREF!$H:$H),"")</f>
        <v/>
      </c>
      <c r="S923" s="8" t="str">
        <f>IFERROR(LOOKUP(B923,[1]CREF!$B:$B,[1]CREF!$I:$I),"")</f>
        <v/>
      </c>
      <c r="T923" s="11" t="str">
        <f>IFERROR(LOOKUP(B923,[1]CREF!$B:$B,[1]CREF!$J:$J),"")</f>
        <v/>
      </c>
      <c r="U923" s="11" t="str">
        <f>IFERROR(IF(AND(AND(D923&lt;&gt;0,E923&lt;&gt;0),SUMIF([2]JPBD!$W:$W,Q923,[2]JPBD!$AA:$AA)&gt;=0),LOOKUP(B923,[1]CREF!$B:$B,[1]CREF!$U:$U),""),"")</f>
        <v/>
      </c>
      <c r="V923" s="11" t="str">
        <f>IFERROR(LOOKUP(B923,[1]CREF!$B:$B,[1]CREF!$K:$K),"")</f>
        <v/>
      </c>
      <c r="W923" s="11" t="str">
        <f>IFERROR(LOOKUP(B923,[1]CREF!$B:$B,[1]CREF!$T:$T),"")</f>
        <v/>
      </c>
      <c r="X923" s="11" t="str">
        <f ca="1">IFERROR(IF(AND(SUMIF([3]JPD!$O:$O,M923,[3]JPD!$R:$R)&lt;=LOOKUP(M923,[4]Customer!$A:$A,[4]Customer!$BI:$BI),SUMIF([3]JPD!$O:$O,M923,[3]JPD!$D:$D)&gt;=60),"KREDIT LIMIT/OVERDUE",U923*(SUM(V923:W923))),"")</f>
        <v/>
      </c>
      <c r="Y923" s="11" t="str">
        <f t="shared" ca="1" si="35"/>
        <v/>
      </c>
      <c r="Z923" s="11" t="str">
        <f t="shared" ca="1" si="36"/>
        <v/>
      </c>
    </row>
    <row r="924" spans="1:26">
      <c r="A924" s="9"/>
      <c r="B924" s="9"/>
      <c r="C924" s="7" t="str">
        <f>IFERROR(LOOKUP(A924,[1]PREF!$A:$A,[1]PREF!$C:$C),"")</f>
        <v/>
      </c>
      <c r="D924" s="4" t="str">
        <f>IFERROR(LOOKUP(A924,[1]PREF!$A:$A,[1]PREF!$D:$D),"")</f>
        <v/>
      </c>
      <c r="E924" s="4" t="str">
        <f>IFERROR(LOOKUP(A924,[1]PREF!$A:$A,[1]PREF!$E:$E),"")</f>
        <v/>
      </c>
      <c r="F924" s="4" t="str">
        <f>IFERROR(LOOKUP(A924,[1]PREF!$A:$A,[1]PREF!$F:$F),"")</f>
        <v/>
      </c>
      <c r="G924" s="4" t="str">
        <f>IFERROR(LOOKUP(A924,[1]PREF!$A:$A,[1]PREF!$G:$G),"")</f>
        <v/>
      </c>
      <c r="H924" s="4" t="str">
        <f>IFERROR(LOOKUP(A924,[1]PREF!$A:$A,[1]PREF!$H:$H),"")</f>
        <v/>
      </c>
      <c r="I924" s="4" t="str">
        <f>IFERROR(LOOKUP(A924,[1]PREF!$A:$A,[1]PREF!$U:$U),"")</f>
        <v/>
      </c>
      <c r="J924" s="4" t="str">
        <f>IFERROR(LOOKUP(A924,[1]PREF!$A:$A,[1]PREF!$N:$N),"")</f>
        <v/>
      </c>
      <c r="K924" s="4" t="str">
        <f>IFERROR(LOOKUP(A924,[1]PREF!$A:$A,[1]PREF!$O:$O),"")</f>
        <v/>
      </c>
      <c r="L924" s="4" t="str">
        <f>IFERROR(LOOKUP(A924,[1]PREF!$A:$A,[1]PREF!$P:$P),"")</f>
        <v/>
      </c>
      <c r="M924" s="4" t="str">
        <f>IFERROR(LOOKUP(A924,[1]PREF!$A:$A,[1]PREF!$W:$W),"")</f>
        <v/>
      </c>
      <c r="N924" s="4" t="str">
        <f>IFERROR(LOOKUP(A924,[1]PREF!$A:$A,[1]PREF!$AB:$AB),"")</f>
        <v/>
      </c>
      <c r="O924" s="4" t="str">
        <f>IFERROR(LOOKUP(A924,[1]PREF!$A:$A,[1]PREF!$AC:$AC),"")</f>
        <v/>
      </c>
      <c r="P924" s="4" t="str">
        <f>IFERROR(LOOKUP(B924,[1]CREF!$B:$B,[1]CREF!$E:$E),"")</f>
        <v/>
      </c>
      <c r="Q924" s="4" t="str">
        <f>IFERROR(LOOKUP(B924,[1]CREF!$B:$B,[1]CREF!$G:$G),"")</f>
        <v/>
      </c>
      <c r="R924" s="4" t="str">
        <f>IFERROR(LOOKUP(B924,[1]CREF!$B:$B,[1]CREF!$H:$H),"")</f>
        <v/>
      </c>
      <c r="S924" s="8" t="str">
        <f>IFERROR(LOOKUP(B924,[1]CREF!$B:$B,[1]CREF!$I:$I),"")</f>
        <v/>
      </c>
      <c r="T924" s="11" t="str">
        <f>IFERROR(LOOKUP(B924,[1]CREF!$B:$B,[1]CREF!$J:$J),"")</f>
        <v/>
      </c>
      <c r="U924" s="11" t="str">
        <f>IFERROR(IF(AND(AND(D924&lt;&gt;0,E924&lt;&gt;0),SUMIF([2]JPBD!$W:$W,Q924,[2]JPBD!$AA:$AA)&gt;=0),LOOKUP(B924,[1]CREF!$B:$B,[1]CREF!$U:$U),""),"")</f>
        <v/>
      </c>
      <c r="V924" s="11" t="str">
        <f>IFERROR(LOOKUP(B924,[1]CREF!$B:$B,[1]CREF!$K:$K),"")</f>
        <v/>
      </c>
      <c r="W924" s="11" t="str">
        <f>IFERROR(LOOKUP(B924,[1]CREF!$B:$B,[1]CREF!$T:$T),"")</f>
        <v/>
      </c>
      <c r="X924" s="11" t="str">
        <f ca="1">IFERROR(IF(AND(SUMIF([3]JPD!$O:$O,M924,[3]JPD!$R:$R)&lt;=LOOKUP(M924,[4]Customer!$A:$A,[4]Customer!$BI:$BI),SUMIF([3]JPD!$O:$O,M924,[3]JPD!$D:$D)&gt;=60),"KREDIT LIMIT/OVERDUE",U924*(SUM(V924:W924))),"")</f>
        <v/>
      </c>
      <c r="Y924" s="11" t="str">
        <f t="shared" ca="1" si="35"/>
        <v/>
      </c>
      <c r="Z924" s="11" t="str">
        <f t="shared" ca="1" si="36"/>
        <v/>
      </c>
    </row>
    <row r="925" spans="1:26">
      <c r="A925" s="9"/>
      <c r="B925" s="9"/>
      <c r="C925" s="7" t="str">
        <f>IFERROR(LOOKUP(A925,[1]PREF!$A:$A,[1]PREF!$C:$C),"")</f>
        <v/>
      </c>
      <c r="D925" s="4" t="str">
        <f>IFERROR(LOOKUP(A925,[1]PREF!$A:$A,[1]PREF!$D:$D),"")</f>
        <v/>
      </c>
      <c r="E925" s="4" t="str">
        <f>IFERROR(LOOKUP(A925,[1]PREF!$A:$A,[1]PREF!$E:$E),"")</f>
        <v/>
      </c>
      <c r="F925" s="4" t="str">
        <f>IFERROR(LOOKUP(A925,[1]PREF!$A:$A,[1]PREF!$F:$F),"")</f>
        <v/>
      </c>
      <c r="G925" s="4" t="str">
        <f>IFERROR(LOOKUP(A925,[1]PREF!$A:$A,[1]PREF!$G:$G),"")</f>
        <v/>
      </c>
      <c r="H925" s="4" t="str">
        <f>IFERROR(LOOKUP(A925,[1]PREF!$A:$A,[1]PREF!$H:$H),"")</f>
        <v/>
      </c>
      <c r="I925" s="4" t="str">
        <f>IFERROR(LOOKUP(A925,[1]PREF!$A:$A,[1]PREF!$U:$U),"")</f>
        <v/>
      </c>
      <c r="J925" s="4" t="str">
        <f>IFERROR(LOOKUP(A925,[1]PREF!$A:$A,[1]PREF!$N:$N),"")</f>
        <v/>
      </c>
      <c r="K925" s="4" t="str">
        <f>IFERROR(LOOKUP(A925,[1]PREF!$A:$A,[1]PREF!$O:$O),"")</f>
        <v/>
      </c>
      <c r="L925" s="4" t="str">
        <f>IFERROR(LOOKUP(A925,[1]PREF!$A:$A,[1]PREF!$P:$P),"")</f>
        <v/>
      </c>
      <c r="M925" s="4" t="str">
        <f>IFERROR(LOOKUP(A925,[1]PREF!$A:$A,[1]PREF!$W:$W),"")</f>
        <v/>
      </c>
      <c r="N925" s="4" t="str">
        <f>IFERROR(LOOKUP(A925,[1]PREF!$A:$A,[1]PREF!$AB:$AB),"")</f>
        <v/>
      </c>
      <c r="O925" s="4" t="str">
        <f>IFERROR(LOOKUP(A925,[1]PREF!$A:$A,[1]PREF!$AC:$AC),"")</f>
        <v/>
      </c>
      <c r="P925" s="4" t="str">
        <f>IFERROR(LOOKUP(B925,[1]CREF!$B:$B,[1]CREF!$E:$E),"")</f>
        <v/>
      </c>
      <c r="Q925" s="4" t="str">
        <f>IFERROR(LOOKUP(B925,[1]CREF!$B:$B,[1]CREF!$G:$G),"")</f>
        <v/>
      </c>
      <c r="R925" s="4" t="str">
        <f>IFERROR(LOOKUP(B925,[1]CREF!$B:$B,[1]CREF!$H:$H),"")</f>
        <v/>
      </c>
      <c r="S925" s="8" t="str">
        <f>IFERROR(LOOKUP(B925,[1]CREF!$B:$B,[1]CREF!$I:$I),"")</f>
        <v/>
      </c>
      <c r="T925" s="11" t="str">
        <f>IFERROR(LOOKUP(B925,[1]CREF!$B:$B,[1]CREF!$J:$J),"")</f>
        <v/>
      </c>
      <c r="U925" s="11" t="str">
        <f>IFERROR(IF(AND(AND(D925&lt;&gt;0,E925&lt;&gt;0),SUMIF([2]JPBD!$W:$W,Q925,[2]JPBD!$AA:$AA)&gt;=0),LOOKUP(B925,[1]CREF!$B:$B,[1]CREF!$U:$U),""),"")</f>
        <v/>
      </c>
      <c r="V925" s="11" t="str">
        <f>IFERROR(LOOKUP(B925,[1]CREF!$B:$B,[1]CREF!$K:$K),"")</f>
        <v/>
      </c>
      <c r="W925" s="11" t="str">
        <f>IFERROR(LOOKUP(B925,[1]CREF!$B:$B,[1]CREF!$T:$T),"")</f>
        <v/>
      </c>
      <c r="X925" s="11" t="str">
        <f ca="1">IFERROR(IF(AND(SUMIF([3]JPD!$O:$O,M925,[3]JPD!$R:$R)&lt;=LOOKUP(M925,[4]Customer!$A:$A,[4]Customer!$BI:$BI),SUMIF([3]JPD!$O:$O,M925,[3]JPD!$D:$D)&gt;=60),"KREDIT LIMIT/OVERDUE",U925*(SUM(V925:W925))),"")</f>
        <v/>
      </c>
      <c r="Y925" s="11" t="str">
        <f t="shared" ca="1" si="35"/>
        <v/>
      </c>
      <c r="Z925" s="11" t="str">
        <f t="shared" ca="1" si="36"/>
        <v/>
      </c>
    </row>
    <row r="926" spans="1:26">
      <c r="A926" s="9"/>
      <c r="B926" s="9"/>
      <c r="C926" s="7" t="str">
        <f>IFERROR(LOOKUP(A926,[1]PREF!$A:$A,[1]PREF!$C:$C),"")</f>
        <v/>
      </c>
      <c r="D926" s="4" t="str">
        <f>IFERROR(LOOKUP(A926,[1]PREF!$A:$A,[1]PREF!$D:$D),"")</f>
        <v/>
      </c>
      <c r="E926" s="4" t="str">
        <f>IFERROR(LOOKUP(A926,[1]PREF!$A:$A,[1]PREF!$E:$E),"")</f>
        <v/>
      </c>
      <c r="F926" s="4" t="str">
        <f>IFERROR(LOOKUP(A926,[1]PREF!$A:$A,[1]PREF!$F:$F),"")</f>
        <v/>
      </c>
      <c r="G926" s="4" t="str">
        <f>IFERROR(LOOKUP(A926,[1]PREF!$A:$A,[1]PREF!$G:$G),"")</f>
        <v/>
      </c>
      <c r="H926" s="4" t="str">
        <f>IFERROR(LOOKUP(A926,[1]PREF!$A:$A,[1]PREF!$H:$H),"")</f>
        <v/>
      </c>
      <c r="I926" s="4" t="str">
        <f>IFERROR(LOOKUP(A926,[1]PREF!$A:$A,[1]PREF!$U:$U),"")</f>
        <v/>
      </c>
      <c r="J926" s="4" t="str">
        <f>IFERROR(LOOKUP(A926,[1]PREF!$A:$A,[1]PREF!$N:$N),"")</f>
        <v/>
      </c>
      <c r="K926" s="4" t="str">
        <f>IFERROR(LOOKUP(A926,[1]PREF!$A:$A,[1]PREF!$O:$O),"")</f>
        <v/>
      </c>
      <c r="L926" s="4" t="str">
        <f>IFERROR(LOOKUP(A926,[1]PREF!$A:$A,[1]PREF!$P:$P),"")</f>
        <v/>
      </c>
      <c r="M926" s="4" t="str">
        <f>IFERROR(LOOKUP(A926,[1]PREF!$A:$A,[1]PREF!$W:$W),"")</f>
        <v/>
      </c>
      <c r="N926" s="4" t="str">
        <f>IFERROR(LOOKUP(A926,[1]PREF!$A:$A,[1]PREF!$AB:$AB),"")</f>
        <v/>
      </c>
      <c r="O926" s="4" t="str">
        <f>IFERROR(LOOKUP(A926,[1]PREF!$A:$A,[1]PREF!$AC:$AC),"")</f>
        <v/>
      </c>
      <c r="P926" s="4" t="str">
        <f>IFERROR(LOOKUP(B926,[1]CREF!$B:$B,[1]CREF!$E:$E),"")</f>
        <v/>
      </c>
      <c r="Q926" s="4" t="str">
        <f>IFERROR(LOOKUP(B926,[1]CREF!$B:$B,[1]CREF!$G:$G),"")</f>
        <v/>
      </c>
      <c r="R926" s="4" t="str">
        <f>IFERROR(LOOKUP(B926,[1]CREF!$B:$B,[1]CREF!$H:$H),"")</f>
        <v/>
      </c>
      <c r="S926" s="8" t="str">
        <f>IFERROR(LOOKUP(B926,[1]CREF!$B:$B,[1]CREF!$I:$I),"")</f>
        <v/>
      </c>
      <c r="T926" s="11" t="str">
        <f>IFERROR(LOOKUP(B926,[1]CREF!$B:$B,[1]CREF!$J:$J),"")</f>
        <v/>
      </c>
      <c r="U926" s="11" t="str">
        <f>IFERROR(IF(AND(AND(D926&lt;&gt;0,E926&lt;&gt;0),SUMIF([2]JPBD!$W:$W,Q926,[2]JPBD!$AA:$AA)&gt;=0),LOOKUP(B926,[1]CREF!$B:$B,[1]CREF!$U:$U),""),"")</f>
        <v/>
      </c>
      <c r="V926" s="11" t="str">
        <f>IFERROR(LOOKUP(B926,[1]CREF!$B:$B,[1]CREF!$K:$K),"")</f>
        <v/>
      </c>
      <c r="W926" s="11" t="str">
        <f>IFERROR(LOOKUP(B926,[1]CREF!$B:$B,[1]CREF!$T:$T),"")</f>
        <v/>
      </c>
      <c r="X926" s="11" t="str">
        <f ca="1">IFERROR(IF(AND(SUMIF([3]JPD!$O:$O,M926,[3]JPD!$R:$R)&lt;=LOOKUP(M926,[4]Customer!$A:$A,[4]Customer!$BI:$BI),SUMIF([3]JPD!$O:$O,M926,[3]JPD!$D:$D)&gt;=60),"KREDIT LIMIT/OVERDUE",U926*(SUM(V926:W926))),"")</f>
        <v/>
      </c>
      <c r="Y926" s="11" t="str">
        <f t="shared" ca="1" si="35"/>
        <v/>
      </c>
      <c r="Z926" s="11" t="str">
        <f t="shared" ca="1" si="36"/>
        <v/>
      </c>
    </row>
    <row r="927" spans="1:26">
      <c r="A927" s="9"/>
      <c r="B927" s="9"/>
      <c r="C927" s="7" t="str">
        <f>IFERROR(LOOKUP(A927,[1]PREF!$A:$A,[1]PREF!$C:$C),"")</f>
        <v/>
      </c>
      <c r="D927" s="4" t="str">
        <f>IFERROR(LOOKUP(A927,[1]PREF!$A:$A,[1]PREF!$D:$D),"")</f>
        <v/>
      </c>
      <c r="E927" s="4" t="str">
        <f>IFERROR(LOOKUP(A927,[1]PREF!$A:$A,[1]PREF!$E:$E),"")</f>
        <v/>
      </c>
      <c r="F927" s="4" t="str">
        <f>IFERROR(LOOKUP(A927,[1]PREF!$A:$A,[1]PREF!$F:$F),"")</f>
        <v/>
      </c>
      <c r="G927" s="4" t="str">
        <f>IFERROR(LOOKUP(A927,[1]PREF!$A:$A,[1]PREF!$G:$G),"")</f>
        <v/>
      </c>
      <c r="H927" s="4" t="str">
        <f>IFERROR(LOOKUP(A927,[1]PREF!$A:$A,[1]PREF!$H:$H),"")</f>
        <v/>
      </c>
      <c r="I927" s="4" t="str">
        <f>IFERROR(LOOKUP(A927,[1]PREF!$A:$A,[1]PREF!$U:$U),"")</f>
        <v/>
      </c>
      <c r="J927" s="4" t="str">
        <f>IFERROR(LOOKUP(A927,[1]PREF!$A:$A,[1]PREF!$N:$N),"")</f>
        <v/>
      </c>
      <c r="K927" s="4" t="str">
        <f>IFERROR(LOOKUP(A927,[1]PREF!$A:$A,[1]PREF!$O:$O),"")</f>
        <v/>
      </c>
      <c r="L927" s="4" t="str">
        <f>IFERROR(LOOKUP(A927,[1]PREF!$A:$A,[1]PREF!$P:$P),"")</f>
        <v/>
      </c>
      <c r="M927" s="4" t="str">
        <f>IFERROR(LOOKUP(A927,[1]PREF!$A:$A,[1]PREF!$W:$W),"")</f>
        <v/>
      </c>
      <c r="N927" s="4" t="str">
        <f>IFERROR(LOOKUP(A927,[1]PREF!$A:$A,[1]PREF!$AB:$AB),"")</f>
        <v/>
      </c>
      <c r="O927" s="4" t="str">
        <f>IFERROR(LOOKUP(A927,[1]PREF!$A:$A,[1]PREF!$AC:$AC),"")</f>
        <v/>
      </c>
      <c r="P927" s="4" t="str">
        <f>IFERROR(LOOKUP(B927,[1]CREF!$B:$B,[1]CREF!$E:$E),"")</f>
        <v/>
      </c>
      <c r="Q927" s="4" t="str">
        <f>IFERROR(LOOKUP(B927,[1]CREF!$B:$B,[1]CREF!$G:$G),"")</f>
        <v/>
      </c>
      <c r="R927" s="4" t="str">
        <f>IFERROR(LOOKUP(B927,[1]CREF!$B:$B,[1]CREF!$H:$H),"")</f>
        <v/>
      </c>
      <c r="S927" s="8" t="str">
        <f>IFERROR(LOOKUP(B927,[1]CREF!$B:$B,[1]CREF!$I:$I),"")</f>
        <v/>
      </c>
      <c r="T927" s="11" t="str">
        <f>IFERROR(LOOKUP(B927,[1]CREF!$B:$B,[1]CREF!$J:$J),"")</f>
        <v/>
      </c>
      <c r="U927" s="11" t="str">
        <f>IFERROR(IF(AND(AND(D927&lt;&gt;0,E927&lt;&gt;0),SUMIF([2]JPBD!$W:$W,Q927,[2]JPBD!$AA:$AA)&gt;=0),LOOKUP(B927,[1]CREF!$B:$B,[1]CREF!$U:$U),""),"")</f>
        <v/>
      </c>
      <c r="V927" s="11" t="str">
        <f>IFERROR(LOOKUP(B927,[1]CREF!$B:$B,[1]CREF!$K:$K),"")</f>
        <v/>
      </c>
      <c r="W927" s="11" t="str">
        <f>IFERROR(LOOKUP(B927,[1]CREF!$B:$B,[1]CREF!$T:$T),"")</f>
        <v/>
      </c>
      <c r="X927" s="11" t="str">
        <f ca="1">IFERROR(IF(AND(SUMIF([3]JPD!$O:$O,M927,[3]JPD!$R:$R)&lt;=LOOKUP(M927,[4]Customer!$A:$A,[4]Customer!$BI:$BI),SUMIF([3]JPD!$O:$O,M927,[3]JPD!$D:$D)&gt;=60),"KREDIT LIMIT/OVERDUE",U927*(SUM(V927:W927))),"")</f>
        <v/>
      </c>
      <c r="Y927" s="11" t="str">
        <f t="shared" ca="1" si="35"/>
        <v/>
      </c>
      <c r="Z927" s="11" t="str">
        <f t="shared" ca="1" si="36"/>
        <v/>
      </c>
    </row>
    <row r="928" spans="1:26">
      <c r="A928" s="9"/>
      <c r="B928" s="9"/>
      <c r="C928" s="7" t="str">
        <f>IFERROR(LOOKUP(A928,[1]PREF!$A:$A,[1]PREF!$C:$C),"")</f>
        <v/>
      </c>
      <c r="D928" s="4" t="str">
        <f>IFERROR(LOOKUP(A928,[1]PREF!$A:$A,[1]PREF!$D:$D),"")</f>
        <v/>
      </c>
      <c r="E928" s="4" t="str">
        <f>IFERROR(LOOKUP(A928,[1]PREF!$A:$A,[1]PREF!$E:$E),"")</f>
        <v/>
      </c>
      <c r="F928" s="4" t="str">
        <f>IFERROR(LOOKUP(A928,[1]PREF!$A:$A,[1]PREF!$F:$F),"")</f>
        <v/>
      </c>
      <c r="G928" s="4" t="str">
        <f>IFERROR(LOOKUP(A928,[1]PREF!$A:$A,[1]PREF!$G:$G),"")</f>
        <v/>
      </c>
      <c r="H928" s="4" t="str">
        <f>IFERROR(LOOKUP(A928,[1]PREF!$A:$A,[1]PREF!$H:$H),"")</f>
        <v/>
      </c>
      <c r="I928" s="4" t="str">
        <f>IFERROR(LOOKUP(A928,[1]PREF!$A:$A,[1]PREF!$U:$U),"")</f>
        <v/>
      </c>
      <c r="J928" s="4" t="str">
        <f>IFERROR(LOOKUP(A928,[1]PREF!$A:$A,[1]PREF!$N:$N),"")</f>
        <v/>
      </c>
      <c r="K928" s="4" t="str">
        <f>IFERROR(LOOKUP(A928,[1]PREF!$A:$A,[1]PREF!$O:$O),"")</f>
        <v/>
      </c>
      <c r="L928" s="4" t="str">
        <f>IFERROR(LOOKUP(A928,[1]PREF!$A:$A,[1]PREF!$P:$P),"")</f>
        <v/>
      </c>
      <c r="M928" s="4" t="str">
        <f>IFERROR(LOOKUP(A928,[1]PREF!$A:$A,[1]PREF!$W:$W),"")</f>
        <v/>
      </c>
      <c r="N928" s="4" t="str">
        <f>IFERROR(LOOKUP(A928,[1]PREF!$A:$A,[1]PREF!$AB:$AB),"")</f>
        <v/>
      </c>
      <c r="O928" s="4" t="str">
        <f>IFERROR(LOOKUP(A928,[1]PREF!$A:$A,[1]PREF!$AC:$AC),"")</f>
        <v/>
      </c>
      <c r="P928" s="4" t="str">
        <f>IFERROR(LOOKUP(B928,[1]CREF!$B:$B,[1]CREF!$E:$E),"")</f>
        <v/>
      </c>
      <c r="Q928" s="4" t="str">
        <f>IFERROR(LOOKUP(B928,[1]CREF!$B:$B,[1]CREF!$G:$G),"")</f>
        <v/>
      </c>
      <c r="R928" s="4" t="str">
        <f>IFERROR(LOOKUP(B928,[1]CREF!$B:$B,[1]CREF!$H:$H),"")</f>
        <v/>
      </c>
      <c r="S928" s="8" t="str">
        <f>IFERROR(LOOKUP(B928,[1]CREF!$B:$B,[1]CREF!$I:$I),"")</f>
        <v/>
      </c>
      <c r="T928" s="11" t="str">
        <f>IFERROR(LOOKUP(B928,[1]CREF!$B:$B,[1]CREF!$J:$J),"")</f>
        <v/>
      </c>
      <c r="U928" s="11" t="str">
        <f>IFERROR(IF(AND(AND(D928&lt;&gt;0,E928&lt;&gt;0),SUMIF([2]JPBD!$W:$W,Q928,[2]JPBD!$AA:$AA)&gt;=0),LOOKUP(B928,[1]CREF!$B:$B,[1]CREF!$U:$U),""),"")</f>
        <v/>
      </c>
      <c r="V928" s="11" t="str">
        <f>IFERROR(LOOKUP(B928,[1]CREF!$B:$B,[1]CREF!$K:$K),"")</f>
        <v/>
      </c>
      <c r="W928" s="11" t="str">
        <f>IFERROR(LOOKUP(B928,[1]CREF!$B:$B,[1]CREF!$T:$T),"")</f>
        <v/>
      </c>
      <c r="X928" s="11" t="str">
        <f ca="1">IFERROR(IF(AND(SUMIF([3]JPD!$O:$O,M928,[3]JPD!$R:$R)&lt;=LOOKUP(M928,[4]Customer!$A:$A,[4]Customer!$BI:$BI),SUMIF([3]JPD!$O:$O,M928,[3]JPD!$D:$D)&gt;=60),"KREDIT LIMIT/OVERDUE",U928*(SUM(V928:W928))),"")</f>
        <v/>
      </c>
      <c r="Y928" s="11" t="str">
        <f t="shared" ca="1" si="35"/>
        <v/>
      </c>
      <c r="Z928" s="11" t="str">
        <f t="shared" ca="1" si="36"/>
        <v/>
      </c>
    </row>
    <row r="929" spans="1:26">
      <c r="A929" s="9"/>
      <c r="B929" s="9"/>
      <c r="C929" s="7" t="str">
        <f>IFERROR(LOOKUP(A929,[1]PREF!$A:$A,[1]PREF!$C:$C),"")</f>
        <v/>
      </c>
      <c r="D929" s="4" t="str">
        <f>IFERROR(LOOKUP(A929,[1]PREF!$A:$A,[1]PREF!$D:$D),"")</f>
        <v/>
      </c>
      <c r="E929" s="4" t="str">
        <f>IFERROR(LOOKUP(A929,[1]PREF!$A:$A,[1]PREF!$E:$E),"")</f>
        <v/>
      </c>
      <c r="F929" s="4" t="str">
        <f>IFERROR(LOOKUP(A929,[1]PREF!$A:$A,[1]PREF!$F:$F),"")</f>
        <v/>
      </c>
      <c r="G929" s="4" t="str">
        <f>IFERROR(LOOKUP(A929,[1]PREF!$A:$A,[1]PREF!$G:$G),"")</f>
        <v/>
      </c>
      <c r="H929" s="4" t="str">
        <f>IFERROR(LOOKUP(A929,[1]PREF!$A:$A,[1]PREF!$H:$H),"")</f>
        <v/>
      </c>
      <c r="I929" s="4" t="str">
        <f>IFERROR(LOOKUP(A929,[1]PREF!$A:$A,[1]PREF!$U:$U),"")</f>
        <v/>
      </c>
      <c r="J929" s="4" t="str">
        <f>IFERROR(LOOKUP(A929,[1]PREF!$A:$A,[1]PREF!$N:$N),"")</f>
        <v/>
      </c>
      <c r="K929" s="4" t="str">
        <f>IFERROR(LOOKUP(A929,[1]PREF!$A:$A,[1]PREF!$O:$O),"")</f>
        <v/>
      </c>
      <c r="L929" s="4" t="str">
        <f>IFERROR(LOOKUP(A929,[1]PREF!$A:$A,[1]PREF!$P:$P),"")</f>
        <v/>
      </c>
      <c r="M929" s="4" t="str">
        <f>IFERROR(LOOKUP(A929,[1]PREF!$A:$A,[1]PREF!$W:$W),"")</f>
        <v/>
      </c>
      <c r="N929" s="4" t="str">
        <f>IFERROR(LOOKUP(A929,[1]PREF!$A:$A,[1]PREF!$AB:$AB),"")</f>
        <v/>
      </c>
      <c r="O929" s="4" t="str">
        <f>IFERROR(LOOKUP(A929,[1]PREF!$A:$A,[1]PREF!$AC:$AC),"")</f>
        <v/>
      </c>
      <c r="P929" s="4" t="str">
        <f>IFERROR(LOOKUP(B929,[1]CREF!$B:$B,[1]CREF!$E:$E),"")</f>
        <v/>
      </c>
      <c r="Q929" s="4" t="str">
        <f>IFERROR(LOOKUP(B929,[1]CREF!$B:$B,[1]CREF!$G:$G),"")</f>
        <v/>
      </c>
      <c r="R929" s="4" t="str">
        <f>IFERROR(LOOKUP(B929,[1]CREF!$B:$B,[1]CREF!$H:$H),"")</f>
        <v/>
      </c>
      <c r="S929" s="8" t="str">
        <f>IFERROR(LOOKUP(B929,[1]CREF!$B:$B,[1]CREF!$I:$I),"")</f>
        <v/>
      </c>
      <c r="T929" s="11" t="str">
        <f>IFERROR(LOOKUP(B929,[1]CREF!$B:$B,[1]CREF!$J:$J),"")</f>
        <v/>
      </c>
      <c r="U929" s="11" t="str">
        <f>IFERROR(IF(AND(AND(D929&lt;&gt;0,E929&lt;&gt;0),SUMIF([2]JPBD!$W:$W,Q929,[2]JPBD!$AA:$AA)&gt;=0),LOOKUP(B929,[1]CREF!$B:$B,[1]CREF!$U:$U),""),"")</f>
        <v/>
      </c>
      <c r="V929" s="11" t="str">
        <f>IFERROR(LOOKUP(B929,[1]CREF!$B:$B,[1]CREF!$K:$K),"")</f>
        <v/>
      </c>
      <c r="W929" s="11" t="str">
        <f>IFERROR(LOOKUP(B929,[1]CREF!$B:$B,[1]CREF!$T:$T),"")</f>
        <v/>
      </c>
      <c r="X929" s="11" t="str">
        <f ca="1">IFERROR(IF(AND(SUMIF([3]JPD!$O:$O,M929,[3]JPD!$R:$R)&lt;=LOOKUP(M929,[4]Customer!$A:$A,[4]Customer!$BI:$BI),SUMIF([3]JPD!$O:$O,M929,[3]JPD!$D:$D)&gt;=60),"KREDIT LIMIT/OVERDUE",U929*(SUM(V929:W929))),"")</f>
        <v/>
      </c>
      <c r="Y929" s="11" t="str">
        <f t="shared" ca="1" si="35"/>
        <v/>
      </c>
      <c r="Z929" s="11" t="str">
        <f t="shared" ca="1" si="36"/>
        <v/>
      </c>
    </row>
    <row r="930" spans="1:26">
      <c r="A930" s="9"/>
      <c r="B930" s="9"/>
      <c r="C930" s="7" t="str">
        <f>IFERROR(LOOKUP(A930,[1]PREF!$A:$A,[1]PREF!$C:$C),"")</f>
        <v/>
      </c>
      <c r="D930" s="4" t="str">
        <f>IFERROR(LOOKUP(A930,[1]PREF!$A:$A,[1]PREF!$D:$D),"")</f>
        <v/>
      </c>
      <c r="E930" s="4" t="str">
        <f>IFERROR(LOOKUP(A930,[1]PREF!$A:$A,[1]PREF!$E:$E),"")</f>
        <v/>
      </c>
      <c r="F930" s="4" t="str">
        <f>IFERROR(LOOKUP(A930,[1]PREF!$A:$A,[1]PREF!$F:$F),"")</f>
        <v/>
      </c>
      <c r="G930" s="4" t="str">
        <f>IFERROR(LOOKUP(A930,[1]PREF!$A:$A,[1]PREF!$G:$G),"")</f>
        <v/>
      </c>
      <c r="H930" s="4" t="str">
        <f>IFERROR(LOOKUP(A930,[1]PREF!$A:$A,[1]PREF!$H:$H),"")</f>
        <v/>
      </c>
      <c r="I930" s="4" t="str">
        <f>IFERROR(LOOKUP(A930,[1]PREF!$A:$A,[1]PREF!$U:$U),"")</f>
        <v/>
      </c>
      <c r="J930" s="4" t="str">
        <f>IFERROR(LOOKUP(A930,[1]PREF!$A:$A,[1]PREF!$N:$N),"")</f>
        <v/>
      </c>
      <c r="K930" s="4" t="str">
        <f>IFERROR(LOOKUP(A930,[1]PREF!$A:$A,[1]PREF!$O:$O),"")</f>
        <v/>
      </c>
      <c r="L930" s="4" t="str">
        <f>IFERROR(LOOKUP(A930,[1]PREF!$A:$A,[1]PREF!$P:$P),"")</f>
        <v/>
      </c>
      <c r="M930" s="4" t="str">
        <f>IFERROR(LOOKUP(A930,[1]PREF!$A:$A,[1]PREF!$W:$W),"")</f>
        <v/>
      </c>
      <c r="N930" s="4" t="str">
        <f>IFERROR(LOOKUP(A930,[1]PREF!$A:$A,[1]PREF!$AB:$AB),"")</f>
        <v/>
      </c>
      <c r="O930" s="4" t="str">
        <f>IFERROR(LOOKUP(A930,[1]PREF!$A:$A,[1]PREF!$AC:$AC),"")</f>
        <v/>
      </c>
      <c r="P930" s="4" t="str">
        <f>IFERROR(LOOKUP(B930,[1]CREF!$B:$B,[1]CREF!$E:$E),"")</f>
        <v/>
      </c>
      <c r="Q930" s="4" t="str">
        <f>IFERROR(LOOKUP(B930,[1]CREF!$B:$B,[1]CREF!$G:$G),"")</f>
        <v/>
      </c>
      <c r="R930" s="4" t="str">
        <f>IFERROR(LOOKUP(B930,[1]CREF!$B:$B,[1]CREF!$H:$H),"")</f>
        <v/>
      </c>
      <c r="S930" s="8" t="str">
        <f>IFERROR(LOOKUP(B930,[1]CREF!$B:$B,[1]CREF!$I:$I),"")</f>
        <v/>
      </c>
      <c r="T930" s="11" t="str">
        <f>IFERROR(LOOKUP(B930,[1]CREF!$B:$B,[1]CREF!$J:$J),"")</f>
        <v/>
      </c>
      <c r="U930" s="11" t="str">
        <f>IFERROR(IF(AND(AND(D930&lt;&gt;0,E930&lt;&gt;0),SUMIF([2]JPBD!$W:$W,Q930,[2]JPBD!$AA:$AA)&gt;=0),LOOKUP(B930,[1]CREF!$B:$B,[1]CREF!$U:$U),""),"")</f>
        <v/>
      </c>
      <c r="V930" s="11" t="str">
        <f>IFERROR(LOOKUP(B930,[1]CREF!$B:$B,[1]CREF!$K:$K),"")</f>
        <v/>
      </c>
      <c r="W930" s="11" t="str">
        <f>IFERROR(LOOKUP(B930,[1]CREF!$B:$B,[1]CREF!$T:$T),"")</f>
        <v/>
      </c>
      <c r="X930" s="11" t="str">
        <f ca="1">IFERROR(IF(AND(SUMIF([3]JPD!$O:$O,M930,[3]JPD!$R:$R)&lt;=LOOKUP(M930,[4]Customer!$A:$A,[4]Customer!$BI:$BI),SUMIF([3]JPD!$O:$O,M930,[3]JPD!$D:$D)&gt;=60),"KREDIT LIMIT/OVERDUE",U930*(SUM(V930:W930))),"")</f>
        <v/>
      </c>
      <c r="Y930" s="11" t="str">
        <f t="shared" ca="1" si="35"/>
        <v/>
      </c>
      <c r="Z930" s="11" t="str">
        <f t="shared" ca="1" si="36"/>
        <v/>
      </c>
    </row>
    <row r="931" spans="1:26">
      <c r="A931" s="9"/>
      <c r="B931" s="9"/>
      <c r="C931" s="7" t="str">
        <f>IFERROR(LOOKUP(A931,[1]PREF!$A:$A,[1]PREF!$C:$C),"")</f>
        <v/>
      </c>
      <c r="D931" s="4" t="str">
        <f>IFERROR(LOOKUP(A931,[1]PREF!$A:$A,[1]PREF!$D:$D),"")</f>
        <v/>
      </c>
      <c r="E931" s="4" t="str">
        <f>IFERROR(LOOKUP(A931,[1]PREF!$A:$A,[1]PREF!$E:$E),"")</f>
        <v/>
      </c>
      <c r="F931" s="4" t="str">
        <f>IFERROR(LOOKUP(A931,[1]PREF!$A:$A,[1]PREF!$F:$F),"")</f>
        <v/>
      </c>
      <c r="G931" s="4" t="str">
        <f>IFERROR(LOOKUP(A931,[1]PREF!$A:$A,[1]PREF!$G:$G),"")</f>
        <v/>
      </c>
      <c r="H931" s="4" t="str">
        <f>IFERROR(LOOKUP(A931,[1]PREF!$A:$A,[1]PREF!$H:$H),"")</f>
        <v/>
      </c>
      <c r="I931" s="4" t="str">
        <f>IFERROR(LOOKUP(A931,[1]PREF!$A:$A,[1]PREF!$U:$U),"")</f>
        <v/>
      </c>
      <c r="J931" s="4" t="str">
        <f>IFERROR(LOOKUP(A931,[1]PREF!$A:$A,[1]PREF!$N:$N),"")</f>
        <v/>
      </c>
      <c r="K931" s="4" t="str">
        <f>IFERROR(LOOKUP(A931,[1]PREF!$A:$A,[1]PREF!$O:$O),"")</f>
        <v/>
      </c>
      <c r="L931" s="4" t="str">
        <f>IFERROR(LOOKUP(A931,[1]PREF!$A:$A,[1]PREF!$P:$P),"")</f>
        <v/>
      </c>
      <c r="M931" s="4" t="str">
        <f>IFERROR(LOOKUP(A931,[1]PREF!$A:$A,[1]PREF!$W:$W),"")</f>
        <v/>
      </c>
      <c r="N931" s="4" t="str">
        <f>IFERROR(LOOKUP(A931,[1]PREF!$A:$A,[1]PREF!$AB:$AB),"")</f>
        <v/>
      </c>
      <c r="O931" s="4" t="str">
        <f>IFERROR(LOOKUP(A931,[1]PREF!$A:$A,[1]PREF!$AC:$AC),"")</f>
        <v/>
      </c>
      <c r="P931" s="4" t="str">
        <f>IFERROR(LOOKUP(B931,[1]CREF!$B:$B,[1]CREF!$E:$E),"")</f>
        <v/>
      </c>
      <c r="Q931" s="4" t="str">
        <f>IFERROR(LOOKUP(B931,[1]CREF!$B:$B,[1]CREF!$G:$G),"")</f>
        <v/>
      </c>
      <c r="R931" s="4" t="str">
        <f>IFERROR(LOOKUP(B931,[1]CREF!$B:$B,[1]CREF!$H:$H),"")</f>
        <v/>
      </c>
      <c r="S931" s="8" t="str">
        <f>IFERROR(LOOKUP(B931,[1]CREF!$B:$B,[1]CREF!$I:$I),"")</f>
        <v/>
      </c>
      <c r="T931" s="11" t="str">
        <f>IFERROR(LOOKUP(B931,[1]CREF!$B:$B,[1]CREF!$J:$J),"")</f>
        <v/>
      </c>
      <c r="U931" s="11" t="str">
        <f>IFERROR(IF(AND(AND(D931&lt;&gt;0,E931&lt;&gt;0),SUMIF([2]JPBD!$W:$W,Q931,[2]JPBD!$AA:$AA)&gt;=0),LOOKUP(B931,[1]CREF!$B:$B,[1]CREF!$U:$U),""),"")</f>
        <v/>
      </c>
      <c r="V931" s="11" t="str">
        <f>IFERROR(LOOKUP(B931,[1]CREF!$B:$B,[1]CREF!$K:$K),"")</f>
        <v/>
      </c>
      <c r="W931" s="11" t="str">
        <f>IFERROR(LOOKUP(B931,[1]CREF!$B:$B,[1]CREF!$T:$T),"")</f>
        <v/>
      </c>
      <c r="X931" s="11" t="str">
        <f ca="1">IFERROR(IF(AND(SUMIF([3]JPD!$O:$O,M931,[3]JPD!$R:$R)&lt;=LOOKUP(M931,[4]Customer!$A:$A,[4]Customer!$BI:$BI),SUMIF([3]JPD!$O:$O,M931,[3]JPD!$D:$D)&gt;=60),"KREDIT LIMIT/OVERDUE",U931*(SUM(V931:W931))),"")</f>
        <v/>
      </c>
      <c r="Y931" s="11" t="str">
        <f t="shared" ca="1" si="35"/>
        <v/>
      </c>
      <c r="Z931" s="11" t="str">
        <f t="shared" ca="1" si="36"/>
        <v/>
      </c>
    </row>
    <row r="932" spans="1:26">
      <c r="A932" s="9"/>
      <c r="B932" s="9"/>
      <c r="C932" s="7" t="str">
        <f>IFERROR(LOOKUP(A932,[1]PREF!$A:$A,[1]PREF!$C:$C),"")</f>
        <v/>
      </c>
      <c r="D932" s="4" t="str">
        <f>IFERROR(LOOKUP(A932,[1]PREF!$A:$A,[1]PREF!$D:$D),"")</f>
        <v/>
      </c>
      <c r="E932" s="4" t="str">
        <f>IFERROR(LOOKUP(A932,[1]PREF!$A:$A,[1]PREF!$E:$E),"")</f>
        <v/>
      </c>
      <c r="F932" s="4" t="str">
        <f>IFERROR(LOOKUP(A932,[1]PREF!$A:$A,[1]PREF!$F:$F),"")</f>
        <v/>
      </c>
      <c r="G932" s="4" t="str">
        <f>IFERROR(LOOKUP(A932,[1]PREF!$A:$A,[1]PREF!$G:$G),"")</f>
        <v/>
      </c>
      <c r="H932" s="4" t="str">
        <f>IFERROR(LOOKUP(A932,[1]PREF!$A:$A,[1]PREF!$H:$H),"")</f>
        <v/>
      </c>
      <c r="I932" s="4" t="str">
        <f>IFERROR(LOOKUP(A932,[1]PREF!$A:$A,[1]PREF!$U:$U),"")</f>
        <v/>
      </c>
      <c r="J932" s="4" t="str">
        <f>IFERROR(LOOKUP(A932,[1]PREF!$A:$A,[1]PREF!$N:$N),"")</f>
        <v/>
      </c>
      <c r="K932" s="4" t="str">
        <f>IFERROR(LOOKUP(A932,[1]PREF!$A:$A,[1]PREF!$O:$O),"")</f>
        <v/>
      </c>
      <c r="L932" s="4" t="str">
        <f>IFERROR(LOOKUP(A932,[1]PREF!$A:$A,[1]PREF!$P:$P),"")</f>
        <v/>
      </c>
      <c r="M932" s="4" t="str">
        <f>IFERROR(LOOKUP(A932,[1]PREF!$A:$A,[1]PREF!$W:$W),"")</f>
        <v/>
      </c>
      <c r="N932" s="4" t="str">
        <f>IFERROR(LOOKUP(A932,[1]PREF!$A:$A,[1]PREF!$AB:$AB),"")</f>
        <v/>
      </c>
      <c r="O932" s="4" t="str">
        <f>IFERROR(LOOKUP(A932,[1]PREF!$A:$A,[1]PREF!$AC:$AC),"")</f>
        <v/>
      </c>
      <c r="P932" s="4" t="str">
        <f>IFERROR(LOOKUP(B932,[1]CREF!$B:$B,[1]CREF!$E:$E),"")</f>
        <v/>
      </c>
      <c r="Q932" s="4" t="str">
        <f>IFERROR(LOOKUP(B932,[1]CREF!$B:$B,[1]CREF!$G:$G),"")</f>
        <v/>
      </c>
      <c r="R932" s="4" t="str">
        <f>IFERROR(LOOKUP(B932,[1]CREF!$B:$B,[1]CREF!$H:$H),"")</f>
        <v/>
      </c>
      <c r="S932" s="8" t="str">
        <f>IFERROR(LOOKUP(B932,[1]CREF!$B:$B,[1]CREF!$I:$I),"")</f>
        <v/>
      </c>
      <c r="T932" s="11" t="str">
        <f>IFERROR(LOOKUP(B932,[1]CREF!$B:$B,[1]CREF!$J:$J),"")</f>
        <v/>
      </c>
      <c r="U932" s="11" t="str">
        <f>IFERROR(IF(AND(AND(D932&lt;&gt;0,E932&lt;&gt;0),SUMIF([2]JPBD!$W:$W,Q932,[2]JPBD!$AA:$AA)&gt;=0),LOOKUP(B932,[1]CREF!$B:$B,[1]CREF!$U:$U),""),"")</f>
        <v/>
      </c>
      <c r="V932" s="11" t="str">
        <f>IFERROR(LOOKUP(B932,[1]CREF!$B:$B,[1]CREF!$K:$K),"")</f>
        <v/>
      </c>
      <c r="W932" s="11" t="str">
        <f>IFERROR(LOOKUP(B932,[1]CREF!$B:$B,[1]CREF!$T:$T),"")</f>
        <v/>
      </c>
      <c r="X932" s="11" t="str">
        <f ca="1">IFERROR(IF(AND(SUMIF([3]JPD!$O:$O,M932,[3]JPD!$R:$R)&lt;=LOOKUP(M932,[4]Customer!$A:$A,[4]Customer!$BI:$BI),SUMIF([3]JPD!$O:$O,M932,[3]JPD!$D:$D)&gt;=60),"KREDIT LIMIT/OVERDUE",U932*(SUM(V932:W932))),"")</f>
        <v/>
      </c>
      <c r="Y932" s="11" t="str">
        <f t="shared" ca="1" si="35"/>
        <v/>
      </c>
      <c r="Z932" s="11" t="str">
        <f t="shared" ca="1" si="36"/>
        <v/>
      </c>
    </row>
    <row r="933" spans="1:26">
      <c r="A933" s="9"/>
      <c r="B933" s="9"/>
      <c r="C933" s="7" t="str">
        <f>IFERROR(LOOKUP(A933,[1]PREF!$A:$A,[1]PREF!$C:$C),"")</f>
        <v/>
      </c>
      <c r="D933" s="4" t="str">
        <f>IFERROR(LOOKUP(A933,[1]PREF!$A:$A,[1]PREF!$D:$D),"")</f>
        <v/>
      </c>
      <c r="E933" s="4" t="str">
        <f>IFERROR(LOOKUP(A933,[1]PREF!$A:$A,[1]PREF!$E:$E),"")</f>
        <v/>
      </c>
      <c r="F933" s="4" t="str">
        <f>IFERROR(LOOKUP(A933,[1]PREF!$A:$A,[1]PREF!$F:$F),"")</f>
        <v/>
      </c>
      <c r="G933" s="4" t="str">
        <f>IFERROR(LOOKUP(A933,[1]PREF!$A:$A,[1]PREF!$G:$G),"")</f>
        <v/>
      </c>
      <c r="H933" s="4" t="str">
        <f>IFERROR(LOOKUP(A933,[1]PREF!$A:$A,[1]PREF!$H:$H),"")</f>
        <v/>
      </c>
      <c r="I933" s="4" t="str">
        <f>IFERROR(LOOKUP(A933,[1]PREF!$A:$A,[1]PREF!$U:$U),"")</f>
        <v/>
      </c>
      <c r="J933" s="4" t="str">
        <f>IFERROR(LOOKUP(A933,[1]PREF!$A:$A,[1]PREF!$N:$N),"")</f>
        <v/>
      </c>
      <c r="K933" s="4" t="str">
        <f>IFERROR(LOOKUP(A933,[1]PREF!$A:$A,[1]PREF!$O:$O),"")</f>
        <v/>
      </c>
      <c r="L933" s="4" t="str">
        <f>IFERROR(LOOKUP(A933,[1]PREF!$A:$A,[1]PREF!$P:$P),"")</f>
        <v/>
      </c>
      <c r="M933" s="4" t="str">
        <f>IFERROR(LOOKUP(A933,[1]PREF!$A:$A,[1]PREF!$W:$W),"")</f>
        <v/>
      </c>
      <c r="N933" s="4" t="str">
        <f>IFERROR(LOOKUP(A933,[1]PREF!$A:$A,[1]PREF!$AB:$AB),"")</f>
        <v/>
      </c>
      <c r="O933" s="4" t="str">
        <f>IFERROR(LOOKUP(A933,[1]PREF!$A:$A,[1]PREF!$AC:$AC),"")</f>
        <v/>
      </c>
      <c r="P933" s="4" t="str">
        <f>IFERROR(LOOKUP(B933,[1]CREF!$B:$B,[1]CREF!$E:$E),"")</f>
        <v/>
      </c>
      <c r="Q933" s="4" t="str">
        <f>IFERROR(LOOKUP(B933,[1]CREF!$B:$B,[1]CREF!$G:$G),"")</f>
        <v/>
      </c>
      <c r="R933" s="4" t="str">
        <f>IFERROR(LOOKUP(B933,[1]CREF!$B:$B,[1]CREF!$H:$H),"")</f>
        <v/>
      </c>
      <c r="S933" s="8" t="str">
        <f>IFERROR(LOOKUP(B933,[1]CREF!$B:$B,[1]CREF!$I:$I),"")</f>
        <v/>
      </c>
      <c r="T933" s="11" t="str">
        <f>IFERROR(LOOKUP(B933,[1]CREF!$B:$B,[1]CREF!$J:$J),"")</f>
        <v/>
      </c>
      <c r="U933" s="11" t="str">
        <f>IFERROR(IF(AND(AND(D933&lt;&gt;0,E933&lt;&gt;0),SUMIF([2]JPBD!$W:$W,Q933,[2]JPBD!$AA:$AA)&gt;=0),LOOKUP(B933,[1]CREF!$B:$B,[1]CREF!$U:$U),""),"")</f>
        <v/>
      </c>
      <c r="V933" s="11" t="str">
        <f>IFERROR(LOOKUP(B933,[1]CREF!$B:$B,[1]CREF!$K:$K),"")</f>
        <v/>
      </c>
      <c r="W933" s="11" t="str">
        <f>IFERROR(LOOKUP(B933,[1]CREF!$B:$B,[1]CREF!$T:$T),"")</f>
        <v/>
      </c>
      <c r="X933" s="11" t="str">
        <f ca="1">IFERROR(IF(AND(SUMIF([3]JPD!$O:$O,M933,[3]JPD!$R:$R)&lt;=LOOKUP(M933,[4]Customer!$A:$A,[4]Customer!$BI:$BI),SUMIF([3]JPD!$O:$O,M933,[3]JPD!$D:$D)&gt;=60),"KREDIT LIMIT/OVERDUE",U933*(SUM(V933:W933))),"")</f>
        <v/>
      </c>
      <c r="Y933" s="11" t="str">
        <f t="shared" ca="1" si="35"/>
        <v/>
      </c>
      <c r="Z933" s="11" t="str">
        <f t="shared" ca="1" si="36"/>
        <v/>
      </c>
    </row>
    <row r="934" spans="1:26">
      <c r="A934" s="9"/>
      <c r="B934" s="9"/>
      <c r="C934" s="7" t="str">
        <f>IFERROR(LOOKUP(A934,[1]PREF!$A:$A,[1]PREF!$C:$C),"")</f>
        <v/>
      </c>
      <c r="D934" s="4" t="str">
        <f>IFERROR(LOOKUP(A934,[1]PREF!$A:$A,[1]PREF!$D:$D),"")</f>
        <v/>
      </c>
      <c r="E934" s="4" t="str">
        <f>IFERROR(LOOKUP(A934,[1]PREF!$A:$A,[1]PREF!$E:$E),"")</f>
        <v/>
      </c>
      <c r="F934" s="4" t="str">
        <f>IFERROR(LOOKUP(A934,[1]PREF!$A:$A,[1]PREF!$F:$F),"")</f>
        <v/>
      </c>
      <c r="G934" s="4" t="str">
        <f>IFERROR(LOOKUP(A934,[1]PREF!$A:$A,[1]PREF!$G:$G),"")</f>
        <v/>
      </c>
      <c r="H934" s="4" t="str">
        <f>IFERROR(LOOKUP(A934,[1]PREF!$A:$A,[1]PREF!$H:$H),"")</f>
        <v/>
      </c>
      <c r="I934" s="4" t="str">
        <f>IFERROR(LOOKUP(A934,[1]PREF!$A:$A,[1]PREF!$U:$U),"")</f>
        <v/>
      </c>
      <c r="J934" s="4" t="str">
        <f>IFERROR(LOOKUP(A934,[1]PREF!$A:$A,[1]PREF!$N:$N),"")</f>
        <v/>
      </c>
      <c r="K934" s="4" t="str">
        <f>IFERROR(LOOKUP(A934,[1]PREF!$A:$A,[1]PREF!$O:$O),"")</f>
        <v/>
      </c>
      <c r="L934" s="4" t="str">
        <f>IFERROR(LOOKUP(A934,[1]PREF!$A:$A,[1]PREF!$P:$P),"")</f>
        <v/>
      </c>
      <c r="M934" s="4" t="str">
        <f>IFERROR(LOOKUP(A934,[1]PREF!$A:$A,[1]PREF!$W:$W),"")</f>
        <v/>
      </c>
      <c r="N934" s="4" t="str">
        <f>IFERROR(LOOKUP(A934,[1]PREF!$A:$A,[1]PREF!$AB:$AB),"")</f>
        <v/>
      </c>
      <c r="O934" s="4" t="str">
        <f>IFERROR(LOOKUP(A934,[1]PREF!$A:$A,[1]PREF!$AC:$AC),"")</f>
        <v/>
      </c>
      <c r="P934" s="4" t="str">
        <f>IFERROR(LOOKUP(B934,[1]CREF!$B:$B,[1]CREF!$E:$E),"")</f>
        <v/>
      </c>
      <c r="Q934" s="4" t="str">
        <f>IFERROR(LOOKUP(B934,[1]CREF!$B:$B,[1]CREF!$G:$G),"")</f>
        <v/>
      </c>
      <c r="R934" s="4" t="str">
        <f>IFERROR(LOOKUP(B934,[1]CREF!$B:$B,[1]CREF!$H:$H),"")</f>
        <v/>
      </c>
      <c r="S934" s="8" t="str">
        <f>IFERROR(LOOKUP(B934,[1]CREF!$B:$B,[1]CREF!$I:$I),"")</f>
        <v/>
      </c>
      <c r="T934" s="11" t="str">
        <f>IFERROR(LOOKUP(B934,[1]CREF!$B:$B,[1]CREF!$J:$J),"")</f>
        <v/>
      </c>
      <c r="U934" s="11" t="str">
        <f>IFERROR(IF(AND(AND(D934&lt;&gt;0,E934&lt;&gt;0),SUMIF([2]JPBD!$W:$W,Q934,[2]JPBD!$AA:$AA)&gt;=0),LOOKUP(B934,[1]CREF!$B:$B,[1]CREF!$U:$U),""),"")</f>
        <v/>
      </c>
      <c r="V934" s="11" t="str">
        <f>IFERROR(LOOKUP(B934,[1]CREF!$B:$B,[1]CREF!$K:$K),"")</f>
        <v/>
      </c>
      <c r="W934" s="11" t="str">
        <f>IFERROR(LOOKUP(B934,[1]CREF!$B:$B,[1]CREF!$T:$T),"")</f>
        <v/>
      </c>
      <c r="X934" s="11" t="str">
        <f ca="1">IFERROR(IF(AND(SUMIF([3]JPD!$O:$O,M934,[3]JPD!$R:$R)&lt;=LOOKUP(M934,[4]Customer!$A:$A,[4]Customer!$BI:$BI),SUMIF([3]JPD!$O:$O,M934,[3]JPD!$D:$D)&gt;=60),"KREDIT LIMIT/OVERDUE",U934*(SUM(V934:W934))),"")</f>
        <v/>
      </c>
      <c r="Y934" s="11" t="str">
        <f t="shared" ca="1" si="35"/>
        <v/>
      </c>
      <c r="Z934" s="11" t="str">
        <f t="shared" ca="1" si="36"/>
        <v/>
      </c>
    </row>
    <row r="935" spans="1:26">
      <c r="A935" s="9"/>
      <c r="B935" s="9"/>
      <c r="C935" s="7" t="str">
        <f>IFERROR(LOOKUP(A935,[1]PREF!$A:$A,[1]PREF!$C:$C),"")</f>
        <v/>
      </c>
      <c r="D935" s="4" t="str">
        <f>IFERROR(LOOKUP(A935,[1]PREF!$A:$A,[1]PREF!$D:$D),"")</f>
        <v/>
      </c>
      <c r="E935" s="4" t="str">
        <f>IFERROR(LOOKUP(A935,[1]PREF!$A:$A,[1]PREF!$E:$E),"")</f>
        <v/>
      </c>
      <c r="F935" s="4" t="str">
        <f>IFERROR(LOOKUP(A935,[1]PREF!$A:$A,[1]PREF!$F:$F),"")</f>
        <v/>
      </c>
      <c r="G935" s="4" t="str">
        <f>IFERROR(LOOKUP(A935,[1]PREF!$A:$A,[1]PREF!$G:$G),"")</f>
        <v/>
      </c>
      <c r="H935" s="4" t="str">
        <f>IFERROR(LOOKUP(A935,[1]PREF!$A:$A,[1]PREF!$H:$H),"")</f>
        <v/>
      </c>
      <c r="I935" s="4" t="str">
        <f>IFERROR(LOOKUP(A935,[1]PREF!$A:$A,[1]PREF!$U:$U),"")</f>
        <v/>
      </c>
      <c r="J935" s="4" t="str">
        <f>IFERROR(LOOKUP(A935,[1]PREF!$A:$A,[1]PREF!$N:$N),"")</f>
        <v/>
      </c>
      <c r="K935" s="4" t="str">
        <f>IFERROR(LOOKUP(A935,[1]PREF!$A:$A,[1]PREF!$O:$O),"")</f>
        <v/>
      </c>
      <c r="L935" s="4" t="str">
        <f>IFERROR(LOOKUP(A935,[1]PREF!$A:$A,[1]PREF!$P:$P),"")</f>
        <v/>
      </c>
      <c r="M935" s="4" t="str">
        <f>IFERROR(LOOKUP(A935,[1]PREF!$A:$A,[1]PREF!$W:$W),"")</f>
        <v/>
      </c>
      <c r="N935" s="4" t="str">
        <f>IFERROR(LOOKUP(A935,[1]PREF!$A:$A,[1]PREF!$AB:$AB),"")</f>
        <v/>
      </c>
      <c r="O935" s="4" t="str">
        <f>IFERROR(LOOKUP(A935,[1]PREF!$A:$A,[1]PREF!$AC:$AC),"")</f>
        <v/>
      </c>
      <c r="P935" s="4" t="str">
        <f>IFERROR(LOOKUP(B935,[1]CREF!$B:$B,[1]CREF!$E:$E),"")</f>
        <v/>
      </c>
      <c r="Q935" s="4" t="str">
        <f>IFERROR(LOOKUP(B935,[1]CREF!$B:$B,[1]CREF!$G:$G),"")</f>
        <v/>
      </c>
      <c r="R935" s="4" t="str">
        <f>IFERROR(LOOKUP(B935,[1]CREF!$B:$B,[1]CREF!$H:$H),"")</f>
        <v/>
      </c>
      <c r="S935" s="8" t="str">
        <f>IFERROR(LOOKUP(B935,[1]CREF!$B:$B,[1]CREF!$I:$I),"")</f>
        <v/>
      </c>
      <c r="T935" s="11" t="str">
        <f>IFERROR(LOOKUP(B935,[1]CREF!$B:$B,[1]CREF!$J:$J),"")</f>
        <v/>
      </c>
      <c r="U935" s="11" t="str">
        <f>IFERROR(IF(AND(AND(D935&lt;&gt;0,E935&lt;&gt;0),SUMIF([2]JPBD!$W:$W,Q935,[2]JPBD!$AA:$AA)&gt;=0),LOOKUP(B935,[1]CREF!$B:$B,[1]CREF!$U:$U),""),"")</f>
        <v/>
      </c>
      <c r="V935" s="11" t="str">
        <f>IFERROR(LOOKUP(B935,[1]CREF!$B:$B,[1]CREF!$K:$K),"")</f>
        <v/>
      </c>
      <c r="W935" s="11" t="str">
        <f>IFERROR(LOOKUP(B935,[1]CREF!$B:$B,[1]CREF!$T:$T),"")</f>
        <v/>
      </c>
      <c r="X935" s="11" t="str">
        <f ca="1">IFERROR(IF(AND(SUMIF([3]JPD!$O:$O,M935,[3]JPD!$R:$R)&lt;=LOOKUP(M935,[4]Customer!$A:$A,[4]Customer!$BI:$BI),SUMIF([3]JPD!$O:$O,M935,[3]JPD!$D:$D)&gt;=60),"KREDIT LIMIT/OVERDUE",U935*(SUM(V935:W935))),"")</f>
        <v/>
      </c>
      <c r="Y935" s="11" t="str">
        <f t="shared" ca="1" si="35"/>
        <v/>
      </c>
      <c r="Z935" s="11" t="str">
        <f t="shared" ca="1" si="36"/>
        <v/>
      </c>
    </row>
    <row r="936" spans="1:26">
      <c r="A936" s="9"/>
      <c r="B936" s="9"/>
      <c r="C936" s="7" t="str">
        <f>IFERROR(LOOKUP(A936,[1]PREF!$A:$A,[1]PREF!$C:$C),"")</f>
        <v/>
      </c>
      <c r="D936" s="4" t="str">
        <f>IFERROR(LOOKUP(A936,[1]PREF!$A:$A,[1]PREF!$D:$D),"")</f>
        <v/>
      </c>
      <c r="E936" s="4" t="str">
        <f>IFERROR(LOOKUP(A936,[1]PREF!$A:$A,[1]PREF!$E:$E),"")</f>
        <v/>
      </c>
      <c r="F936" s="4" t="str">
        <f>IFERROR(LOOKUP(A936,[1]PREF!$A:$A,[1]PREF!$F:$F),"")</f>
        <v/>
      </c>
      <c r="G936" s="4" t="str">
        <f>IFERROR(LOOKUP(A936,[1]PREF!$A:$A,[1]PREF!$G:$G),"")</f>
        <v/>
      </c>
      <c r="H936" s="4" t="str">
        <f>IFERROR(LOOKUP(A936,[1]PREF!$A:$A,[1]PREF!$H:$H),"")</f>
        <v/>
      </c>
      <c r="I936" s="4" t="str">
        <f>IFERROR(LOOKUP(A936,[1]PREF!$A:$A,[1]PREF!$U:$U),"")</f>
        <v/>
      </c>
      <c r="J936" s="4" t="str">
        <f>IFERROR(LOOKUP(A936,[1]PREF!$A:$A,[1]PREF!$N:$N),"")</f>
        <v/>
      </c>
      <c r="K936" s="4" t="str">
        <f>IFERROR(LOOKUP(A936,[1]PREF!$A:$A,[1]PREF!$O:$O),"")</f>
        <v/>
      </c>
      <c r="L936" s="4" t="str">
        <f>IFERROR(LOOKUP(A936,[1]PREF!$A:$A,[1]PREF!$P:$P),"")</f>
        <v/>
      </c>
      <c r="M936" s="4" t="str">
        <f>IFERROR(LOOKUP(A936,[1]PREF!$A:$A,[1]PREF!$W:$W),"")</f>
        <v/>
      </c>
      <c r="N936" s="4" t="str">
        <f>IFERROR(LOOKUP(A936,[1]PREF!$A:$A,[1]PREF!$AB:$AB),"")</f>
        <v/>
      </c>
      <c r="O936" s="4" t="str">
        <f>IFERROR(LOOKUP(A936,[1]PREF!$A:$A,[1]PREF!$AC:$AC),"")</f>
        <v/>
      </c>
      <c r="P936" s="4" t="str">
        <f>IFERROR(LOOKUP(B936,[1]CREF!$B:$B,[1]CREF!$E:$E),"")</f>
        <v/>
      </c>
      <c r="Q936" s="4" t="str">
        <f>IFERROR(LOOKUP(B936,[1]CREF!$B:$B,[1]CREF!$G:$G),"")</f>
        <v/>
      </c>
      <c r="R936" s="4" t="str">
        <f>IFERROR(LOOKUP(B936,[1]CREF!$B:$B,[1]CREF!$H:$H),"")</f>
        <v/>
      </c>
      <c r="S936" s="8" t="str">
        <f>IFERROR(LOOKUP(B936,[1]CREF!$B:$B,[1]CREF!$I:$I),"")</f>
        <v/>
      </c>
      <c r="T936" s="11" t="str">
        <f>IFERROR(LOOKUP(B936,[1]CREF!$B:$B,[1]CREF!$J:$J),"")</f>
        <v/>
      </c>
      <c r="U936" s="11" t="str">
        <f>IFERROR(IF(AND(AND(D936&lt;&gt;0,E936&lt;&gt;0),SUMIF([2]JPBD!$W:$W,Q936,[2]JPBD!$AA:$AA)&gt;=0),LOOKUP(B936,[1]CREF!$B:$B,[1]CREF!$U:$U),""),"")</f>
        <v/>
      </c>
      <c r="V936" s="11" t="str">
        <f>IFERROR(LOOKUP(B936,[1]CREF!$B:$B,[1]CREF!$K:$K),"")</f>
        <v/>
      </c>
      <c r="W936" s="11" t="str">
        <f>IFERROR(LOOKUP(B936,[1]CREF!$B:$B,[1]CREF!$T:$T),"")</f>
        <v/>
      </c>
      <c r="X936" s="11" t="str">
        <f ca="1">IFERROR(IF(AND(SUMIF([3]JPD!$O:$O,M936,[3]JPD!$R:$R)&lt;=LOOKUP(M936,[4]Customer!$A:$A,[4]Customer!$BI:$BI),SUMIF([3]JPD!$O:$O,M936,[3]JPD!$D:$D)&gt;=60),"KREDIT LIMIT/OVERDUE",U936*(SUM(V936:W936))),"")</f>
        <v/>
      </c>
      <c r="Y936" s="11" t="str">
        <f t="shared" ca="1" si="35"/>
        <v/>
      </c>
      <c r="Z936" s="11" t="str">
        <f t="shared" ca="1" si="36"/>
        <v/>
      </c>
    </row>
    <row r="937" spans="1:26">
      <c r="A937" s="9"/>
      <c r="B937" s="9"/>
      <c r="C937" s="7" t="str">
        <f>IFERROR(LOOKUP(A937,[1]PREF!$A:$A,[1]PREF!$C:$C),"")</f>
        <v/>
      </c>
      <c r="D937" s="4" t="str">
        <f>IFERROR(LOOKUP(A937,[1]PREF!$A:$A,[1]PREF!$D:$D),"")</f>
        <v/>
      </c>
      <c r="E937" s="4" t="str">
        <f>IFERROR(LOOKUP(A937,[1]PREF!$A:$A,[1]PREF!$E:$E),"")</f>
        <v/>
      </c>
      <c r="F937" s="4" t="str">
        <f>IFERROR(LOOKUP(A937,[1]PREF!$A:$A,[1]PREF!$F:$F),"")</f>
        <v/>
      </c>
      <c r="G937" s="4" t="str">
        <f>IFERROR(LOOKUP(A937,[1]PREF!$A:$A,[1]PREF!$G:$G),"")</f>
        <v/>
      </c>
      <c r="H937" s="4" t="str">
        <f>IFERROR(LOOKUP(A937,[1]PREF!$A:$A,[1]PREF!$H:$H),"")</f>
        <v/>
      </c>
      <c r="I937" s="4" t="str">
        <f>IFERROR(LOOKUP(A937,[1]PREF!$A:$A,[1]PREF!$U:$U),"")</f>
        <v/>
      </c>
      <c r="J937" s="4" t="str">
        <f>IFERROR(LOOKUP(A937,[1]PREF!$A:$A,[1]PREF!$N:$N),"")</f>
        <v/>
      </c>
      <c r="K937" s="4" t="str">
        <f>IFERROR(LOOKUP(A937,[1]PREF!$A:$A,[1]PREF!$O:$O),"")</f>
        <v/>
      </c>
      <c r="L937" s="4" t="str">
        <f>IFERROR(LOOKUP(A937,[1]PREF!$A:$A,[1]PREF!$P:$P),"")</f>
        <v/>
      </c>
      <c r="M937" s="4" t="str">
        <f>IFERROR(LOOKUP(A937,[1]PREF!$A:$A,[1]PREF!$W:$W),"")</f>
        <v/>
      </c>
      <c r="N937" s="4" t="str">
        <f>IFERROR(LOOKUP(A937,[1]PREF!$A:$A,[1]PREF!$AB:$AB),"")</f>
        <v/>
      </c>
      <c r="O937" s="4" t="str">
        <f>IFERROR(LOOKUP(A937,[1]PREF!$A:$A,[1]PREF!$AC:$AC),"")</f>
        <v/>
      </c>
      <c r="P937" s="4" t="str">
        <f>IFERROR(LOOKUP(B937,[1]CREF!$B:$B,[1]CREF!$E:$E),"")</f>
        <v/>
      </c>
      <c r="Q937" s="4" t="str">
        <f>IFERROR(LOOKUP(B937,[1]CREF!$B:$B,[1]CREF!$G:$G),"")</f>
        <v/>
      </c>
      <c r="R937" s="4" t="str">
        <f>IFERROR(LOOKUP(B937,[1]CREF!$B:$B,[1]CREF!$H:$H),"")</f>
        <v/>
      </c>
      <c r="S937" s="8" t="str">
        <f>IFERROR(LOOKUP(B937,[1]CREF!$B:$B,[1]CREF!$I:$I),"")</f>
        <v/>
      </c>
      <c r="T937" s="11" t="str">
        <f>IFERROR(LOOKUP(B937,[1]CREF!$B:$B,[1]CREF!$J:$J),"")</f>
        <v/>
      </c>
      <c r="U937" s="11" t="str">
        <f>IFERROR(IF(AND(AND(D937&lt;&gt;0,E937&lt;&gt;0),SUMIF([2]JPBD!$W:$W,Q937,[2]JPBD!$AA:$AA)&gt;=0),LOOKUP(B937,[1]CREF!$B:$B,[1]CREF!$U:$U),""),"")</f>
        <v/>
      </c>
      <c r="V937" s="11" t="str">
        <f>IFERROR(LOOKUP(B937,[1]CREF!$B:$B,[1]CREF!$K:$K),"")</f>
        <v/>
      </c>
      <c r="W937" s="11" t="str">
        <f>IFERROR(LOOKUP(B937,[1]CREF!$B:$B,[1]CREF!$T:$T),"")</f>
        <v/>
      </c>
      <c r="X937" s="11" t="str">
        <f ca="1">IFERROR(IF(AND(SUMIF([3]JPD!$O:$O,M937,[3]JPD!$R:$R)&lt;=LOOKUP(M937,[4]Customer!$A:$A,[4]Customer!$BI:$BI),SUMIF([3]JPD!$O:$O,M937,[3]JPD!$D:$D)&gt;=60),"KREDIT LIMIT/OVERDUE",U937*(SUM(V937:W937))),"")</f>
        <v/>
      </c>
      <c r="Y937" s="11" t="str">
        <f t="shared" ca="1" si="35"/>
        <v/>
      </c>
      <c r="Z937" s="11" t="str">
        <f t="shared" ca="1" si="36"/>
        <v/>
      </c>
    </row>
    <row r="938" spans="1:26">
      <c r="A938" s="9"/>
      <c r="B938" s="9"/>
      <c r="C938" s="7" t="str">
        <f>IFERROR(LOOKUP(A938,[1]PREF!$A:$A,[1]PREF!$C:$C),"")</f>
        <v/>
      </c>
      <c r="D938" s="4" t="str">
        <f>IFERROR(LOOKUP(A938,[1]PREF!$A:$A,[1]PREF!$D:$D),"")</f>
        <v/>
      </c>
      <c r="E938" s="4" t="str">
        <f>IFERROR(LOOKUP(A938,[1]PREF!$A:$A,[1]PREF!$E:$E),"")</f>
        <v/>
      </c>
      <c r="F938" s="4" t="str">
        <f>IFERROR(LOOKUP(A938,[1]PREF!$A:$A,[1]PREF!$F:$F),"")</f>
        <v/>
      </c>
      <c r="G938" s="4" t="str">
        <f>IFERROR(LOOKUP(A938,[1]PREF!$A:$A,[1]PREF!$G:$G),"")</f>
        <v/>
      </c>
      <c r="H938" s="4" t="str">
        <f>IFERROR(LOOKUP(A938,[1]PREF!$A:$A,[1]PREF!$H:$H),"")</f>
        <v/>
      </c>
      <c r="I938" s="4" t="str">
        <f>IFERROR(LOOKUP(A938,[1]PREF!$A:$A,[1]PREF!$U:$U),"")</f>
        <v/>
      </c>
      <c r="J938" s="4" t="str">
        <f>IFERROR(LOOKUP(A938,[1]PREF!$A:$A,[1]PREF!$N:$N),"")</f>
        <v/>
      </c>
      <c r="K938" s="4" t="str">
        <f>IFERROR(LOOKUP(A938,[1]PREF!$A:$A,[1]PREF!$O:$O),"")</f>
        <v/>
      </c>
      <c r="L938" s="4" t="str">
        <f>IFERROR(LOOKUP(A938,[1]PREF!$A:$A,[1]PREF!$P:$P),"")</f>
        <v/>
      </c>
      <c r="M938" s="4" t="str">
        <f>IFERROR(LOOKUP(A938,[1]PREF!$A:$A,[1]PREF!$W:$W),"")</f>
        <v/>
      </c>
      <c r="N938" s="4" t="str">
        <f>IFERROR(LOOKUP(A938,[1]PREF!$A:$A,[1]PREF!$AB:$AB),"")</f>
        <v/>
      </c>
      <c r="O938" s="4" t="str">
        <f>IFERROR(LOOKUP(A938,[1]PREF!$A:$A,[1]PREF!$AC:$AC),"")</f>
        <v/>
      </c>
      <c r="P938" s="4" t="str">
        <f>IFERROR(LOOKUP(B938,[1]CREF!$B:$B,[1]CREF!$E:$E),"")</f>
        <v/>
      </c>
      <c r="Q938" s="4" t="str">
        <f>IFERROR(LOOKUP(B938,[1]CREF!$B:$B,[1]CREF!$G:$G),"")</f>
        <v/>
      </c>
      <c r="R938" s="4" t="str">
        <f>IFERROR(LOOKUP(B938,[1]CREF!$B:$B,[1]CREF!$H:$H),"")</f>
        <v/>
      </c>
      <c r="S938" s="8" t="str">
        <f>IFERROR(LOOKUP(B938,[1]CREF!$B:$B,[1]CREF!$I:$I),"")</f>
        <v/>
      </c>
      <c r="T938" s="11" t="str">
        <f>IFERROR(LOOKUP(B938,[1]CREF!$B:$B,[1]CREF!$J:$J),"")</f>
        <v/>
      </c>
      <c r="U938" s="11" t="str">
        <f>IFERROR(IF(AND(AND(D938&lt;&gt;0,E938&lt;&gt;0),SUMIF([2]JPBD!$W:$W,Q938,[2]JPBD!$AA:$AA)&gt;=0),LOOKUP(B938,[1]CREF!$B:$B,[1]CREF!$U:$U),""),"")</f>
        <v/>
      </c>
      <c r="V938" s="11" t="str">
        <f>IFERROR(LOOKUP(B938,[1]CREF!$B:$B,[1]CREF!$K:$K),"")</f>
        <v/>
      </c>
      <c r="W938" s="11" t="str">
        <f>IFERROR(LOOKUP(B938,[1]CREF!$B:$B,[1]CREF!$T:$T),"")</f>
        <v/>
      </c>
      <c r="X938" s="11" t="str">
        <f ca="1">IFERROR(IF(AND(SUMIF([3]JPD!$O:$O,M938,[3]JPD!$R:$R)&lt;=LOOKUP(M938,[4]Customer!$A:$A,[4]Customer!$BI:$BI),SUMIF([3]JPD!$O:$O,M938,[3]JPD!$D:$D)&gt;=60),"KREDIT LIMIT/OVERDUE",U938*(SUM(V938:W938))),"")</f>
        <v/>
      </c>
      <c r="Y938" s="11" t="str">
        <f t="shared" ca="1" si="35"/>
        <v/>
      </c>
      <c r="Z938" s="11" t="str">
        <f t="shared" ca="1" si="36"/>
        <v/>
      </c>
    </row>
    <row r="939" spans="1:26">
      <c r="A939" s="9"/>
      <c r="B939" s="9"/>
      <c r="C939" s="7" t="str">
        <f>IFERROR(LOOKUP(A939,[1]PREF!$A:$A,[1]PREF!$C:$C),"")</f>
        <v/>
      </c>
      <c r="D939" s="4" t="str">
        <f>IFERROR(LOOKUP(A939,[1]PREF!$A:$A,[1]PREF!$D:$D),"")</f>
        <v/>
      </c>
      <c r="E939" s="4" t="str">
        <f>IFERROR(LOOKUP(A939,[1]PREF!$A:$A,[1]PREF!$E:$E),"")</f>
        <v/>
      </c>
      <c r="F939" s="4" t="str">
        <f>IFERROR(LOOKUP(A939,[1]PREF!$A:$A,[1]PREF!$F:$F),"")</f>
        <v/>
      </c>
      <c r="G939" s="4" t="str">
        <f>IFERROR(LOOKUP(A939,[1]PREF!$A:$A,[1]PREF!$G:$G),"")</f>
        <v/>
      </c>
      <c r="H939" s="4" t="str">
        <f>IFERROR(LOOKUP(A939,[1]PREF!$A:$A,[1]PREF!$H:$H),"")</f>
        <v/>
      </c>
      <c r="I939" s="4" t="str">
        <f>IFERROR(LOOKUP(A939,[1]PREF!$A:$A,[1]PREF!$U:$U),"")</f>
        <v/>
      </c>
      <c r="J939" s="4" t="str">
        <f>IFERROR(LOOKUP(A939,[1]PREF!$A:$A,[1]PREF!$N:$N),"")</f>
        <v/>
      </c>
      <c r="K939" s="4" t="str">
        <f>IFERROR(LOOKUP(A939,[1]PREF!$A:$A,[1]PREF!$O:$O),"")</f>
        <v/>
      </c>
      <c r="L939" s="4" t="str">
        <f>IFERROR(LOOKUP(A939,[1]PREF!$A:$A,[1]PREF!$P:$P),"")</f>
        <v/>
      </c>
      <c r="M939" s="4" t="str">
        <f>IFERROR(LOOKUP(A939,[1]PREF!$A:$A,[1]PREF!$W:$W),"")</f>
        <v/>
      </c>
      <c r="N939" s="4" t="str">
        <f>IFERROR(LOOKUP(A939,[1]PREF!$A:$A,[1]PREF!$AB:$AB),"")</f>
        <v/>
      </c>
      <c r="O939" s="4" t="str">
        <f>IFERROR(LOOKUP(A939,[1]PREF!$A:$A,[1]PREF!$AC:$AC),"")</f>
        <v/>
      </c>
      <c r="P939" s="4" t="str">
        <f>IFERROR(LOOKUP(B939,[1]CREF!$B:$B,[1]CREF!$E:$E),"")</f>
        <v/>
      </c>
      <c r="Q939" s="4" t="str">
        <f>IFERROR(LOOKUP(B939,[1]CREF!$B:$B,[1]CREF!$G:$G),"")</f>
        <v/>
      </c>
      <c r="R939" s="4" t="str">
        <f>IFERROR(LOOKUP(B939,[1]CREF!$B:$B,[1]CREF!$H:$H),"")</f>
        <v/>
      </c>
      <c r="S939" s="8" t="str">
        <f>IFERROR(LOOKUP(B939,[1]CREF!$B:$B,[1]CREF!$I:$I),"")</f>
        <v/>
      </c>
      <c r="T939" s="11" t="str">
        <f>IFERROR(LOOKUP(B939,[1]CREF!$B:$B,[1]CREF!$J:$J),"")</f>
        <v/>
      </c>
      <c r="U939" s="11" t="str">
        <f>IFERROR(IF(AND(AND(D939&lt;&gt;0,E939&lt;&gt;0),SUMIF([2]JPBD!$W:$W,Q939,[2]JPBD!$AA:$AA)&gt;=0),LOOKUP(B939,[1]CREF!$B:$B,[1]CREF!$U:$U),""),"")</f>
        <v/>
      </c>
      <c r="V939" s="11" t="str">
        <f>IFERROR(LOOKUP(B939,[1]CREF!$B:$B,[1]CREF!$K:$K),"")</f>
        <v/>
      </c>
      <c r="W939" s="11" t="str">
        <f>IFERROR(LOOKUP(B939,[1]CREF!$B:$B,[1]CREF!$T:$T),"")</f>
        <v/>
      </c>
      <c r="X939" s="11" t="str">
        <f ca="1">IFERROR(IF(AND(SUMIF([3]JPD!$O:$O,M939,[3]JPD!$R:$R)&lt;=LOOKUP(M939,[4]Customer!$A:$A,[4]Customer!$BI:$BI),SUMIF([3]JPD!$O:$O,M939,[3]JPD!$D:$D)&gt;=60),"KREDIT LIMIT/OVERDUE",U939*(SUM(V939:W939))),"")</f>
        <v/>
      </c>
      <c r="Y939" s="11" t="str">
        <f t="shared" ca="1" si="35"/>
        <v/>
      </c>
      <c r="Z939" s="11" t="str">
        <f t="shared" ca="1" si="36"/>
        <v/>
      </c>
    </row>
    <row r="940" spans="1:26">
      <c r="A940" s="9"/>
      <c r="B940" s="9"/>
      <c r="C940" s="7" t="str">
        <f>IFERROR(LOOKUP(A940,[1]PREF!$A:$A,[1]PREF!$C:$C),"")</f>
        <v/>
      </c>
      <c r="D940" s="4" t="str">
        <f>IFERROR(LOOKUP(A940,[1]PREF!$A:$A,[1]PREF!$D:$D),"")</f>
        <v/>
      </c>
      <c r="E940" s="4" t="str">
        <f>IFERROR(LOOKUP(A940,[1]PREF!$A:$A,[1]PREF!$E:$E),"")</f>
        <v/>
      </c>
      <c r="F940" s="4" t="str">
        <f>IFERROR(LOOKUP(A940,[1]PREF!$A:$A,[1]PREF!$F:$F),"")</f>
        <v/>
      </c>
      <c r="G940" s="4" t="str">
        <f>IFERROR(LOOKUP(A940,[1]PREF!$A:$A,[1]PREF!$G:$G),"")</f>
        <v/>
      </c>
      <c r="H940" s="4" t="str">
        <f>IFERROR(LOOKUP(A940,[1]PREF!$A:$A,[1]PREF!$H:$H),"")</f>
        <v/>
      </c>
      <c r="I940" s="4" t="str">
        <f>IFERROR(LOOKUP(A940,[1]PREF!$A:$A,[1]PREF!$U:$U),"")</f>
        <v/>
      </c>
      <c r="J940" s="4" t="str">
        <f>IFERROR(LOOKUP(A940,[1]PREF!$A:$A,[1]PREF!$N:$N),"")</f>
        <v/>
      </c>
      <c r="K940" s="4" t="str">
        <f>IFERROR(LOOKUP(A940,[1]PREF!$A:$A,[1]PREF!$O:$O),"")</f>
        <v/>
      </c>
      <c r="L940" s="4" t="str">
        <f>IFERROR(LOOKUP(A940,[1]PREF!$A:$A,[1]PREF!$P:$P),"")</f>
        <v/>
      </c>
      <c r="M940" s="4" t="str">
        <f>IFERROR(LOOKUP(A940,[1]PREF!$A:$A,[1]PREF!$W:$W),"")</f>
        <v/>
      </c>
      <c r="N940" s="4" t="str">
        <f>IFERROR(LOOKUP(A940,[1]PREF!$A:$A,[1]PREF!$AB:$AB),"")</f>
        <v/>
      </c>
      <c r="O940" s="4" t="str">
        <f>IFERROR(LOOKUP(A940,[1]PREF!$A:$A,[1]PREF!$AC:$AC),"")</f>
        <v/>
      </c>
      <c r="P940" s="4" t="str">
        <f>IFERROR(LOOKUP(B940,[1]CREF!$B:$B,[1]CREF!$E:$E),"")</f>
        <v/>
      </c>
      <c r="Q940" s="4" t="str">
        <f>IFERROR(LOOKUP(B940,[1]CREF!$B:$B,[1]CREF!$G:$G),"")</f>
        <v/>
      </c>
      <c r="R940" s="4" t="str">
        <f>IFERROR(LOOKUP(B940,[1]CREF!$B:$B,[1]CREF!$H:$H),"")</f>
        <v/>
      </c>
      <c r="S940" s="8" t="str">
        <f>IFERROR(LOOKUP(B940,[1]CREF!$B:$B,[1]CREF!$I:$I),"")</f>
        <v/>
      </c>
      <c r="T940" s="11" t="str">
        <f>IFERROR(LOOKUP(B940,[1]CREF!$B:$B,[1]CREF!$J:$J),"")</f>
        <v/>
      </c>
      <c r="U940" s="11" t="str">
        <f>IFERROR(IF(AND(AND(D940&lt;&gt;0,E940&lt;&gt;0),SUMIF([2]JPBD!$W:$W,Q940,[2]JPBD!$AA:$AA)&gt;=0),LOOKUP(B940,[1]CREF!$B:$B,[1]CREF!$U:$U),""),"")</f>
        <v/>
      </c>
      <c r="V940" s="11" t="str">
        <f>IFERROR(LOOKUP(B940,[1]CREF!$B:$B,[1]CREF!$K:$K),"")</f>
        <v/>
      </c>
      <c r="W940" s="11" t="str">
        <f>IFERROR(LOOKUP(B940,[1]CREF!$B:$B,[1]CREF!$T:$T),"")</f>
        <v/>
      </c>
      <c r="X940" s="11" t="str">
        <f ca="1">IFERROR(IF(AND(SUMIF([3]JPD!$O:$O,M940,[3]JPD!$R:$R)&lt;=LOOKUP(M940,[4]Customer!$A:$A,[4]Customer!$BI:$BI),SUMIF([3]JPD!$O:$O,M940,[3]JPD!$D:$D)&gt;=60),"KREDIT LIMIT/OVERDUE",U940*(SUM(V940:W940))),"")</f>
        <v/>
      </c>
      <c r="Y940" s="11" t="str">
        <f t="shared" ca="1" si="35"/>
        <v/>
      </c>
      <c r="Z940" s="11" t="str">
        <f t="shared" ca="1" si="36"/>
        <v/>
      </c>
    </row>
    <row r="941" spans="1:26">
      <c r="A941" s="9"/>
      <c r="B941" s="9"/>
      <c r="C941" s="7" t="str">
        <f>IFERROR(LOOKUP(A941,[1]PREF!$A:$A,[1]PREF!$C:$C),"")</f>
        <v/>
      </c>
      <c r="D941" s="4" t="str">
        <f>IFERROR(LOOKUP(A941,[1]PREF!$A:$A,[1]PREF!$D:$D),"")</f>
        <v/>
      </c>
      <c r="E941" s="4" t="str">
        <f>IFERROR(LOOKUP(A941,[1]PREF!$A:$A,[1]PREF!$E:$E),"")</f>
        <v/>
      </c>
      <c r="F941" s="4" t="str">
        <f>IFERROR(LOOKUP(A941,[1]PREF!$A:$A,[1]PREF!$F:$F),"")</f>
        <v/>
      </c>
      <c r="G941" s="4" t="str">
        <f>IFERROR(LOOKUP(A941,[1]PREF!$A:$A,[1]PREF!$G:$G),"")</f>
        <v/>
      </c>
      <c r="H941" s="4" t="str">
        <f>IFERROR(LOOKUP(A941,[1]PREF!$A:$A,[1]PREF!$H:$H),"")</f>
        <v/>
      </c>
      <c r="I941" s="4" t="str">
        <f>IFERROR(LOOKUP(A941,[1]PREF!$A:$A,[1]PREF!$U:$U),"")</f>
        <v/>
      </c>
      <c r="J941" s="4" t="str">
        <f>IFERROR(LOOKUP(A941,[1]PREF!$A:$A,[1]PREF!$N:$N),"")</f>
        <v/>
      </c>
      <c r="K941" s="4" t="str">
        <f>IFERROR(LOOKUP(A941,[1]PREF!$A:$A,[1]PREF!$O:$O),"")</f>
        <v/>
      </c>
      <c r="L941" s="4" t="str">
        <f>IFERROR(LOOKUP(A941,[1]PREF!$A:$A,[1]PREF!$P:$P),"")</f>
        <v/>
      </c>
      <c r="M941" s="4" t="str">
        <f>IFERROR(LOOKUP(A941,[1]PREF!$A:$A,[1]PREF!$W:$W),"")</f>
        <v/>
      </c>
      <c r="N941" s="4" t="str">
        <f>IFERROR(LOOKUP(A941,[1]PREF!$A:$A,[1]PREF!$AB:$AB),"")</f>
        <v/>
      </c>
      <c r="O941" s="4" t="str">
        <f>IFERROR(LOOKUP(A941,[1]PREF!$A:$A,[1]PREF!$AC:$AC),"")</f>
        <v/>
      </c>
      <c r="P941" s="4" t="str">
        <f>IFERROR(LOOKUP(B941,[1]CREF!$B:$B,[1]CREF!$E:$E),"")</f>
        <v/>
      </c>
      <c r="Q941" s="4" t="str">
        <f>IFERROR(LOOKUP(B941,[1]CREF!$B:$B,[1]CREF!$G:$G),"")</f>
        <v/>
      </c>
      <c r="R941" s="4" t="str">
        <f>IFERROR(LOOKUP(B941,[1]CREF!$B:$B,[1]CREF!$H:$H),"")</f>
        <v/>
      </c>
      <c r="S941" s="8" t="str">
        <f>IFERROR(LOOKUP(B941,[1]CREF!$B:$B,[1]CREF!$I:$I),"")</f>
        <v/>
      </c>
      <c r="T941" s="11" t="str">
        <f>IFERROR(LOOKUP(B941,[1]CREF!$B:$B,[1]CREF!$J:$J),"")</f>
        <v/>
      </c>
      <c r="U941" s="11" t="str">
        <f>IFERROR(IF(AND(AND(D941&lt;&gt;0,E941&lt;&gt;0),SUMIF([2]JPBD!$W:$W,Q941,[2]JPBD!$AA:$AA)&gt;=0),LOOKUP(B941,[1]CREF!$B:$B,[1]CREF!$U:$U),""),"")</f>
        <v/>
      </c>
      <c r="V941" s="11" t="str">
        <f>IFERROR(LOOKUP(B941,[1]CREF!$B:$B,[1]CREF!$K:$K),"")</f>
        <v/>
      </c>
      <c r="W941" s="11" t="str">
        <f>IFERROR(LOOKUP(B941,[1]CREF!$B:$B,[1]CREF!$T:$T),"")</f>
        <v/>
      </c>
      <c r="X941" s="11" t="str">
        <f ca="1">IFERROR(IF(AND(SUMIF([3]JPD!$O:$O,M941,[3]JPD!$R:$R)&lt;=LOOKUP(M941,[4]Customer!$A:$A,[4]Customer!$BI:$BI),SUMIF([3]JPD!$O:$O,M941,[3]JPD!$D:$D)&gt;=60),"KREDIT LIMIT/OVERDUE",U941*(SUM(V941:W941))),"")</f>
        <v/>
      </c>
      <c r="Y941" s="11" t="str">
        <f t="shared" ca="1" si="35"/>
        <v/>
      </c>
      <c r="Z941" s="11" t="str">
        <f t="shared" ca="1" si="36"/>
        <v/>
      </c>
    </row>
    <row r="942" spans="1:26">
      <c r="A942" s="9"/>
      <c r="B942" s="9"/>
      <c r="C942" s="7" t="str">
        <f>IFERROR(LOOKUP(A942,[1]PREF!$A:$A,[1]PREF!$C:$C),"")</f>
        <v/>
      </c>
      <c r="D942" s="4" t="str">
        <f>IFERROR(LOOKUP(A942,[1]PREF!$A:$A,[1]PREF!$D:$D),"")</f>
        <v/>
      </c>
      <c r="E942" s="4" t="str">
        <f>IFERROR(LOOKUP(A942,[1]PREF!$A:$A,[1]PREF!$E:$E),"")</f>
        <v/>
      </c>
      <c r="F942" s="4" t="str">
        <f>IFERROR(LOOKUP(A942,[1]PREF!$A:$A,[1]PREF!$F:$F),"")</f>
        <v/>
      </c>
      <c r="G942" s="4" t="str">
        <f>IFERROR(LOOKUP(A942,[1]PREF!$A:$A,[1]PREF!$G:$G),"")</f>
        <v/>
      </c>
      <c r="H942" s="4" t="str">
        <f>IFERROR(LOOKUP(A942,[1]PREF!$A:$A,[1]PREF!$H:$H),"")</f>
        <v/>
      </c>
      <c r="I942" s="4" t="str">
        <f>IFERROR(LOOKUP(A942,[1]PREF!$A:$A,[1]PREF!$U:$U),"")</f>
        <v/>
      </c>
      <c r="J942" s="4" t="str">
        <f>IFERROR(LOOKUP(A942,[1]PREF!$A:$A,[1]PREF!$N:$N),"")</f>
        <v/>
      </c>
      <c r="K942" s="4" t="str">
        <f>IFERROR(LOOKUP(A942,[1]PREF!$A:$A,[1]PREF!$O:$O),"")</f>
        <v/>
      </c>
      <c r="L942" s="4" t="str">
        <f>IFERROR(LOOKUP(A942,[1]PREF!$A:$A,[1]PREF!$P:$P),"")</f>
        <v/>
      </c>
      <c r="M942" s="4" t="str">
        <f>IFERROR(LOOKUP(A942,[1]PREF!$A:$A,[1]PREF!$W:$W),"")</f>
        <v/>
      </c>
      <c r="N942" s="4" t="str">
        <f>IFERROR(LOOKUP(A942,[1]PREF!$A:$A,[1]PREF!$AB:$AB),"")</f>
        <v/>
      </c>
      <c r="O942" s="4" t="str">
        <f>IFERROR(LOOKUP(A942,[1]PREF!$A:$A,[1]PREF!$AC:$AC),"")</f>
        <v/>
      </c>
      <c r="P942" s="4" t="str">
        <f>IFERROR(LOOKUP(B942,[1]CREF!$B:$B,[1]CREF!$E:$E),"")</f>
        <v/>
      </c>
      <c r="Q942" s="4" t="str">
        <f>IFERROR(LOOKUP(B942,[1]CREF!$B:$B,[1]CREF!$G:$G),"")</f>
        <v/>
      </c>
      <c r="R942" s="4" t="str">
        <f>IFERROR(LOOKUP(B942,[1]CREF!$B:$B,[1]CREF!$H:$H),"")</f>
        <v/>
      </c>
      <c r="S942" s="8" t="str">
        <f>IFERROR(LOOKUP(B942,[1]CREF!$B:$B,[1]CREF!$I:$I),"")</f>
        <v/>
      </c>
      <c r="T942" s="11" t="str">
        <f>IFERROR(LOOKUP(B942,[1]CREF!$B:$B,[1]CREF!$J:$J),"")</f>
        <v/>
      </c>
      <c r="U942" s="11" t="str">
        <f>IFERROR(IF(AND(AND(D942&lt;&gt;0,E942&lt;&gt;0),SUMIF([2]JPBD!$W:$W,Q942,[2]JPBD!$AA:$AA)&gt;=0),LOOKUP(B942,[1]CREF!$B:$B,[1]CREF!$U:$U),""),"")</f>
        <v/>
      </c>
      <c r="V942" s="11" t="str">
        <f>IFERROR(LOOKUP(B942,[1]CREF!$B:$B,[1]CREF!$K:$K),"")</f>
        <v/>
      </c>
      <c r="W942" s="11" t="str">
        <f>IFERROR(LOOKUP(B942,[1]CREF!$B:$B,[1]CREF!$T:$T),"")</f>
        <v/>
      </c>
      <c r="X942" s="11" t="str">
        <f ca="1">IFERROR(IF(AND(SUMIF([3]JPD!$O:$O,M942,[3]JPD!$R:$R)&lt;=LOOKUP(M942,[4]Customer!$A:$A,[4]Customer!$BI:$BI),SUMIF([3]JPD!$O:$O,M942,[3]JPD!$D:$D)&gt;=60),"KREDIT LIMIT/OVERDUE",U942*(SUM(V942:W942))),"")</f>
        <v/>
      </c>
      <c r="Y942" s="11" t="str">
        <f t="shared" ca="1" si="35"/>
        <v/>
      </c>
      <c r="Z942" s="11" t="str">
        <f t="shared" ca="1" si="36"/>
        <v/>
      </c>
    </row>
    <row r="943" spans="1:26">
      <c r="A943" s="9"/>
      <c r="B943" s="9"/>
      <c r="C943" s="7" t="str">
        <f>IFERROR(LOOKUP(A943,[1]PREF!$A:$A,[1]PREF!$C:$C),"")</f>
        <v/>
      </c>
      <c r="D943" s="4" t="str">
        <f>IFERROR(LOOKUP(A943,[1]PREF!$A:$A,[1]PREF!$D:$D),"")</f>
        <v/>
      </c>
      <c r="E943" s="4" t="str">
        <f>IFERROR(LOOKUP(A943,[1]PREF!$A:$A,[1]PREF!$E:$E),"")</f>
        <v/>
      </c>
      <c r="F943" s="4" t="str">
        <f>IFERROR(LOOKUP(A943,[1]PREF!$A:$A,[1]PREF!$F:$F),"")</f>
        <v/>
      </c>
      <c r="G943" s="4" t="str">
        <f>IFERROR(LOOKUP(A943,[1]PREF!$A:$A,[1]PREF!$G:$G),"")</f>
        <v/>
      </c>
      <c r="H943" s="4" t="str">
        <f>IFERROR(LOOKUP(A943,[1]PREF!$A:$A,[1]PREF!$H:$H),"")</f>
        <v/>
      </c>
      <c r="I943" s="4" t="str">
        <f>IFERROR(LOOKUP(A943,[1]PREF!$A:$A,[1]PREF!$U:$U),"")</f>
        <v/>
      </c>
      <c r="J943" s="4" t="str">
        <f>IFERROR(LOOKUP(A943,[1]PREF!$A:$A,[1]PREF!$N:$N),"")</f>
        <v/>
      </c>
      <c r="K943" s="4" t="str">
        <f>IFERROR(LOOKUP(A943,[1]PREF!$A:$A,[1]PREF!$O:$O),"")</f>
        <v/>
      </c>
      <c r="L943" s="4" t="str">
        <f>IFERROR(LOOKUP(A943,[1]PREF!$A:$A,[1]PREF!$P:$P),"")</f>
        <v/>
      </c>
      <c r="M943" s="4" t="str">
        <f>IFERROR(LOOKUP(A943,[1]PREF!$A:$A,[1]PREF!$W:$W),"")</f>
        <v/>
      </c>
      <c r="N943" s="4" t="str">
        <f>IFERROR(LOOKUP(A943,[1]PREF!$A:$A,[1]PREF!$AB:$AB),"")</f>
        <v/>
      </c>
      <c r="O943" s="4" t="str">
        <f>IFERROR(LOOKUP(A943,[1]PREF!$A:$A,[1]PREF!$AC:$AC),"")</f>
        <v/>
      </c>
      <c r="P943" s="4" t="str">
        <f>IFERROR(LOOKUP(B943,[1]CREF!$B:$B,[1]CREF!$E:$E),"")</f>
        <v/>
      </c>
      <c r="Q943" s="4" t="str">
        <f>IFERROR(LOOKUP(B943,[1]CREF!$B:$B,[1]CREF!$G:$G),"")</f>
        <v/>
      </c>
      <c r="R943" s="4" t="str">
        <f>IFERROR(LOOKUP(B943,[1]CREF!$B:$B,[1]CREF!$H:$H),"")</f>
        <v/>
      </c>
      <c r="S943" s="8" t="str">
        <f>IFERROR(LOOKUP(B943,[1]CREF!$B:$B,[1]CREF!$I:$I),"")</f>
        <v/>
      </c>
      <c r="T943" s="11" t="str">
        <f>IFERROR(LOOKUP(B943,[1]CREF!$B:$B,[1]CREF!$J:$J),"")</f>
        <v/>
      </c>
      <c r="U943" s="11" t="str">
        <f>IFERROR(IF(AND(AND(D943&lt;&gt;0,E943&lt;&gt;0),SUMIF([2]JPBD!$W:$W,Q943,[2]JPBD!$AA:$AA)&gt;=0),LOOKUP(B943,[1]CREF!$B:$B,[1]CREF!$U:$U),""),"")</f>
        <v/>
      </c>
      <c r="V943" s="11" t="str">
        <f>IFERROR(LOOKUP(B943,[1]CREF!$B:$B,[1]CREF!$K:$K),"")</f>
        <v/>
      </c>
      <c r="W943" s="11" t="str">
        <f>IFERROR(LOOKUP(B943,[1]CREF!$B:$B,[1]CREF!$T:$T),"")</f>
        <v/>
      </c>
      <c r="X943" s="11" t="str">
        <f ca="1">IFERROR(IF(AND(SUMIF([3]JPD!$O:$O,M943,[3]JPD!$R:$R)&lt;=LOOKUP(M943,[4]Customer!$A:$A,[4]Customer!$BI:$BI),SUMIF([3]JPD!$O:$O,M943,[3]JPD!$D:$D)&gt;=60),"KREDIT LIMIT/OVERDUE",U943*(SUM(V943:W943))),"")</f>
        <v/>
      </c>
      <c r="Y943" s="11" t="str">
        <f t="shared" ca="1" si="35"/>
        <v/>
      </c>
      <c r="Z943" s="11" t="str">
        <f t="shared" ca="1" si="36"/>
        <v/>
      </c>
    </row>
    <row r="944" spans="1:26">
      <c r="A944" s="9"/>
      <c r="B944" s="9"/>
      <c r="C944" s="7" t="str">
        <f>IFERROR(LOOKUP(A944,[1]PREF!$A:$A,[1]PREF!$C:$C),"")</f>
        <v/>
      </c>
      <c r="D944" s="4" t="str">
        <f>IFERROR(LOOKUP(A944,[1]PREF!$A:$A,[1]PREF!$D:$D),"")</f>
        <v/>
      </c>
      <c r="E944" s="4" t="str">
        <f>IFERROR(LOOKUP(A944,[1]PREF!$A:$A,[1]PREF!$E:$E),"")</f>
        <v/>
      </c>
      <c r="F944" s="4" t="str">
        <f>IFERROR(LOOKUP(A944,[1]PREF!$A:$A,[1]PREF!$F:$F),"")</f>
        <v/>
      </c>
      <c r="G944" s="4" t="str">
        <f>IFERROR(LOOKUP(A944,[1]PREF!$A:$A,[1]PREF!$G:$G),"")</f>
        <v/>
      </c>
      <c r="H944" s="4" t="str">
        <f>IFERROR(LOOKUP(A944,[1]PREF!$A:$A,[1]PREF!$H:$H),"")</f>
        <v/>
      </c>
      <c r="I944" s="4" t="str">
        <f>IFERROR(LOOKUP(A944,[1]PREF!$A:$A,[1]PREF!$U:$U),"")</f>
        <v/>
      </c>
      <c r="J944" s="4" t="str">
        <f>IFERROR(LOOKUP(A944,[1]PREF!$A:$A,[1]PREF!$N:$N),"")</f>
        <v/>
      </c>
      <c r="K944" s="4" t="str">
        <f>IFERROR(LOOKUP(A944,[1]PREF!$A:$A,[1]PREF!$O:$O),"")</f>
        <v/>
      </c>
      <c r="L944" s="4" t="str">
        <f>IFERROR(LOOKUP(A944,[1]PREF!$A:$A,[1]PREF!$P:$P),"")</f>
        <v/>
      </c>
      <c r="M944" s="4" t="str">
        <f>IFERROR(LOOKUP(A944,[1]PREF!$A:$A,[1]PREF!$W:$W),"")</f>
        <v/>
      </c>
      <c r="N944" s="4" t="str">
        <f>IFERROR(LOOKUP(A944,[1]PREF!$A:$A,[1]PREF!$AB:$AB),"")</f>
        <v/>
      </c>
      <c r="O944" s="4" t="str">
        <f>IFERROR(LOOKUP(A944,[1]PREF!$A:$A,[1]PREF!$AC:$AC),"")</f>
        <v/>
      </c>
      <c r="P944" s="4" t="str">
        <f>IFERROR(LOOKUP(B944,[1]CREF!$B:$B,[1]CREF!$E:$E),"")</f>
        <v/>
      </c>
      <c r="Q944" s="4" t="str">
        <f>IFERROR(LOOKUP(B944,[1]CREF!$B:$B,[1]CREF!$G:$G),"")</f>
        <v/>
      </c>
      <c r="R944" s="4" t="str">
        <f>IFERROR(LOOKUP(B944,[1]CREF!$B:$B,[1]CREF!$H:$H),"")</f>
        <v/>
      </c>
      <c r="S944" s="8" t="str">
        <f>IFERROR(LOOKUP(B944,[1]CREF!$B:$B,[1]CREF!$I:$I),"")</f>
        <v/>
      </c>
      <c r="T944" s="11" t="str">
        <f>IFERROR(LOOKUP(B944,[1]CREF!$B:$B,[1]CREF!$J:$J),"")</f>
        <v/>
      </c>
      <c r="U944" s="11" t="str">
        <f>IFERROR(IF(AND(AND(D944&lt;&gt;0,E944&lt;&gt;0),SUMIF([2]JPBD!$W:$W,Q944,[2]JPBD!$AA:$AA)&gt;=0),LOOKUP(B944,[1]CREF!$B:$B,[1]CREF!$U:$U),""),"")</f>
        <v/>
      </c>
      <c r="V944" s="11" t="str">
        <f>IFERROR(LOOKUP(B944,[1]CREF!$B:$B,[1]CREF!$K:$K),"")</f>
        <v/>
      </c>
      <c r="W944" s="11" t="str">
        <f>IFERROR(LOOKUP(B944,[1]CREF!$B:$B,[1]CREF!$T:$T),"")</f>
        <v/>
      </c>
      <c r="X944" s="11" t="str">
        <f ca="1">IFERROR(IF(AND(SUMIF([3]JPD!$O:$O,M944,[3]JPD!$R:$R)&lt;=LOOKUP(M944,[4]Customer!$A:$A,[4]Customer!$BI:$BI),SUMIF([3]JPD!$O:$O,M944,[3]JPD!$D:$D)&gt;=60),"KREDIT LIMIT/OVERDUE",U944*(SUM(V944:W944))),"")</f>
        <v/>
      </c>
      <c r="Y944" s="11" t="str">
        <f t="shared" ca="1" si="35"/>
        <v/>
      </c>
      <c r="Z944" s="11" t="str">
        <f t="shared" ca="1" si="36"/>
        <v/>
      </c>
    </row>
    <row r="945" spans="1:26">
      <c r="A945" s="9"/>
      <c r="B945" s="9"/>
      <c r="C945" s="7" t="str">
        <f>IFERROR(LOOKUP(A945,[1]PREF!$A:$A,[1]PREF!$C:$C),"")</f>
        <v/>
      </c>
      <c r="D945" s="4" t="str">
        <f>IFERROR(LOOKUP(A945,[1]PREF!$A:$A,[1]PREF!$D:$D),"")</f>
        <v/>
      </c>
      <c r="E945" s="4" t="str">
        <f>IFERROR(LOOKUP(A945,[1]PREF!$A:$A,[1]PREF!$E:$E),"")</f>
        <v/>
      </c>
      <c r="F945" s="4" t="str">
        <f>IFERROR(LOOKUP(A945,[1]PREF!$A:$A,[1]PREF!$F:$F),"")</f>
        <v/>
      </c>
      <c r="G945" s="4" t="str">
        <f>IFERROR(LOOKUP(A945,[1]PREF!$A:$A,[1]PREF!$G:$G),"")</f>
        <v/>
      </c>
      <c r="H945" s="4" t="str">
        <f>IFERROR(LOOKUP(A945,[1]PREF!$A:$A,[1]PREF!$H:$H),"")</f>
        <v/>
      </c>
      <c r="I945" s="4" t="str">
        <f>IFERROR(LOOKUP(A945,[1]PREF!$A:$A,[1]PREF!$U:$U),"")</f>
        <v/>
      </c>
      <c r="J945" s="4" t="str">
        <f>IFERROR(LOOKUP(A945,[1]PREF!$A:$A,[1]PREF!$N:$N),"")</f>
        <v/>
      </c>
      <c r="K945" s="4" t="str">
        <f>IFERROR(LOOKUP(A945,[1]PREF!$A:$A,[1]PREF!$O:$O),"")</f>
        <v/>
      </c>
      <c r="L945" s="4" t="str">
        <f>IFERROR(LOOKUP(A945,[1]PREF!$A:$A,[1]PREF!$P:$P),"")</f>
        <v/>
      </c>
      <c r="M945" s="4" t="str">
        <f>IFERROR(LOOKUP(A945,[1]PREF!$A:$A,[1]PREF!$W:$W),"")</f>
        <v/>
      </c>
      <c r="N945" s="4" t="str">
        <f>IFERROR(LOOKUP(A945,[1]PREF!$A:$A,[1]PREF!$AB:$AB),"")</f>
        <v/>
      </c>
      <c r="O945" s="4" t="str">
        <f>IFERROR(LOOKUP(A945,[1]PREF!$A:$A,[1]PREF!$AC:$AC),"")</f>
        <v/>
      </c>
      <c r="P945" s="4" t="str">
        <f>IFERROR(LOOKUP(B945,[1]CREF!$B:$B,[1]CREF!$E:$E),"")</f>
        <v/>
      </c>
      <c r="Q945" s="4" t="str">
        <f>IFERROR(LOOKUP(B945,[1]CREF!$B:$B,[1]CREF!$G:$G),"")</f>
        <v/>
      </c>
      <c r="R945" s="4" t="str">
        <f>IFERROR(LOOKUP(B945,[1]CREF!$B:$B,[1]CREF!$H:$H),"")</f>
        <v/>
      </c>
      <c r="S945" s="8" t="str">
        <f>IFERROR(LOOKUP(B945,[1]CREF!$B:$B,[1]CREF!$I:$I),"")</f>
        <v/>
      </c>
      <c r="T945" s="11" t="str">
        <f>IFERROR(LOOKUP(B945,[1]CREF!$B:$B,[1]CREF!$J:$J),"")</f>
        <v/>
      </c>
      <c r="U945" s="11" t="str">
        <f>IFERROR(IF(AND(AND(D945&lt;&gt;0,E945&lt;&gt;0),SUMIF([2]JPBD!$W:$W,Q945,[2]JPBD!$AA:$AA)&gt;=0),LOOKUP(B945,[1]CREF!$B:$B,[1]CREF!$U:$U),""),"")</f>
        <v/>
      </c>
      <c r="V945" s="11" t="str">
        <f>IFERROR(LOOKUP(B945,[1]CREF!$B:$B,[1]CREF!$K:$K),"")</f>
        <v/>
      </c>
      <c r="W945" s="11" t="str">
        <f>IFERROR(LOOKUP(B945,[1]CREF!$B:$B,[1]CREF!$T:$T),"")</f>
        <v/>
      </c>
      <c r="X945" s="11" t="str">
        <f ca="1">IFERROR(IF(AND(SUMIF([3]JPD!$O:$O,M945,[3]JPD!$R:$R)&lt;=LOOKUP(M945,[4]Customer!$A:$A,[4]Customer!$BI:$BI),SUMIF([3]JPD!$O:$O,M945,[3]JPD!$D:$D)&gt;=60),"KREDIT LIMIT/OVERDUE",U945*(SUM(V945:W945))),"")</f>
        <v/>
      </c>
      <c r="Y945" s="11" t="str">
        <f t="shared" ca="1" si="35"/>
        <v/>
      </c>
      <c r="Z945" s="11" t="str">
        <f t="shared" ca="1" si="36"/>
        <v/>
      </c>
    </row>
    <row r="946" spans="1:26">
      <c r="A946" s="9"/>
      <c r="B946" s="9"/>
      <c r="C946" s="7" t="str">
        <f>IFERROR(LOOKUP(A946,[1]PREF!$A:$A,[1]PREF!$C:$C),"")</f>
        <v/>
      </c>
      <c r="D946" s="4" t="str">
        <f>IFERROR(LOOKUP(A946,[1]PREF!$A:$A,[1]PREF!$D:$D),"")</f>
        <v/>
      </c>
      <c r="E946" s="4" t="str">
        <f>IFERROR(LOOKUP(A946,[1]PREF!$A:$A,[1]PREF!$E:$E),"")</f>
        <v/>
      </c>
      <c r="F946" s="4" t="str">
        <f>IFERROR(LOOKUP(A946,[1]PREF!$A:$A,[1]PREF!$F:$F),"")</f>
        <v/>
      </c>
      <c r="G946" s="4" t="str">
        <f>IFERROR(LOOKUP(A946,[1]PREF!$A:$A,[1]PREF!$G:$G),"")</f>
        <v/>
      </c>
      <c r="H946" s="4" t="str">
        <f>IFERROR(LOOKUP(A946,[1]PREF!$A:$A,[1]PREF!$H:$H),"")</f>
        <v/>
      </c>
      <c r="I946" s="4" t="str">
        <f>IFERROR(LOOKUP(A946,[1]PREF!$A:$A,[1]PREF!$U:$U),"")</f>
        <v/>
      </c>
      <c r="J946" s="4" t="str">
        <f>IFERROR(LOOKUP(A946,[1]PREF!$A:$A,[1]PREF!$N:$N),"")</f>
        <v/>
      </c>
      <c r="K946" s="4" t="str">
        <f>IFERROR(LOOKUP(A946,[1]PREF!$A:$A,[1]PREF!$O:$O),"")</f>
        <v/>
      </c>
      <c r="L946" s="4" t="str">
        <f>IFERROR(LOOKUP(A946,[1]PREF!$A:$A,[1]PREF!$P:$P),"")</f>
        <v/>
      </c>
      <c r="M946" s="4" t="str">
        <f>IFERROR(LOOKUP(A946,[1]PREF!$A:$A,[1]PREF!$W:$W),"")</f>
        <v/>
      </c>
      <c r="N946" s="4" t="str">
        <f>IFERROR(LOOKUP(A946,[1]PREF!$A:$A,[1]PREF!$AB:$AB),"")</f>
        <v/>
      </c>
      <c r="O946" s="4" t="str">
        <f>IFERROR(LOOKUP(A946,[1]PREF!$A:$A,[1]PREF!$AC:$AC),"")</f>
        <v/>
      </c>
      <c r="P946" s="4" t="str">
        <f>IFERROR(LOOKUP(B946,[1]CREF!$B:$B,[1]CREF!$E:$E),"")</f>
        <v/>
      </c>
      <c r="Q946" s="4" t="str">
        <f>IFERROR(LOOKUP(B946,[1]CREF!$B:$B,[1]CREF!$G:$G),"")</f>
        <v/>
      </c>
      <c r="R946" s="4" t="str">
        <f>IFERROR(LOOKUP(B946,[1]CREF!$B:$B,[1]CREF!$H:$H),"")</f>
        <v/>
      </c>
      <c r="S946" s="8" t="str">
        <f>IFERROR(LOOKUP(B946,[1]CREF!$B:$B,[1]CREF!$I:$I),"")</f>
        <v/>
      </c>
      <c r="T946" s="11" t="str">
        <f>IFERROR(LOOKUP(B946,[1]CREF!$B:$B,[1]CREF!$J:$J),"")</f>
        <v/>
      </c>
      <c r="U946" s="11" t="str">
        <f>IFERROR(IF(AND(AND(D946&lt;&gt;0,E946&lt;&gt;0),SUMIF([2]JPBD!$W:$W,Q946,[2]JPBD!$AA:$AA)&gt;=0),LOOKUP(B946,[1]CREF!$B:$B,[1]CREF!$U:$U),""),"")</f>
        <v/>
      </c>
      <c r="V946" s="11" t="str">
        <f>IFERROR(LOOKUP(B946,[1]CREF!$B:$B,[1]CREF!$K:$K),"")</f>
        <v/>
      </c>
      <c r="W946" s="11" t="str">
        <f>IFERROR(LOOKUP(B946,[1]CREF!$B:$B,[1]CREF!$T:$T),"")</f>
        <v/>
      </c>
      <c r="X946" s="11" t="str">
        <f ca="1">IFERROR(IF(AND(SUMIF([3]JPD!$O:$O,M946,[3]JPD!$R:$R)&lt;=LOOKUP(M946,[4]Customer!$A:$A,[4]Customer!$BI:$BI),SUMIF([3]JPD!$O:$O,M946,[3]JPD!$D:$D)&gt;=60),"KREDIT LIMIT/OVERDUE",U946*(SUM(V946:W946))),"")</f>
        <v/>
      </c>
      <c r="Y946" s="11" t="str">
        <f t="shared" ca="1" si="35"/>
        <v/>
      </c>
      <c r="Z946" s="11" t="str">
        <f t="shared" ca="1" si="36"/>
        <v/>
      </c>
    </row>
    <row r="947" spans="1:26">
      <c r="A947" s="9"/>
      <c r="B947" s="9"/>
      <c r="C947" s="7" t="str">
        <f>IFERROR(LOOKUP(A947,[1]PREF!$A:$A,[1]PREF!$C:$C),"")</f>
        <v/>
      </c>
      <c r="D947" s="4" t="str">
        <f>IFERROR(LOOKUP(A947,[1]PREF!$A:$A,[1]PREF!$D:$D),"")</f>
        <v/>
      </c>
      <c r="E947" s="4" t="str">
        <f>IFERROR(LOOKUP(A947,[1]PREF!$A:$A,[1]PREF!$E:$E),"")</f>
        <v/>
      </c>
      <c r="F947" s="4" t="str">
        <f>IFERROR(LOOKUP(A947,[1]PREF!$A:$A,[1]PREF!$F:$F),"")</f>
        <v/>
      </c>
      <c r="G947" s="4" t="str">
        <f>IFERROR(LOOKUP(A947,[1]PREF!$A:$A,[1]PREF!$G:$G),"")</f>
        <v/>
      </c>
      <c r="H947" s="4" t="str">
        <f>IFERROR(LOOKUP(A947,[1]PREF!$A:$A,[1]PREF!$H:$H),"")</f>
        <v/>
      </c>
      <c r="I947" s="4" t="str">
        <f>IFERROR(LOOKUP(A947,[1]PREF!$A:$A,[1]PREF!$U:$U),"")</f>
        <v/>
      </c>
      <c r="J947" s="4" t="str">
        <f>IFERROR(LOOKUP(A947,[1]PREF!$A:$A,[1]PREF!$N:$N),"")</f>
        <v/>
      </c>
      <c r="K947" s="4" t="str">
        <f>IFERROR(LOOKUP(A947,[1]PREF!$A:$A,[1]PREF!$O:$O),"")</f>
        <v/>
      </c>
      <c r="L947" s="4" t="str">
        <f>IFERROR(LOOKUP(A947,[1]PREF!$A:$A,[1]PREF!$P:$P),"")</f>
        <v/>
      </c>
      <c r="M947" s="4" t="str">
        <f>IFERROR(LOOKUP(A947,[1]PREF!$A:$A,[1]PREF!$W:$W),"")</f>
        <v/>
      </c>
      <c r="N947" s="4" t="str">
        <f>IFERROR(LOOKUP(A947,[1]PREF!$A:$A,[1]PREF!$AB:$AB),"")</f>
        <v/>
      </c>
      <c r="O947" s="4" t="str">
        <f>IFERROR(LOOKUP(A947,[1]PREF!$A:$A,[1]PREF!$AC:$AC),"")</f>
        <v/>
      </c>
      <c r="P947" s="4" t="str">
        <f>IFERROR(LOOKUP(B947,[1]CREF!$B:$B,[1]CREF!$E:$E),"")</f>
        <v/>
      </c>
      <c r="Q947" s="4" t="str">
        <f>IFERROR(LOOKUP(B947,[1]CREF!$B:$B,[1]CREF!$G:$G),"")</f>
        <v/>
      </c>
      <c r="R947" s="4" t="str">
        <f>IFERROR(LOOKUP(B947,[1]CREF!$B:$B,[1]CREF!$H:$H),"")</f>
        <v/>
      </c>
      <c r="S947" s="8" t="str">
        <f>IFERROR(LOOKUP(B947,[1]CREF!$B:$B,[1]CREF!$I:$I),"")</f>
        <v/>
      </c>
      <c r="T947" s="11" t="str">
        <f>IFERROR(LOOKUP(B947,[1]CREF!$B:$B,[1]CREF!$J:$J),"")</f>
        <v/>
      </c>
      <c r="U947" s="11" t="str">
        <f>IFERROR(IF(AND(AND(D947&lt;&gt;0,E947&lt;&gt;0),SUMIF([2]JPBD!$W:$W,Q947,[2]JPBD!$AA:$AA)&gt;=0),LOOKUP(B947,[1]CREF!$B:$B,[1]CREF!$U:$U),""),"")</f>
        <v/>
      </c>
      <c r="V947" s="11" t="str">
        <f>IFERROR(LOOKUP(B947,[1]CREF!$B:$B,[1]CREF!$K:$K),"")</f>
        <v/>
      </c>
      <c r="W947" s="11" t="str">
        <f>IFERROR(LOOKUP(B947,[1]CREF!$B:$B,[1]CREF!$T:$T),"")</f>
        <v/>
      </c>
      <c r="X947" s="11" t="str">
        <f ca="1">IFERROR(IF(AND(SUMIF([3]JPD!$O:$O,M947,[3]JPD!$R:$R)&lt;=LOOKUP(M947,[4]Customer!$A:$A,[4]Customer!$BI:$BI),SUMIF([3]JPD!$O:$O,M947,[3]JPD!$D:$D)&gt;=60),"KREDIT LIMIT/OVERDUE",U947*(SUM(V947:W947))),"")</f>
        <v/>
      </c>
      <c r="Y947" s="11" t="str">
        <f t="shared" ca="1" si="35"/>
        <v/>
      </c>
      <c r="Z947" s="11" t="str">
        <f t="shared" ca="1" si="36"/>
        <v/>
      </c>
    </row>
    <row r="948" spans="1:26">
      <c r="A948" s="9"/>
      <c r="B948" s="9"/>
      <c r="C948" s="7" t="str">
        <f>IFERROR(LOOKUP(A948,[1]PREF!$A:$A,[1]PREF!$C:$C),"")</f>
        <v/>
      </c>
      <c r="D948" s="4" t="str">
        <f>IFERROR(LOOKUP(A948,[1]PREF!$A:$A,[1]PREF!$D:$D),"")</f>
        <v/>
      </c>
      <c r="E948" s="4" t="str">
        <f>IFERROR(LOOKUP(A948,[1]PREF!$A:$A,[1]PREF!$E:$E),"")</f>
        <v/>
      </c>
      <c r="F948" s="4" t="str">
        <f>IFERROR(LOOKUP(A948,[1]PREF!$A:$A,[1]PREF!$F:$F),"")</f>
        <v/>
      </c>
      <c r="G948" s="4" t="str">
        <f>IFERROR(LOOKUP(A948,[1]PREF!$A:$A,[1]PREF!$G:$G),"")</f>
        <v/>
      </c>
      <c r="H948" s="4" t="str">
        <f>IFERROR(LOOKUP(A948,[1]PREF!$A:$A,[1]PREF!$H:$H),"")</f>
        <v/>
      </c>
      <c r="I948" s="4" t="str">
        <f>IFERROR(LOOKUP(A948,[1]PREF!$A:$A,[1]PREF!$U:$U),"")</f>
        <v/>
      </c>
      <c r="J948" s="4" t="str">
        <f>IFERROR(LOOKUP(A948,[1]PREF!$A:$A,[1]PREF!$N:$N),"")</f>
        <v/>
      </c>
      <c r="K948" s="4" t="str">
        <f>IFERROR(LOOKUP(A948,[1]PREF!$A:$A,[1]PREF!$O:$O),"")</f>
        <v/>
      </c>
      <c r="L948" s="4" t="str">
        <f>IFERROR(LOOKUP(A948,[1]PREF!$A:$A,[1]PREF!$P:$P),"")</f>
        <v/>
      </c>
      <c r="M948" s="4" t="str">
        <f>IFERROR(LOOKUP(A948,[1]PREF!$A:$A,[1]PREF!$W:$W),"")</f>
        <v/>
      </c>
      <c r="N948" s="4" t="str">
        <f>IFERROR(LOOKUP(A948,[1]PREF!$A:$A,[1]PREF!$AB:$AB),"")</f>
        <v/>
      </c>
      <c r="O948" s="4" t="str">
        <f>IFERROR(LOOKUP(A948,[1]PREF!$A:$A,[1]PREF!$AC:$AC),"")</f>
        <v/>
      </c>
      <c r="P948" s="4" t="str">
        <f>IFERROR(LOOKUP(B948,[1]CREF!$B:$B,[1]CREF!$E:$E),"")</f>
        <v/>
      </c>
      <c r="Q948" s="4" t="str">
        <f>IFERROR(LOOKUP(B948,[1]CREF!$B:$B,[1]CREF!$G:$G),"")</f>
        <v/>
      </c>
      <c r="R948" s="4" t="str">
        <f>IFERROR(LOOKUP(B948,[1]CREF!$B:$B,[1]CREF!$H:$H),"")</f>
        <v/>
      </c>
      <c r="S948" s="8" t="str">
        <f>IFERROR(LOOKUP(B948,[1]CREF!$B:$B,[1]CREF!$I:$I),"")</f>
        <v/>
      </c>
      <c r="T948" s="11" t="str">
        <f>IFERROR(LOOKUP(B948,[1]CREF!$B:$B,[1]CREF!$J:$J),"")</f>
        <v/>
      </c>
      <c r="U948" s="11" t="str">
        <f>IFERROR(IF(AND(AND(D948&lt;&gt;0,E948&lt;&gt;0),SUMIF([2]JPBD!$W:$W,Q948,[2]JPBD!$AA:$AA)&gt;=0),LOOKUP(B948,[1]CREF!$B:$B,[1]CREF!$U:$U),""),"")</f>
        <v/>
      </c>
      <c r="V948" s="11" t="str">
        <f>IFERROR(LOOKUP(B948,[1]CREF!$B:$B,[1]CREF!$K:$K),"")</f>
        <v/>
      </c>
      <c r="W948" s="11" t="str">
        <f>IFERROR(LOOKUP(B948,[1]CREF!$B:$B,[1]CREF!$T:$T),"")</f>
        <v/>
      </c>
      <c r="X948" s="11" t="str">
        <f ca="1">IFERROR(IF(AND(SUMIF([3]JPD!$O:$O,M948,[3]JPD!$R:$R)&lt;=LOOKUP(M948,[4]Customer!$A:$A,[4]Customer!$BI:$BI),SUMIF([3]JPD!$O:$O,M948,[3]JPD!$D:$D)&gt;=60),"KREDIT LIMIT/OVERDUE",U948*(SUM(V948:W948))),"")</f>
        <v/>
      </c>
      <c r="Y948" s="11" t="str">
        <f t="shared" ca="1" si="35"/>
        <v/>
      </c>
      <c r="Z948" s="11" t="str">
        <f t="shared" ca="1" si="36"/>
        <v/>
      </c>
    </row>
    <row r="949" spans="1:26">
      <c r="A949" s="9"/>
      <c r="B949" s="9"/>
      <c r="C949" s="7" t="str">
        <f>IFERROR(LOOKUP(A949,[1]PREF!$A:$A,[1]PREF!$C:$C),"")</f>
        <v/>
      </c>
      <c r="D949" s="4" t="str">
        <f>IFERROR(LOOKUP(A949,[1]PREF!$A:$A,[1]PREF!$D:$D),"")</f>
        <v/>
      </c>
      <c r="E949" s="4" t="str">
        <f>IFERROR(LOOKUP(A949,[1]PREF!$A:$A,[1]PREF!$E:$E),"")</f>
        <v/>
      </c>
      <c r="F949" s="4" t="str">
        <f>IFERROR(LOOKUP(A949,[1]PREF!$A:$A,[1]PREF!$F:$F),"")</f>
        <v/>
      </c>
      <c r="G949" s="4" t="str">
        <f>IFERROR(LOOKUP(A949,[1]PREF!$A:$A,[1]PREF!$G:$G),"")</f>
        <v/>
      </c>
      <c r="H949" s="4" t="str">
        <f>IFERROR(LOOKUP(A949,[1]PREF!$A:$A,[1]PREF!$H:$H),"")</f>
        <v/>
      </c>
      <c r="I949" s="4" t="str">
        <f>IFERROR(LOOKUP(A949,[1]PREF!$A:$A,[1]PREF!$U:$U),"")</f>
        <v/>
      </c>
      <c r="J949" s="4" t="str">
        <f>IFERROR(LOOKUP(A949,[1]PREF!$A:$A,[1]PREF!$N:$N),"")</f>
        <v/>
      </c>
      <c r="K949" s="4" t="str">
        <f>IFERROR(LOOKUP(A949,[1]PREF!$A:$A,[1]PREF!$O:$O),"")</f>
        <v/>
      </c>
      <c r="L949" s="4" t="str">
        <f>IFERROR(LOOKUP(A949,[1]PREF!$A:$A,[1]PREF!$P:$P),"")</f>
        <v/>
      </c>
      <c r="M949" s="4" t="str">
        <f>IFERROR(LOOKUP(A949,[1]PREF!$A:$A,[1]PREF!$W:$W),"")</f>
        <v/>
      </c>
      <c r="N949" s="4" t="str">
        <f>IFERROR(LOOKUP(A949,[1]PREF!$A:$A,[1]PREF!$AB:$AB),"")</f>
        <v/>
      </c>
      <c r="O949" s="4" t="str">
        <f>IFERROR(LOOKUP(A949,[1]PREF!$A:$A,[1]PREF!$AC:$AC),"")</f>
        <v/>
      </c>
      <c r="P949" s="4" t="str">
        <f>IFERROR(LOOKUP(B949,[1]CREF!$B:$B,[1]CREF!$E:$E),"")</f>
        <v/>
      </c>
      <c r="Q949" s="4" t="str">
        <f>IFERROR(LOOKUP(B949,[1]CREF!$B:$B,[1]CREF!$G:$G),"")</f>
        <v/>
      </c>
      <c r="R949" s="4" t="str">
        <f>IFERROR(LOOKUP(B949,[1]CREF!$B:$B,[1]CREF!$H:$H),"")</f>
        <v/>
      </c>
      <c r="S949" s="8" t="str">
        <f>IFERROR(LOOKUP(B949,[1]CREF!$B:$B,[1]CREF!$I:$I),"")</f>
        <v/>
      </c>
      <c r="T949" s="11" t="str">
        <f>IFERROR(LOOKUP(B949,[1]CREF!$B:$B,[1]CREF!$J:$J),"")</f>
        <v/>
      </c>
      <c r="U949" s="11" t="str">
        <f>IFERROR(IF(AND(AND(D949&lt;&gt;0,E949&lt;&gt;0),SUMIF([2]JPBD!$W:$W,Q949,[2]JPBD!$AA:$AA)&gt;=0),LOOKUP(B949,[1]CREF!$B:$B,[1]CREF!$U:$U),""),"")</f>
        <v/>
      </c>
      <c r="V949" s="11" t="str">
        <f>IFERROR(LOOKUP(B949,[1]CREF!$B:$B,[1]CREF!$K:$K),"")</f>
        <v/>
      </c>
      <c r="W949" s="11" t="str">
        <f>IFERROR(LOOKUP(B949,[1]CREF!$B:$B,[1]CREF!$T:$T),"")</f>
        <v/>
      </c>
      <c r="X949" s="11" t="str">
        <f ca="1">IFERROR(IF(AND(SUMIF([3]JPD!$O:$O,M949,[3]JPD!$R:$R)&lt;=LOOKUP(M949,[4]Customer!$A:$A,[4]Customer!$BI:$BI),SUMIF([3]JPD!$O:$O,M949,[3]JPD!$D:$D)&gt;=60),"KREDIT LIMIT/OVERDUE",U949*(SUM(V949:W949))),"")</f>
        <v/>
      </c>
      <c r="Y949" s="11" t="str">
        <f t="shared" ca="1" si="35"/>
        <v/>
      </c>
      <c r="Z949" s="11" t="str">
        <f t="shared" ca="1" si="36"/>
        <v/>
      </c>
    </row>
    <row r="950" spans="1:26">
      <c r="A950" s="9"/>
      <c r="B950" s="9"/>
      <c r="C950" s="7" t="str">
        <f>IFERROR(LOOKUP(A950,[1]PREF!$A:$A,[1]PREF!$C:$C),"")</f>
        <v/>
      </c>
      <c r="D950" s="4" t="str">
        <f>IFERROR(LOOKUP(A950,[1]PREF!$A:$A,[1]PREF!$D:$D),"")</f>
        <v/>
      </c>
      <c r="E950" s="4" t="str">
        <f>IFERROR(LOOKUP(A950,[1]PREF!$A:$A,[1]PREF!$E:$E),"")</f>
        <v/>
      </c>
      <c r="F950" s="4" t="str">
        <f>IFERROR(LOOKUP(A950,[1]PREF!$A:$A,[1]PREF!$F:$F),"")</f>
        <v/>
      </c>
      <c r="G950" s="4" t="str">
        <f>IFERROR(LOOKUP(A950,[1]PREF!$A:$A,[1]PREF!$G:$G),"")</f>
        <v/>
      </c>
      <c r="H950" s="4" t="str">
        <f>IFERROR(LOOKUP(A950,[1]PREF!$A:$A,[1]PREF!$H:$H),"")</f>
        <v/>
      </c>
      <c r="I950" s="4" t="str">
        <f>IFERROR(LOOKUP(A950,[1]PREF!$A:$A,[1]PREF!$U:$U),"")</f>
        <v/>
      </c>
      <c r="J950" s="4" t="str">
        <f>IFERROR(LOOKUP(A950,[1]PREF!$A:$A,[1]PREF!$N:$N),"")</f>
        <v/>
      </c>
      <c r="K950" s="4" t="str">
        <f>IFERROR(LOOKUP(A950,[1]PREF!$A:$A,[1]PREF!$O:$O),"")</f>
        <v/>
      </c>
      <c r="L950" s="4" t="str">
        <f>IFERROR(LOOKUP(A950,[1]PREF!$A:$A,[1]PREF!$P:$P),"")</f>
        <v/>
      </c>
      <c r="M950" s="4" t="str">
        <f>IFERROR(LOOKUP(A950,[1]PREF!$A:$A,[1]PREF!$W:$W),"")</f>
        <v/>
      </c>
      <c r="N950" s="4" t="str">
        <f>IFERROR(LOOKUP(A950,[1]PREF!$A:$A,[1]PREF!$AB:$AB),"")</f>
        <v/>
      </c>
      <c r="O950" s="4" t="str">
        <f>IFERROR(LOOKUP(A950,[1]PREF!$A:$A,[1]PREF!$AC:$AC),"")</f>
        <v/>
      </c>
      <c r="P950" s="4" t="str">
        <f>IFERROR(LOOKUP(B950,[1]CREF!$B:$B,[1]CREF!$E:$E),"")</f>
        <v/>
      </c>
      <c r="Q950" s="4" t="str">
        <f>IFERROR(LOOKUP(B950,[1]CREF!$B:$B,[1]CREF!$G:$G),"")</f>
        <v/>
      </c>
      <c r="R950" s="4" t="str">
        <f>IFERROR(LOOKUP(B950,[1]CREF!$B:$B,[1]CREF!$H:$H),"")</f>
        <v/>
      </c>
      <c r="S950" s="8" t="str">
        <f>IFERROR(LOOKUP(B950,[1]CREF!$B:$B,[1]CREF!$I:$I),"")</f>
        <v/>
      </c>
      <c r="T950" s="11" t="str">
        <f>IFERROR(LOOKUP(B950,[1]CREF!$B:$B,[1]CREF!$J:$J),"")</f>
        <v/>
      </c>
      <c r="U950" s="11" t="str">
        <f>IFERROR(IF(AND(AND(D950&lt;&gt;0,E950&lt;&gt;0),SUMIF([2]JPBD!$W:$W,Q950,[2]JPBD!$AA:$AA)&gt;=0),LOOKUP(B950,[1]CREF!$B:$B,[1]CREF!$U:$U),""),"")</f>
        <v/>
      </c>
      <c r="V950" s="11" t="str">
        <f>IFERROR(LOOKUP(B950,[1]CREF!$B:$B,[1]CREF!$K:$K),"")</f>
        <v/>
      </c>
      <c r="W950" s="11" t="str">
        <f>IFERROR(LOOKUP(B950,[1]CREF!$B:$B,[1]CREF!$T:$T),"")</f>
        <v/>
      </c>
      <c r="X950" s="11" t="str">
        <f ca="1">IFERROR(IF(AND(SUMIF([3]JPD!$O:$O,M950,[3]JPD!$R:$R)&lt;=LOOKUP(M950,[4]Customer!$A:$A,[4]Customer!$BI:$BI),SUMIF([3]JPD!$O:$O,M950,[3]JPD!$D:$D)&gt;=60),"KREDIT LIMIT/OVERDUE",U950*(SUM(V950:W950))),"")</f>
        <v/>
      </c>
      <c r="Y950" s="11" t="str">
        <f t="shared" ca="1" si="35"/>
        <v/>
      </c>
      <c r="Z950" s="11" t="str">
        <f t="shared" ca="1" si="36"/>
        <v/>
      </c>
    </row>
    <row r="951" spans="1:26">
      <c r="A951" s="9"/>
      <c r="B951" s="9"/>
      <c r="C951" s="7" t="str">
        <f>IFERROR(LOOKUP(A951,[1]PREF!$A:$A,[1]PREF!$C:$C),"")</f>
        <v/>
      </c>
      <c r="D951" s="4" t="str">
        <f>IFERROR(LOOKUP(A951,[1]PREF!$A:$A,[1]PREF!$D:$D),"")</f>
        <v/>
      </c>
      <c r="E951" s="4" t="str">
        <f>IFERROR(LOOKUP(A951,[1]PREF!$A:$A,[1]PREF!$E:$E),"")</f>
        <v/>
      </c>
      <c r="F951" s="4" t="str">
        <f>IFERROR(LOOKUP(A951,[1]PREF!$A:$A,[1]PREF!$F:$F),"")</f>
        <v/>
      </c>
      <c r="G951" s="4" t="str">
        <f>IFERROR(LOOKUP(A951,[1]PREF!$A:$A,[1]PREF!$G:$G),"")</f>
        <v/>
      </c>
      <c r="H951" s="4" t="str">
        <f>IFERROR(LOOKUP(A951,[1]PREF!$A:$A,[1]PREF!$H:$H),"")</f>
        <v/>
      </c>
      <c r="I951" s="4" t="str">
        <f>IFERROR(LOOKUP(A951,[1]PREF!$A:$A,[1]PREF!$U:$U),"")</f>
        <v/>
      </c>
      <c r="J951" s="4" t="str">
        <f>IFERROR(LOOKUP(A951,[1]PREF!$A:$A,[1]PREF!$N:$N),"")</f>
        <v/>
      </c>
      <c r="K951" s="4" t="str">
        <f>IFERROR(LOOKUP(A951,[1]PREF!$A:$A,[1]PREF!$O:$O),"")</f>
        <v/>
      </c>
      <c r="L951" s="4" t="str">
        <f>IFERROR(LOOKUP(A951,[1]PREF!$A:$A,[1]PREF!$P:$P),"")</f>
        <v/>
      </c>
      <c r="M951" s="4" t="str">
        <f>IFERROR(LOOKUP(A951,[1]PREF!$A:$A,[1]PREF!$W:$W),"")</f>
        <v/>
      </c>
      <c r="N951" s="4" t="str">
        <f>IFERROR(LOOKUP(A951,[1]PREF!$A:$A,[1]PREF!$AB:$AB),"")</f>
        <v/>
      </c>
      <c r="O951" s="4" t="str">
        <f>IFERROR(LOOKUP(A951,[1]PREF!$A:$A,[1]PREF!$AC:$AC),"")</f>
        <v/>
      </c>
      <c r="P951" s="4" t="str">
        <f>IFERROR(LOOKUP(B951,[1]CREF!$B:$B,[1]CREF!$E:$E),"")</f>
        <v/>
      </c>
      <c r="Q951" s="4" t="str">
        <f>IFERROR(LOOKUP(B951,[1]CREF!$B:$B,[1]CREF!$G:$G),"")</f>
        <v/>
      </c>
      <c r="R951" s="4" t="str">
        <f>IFERROR(LOOKUP(B951,[1]CREF!$B:$B,[1]CREF!$H:$H),"")</f>
        <v/>
      </c>
      <c r="S951" s="8" t="str">
        <f>IFERROR(LOOKUP(B951,[1]CREF!$B:$B,[1]CREF!$I:$I),"")</f>
        <v/>
      </c>
      <c r="T951" s="11" t="str">
        <f>IFERROR(LOOKUP(B951,[1]CREF!$B:$B,[1]CREF!$J:$J),"")</f>
        <v/>
      </c>
      <c r="U951" s="11" t="str">
        <f>IFERROR(IF(AND(AND(D951&lt;&gt;0,E951&lt;&gt;0),SUMIF([2]JPBD!$W:$W,Q951,[2]JPBD!$AA:$AA)&gt;=0),LOOKUP(B951,[1]CREF!$B:$B,[1]CREF!$U:$U),""),"")</f>
        <v/>
      </c>
      <c r="V951" s="11" t="str">
        <f>IFERROR(LOOKUP(B951,[1]CREF!$B:$B,[1]CREF!$K:$K),"")</f>
        <v/>
      </c>
      <c r="W951" s="11" t="str">
        <f>IFERROR(LOOKUP(B951,[1]CREF!$B:$B,[1]CREF!$T:$T),"")</f>
        <v/>
      </c>
      <c r="X951" s="11" t="str">
        <f ca="1">IFERROR(IF(AND(SUMIF([3]JPD!$O:$O,M951,[3]JPD!$R:$R)&lt;=LOOKUP(M951,[4]Customer!$A:$A,[4]Customer!$BI:$BI),SUMIF([3]JPD!$O:$O,M951,[3]JPD!$D:$D)&gt;=60),"KREDIT LIMIT/OVERDUE",U951*(SUM(V951:W951))),"")</f>
        <v/>
      </c>
      <c r="Y951" s="11" t="str">
        <f t="shared" ca="1" si="35"/>
        <v/>
      </c>
      <c r="Z951" s="11" t="str">
        <f t="shared" ca="1" si="36"/>
        <v/>
      </c>
    </row>
    <row r="952" spans="1:26">
      <c r="A952" s="9"/>
      <c r="B952" s="9"/>
      <c r="C952" s="7" t="str">
        <f>IFERROR(LOOKUP(A952,[1]PREF!$A:$A,[1]PREF!$C:$C),"")</f>
        <v/>
      </c>
      <c r="D952" s="4" t="str">
        <f>IFERROR(LOOKUP(A952,[1]PREF!$A:$A,[1]PREF!$D:$D),"")</f>
        <v/>
      </c>
      <c r="E952" s="4" t="str">
        <f>IFERROR(LOOKUP(A952,[1]PREF!$A:$A,[1]PREF!$E:$E),"")</f>
        <v/>
      </c>
      <c r="F952" s="4" t="str">
        <f>IFERROR(LOOKUP(A952,[1]PREF!$A:$A,[1]PREF!$F:$F),"")</f>
        <v/>
      </c>
      <c r="G952" s="4" t="str">
        <f>IFERROR(LOOKUP(A952,[1]PREF!$A:$A,[1]PREF!$G:$G),"")</f>
        <v/>
      </c>
      <c r="H952" s="4" t="str">
        <f>IFERROR(LOOKUP(A952,[1]PREF!$A:$A,[1]PREF!$H:$H),"")</f>
        <v/>
      </c>
      <c r="I952" s="4" t="str">
        <f>IFERROR(LOOKUP(A952,[1]PREF!$A:$A,[1]PREF!$U:$U),"")</f>
        <v/>
      </c>
      <c r="J952" s="4" t="str">
        <f>IFERROR(LOOKUP(A952,[1]PREF!$A:$A,[1]PREF!$N:$N),"")</f>
        <v/>
      </c>
      <c r="K952" s="4" t="str">
        <f>IFERROR(LOOKUP(A952,[1]PREF!$A:$A,[1]PREF!$O:$O),"")</f>
        <v/>
      </c>
      <c r="L952" s="4" t="str">
        <f>IFERROR(LOOKUP(A952,[1]PREF!$A:$A,[1]PREF!$P:$P),"")</f>
        <v/>
      </c>
      <c r="M952" s="4" t="str">
        <f>IFERROR(LOOKUP(A952,[1]PREF!$A:$A,[1]PREF!$W:$W),"")</f>
        <v/>
      </c>
      <c r="N952" s="4" t="str">
        <f>IFERROR(LOOKUP(A952,[1]PREF!$A:$A,[1]PREF!$AB:$AB),"")</f>
        <v/>
      </c>
      <c r="O952" s="4" t="str">
        <f>IFERROR(LOOKUP(A952,[1]PREF!$A:$A,[1]PREF!$AC:$AC),"")</f>
        <v/>
      </c>
      <c r="P952" s="4" t="str">
        <f>IFERROR(LOOKUP(B952,[1]CREF!$B:$B,[1]CREF!$E:$E),"")</f>
        <v/>
      </c>
      <c r="Q952" s="4" t="str">
        <f>IFERROR(LOOKUP(B952,[1]CREF!$B:$B,[1]CREF!$G:$G),"")</f>
        <v/>
      </c>
      <c r="R952" s="4" t="str">
        <f>IFERROR(LOOKUP(B952,[1]CREF!$B:$B,[1]CREF!$H:$H),"")</f>
        <v/>
      </c>
      <c r="S952" s="8" t="str">
        <f>IFERROR(LOOKUP(B952,[1]CREF!$B:$B,[1]CREF!$I:$I),"")</f>
        <v/>
      </c>
      <c r="T952" s="11" t="str">
        <f>IFERROR(LOOKUP(B952,[1]CREF!$B:$B,[1]CREF!$J:$J),"")</f>
        <v/>
      </c>
      <c r="U952" s="11" t="str">
        <f>IFERROR(IF(AND(AND(D952&lt;&gt;0,E952&lt;&gt;0),SUMIF([2]JPBD!$W:$W,Q952,[2]JPBD!$AA:$AA)&gt;=0),LOOKUP(B952,[1]CREF!$B:$B,[1]CREF!$U:$U),""),"")</f>
        <v/>
      </c>
      <c r="V952" s="11" t="str">
        <f>IFERROR(LOOKUP(B952,[1]CREF!$B:$B,[1]CREF!$K:$K),"")</f>
        <v/>
      </c>
      <c r="W952" s="11" t="str">
        <f>IFERROR(LOOKUP(B952,[1]CREF!$B:$B,[1]CREF!$T:$T),"")</f>
        <v/>
      </c>
      <c r="X952" s="11" t="str">
        <f ca="1">IFERROR(IF(AND(SUMIF([3]JPD!$O:$O,M952,[3]JPD!$R:$R)&lt;=LOOKUP(M952,[4]Customer!$A:$A,[4]Customer!$BI:$BI),SUMIF([3]JPD!$O:$O,M952,[3]JPD!$D:$D)&gt;=60),"KREDIT LIMIT/OVERDUE",U952*(SUM(V952:W952))),"")</f>
        <v/>
      </c>
      <c r="Y952" s="11" t="str">
        <f t="shared" ca="1" si="35"/>
        <v/>
      </c>
      <c r="Z952" s="11" t="str">
        <f t="shared" ca="1" si="36"/>
        <v/>
      </c>
    </row>
    <row r="953" spans="1:26">
      <c r="A953" s="9"/>
      <c r="B953" s="9"/>
      <c r="C953" s="7" t="str">
        <f>IFERROR(LOOKUP(A953,[1]PREF!$A:$A,[1]PREF!$C:$C),"")</f>
        <v/>
      </c>
      <c r="D953" s="4" t="str">
        <f>IFERROR(LOOKUP(A953,[1]PREF!$A:$A,[1]PREF!$D:$D),"")</f>
        <v/>
      </c>
      <c r="E953" s="4" t="str">
        <f>IFERROR(LOOKUP(A953,[1]PREF!$A:$A,[1]PREF!$E:$E),"")</f>
        <v/>
      </c>
      <c r="F953" s="4" t="str">
        <f>IFERROR(LOOKUP(A953,[1]PREF!$A:$A,[1]PREF!$F:$F),"")</f>
        <v/>
      </c>
      <c r="G953" s="4" t="str">
        <f>IFERROR(LOOKUP(A953,[1]PREF!$A:$A,[1]PREF!$G:$G),"")</f>
        <v/>
      </c>
      <c r="H953" s="4" t="str">
        <f>IFERROR(LOOKUP(A953,[1]PREF!$A:$A,[1]PREF!$H:$H),"")</f>
        <v/>
      </c>
      <c r="I953" s="4" t="str">
        <f>IFERROR(LOOKUP(A953,[1]PREF!$A:$A,[1]PREF!$U:$U),"")</f>
        <v/>
      </c>
      <c r="J953" s="4" t="str">
        <f>IFERROR(LOOKUP(A953,[1]PREF!$A:$A,[1]PREF!$N:$N),"")</f>
        <v/>
      </c>
      <c r="K953" s="4" t="str">
        <f>IFERROR(LOOKUP(A953,[1]PREF!$A:$A,[1]PREF!$O:$O),"")</f>
        <v/>
      </c>
      <c r="L953" s="4" t="str">
        <f>IFERROR(LOOKUP(A953,[1]PREF!$A:$A,[1]PREF!$P:$P),"")</f>
        <v/>
      </c>
      <c r="M953" s="4" t="str">
        <f>IFERROR(LOOKUP(A953,[1]PREF!$A:$A,[1]PREF!$W:$W),"")</f>
        <v/>
      </c>
      <c r="N953" s="4" t="str">
        <f>IFERROR(LOOKUP(A953,[1]PREF!$A:$A,[1]PREF!$AB:$AB),"")</f>
        <v/>
      </c>
      <c r="O953" s="4" t="str">
        <f>IFERROR(LOOKUP(A953,[1]PREF!$A:$A,[1]PREF!$AC:$AC),"")</f>
        <v/>
      </c>
      <c r="P953" s="4" t="str">
        <f>IFERROR(LOOKUP(B953,[1]CREF!$B:$B,[1]CREF!$E:$E),"")</f>
        <v/>
      </c>
      <c r="Q953" s="4" t="str">
        <f>IFERROR(LOOKUP(B953,[1]CREF!$B:$B,[1]CREF!$G:$G),"")</f>
        <v/>
      </c>
      <c r="R953" s="4" t="str">
        <f>IFERROR(LOOKUP(B953,[1]CREF!$B:$B,[1]CREF!$H:$H),"")</f>
        <v/>
      </c>
      <c r="S953" s="8" t="str">
        <f>IFERROR(LOOKUP(B953,[1]CREF!$B:$B,[1]CREF!$I:$I),"")</f>
        <v/>
      </c>
      <c r="T953" s="11" t="str">
        <f>IFERROR(LOOKUP(B953,[1]CREF!$B:$B,[1]CREF!$J:$J),"")</f>
        <v/>
      </c>
      <c r="U953" s="11" t="str">
        <f>IFERROR(IF(AND(AND(D953&lt;&gt;0,E953&lt;&gt;0),SUMIF([2]JPBD!$W:$W,Q953,[2]JPBD!$AA:$AA)&gt;=0),LOOKUP(B953,[1]CREF!$B:$B,[1]CREF!$U:$U),""),"")</f>
        <v/>
      </c>
      <c r="V953" s="11" t="str">
        <f>IFERROR(LOOKUP(B953,[1]CREF!$B:$B,[1]CREF!$K:$K),"")</f>
        <v/>
      </c>
      <c r="W953" s="11" t="str">
        <f>IFERROR(LOOKUP(B953,[1]CREF!$B:$B,[1]CREF!$T:$T),"")</f>
        <v/>
      </c>
      <c r="X953" s="11" t="str">
        <f ca="1">IFERROR(IF(AND(SUMIF([3]JPD!$O:$O,M953,[3]JPD!$R:$R)&lt;=LOOKUP(M953,[4]Customer!$A:$A,[4]Customer!$BI:$BI),SUMIF([3]JPD!$O:$O,M953,[3]JPD!$D:$D)&gt;=60),"KREDIT LIMIT/OVERDUE",U953*(SUM(V953:W953))),"")</f>
        <v/>
      </c>
      <c r="Y953" s="11" t="str">
        <f t="shared" ca="1" si="35"/>
        <v/>
      </c>
      <c r="Z953" s="11" t="str">
        <f t="shared" ca="1" si="36"/>
        <v/>
      </c>
    </row>
    <row r="954" spans="1:26">
      <c r="A954" s="9"/>
      <c r="B954" s="9"/>
      <c r="C954" s="7" t="str">
        <f>IFERROR(LOOKUP(A954,[1]PREF!$A:$A,[1]PREF!$C:$C),"")</f>
        <v/>
      </c>
      <c r="D954" s="4" t="str">
        <f>IFERROR(LOOKUP(A954,[1]PREF!$A:$A,[1]PREF!$D:$D),"")</f>
        <v/>
      </c>
      <c r="E954" s="4" t="str">
        <f>IFERROR(LOOKUP(A954,[1]PREF!$A:$A,[1]PREF!$E:$E),"")</f>
        <v/>
      </c>
      <c r="F954" s="4" t="str">
        <f>IFERROR(LOOKUP(A954,[1]PREF!$A:$A,[1]PREF!$F:$F),"")</f>
        <v/>
      </c>
      <c r="G954" s="4" t="str">
        <f>IFERROR(LOOKUP(A954,[1]PREF!$A:$A,[1]PREF!$G:$G),"")</f>
        <v/>
      </c>
      <c r="H954" s="4" t="str">
        <f>IFERROR(LOOKUP(A954,[1]PREF!$A:$A,[1]PREF!$H:$H),"")</f>
        <v/>
      </c>
      <c r="I954" s="4" t="str">
        <f>IFERROR(LOOKUP(A954,[1]PREF!$A:$A,[1]PREF!$U:$U),"")</f>
        <v/>
      </c>
      <c r="J954" s="4" t="str">
        <f>IFERROR(LOOKUP(A954,[1]PREF!$A:$A,[1]PREF!$N:$N),"")</f>
        <v/>
      </c>
      <c r="K954" s="4" t="str">
        <f>IFERROR(LOOKUP(A954,[1]PREF!$A:$A,[1]PREF!$O:$O),"")</f>
        <v/>
      </c>
      <c r="L954" s="4" t="str">
        <f>IFERROR(LOOKUP(A954,[1]PREF!$A:$A,[1]PREF!$P:$P),"")</f>
        <v/>
      </c>
      <c r="M954" s="4" t="str">
        <f>IFERROR(LOOKUP(A954,[1]PREF!$A:$A,[1]PREF!$W:$W),"")</f>
        <v/>
      </c>
      <c r="N954" s="4" t="str">
        <f>IFERROR(LOOKUP(A954,[1]PREF!$A:$A,[1]PREF!$AB:$AB),"")</f>
        <v/>
      </c>
      <c r="O954" s="4" t="str">
        <f>IFERROR(LOOKUP(A954,[1]PREF!$A:$A,[1]PREF!$AC:$AC),"")</f>
        <v/>
      </c>
      <c r="P954" s="4" t="str">
        <f>IFERROR(LOOKUP(B954,[1]CREF!$B:$B,[1]CREF!$E:$E),"")</f>
        <v/>
      </c>
      <c r="Q954" s="4" t="str">
        <f>IFERROR(LOOKUP(B954,[1]CREF!$B:$B,[1]CREF!$G:$G),"")</f>
        <v/>
      </c>
      <c r="R954" s="4" t="str">
        <f>IFERROR(LOOKUP(B954,[1]CREF!$B:$B,[1]CREF!$H:$H),"")</f>
        <v/>
      </c>
      <c r="S954" s="8" t="str">
        <f>IFERROR(LOOKUP(B954,[1]CREF!$B:$B,[1]CREF!$I:$I),"")</f>
        <v/>
      </c>
      <c r="T954" s="11" t="str">
        <f>IFERROR(LOOKUP(B954,[1]CREF!$B:$B,[1]CREF!$J:$J),"")</f>
        <v/>
      </c>
      <c r="U954" s="11" t="str">
        <f>IFERROR(IF(AND(AND(D954&lt;&gt;0,E954&lt;&gt;0),SUMIF([2]JPBD!$W:$W,Q954,[2]JPBD!$AA:$AA)&gt;=0),LOOKUP(B954,[1]CREF!$B:$B,[1]CREF!$U:$U),""),"")</f>
        <v/>
      </c>
      <c r="V954" s="11" t="str">
        <f>IFERROR(LOOKUP(B954,[1]CREF!$B:$B,[1]CREF!$K:$K),"")</f>
        <v/>
      </c>
      <c r="W954" s="11" t="str">
        <f>IFERROR(LOOKUP(B954,[1]CREF!$B:$B,[1]CREF!$T:$T),"")</f>
        <v/>
      </c>
      <c r="X954" s="11" t="str">
        <f ca="1">IFERROR(IF(AND(SUMIF([3]JPD!$O:$O,M954,[3]JPD!$R:$R)&lt;=LOOKUP(M954,[4]Customer!$A:$A,[4]Customer!$BI:$BI),SUMIF([3]JPD!$O:$O,M954,[3]JPD!$D:$D)&gt;=60),"KREDIT LIMIT/OVERDUE",U954*(SUM(V954:W954))),"")</f>
        <v/>
      </c>
      <c r="Y954" s="11" t="str">
        <f t="shared" ca="1" si="35"/>
        <v/>
      </c>
      <c r="Z954" s="11" t="str">
        <f t="shared" ca="1" si="36"/>
        <v/>
      </c>
    </row>
    <row r="955" spans="1:26">
      <c r="A955" s="9"/>
      <c r="B955" s="9"/>
      <c r="C955" s="7" t="str">
        <f>IFERROR(LOOKUP(A955,[1]PREF!$A:$A,[1]PREF!$C:$C),"")</f>
        <v/>
      </c>
      <c r="D955" s="4" t="str">
        <f>IFERROR(LOOKUP(A955,[1]PREF!$A:$A,[1]PREF!$D:$D),"")</f>
        <v/>
      </c>
      <c r="E955" s="4" t="str">
        <f>IFERROR(LOOKUP(A955,[1]PREF!$A:$A,[1]PREF!$E:$E),"")</f>
        <v/>
      </c>
      <c r="F955" s="4" t="str">
        <f>IFERROR(LOOKUP(A955,[1]PREF!$A:$A,[1]PREF!$F:$F),"")</f>
        <v/>
      </c>
      <c r="G955" s="4" t="str">
        <f>IFERROR(LOOKUP(A955,[1]PREF!$A:$A,[1]PREF!$G:$G),"")</f>
        <v/>
      </c>
      <c r="H955" s="4" t="str">
        <f>IFERROR(LOOKUP(A955,[1]PREF!$A:$A,[1]PREF!$H:$H),"")</f>
        <v/>
      </c>
      <c r="I955" s="4" t="str">
        <f>IFERROR(LOOKUP(A955,[1]PREF!$A:$A,[1]PREF!$U:$U),"")</f>
        <v/>
      </c>
      <c r="J955" s="4" t="str">
        <f>IFERROR(LOOKUP(A955,[1]PREF!$A:$A,[1]PREF!$N:$N),"")</f>
        <v/>
      </c>
      <c r="K955" s="4" t="str">
        <f>IFERROR(LOOKUP(A955,[1]PREF!$A:$A,[1]PREF!$O:$O),"")</f>
        <v/>
      </c>
      <c r="L955" s="4" t="str">
        <f>IFERROR(LOOKUP(A955,[1]PREF!$A:$A,[1]PREF!$P:$P),"")</f>
        <v/>
      </c>
      <c r="M955" s="4" t="str">
        <f>IFERROR(LOOKUP(A955,[1]PREF!$A:$A,[1]PREF!$W:$W),"")</f>
        <v/>
      </c>
      <c r="N955" s="4" t="str">
        <f>IFERROR(LOOKUP(A955,[1]PREF!$A:$A,[1]PREF!$AB:$AB),"")</f>
        <v/>
      </c>
      <c r="O955" s="4" t="str">
        <f>IFERROR(LOOKUP(A955,[1]PREF!$A:$A,[1]PREF!$AC:$AC),"")</f>
        <v/>
      </c>
      <c r="P955" s="4" t="str">
        <f>IFERROR(LOOKUP(B955,[1]CREF!$B:$B,[1]CREF!$E:$E),"")</f>
        <v/>
      </c>
      <c r="Q955" s="4" t="str">
        <f>IFERROR(LOOKUP(B955,[1]CREF!$B:$B,[1]CREF!$G:$G),"")</f>
        <v/>
      </c>
      <c r="R955" s="4" t="str">
        <f>IFERROR(LOOKUP(B955,[1]CREF!$B:$B,[1]CREF!$H:$H),"")</f>
        <v/>
      </c>
      <c r="S955" s="8" t="str">
        <f>IFERROR(LOOKUP(B955,[1]CREF!$B:$B,[1]CREF!$I:$I),"")</f>
        <v/>
      </c>
      <c r="T955" s="11" t="str">
        <f>IFERROR(LOOKUP(B955,[1]CREF!$B:$B,[1]CREF!$J:$J),"")</f>
        <v/>
      </c>
      <c r="U955" s="11" t="str">
        <f>IFERROR(IF(AND(AND(D955&lt;&gt;0,E955&lt;&gt;0),SUMIF([2]JPBD!$W:$W,Q955,[2]JPBD!$AA:$AA)&gt;=0),LOOKUP(B955,[1]CREF!$B:$B,[1]CREF!$U:$U),""),"")</f>
        <v/>
      </c>
      <c r="V955" s="11" t="str">
        <f>IFERROR(LOOKUP(B955,[1]CREF!$B:$B,[1]CREF!$K:$K),"")</f>
        <v/>
      </c>
      <c r="W955" s="11" t="str">
        <f>IFERROR(LOOKUP(B955,[1]CREF!$B:$B,[1]CREF!$T:$T),"")</f>
        <v/>
      </c>
      <c r="X955" s="11" t="str">
        <f ca="1">IFERROR(IF(AND(SUMIF([3]JPD!$O:$O,M955,[3]JPD!$R:$R)&lt;=LOOKUP(M955,[4]Customer!$A:$A,[4]Customer!$BI:$BI),SUMIF([3]JPD!$O:$O,M955,[3]JPD!$D:$D)&gt;=60),"KREDIT LIMIT/OVERDUE",U955*(SUM(V955:W955))),"")</f>
        <v/>
      </c>
      <c r="Y955" s="11" t="str">
        <f t="shared" ca="1" si="35"/>
        <v/>
      </c>
      <c r="Z955" s="11" t="str">
        <f t="shared" ca="1" si="36"/>
        <v/>
      </c>
    </row>
    <row r="956" spans="1:26">
      <c r="A956" s="9"/>
      <c r="B956" s="9"/>
      <c r="C956" s="7" t="str">
        <f>IFERROR(LOOKUP(A956,[1]PREF!$A:$A,[1]PREF!$C:$C),"")</f>
        <v/>
      </c>
      <c r="D956" s="4" t="str">
        <f>IFERROR(LOOKUP(A956,[1]PREF!$A:$A,[1]PREF!$D:$D),"")</f>
        <v/>
      </c>
      <c r="E956" s="4" t="str">
        <f>IFERROR(LOOKUP(A956,[1]PREF!$A:$A,[1]PREF!$E:$E),"")</f>
        <v/>
      </c>
      <c r="F956" s="4" t="str">
        <f>IFERROR(LOOKUP(A956,[1]PREF!$A:$A,[1]PREF!$F:$F),"")</f>
        <v/>
      </c>
      <c r="G956" s="4" t="str">
        <f>IFERROR(LOOKUP(A956,[1]PREF!$A:$A,[1]PREF!$G:$G),"")</f>
        <v/>
      </c>
      <c r="H956" s="4" t="str">
        <f>IFERROR(LOOKUP(A956,[1]PREF!$A:$A,[1]PREF!$H:$H),"")</f>
        <v/>
      </c>
      <c r="I956" s="4" t="str">
        <f>IFERROR(LOOKUP(A956,[1]PREF!$A:$A,[1]PREF!$U:$U),"")</f>
        <v/>
      </c>
      <c r="J956" s="4" t="str">
        <f>IFERROR(LOOKUP(A956,[1]PREF!$A:$A,[1]PREF!$N:$N),"")</f>
        <v/>
      </c>
      <c r="K956" s="4" t="str">
        <f>IFERROR(LOOKUP(A956,[1]PREF!$A:$A,[1]PREF!$O:$O),"")</f>
        <v/>
      </c>
      <c r="L956" s="4" t="str">
        <f>IFERROR(LOOKUP(A956,[1]PREF!$A:$A,[1]PREF!$P:$P),"")</f>
        <v/>
      </c>
      <c r="M956" s="4" t="str">
        <f>IFERROR(LOOKUP(A956,[1]PREF!$A:$A,[1]PREF!$W:$W),"")</f>
        <v/>
      </c>
      <c r="N956" s="4" t="str">
        <f>IFERROR(LOOKUP(A956,[1]PREF!$A:$A,[1]PREF!$AB:$AB),"")</f>
        <v/>
      </c>
      <c r="O956" s="4" t="str">
        <f>IFERROR(LOOKUP(A956,[1]PREF!$A:$A,[1]PREF!$AC:$AC),"")</f>
        <v/>
      </c>
      <c r="P956" s="4" t="str">
        <f>IFERROR(LOOKUP(B956,[1]CREF!$B:$B,[1]CREF!$E:$E),"")</f>
        <v/>
      </c>
      <c r="Q956" s="4" t="str">
        <f>IFERROR(LOOKUP(B956,[1]CREF!$B:$B,[1]CREF!$G:$G),"")</f>
        <v/>
      </c>
      <c r="R956" s="4" t="str">
        <f>IFERROR(LOOKUP(B956,[1]CREF!$B:$B,[1]CREF!$H:$H),"")</f>
        <v/>
      </c>
      <c r="S956" s="8" t="str">
        <f>IFERROR(LOOKUP(B956,[1]CREF!$B:$B,[1]CREF!$I:$I),"")</f>
        <v/>
      </c>
      <c r="T956" s="11" t="str">
        <f>IFERROR(LOOKUP(B956,[1]CREF!$B:$B,[1]CREF!$J:$J),"")</f>
        <v/>
      </c>
      <c r="U956" s="11" t="str">
        <f>IFERROR(IF(AND(AND(D956&lt;&gt;0,E956&lt;&gt;0),SUMIF([2]JPBD!$W:$W,Q956,[2]JPBD!$AA:$AA)&gt;=0),LOOKUP(B956,[1]CREF!$B:$B,[1]CREF!$U:$U),""),"")</f>
        <v/>
      </c>
      <c r="V956" s="11" t="str">
        <f>IFERROR(LOOKUP(B956,[1]CREF!$B:$B,[1]CREF!$K:$K),"")</f>
        <v/>
      </c>
      <c r="W956" s="11" t="str">
        <f>IFERROR(LOOKUP(B956,[1]CREF!$B:$B,[1]CREF!$T:$T),"")</f>
        <v/>
      </c>
      <c r="X956" s="11" t="str">
        <f ca="1">IFERROR(IF(AND(SUMIF([3]JPD!$O:$O,M956,[3]JPD!$R:$R)&lt;=LOOKUP(M956,[4]Customer!$A:$A,[4]Customer!$BI:$BI),SUMIF([3]JPD!$O:$O,M956,[3]JPD!$D:$D)&gt;=60),"KREDIT LIMIT/OVERDUE",U956*(SUM(V956:W956))),"")</f>
        <v/>
      </c>
      <c r="Y956" s="11" t="str">
        <f t="shared" ca="1" si="35"/>
        <v/>
      </c>
      <c r="Z956" s="11" t="str">
        <f t="shared" ca="1" si="36"/>
        <v/>
      </c>
    </row>
    <row r="957" spans="1:26">
      <c r="A957" s="9"/>
      <c r="B957" s="9"/>
      <c r="C957" s="7" t="str">
        <f>IFERROR(LOOKUP(A957,[1]PREF!$A:$A,[1]PREF!$C:$C),"")</f>
        <v/>
      </c>
      <c r="D957" s="4" t="str">
        <f>IFERROR(LOOKUP(A957,[1]PREF!$A:$A,[1]PREF!$D:$D),"")</f>
        <v/>
      </c>
      <c r="E957" s="4" t="str">
        <f>IFERROR(LOOKUP(A957,[1]PREF!$A:$A,[1]PREF!$E:$E),"")</f>
        <v/>
      </c>
      <c r="F957" s="4" t="str">
        <f>IFERROR(LOOKUP(A957,[1]PREF!$A:$A,[1]PREF!$F:$F),"")</f>
        <v/>
      </c>
      <c r="G957" s="4" t="str">
        <f>IFERROR(LOOKUP(A957,[1]PREF!$A:$A,[1]PREF!$G:$G),"")</f>
        <v/>
      </c>
      <c r="H957" s="4" t="str">
        <f>IFERROR(LOOKUP(A957,[1]PREF!$A:$A,[1]PREF!$H:$H),"")</f>
        <v/>
      </c>
      <c r="I957" s="4" t="str">
        <f>IFERROR(LOOKUP(A957,[1]PREF!$A:$A,[1]PREF!$U:$U),"")</f>
        <v/>
      </c>
      <c r="J957" s="4" t="str">
        <f>IFERROR(LOOKUP(A957,[1]PREF!$A:$A,[1]PREF!$N:$N),"")</f>
        <v/>
      </c>
      <c r="K957" s="4" t="str">
        <f>IFERROR(LOOKUP(A957,[1]PREF!$A:$A,[1]PREF!$O:$O),"")</f>
        <v/>
      </c>
      <c r="L957" s="4" t="str">
        <f>IFERROR(LOOKUP(A957,[1]PREF!$A:$A,[1]PREF!$P:$P),"")</f>
        <v/>
      </c>
      <c r="M957" s="4" t="str">
        <f>IFERROR(LOOKUP(A957,[1]PREF!$A:$A,[1]PREF!$W:$W),"")</f>
        <v/>
      </c>
      <c r="N957" s="4" t="str">
        <f>IFERROR(LOOKUP(A957,[1]PREF!$A:$A,[1]PREF!$AB:$AB),"")</f>
        <v/>
      </c>
      <c r="O957" s="4" t="str">
        <f>IFERROR(LOOKUP(A957,[1]PREF!$A:$A,[1]PREF!$AC:$AC),"")</f>
        <v/>
      </c>
      <c r="P957" s="4" t="str">
        <f>IFERROR(LOOKUP(B957,[1]CREF!$B:$B,[1]CREF!$E:$E),"")</f>
        <v/>
      </c>
      <c r="Q957" s="4" t="str">
        <f>IFERROR(LOOKUP(B957,[1]CREF!$B:$B,[1]CREF!$G:$G),"")</f>
        <v/>
      </c>
      <c r="R957" s="4" t="str">
        <f>IFERROR(LOOKUP(B957,[1]CREF!$B:$B,[1]CREF!$H:$H),"")</f>
        <v/>
      </c>
      <c r="S957" s="8" t="str">
        <f>IFERROR(LOOKUP(B957,[1]CREF!$B:$B,[1]CREF!$I:$I),"")</f>
        <v/>
      </c>
      <c r="T957" s="11" t="str">
        <f>IFERROR(LOOKUP(B957,[1]CREF!$B:$B,[1]CREF!$J:$J),"")</f>
        <v/>
      </c>
      <c r="U957" s="11" t="str">
        <f>IFERROR(IF(AND(AND(D957&lt;&gt;0,E957&lt;&gt;0),SUMIF([2]JPBD!$W:$W,Q957,[2]JPBD!$AA:$AA)&gt;=0),LOOKUP(B957,[1]CREF!$B:$B,[1]CREF!$U:$U),""),"")</f>
        <v/>
      </c>
      <c r="V957" s="11" t="str">
        <f>IFERROR(LOOKUP(B957,[1]CREF!$B:$B,[1]CREF!$K:$K),"")</f>
        <v/>
      </c>
      <c r="W957" s="11" t="str">
        <f>IFERROR(LOOKUP(B957,[1]CREF!$B:$B,[1]CREF!$T:$T),"")</f>
        <v/>
      </c>
      <c r="X957" s="11" t="str">
        <f ca="1">IFERROR(IF(AND(SUMIF([3]JPD!$O:$O,M957,[3]JPD!$R:$R)&lt;=LOOKUP(M957,[4]Customer!$A:$A,[4]Customer!$BI:$BI),SUMIF([3]JPD!$O:$O,M957,[3]JPD!$D:$D)&gt;=60),"KREDIT LIMIT/OVERDUE",U957*(SUM(V957:W957))),"")</f>
        <v/>
      </c>
      <c r="Y957" s="11" t="str">
        <f t="shared" ca="1" si="35"/>
        <v/>
      </c>
      <c r="Z957" s="11" t="str">
        <f t="shared" ca="1" si="36"/>
        <v/>
      </c>
    </row>
    <row r="958" spans="1:26">
      <c r="A958" s="9"/>
      <c r="B958" s="9"/>
      <c r="C958" s="7" t="str">
        <f>IFERROR(LOOKUP(A958,[1]PREF!$A:$A,[1]PREF!$C:$C),"")</f>
        <v/>
      </c>
      <c r="D958" s="4" t="str">
        <f>IFERROR(LOOKUP(A958,[1]PREF!$A:$A,[1]PREF!$D:$D),"")</f>
        <v/>
      </c>
      <c r="E958" s="4" t="str">
        <f>IFERROR(LOOKUP(A958,[1]PREF!$A:$A,[1]PREF!$E:$E),"")</f>
        <v/>
      </c>
      <c r="F958" s="4" t="str">
        <f>IFERROR(LOOKUP(A958,[1]PREF!$A:$A,[1]PREF!$F:$F),"")</f>
        <v/>
      </c>
      <c r="G958" s="4" t="str">
        <f>IFERROR(LOOKUP(A958,[1]PREF!$A:$A,[1]PREF!$G:$G),"")</f>
        <v/>
      </c>
      <c r="H958" s="4" t="str">
        <f>IFERROR(LOOKUP(A958,[1]PREF!$A:$A,[1]PREF!$H:$H),"")</f>
        <v/>
      </c>
      <c r="I958" s="4" t="str">
        <f>IFERROR(LOOKUP(A958,[1]PREF!$A:$A,[1]PREF!$U:$U),"")</f>
        <v/>
      </c>
      <c r="J958" s="4" t="str">
        <f>IFERROR(LOOKUP(A958,[1]PREF!$A:$A,[1]PREF!$N:$N),"")</f>
        <v/>
      </c>
      <c r="K958" s="4" t="str">
        <f>IFERROR(LOOKUP(A958,[1]PREF!$A:$A,[1]PREF!$O:$O),"")</f>
        <v/>
      </c>
      <c r="L958" s="4" t="str">
        <f>IFERROR(LOOKUP(A958,[1]PREF!$A:$A,[1]PREF!$P:$P),"")</f>
        <v/>
      </c>
      <c r="M958" s="4" t="str">
        <f>IFERROR(LOOKUP(A958,[1]PREF!$A:$A,[1]PREF!$W:$W),"")</f>
        <v/>
      </c>
      <c r="N958" s="4" t="str">
        <f>IFERROR(LOOKUP(A958,[1]PREF!$A:$A,[1]PREF!$AB:$AB),"")</f>
        <v/>
      </c>
      <c r="O958" s="4" t="str">
        <f>IFERROR(LOOKUP(A958,[1]PREF!$A:$A,[1]PREF!$AC:$AC),"")</f>
        <v/>
      </c>
      <c r="P958" s="4" t="str">
        <f>IFERROR(LOOKUP(B958,[1]CREF!$B:$B,[1]CREF!$E:$E),"")</f>
        <v/>
      </c>
      <c r="Q958" s="4" t="str">
        <f>IFERROR(LOOKUP(B958,[1]CREF!$B:$B,[1]CREF!$G:$G),"")</f>
        <v/>
      </c>
      <c r="R958" s="4" t="str">
        <f>IFERROR(LOOKUP(B958,[1]CREF!$B:$B,[1]CREF!$H:$H),"")</f>
        <v/>
      </c>
      <c r="S958" s="8" t="str">
        <f>IFERROR(LOOKUP(B958,[1]CREF!$B:$B,[1]CREF!$I:$I),"")</f>
        <v/>
      </c>
      <c r="T958" s="11" t="str">
        <f>IFERROR(LOOKUP(B958,[1]CREF!$B:$B,[1]CREF!$J:$J),"")</f>
        <v/>
      </c>
      <c r="U958" s="11" t="str">
        <f>IFERROR(IF(AND(AND(D958&lt;&gt;0,E958&lt;&gt;0),SUMIF([2]JPBD!$W:$W,Q958,[2]JPBD!$AA:$AA)&gt;=0),LOOKUP(B958,[1]CREF!$B:$B,[1]CREF!$U:$U),""),"")</f>
        <v/>
      </c>
      <c r="V958" s="11" t="str">
        <f>IFERROR(LOOKUP(B958,[1]CREF!$B:$B,[1]CREF!$K:$K),"")</f>
        <v/>
      </c>
      <c r="W958" s="11" t="str">
        <f>IFERROR(LOOKUP(B958,[1]CREF!$B:$B,[1]CREF!$T:$T),"")</f>
        <v/>
      </c>
      <c r="X958" s="11" t="str">
        <f ca="1">IFERROR(IF(AND(SUMIF([3]JPD!$O:$O,M958,[3]JPD!$R:$R)&lt;=LOOKUP(M958,[4]Customer!$A:$A,[4]Customer!$BI:$BI),SUMIF([3]JPD!$O:$O,M958,[3]JPD!$D:$D)&gt;=60),"KREDIT LIMIT/OVERDUE",U958*(SUM(V958:W958))),"")</f>
        <v/>
      </c>
      <c r="Y958" s="11" t="str">
        <f t="shared" ca="1" si="35"/>
        <v/>
      </c>
      <c r="Z958" s="11" t="str">
        <f t="shared" ca="1" si="36"/>
        <v/>
      </c>
    </row>
    <row r="959" spans="1:26">
      <c r="A959" s="9"/>
      <c r="B959" s="9"/>
      <c r="C959" s="7" t="str">
        <f>IFERROR(LOOKUP(A959,[1]PREF!$A:$A,[1]PREF!$C:$C),"")</f>
        <v/>
      </c>
      <c r="D959" s="4" t="str">
        <f>IFERROR(LOOKUP(A959,[1]PREF!$A:$A,[1]PREF!$D:$D),"")</f>
        <v/>
      </c>
      <c r="E959" s="4" t="str">
        <f>IFERROR(LOOKUP(A959,[1]PREF!$A:$A,[1]PREF!$E:$E),"")</f>
        <v/>
      </c>
      <c r="F959" s="4" t="str">
        <f>IFERROR(LOOKUP(A959,[1]PREF!$A:$A,[1]PREF!$F:$F),"")</f>
        <v/>
      </c>
      <c r="G959" s="4" t="str">
        <f>IFERROR(LOOKUP(A959,[1]PREF!$A:$A,[1]PREF!$G:$G),"")</f>
        <v/>
      </c>
      <c r="H959" s="4" t="str">
        <f>IFERROR(LOOKUP(A959,[1]PREF!$A:$A,[1]PREF!$H:$H),"")</f>
        <v/>
      </c>
      <c r="I959" s="4" t="str">
        <f>IFERROR(LOOKUP(A959,[1]PREF!$A:$A,[1]PREF!$U:$U),"")</f>
        <v/>
      </c>
      <c r="J959" s="4" t="str">
        <f>IFERROR(LOOKUP(A959,[1]PREF!$A:$A,[1]PREF!$N:$N),"")</f>
        <v/>
      </c>
      <c r="K959" s="4" t="str">
        <f>IFERROR(LOOKUP(A959,[1]PREF!$A:$A,[1]PREF!$O:$O),"")</f>
        <v/>
      </c>
      <c r="L959" s="4" t="str">
        <f>IFERROR(LOOKUP(A959,[1]PREF!$A:$A,[1]PREF!$P:$P),"")</f>
        <v/>
      </c>
      <c r="M959" s="4" t="str">
        <f>IFERROR(LOOKUP(A959,[1]PREF!$A:$A,[1]PREF!$W:$W),"")</f>
        <v/>
      </c>
      <c r="N959" s="4" t="str">
        <f>IFERROR(LOOKUP(A959,[1]PREF!$A:$A,[1]PREF!$AB:$AB),"")</f>
        <v/>
      </c>
      <c r="O959" s="4" t="str">
        <f>IFERROR(LOOKUP(A959,[1]PREF!$A:$A,[1]PREF!$AC:$AC),"")</f>
        <v/>
      </c>
      <c r="P959" s="4" t="str">
        <f>IFERROR(LOOKUP(B959,[1]CREF!$B:$B,[1]CREF!$E:$E),"")</f>
        <v/>
      </c>
      <c r="Q959" s="4" t="str">
        <f>IFERROR(LOOKUP(B959,[1]CREF!$B:$B,[1]CREF!$G:$G),"")</f>
        <v/>
      </c>
      <c r="R959" s="4" t="str">
        <f>IFERROR(LOOKUP(B959,[1]CREF!$B:$B,[1]CREF!$H:$H),"")</f>
        <v/>
      </c>
      <c r="S959" s="8" t="str">
        <f>IFERROR(LOOKUP(B959,[1]CREF!$B:$B,[1]CREF!$I:$I),"")</f>
        <v/>
      </c>
      <c r="T959" s="11" t="str">
        <f>IFERROR(LOOKUP(B959,[1]CREF!$B:$B,[1]CREF!$J:$J),"")</f>
        <v/>
      </c>
      <c r="U959" s="11" t="str">
        <f>IFERROR(IF(AND(AND(D959&lt;&gt;0,E959&lt;&gt;0),SUMIF([2]JPBD!$W:$W,Q959,[2]JPBD!$AA:$AA)&gt;=0),LOOKUP(B959,[1]CREF!$B:$B,[1]CREF!$U:$U),""),"")</f>
        <v/>
      </c>
      <c r="V959" s="11" t="str">
        <f>IFERROR(LOOKUP(B959,[1]CREF!$B:$B,[1]CREF!$K:$K),"")</f>
        <v/>
      </c>
      <c r="W959" s="11" t="str">
        <f>IFERROR(LOOKUP(B959,[1]CREF!$B:$B,[1]CREF!$T:$T),"")</f>
        <v/>
      </c>
      <c r="X959" s="11" t="str">
        <f ca="1">IFERROR(IF(AND(SUMIF([3]JPD!$O:$O,M959,[3]JPD!$R:$R)&lt;=LOOKUP(M959,[4]Customer!$A:$A,[4]Customer!$BI:$BI),SUMIF([3]JPD!$O:$O,M959,[3]JPD!$D:$D)&gt;=60),"KREDIT LIMIT/OVERDUE",U959*(SUM(V959:W959))),"")</f>
        <v/>
      </c>
      <c r="Y959" s="11" t="str">
        <f t="shared" ca="1" si="35"/>
        <v/>
      </c>
      <c r="Z959" s="11" t="str">
        <f t="shared" ca="1" si="36"/>
        <v/>
      </c>
    </row>
    <row r="960" spans="1:26">
      <c r="A960" s="9"/>
      <c r="B960" s="9"/>
      <c r="C960" s="7" t="str">
        <f>IFERROR(LOOKUP(A960,[1]PREF!$A:$A,[1]PREF!$C:$C),"")</f>
        <v/>
      </c>
      <c r="D960" s="4" t="str">
        <f>IFERROR(LOOKUP(A960,[1]PREF!$A:$A,[1]PREF!$D:$D),"")</f>
        <v/>
      </c>
      <c r="E960" s="4" t="str">
        <f>IFERROR(LOOKUP(A960,[1]PREF!$A:$A,[1]PREF!$E:$E),"")</f>
        <v/>
      </c>
      <c r="F960" s="4" t="str">
        <f>IFERROR(LOOKUP(A960,[1]PREF!$A:$A,[1]PREF!$F:$F),"")</f>
        <v/>
      </c>
      <c r="G960" s="4" t="str">
        <f>IFERROR(LOOKUP(A960,[1]PREF!$A:$A,[1]PREF!$G:$G),"")</f>
        <v/>
      </c>
      <c r="H960" s="4" t="str">
        <f>IFERROR(LOOKUP(A960,[1]PREF!$A:$A,[1]PREF!$H:$H),"")</f>
        <v/>
      </c>
      <c r="I960" s="4" t="str">
        <f>IFERROR(LOOKUP(A960,[1]PREF!$A:$A,[1]PREF!$U:$U),"")</f>
        <v/>
      </c>
      <c r="J960" s="4" t="str">
        <f>IFERROR(LOOKUP(A960,[1]PREF!$A:$A,[1]PREF!$N:$N),"")</f>
        <v/>
      </c>
      <c r="K960" s="4" t="str">
        <f>IFERROR(LOOKUP(A960,[1]PREF!$A:$A,[1]PREF!$O:$O),"")</f>
        <v/>
      </c>
      <c r="L960" s="4" t="str">
        <f>IFERROR(LOOKUP(A960,[1]PREF!$A:$A,[1]PREF!$P:$P),"")</f>
        <v/>
      </c>
      <c r="M960" s="4" t="str">
        <f>IFERROR(LOOKUP(A960,[1]PREF!$A:$A,[1]PREF!$W:$W),"")</f>
        <v/>
      </c>
      <c r="N960" s="4" t="str">
        <f>IFERROR(LOOKUP(A960,[1]PREF!$A:$A,[1]PREF!$AB:$AB),"")</f>
        <v/>
      </c>
      <c r="O960" s="4" t="str">
        <f>IFERROR(LOOKUP(A960,[1]PREF!$A:$A,[1]PREF!$AC:$AC),"")</f>
        <v/>
      </c>
      <c r="P960" s="4" t="str">
        <f>IFERROR(LOOKUP(B960,[1]CREF!$B:$B,[1]CREF!$E:$E),"")</f>
        <v/>
      </c>
      <c r="Q960" s="4" t="str">
        <f>IFERROR(LOOKUP(B960,[1]CREF!$B:$B,[1]CREF!$G:$G),"")</f>
        <v/>
      </c>
      <c r="R960" s="4" t="str">
        <f>IFERROR(LOOKUP(B960,[1]CREF!$B:$B,[1]CREF!$H:$H),"")</f>
        <v/>
      </c>
      <c r="S960" s="8" t="str">
        <f>IFERROR(LOOKUP(B960,[1]CREF!$B:$B,[1]CREF!$I:$I),"")</f>
        <v/>
      </c>
      <c r="T960" s="11" t="str">
        <f>IFERROR(LOOKUP(B960,[1]CREF!$B:$B,[1]CREF!$J:$J),"")</f>
        <v/>
      </c>
      <c r="U960" s="11" t="str">
        <f>IFERROR(IF(AND(AND(D960&lt;&gt;0,E960&lt;&gt;0),SUMIF([2]JPBD!$W:$W,Q960,[2]JPBD!$AA:$AA)&gt;=0),LOOKUP(B960,[1]CREF!$B:$B,[1]CREF!$U:$U),""),"")</f>
        <v/>
      </c>
      <c r="V960" s="11" t="str">
        <f>IFERROR(LOOKUP(B960,[1]CREF!$B:$B,[1]CREF!$K:$K),"")</f>
        <v/>
      </c>
      <c r="W960" s="11" t="str">
        <f>IFERROR(LOOKUP(B960,[1]CREF!$B:$B,[1]CREF!$T:$T),"")</f>
        <v/>
      </c>
      <c r="X960" s="11" t="str">
        <f ca="1">IFERROR(IF(AND(SUMIF([3]JPD!$O:$O,M960,[3]JPD!$R:$R)&lt;=LOOKUP(M960,[4]Customer!$A:$A,[4]Customer!$BI:$BI),SUMIF([3]JPD!$O:$O,M960,[3]JPD!$D:$D)&gt;=60),"KREDIT LIMIT/OVERDUE",U960*(SUM(V960:W960))),"")</f>
        <v/>
      </c>
      <c r="Y960" s="11" t="str">
        <f t="shared" ca="1" si="35"/>
        <v/>
      </c>
      <c r="Z960" s="11" t="str">
        <f t="shared" ca="1" si="36"/>
        <v/>
      </c>
    </row>
    <row r="961" spans="1:26">
      <c r="A961" s="9"/>
      <c r="B961" s="9"/>
      <c r="C961" s="7" t="str">
        <f>IFERROR(LOOKUP(A961,[1]PREF!$A:$A,[1]PREF!$C:$C),"")</f>
        <v/>
      </c>
      <c r="D961" s="4" t="str">
        <f>IFERROR(LOOKUP(A961,[1]PREF!$A:$A,[1]PREF!$D:$D),"")</f>
        <v/>
      </c>
      <c r="E961" s="4" t="str">
        <f>IFERROR(LOOKUP(A961,[1]PREF!$A:$A,[1]PREF!$E:$E),"")</f>
        <v/>
      </c>
      <c r="F961" s="4" t="str">
        <f>IFERROR(LOOKUP(A961,[1]PREF!$A:$A,[1]PREF!$F:$F),"")</f>
        <v/>
      </c>
      <c r="G961" s="4" t="str">
        <f>IFERROR(LOOKUP(A961,[1]PREF!$A:$A,[1]PREF!$G:$G),"")</f>
        <v/>
      </c>
      <c r="H961" s="4" t="str">
        <f>IFERROR(LOOKUP(A961,[1]PREF!$A:$A,[1]PREF!$H:$H),"")</f>
        <v/>
      </c>
      <c r="I961" s="4" t="str">
        <f>IFERROR(LOOKUP(A961,[1]PREF!$A:$A,[1]PREF!$U:$U),"")</f>
        <v/>
      </c>
      <c r="J961" s="4" t="str">
        <f>IFERROR(LOOKUP(A961,[1]PREF!$A:$A,[1]PREF!$N:$N),"")</f>
        <v/>
      </c>
      <c r="K961" s="4" t="str">
        <f>IFERROR(LOOKUP(A961,[1]PREF!$A:$A,[1]PREF!$O:$O),"")</f>
        <v/>
      </c>
      <c r="L961" s="4" t="str">
        <f>IFERROR(LOOKUP(A961,[1]PREF!$A:$A,[1]PREF!$P:$P),"")</f>
        <v/>
      </c>
      <c r="M961" s="4" t="str">
        <f>IFERROR(LOOKUP(A961,[1]PREF!$A:$A,[1]PREF!$W:$W),"")</f>
        <v/>
      </c>
      <c r="N961" s="4" t="str">
        <f>IFERROR(LOOKUP(A961,[1]PREF!$A:$A,[1]PREF!$AB:$AB),"")</f>
        <v/>
      </c>
      <c r="O961" s="4" t="str">
        <f>IFERROR(LOOKUP(A961,[1]PREF!$A:$A,[1]PREF!$AC:$AC),"")</f>
        <v/>
      </c>
      <c r="P961" s="4" t="str">
        <f>IFERROR(LOOKUP(B961,[1]CREF!$B:$B,[1]CREF!$E:$E),"")</f>
        <v/>
      </c>
      <c r="Q961" s="4" t="str">
        <f>IFERROR(LOOKUP(B961,[1]CREF!$B:$B,[1]CREF!$G:$G),"")</f>
        <v/>
      </c>
      <c r="R961" s="4" t="str">
        <f>IFERROR(LOOKUP(B961,[1]CREF!$B:$B,[1]CREF!$H:$H),"")</f>
        <v/>
      </c>
      <c r="S961" s="8" t="str">
        <f>IFERROR(LOOKUP(B961,[1]CREF!$B:$B,[1]CREF!$I:$I),"")</f>
        <v/>
      </c>
      <c r="T961" s="11" t="str">
        <f>IFERROR(LOOKUP(B961,[1]CREF!$B:$B,[1]CREF!$J:$J),"")</f>
        <v/>
      </c>
      <c r="U961" s="11" t="str">
        <f>IFERROR(IF(AND(AND(D961&lt;&gt;0,E961&lt;&gt;0),SUMIF([2]JPBD!$W:$W,Q961,[2]JPBD!$AA:$AA)&gt;=0),LOOKUP(B961,[1]CREF!$B:$B,[1]CREF!$U:$U),""),"")</f>
        <v/>
      </c>
      <c r="V961" s="11" t="str">
        <f>IFERROR(LOOKUP(B961,[1]CREF!$B:$B,[1]CREF!$K:$K),"")</f>
        <v/>
      </c>
      <c r="W961" s="11" t="str">
        <f>IFERROR(LOOKUP(B961,[1]CREF!$B:$B,[1]CREF!$T:$T),"")</f>
        <v/>
      </c>
      <c r="X961" s="11" t="str">
        <f ca="1">IFERROR(IF(AND(SUMIF([3]JPD!$O:$O,M961,[3]JPD!$R:$R)&lt;=LOOKUP(M961,[4]Customer!$A:$A,[4]Customer!$BI:$BI),SUMIF([3]JPD!$O:$O,M961,[3]JPD!$D:$D)&gt;=60),"KREDIT LIMIT/OVERDUE",U961*(SUM(V961:W961))),"")</f>
        <v/>
      </c>
      <c r="Y961" s="11" t="str">
        <f t="shared" ca="1" si="35"/>
        <v/>
      </c>
      <c r="Z961" s="11" t="str">
        <f t="shared" ca="1" si="36"/>
        <v/>
      </c>
    </row>
    <row r="962" spans="1:26">
      <c r="A962" s="9"/>
      <c r="B962" s="9"/>
      <c r="C962" s="7" t="str">
        <f>IFERROR(LOOKUP(A962,[1]PREF!$A:$A,[1]PREF!$C:$C),"")</f>
        <v/>
      </c>
      <c r="D962" s="4" t="str">
        <f>IFERROR(LOOKUP(A962,[1]PREF!$A:$A,[1]PREF!$D:$D),"")</f>
        <v/>
      </c>
      <c r="E962" s="4" t="str">
        <f>IFERROR(LOOKUP(A962,[1]PREF!$A:$A,[1]PREF!$E:$E),"")</f>
        <v/>
      </c>
      <c r="F962" s="4" t="str">
        <f>IFERROR(LOOKUP(A962,[1]PREF!$A:$A,[1]PREF!$F:$F),"")</f>
        <v/>
      </c>
      <c r="G962" s="4" t="str">
        <f>IFERROR(LOOKUP(A962,[1]PREF!$A:$A,[1]PREF!$G:$G),"")</f>
        <v/>
      </c>
      <c r="H962" s="4" t="str">
        <f>IFERROR(LOOKUP(A962,[1]PREF!$A:$A,[1]PREF!$H:$H),"")</f>
        <v/>
      </c>
      <c r="I962" s="4" t="str">
        <f>IFERROR(LOOKUP(A962,[1]PREF!$A:$A,[1]PREF!$U:$U),"")</f>
        <v/>
      </c>
      <c r="J962" s="4" t="str">
        <f>IFERROR(LOOKUP(A962,[1]PREF!$A:$A,[1]PREF!$N:$N),"")</f>
        <v/>
      </c>
      <c r="K962" s="4" t="str">
        <f>IFERROR(LOOKUP(A962,[1]PREF!$A:$A,[1]PREF!$O:$O),"")</f>
        <v/>
      </c>
      <c r="L962" s="4" t="str">
        <f>IFERROR(LOOKUP(A962,[1]PREF!$A:$A,[1]PREF!$P:$P),"")</f>
        <v/>
      </c>
      <c r="M962" s="4" t="str">
        <f>IFERROR(LOOKUP(A962,[1]PREF!$A:$A,[1]PREF!$W:$W),"")</f>
        <v/>
      </c>
      <c r="N962" s="4" t="str">
        <f>IFERROR(LOOKUP(A962,[1]PREF!$A:$A,[1]PREF!$AB:$AB),"")</f>
        <v/>
      </c>
      <c r="O962" s="4" t="str">
        <f>IFERROR(LOOKUP(A962,[1]PREF!$A:$A,[1]PREF!$AC:$AC),"")</f>
        <v/>
      </c>
      <c r="P962" s="4" t="str">
        <f>IFERROR(LOOKUP(B962,[1]CREF!$B:$B,[1]CREF!$E:$E),"")</f>
        <v/>
      </c>
      <c r="Q962" s="4" t="str">
        <f>IFERROR(LOOKUP(B962,[1]CREF!$B:$B,[1]CREF!$G:$G),"")</f>
        <v/>
      </c>
      <c r="R962" s="4" t="str">
        <f>IFERROR(LOOKUP(B962,[1]CREF!$B:$B,[1]CREF!$H:$H),"")</f>
        <v/>
      </c>
      <c r="S962" s="8" t="str">
        <f>IFERROR(LOOKUP(B962,[1]CREF!$B:$B,[1]CREF!$I:$I),"")</f>
        <v/>
      </c>
      <c r="T962" s="11" t="str">
        <f>IFERROR(LOOKUP(B962,[1]CREF!$B:$B,[1]CREF!$J:$J),"")</f>
        <v/>
      </c>
      <c r="U962" s="11" t="str">
        <f>IFERROR(IF(AND(AND(D962&lt;&gt;0,E962&lt;&gt;0),SUMIF([2]JPBD!$W:$W,Q962,[2]JPBD!$AA:$AA)&gt;=0),LOOKUP(B962,[1]CREF!$B:$B,[1]CREF!$U:$U),""),"")</f>
        <v/>
      </c>
      <c r="V962" s="11" t="str">
        <f>IFERROR(LOOKUP(B962,[1]CREF!$B:$B,[1]CREF!$K:$K),"")</f>
        <v/>
      </c>
      <c r="W962" s="11" t="str">
        <f>IFERROR(LOOKUP(B962,[1]CREF!$B:$B,[1]CREF!$T:$T),"")</f>
        <v/>
      </c>
      <c r="X962" s="11" t="str">
        <f ca="1">IFERROR(IF(AND(SUMIF([3]JPD!$O:$O,M962,[3]JPD!$R:$R)&lt;=LOOKUP(M962,[4]Customer!$A:$A,[4]Customer!$BI:$BI),SUMIF([3]JPD!$O:$O,M962,[3]JPD!$D:$D)&gt;=60),"KREDIT LIMIT/OVERDUE",U962*(SUM(V962:W962))),"")</f>
        <v/>
      </c>
      <c r="Y962" s="11" t="str">
        <f t="shared" ca="1" si="35"/>
        <v/>
      </c>
      <c r="Z962" s="11" t="str">
        <f t="shared" ca="1" si="36"/>
        <v/>
      </c>
    </row>
    <row r="963" spans="1:26">
      <c r="A963" s="9"/>
      <c r="B963" s="9"/>
      <c r="C963" s="7" t="str">
        <f>IFERROR(LOOKUP(A963,[1]PREF!$A:$A,[1]PREF!$C:$C),"")</f>
        <v/>
      </c>
      <c r="D963" s="4" t="str">
        <f>IFERROR(LOOKUP(A963,[1]PREF!$A:$A,[1]PREF!$D:$D),"")</f>
        <v/>
      </c>
      <c r="E963" s="4" t="str">
        <f>IFERROR(LOOKUP(A963,[1]PREF!$A:$A,[1]PREF!$E:$E),"")</f>
        <v/>
      </c>
      <c r="F963" s="4" t="str">
        <f>IFERROR(LOOKUP(A963,[1]PREF!$A:$A,[1]PREF!$F:$F),"")</f>
        <v/>
      </c>
      <c r="G963" s="4" t="str">
        <f>IFERROR(LOOKUP(A963,[1]PREF!$A:$A,[1]PREF!$G:$G),"")</f>
        <v/>
      </c>
      <c r="H963" s="4" t="str">
        <f>IFERROR(LOOKUP(A963,[1]PREF!$A:$A,[1]PREF!$H:$H),"")</f>
        <v/>
      </c>
      <c r="I963" s="4" t="str">
        <f>IFERROR(LOOKUP(A963,[1]PREF!$A:$A,[1]PREF!$U:$U),"")</f>
        <v/>
      </c>
      <c r="J963" s="4" t="str">
        <f>IFERROR(LOOKUP(A963,[1]PREF!$A:$A,[1]PREF!$N:$N),"")</f>
        <v/>
      </c>
      <c r="K963" s="4" t="str">
        <f>IFERROR(LOOKUP(A963,[1]PREF!$A:$A,[1]PREF!$O:$O),"")</f>
        <v/>
      </c>
      <c r="L963" s="4" t="str">
        <f>IFERROR(LOOKUP(A963,[1]PREF!$A:$A,[1]PREF!$P:$P),"")</f>
        <v/>
      </c>
      <c r="M963" s="4" t="str">
        <f>IFERROR(LOOKUP(A963,[1]PREF!$A:$A,[1]PREF!$W:$W),"")</f>
        <v/>
      </c>
      <c r="N963" s="4" t="str">
        <f>IFERROR(LOOKUP(A963,[1]PREF!$A:$A,[1]PREF!$AB:$AB),"")</f>
        <v/>
      </c>
      <c r="O963" s="4" t="str">
        <f>IFERROR(LOOKUP(A963,[1]PREF!$A:$A,[1]PREF!$AC:$AC),"")</f>
        <v/>
      </c>
      <c r="P963" s="4" t="str">
        <f>IFERROR(LOOKUP(B963,[1]CREF!$B:$B,[1]CREF!$E:$E),"")</f>
        <v/>
      </c>
      <c r="Q963" s="4" t="str">
        <f>IFERROR(LOOKUP(B963,[1]CREF!$B:$B,[1]CREF!$G:$G),"")</f>
        <v/>
      </c>
      <c r="R963" s="4" t="str">
        <f>IFERROR(LOOKUP(B963,[1]CREF!$B:$B,[1]CREF!$H:$H),"")</f>
        <v/>
      </c>
      <c r="S963" s="8" t="str">
        <f>IFERROR(LOOKUP(B963,[1]CREF!$B:$B,[1]CREF!$I:$I),"")</f>
        <v/>
      </c>
      <c r="T963" s="11" t="str">
        <f>IFERROR(LOOKUP(B963,[1]CREF!$B:$B,[1]CREF!$J:$J),"")</f>
        <v/>
      </c>
      <c r="U963" s="11" t="str">
        <f>IFERROR(IF(AND(AND(D963&lt;&gt;0,E963&lt;&gt;0),SUMIF([2]JPBD!$W:$W,Q963,[2]JPBD!$AA:$AA)&gt;=0),LOOKUP(B963,[1]CREF!$B:$B,[1]CREF!$U:$U),""),"")</f>
        <v/>
      </c>
      <c r="V963" s="11" t="str">
        <f>IFERROR(LOOKUP(B963,[1]CREF!$B:$B,[1]CREF!$K:$K),"")</f>
        <v/>
      </c>
      <c r="W963" s="11" t="str">
        <f>IFERROR(LOOKUP(B963,[1]CREF!$B:$B,[1]CREF!$T:$T),"")</f>
        <v/>
      </c>
      <c r="X963" s="11" t="str">
        <f ca="1">IFERROR(IF(AND(SUMIF([3]JPD!$O:$O,M963,[3]JPD!$R:$R)&lt;=LOOKUP(M963,[4]Customer!$A:$A,[4]Customer!$BI:$BI),SUMIF([3]JPD!$O:$O,M963,[3]JPD!$D:$D)&gt;=60),"KREDIT LIMIT/OVERDUE",U963*(SUM(V963:W963))),"")</f>
        <v/>
      </c>
      <c r="Y963" s="11" t="str">
        <f t="shared" ref="Y963:Y1000" ca="1" si="37">IFERROR((X963*10%),"")</f>
        <v/>
      </c>
      <c r="Z963" s="11" t="str">
        <f t="shared" ref="Z963:Z1000" ca="1" si="38">IFERROR((X963+Y963),"")</f>
        <v/>
      </c>
    </row>
    <row r="964" spans="1:26">
      <c r="A964" s="9"/>
      <c r="B964" s="9"/>
      <c r="C964" s="7" t="str">
        <f>IFERROR(LOOKUP(A964,[1]PREF!$A:$A,[1]PREF!$C:$C),"")</f>
        <v/>
      </c>
      <c r="D964" s="4" t="str">
        <f>IFERROR(LOOKUP(A964,[1]PREF!$A:$A,[1]PREF!$D:$D),"")</f>
        <v/>
      </c>
      <c r="E964" s="4" t="str">
        <f>IFERROR(LOOKUP(A964,[1]PREF!$A:$A,[1]PREF!$E:$E),"")</f>
        <v/>
      </c>
      <c r="F964" s="4" t="str">
        <f>IFERROR(LOOKUP(A964,[1]PREF!$A:$A,[1]PREF!$F:$F),"")</f>
        <v/>
      </c>
      <c r="G964" s="4" t="str">
        <f>IFERROR(LOOKUP(A964,[1]PREF!$A:$A,[1]PREF!$G:$G),"")</f>
        <v/>
      </c>
      <c r="H964" s="4" t="str">
        <f>IFERROR(LOOKUP(A964,[1]PREF!$A:$A,[1]PREF!$H:$H),"")</f>
        <v/>
      </c>
      <c r="I964" s="4" t="str">
        <f>IFERROR(LOOKUP(A964,[1]PREF!$A:$A,[1]PREF!$U:$U),"")</f>
        <v/>
      </c>
      <c r="J964" s="4" t="str">
        <f>IFERROR(LOOKUP(A964,[1]PREF!$A:$A,[1]PREF!$N:$N),"")</f>
        <v/>
      </c>
      <c r="K964" s="4" t="str">
        <f>IFERROR(LOOKUP(A964,[1]PREF!$A:$A,[1]PREF!$O:$O),"")</f>
        <v/>
      </c>
      <c r="L964" s="4" t="str">
        <f>IFERROR(LOOKUP(A964,[1]PREF!$A:$A,[1]PREF!$P:$P),"")</f>
        <v/>
      </c>
      <c r="M964" s="4" t="str">
        <f>IFERROR(LOOKUP(A964,[1]PREF!$A:$A,[1]PREF!$W:$W),"")</f>
        <v/>
      </c>
      <c r="N964" s="4" t="str">
        <f>IFERROR(LOOKUP(A964,[1]PREF!$A:$A,[1]PREF!$AB:$AB),"")</f>
        <v/>
      </c>
      <c r="O964" s="4" t="str">
        <f>IFERROR(LOOKUP(A964,[1]PREF!$A:$A,[1]PREF!$AC:$AC),"")</f>
        <v/>
      </c>
      <c r="P964" s="4" t="str">
        <f>IFERROR(LOOKUP(B964,[1]CREF!$B:$B,[1]CREF!$E:$E),"")</f>
        <v/>
      </c>
      <c r="Q964" s="4" t="str">
        <f>IFERROR(LOOKUP(B964,[1]CREF!$B:$B,[1]CREF!$G:$G),"")</f>
        <v/>
      </c>
      <c r="R964" s="4" t="str">
        <f>IFERROR(LOOKUP(B964,[1]CREF!$B:$B,[1]CREF!$H:$H),"")</f>
        <v/>
      </c>
      <c r="S964" s="8" t="str">
        <f>IFERROR(LOOKUP(B964,[1]CREF!$B:$B,[1]CREF!$I:$I),"")</f>
        <v/>
      </c>
      <c r="T964" s="11" t="str">
        <f>IFERROR(LOOKUP(B964,[1]CREF!$B:$B,[1]CREF!$J:$J),"")</f>
        <v/>
      </c>
      <c r="U964" s="11" t="str">
        <f>IFERROR(IF(AND(AND(D964&lt;&gt;0,E964&lt;&gt;0),SUMIF([2]JPBD!$W:$W,Q964,[2]JPBD!$AA:$AA)&gt;=0),LOOKUP(B964,[1]CREF!$B:$B,[1]CREF!$U:$U),""),"")</f>
        <v/>
      </c>
      <c r="V964" s="11" t="str">
        <f>IFERROR(LOOKUP(B964,[1]CREF!$B:$B,[1]CREF!$K:$K),"")</f>
        <v/>
      </c>
      <c r="W964" s="11" t="str">
        <f>IFERROR(LOOKUP(B964,[1]CREF!$B:$B,[1]CREF!$T:$T),"")</f>
        <v/>
      </c>
      <c r="X964" s="11" t="str">
        <f ca="1">IFERROR(IF(AND(SUMIF([3]JPD!$O:$O,M964,[3]JPD!$R:$R)&lt;=LOOKUP(M964,[4]Customer!$A:$A,[4]Customer!$BI:$BI),SUMIF([3]JPD!$O:$O,M964,[3]JPD!$D:$D)&gt;=60),"KREDIT LIMIT/OVERDUE",U964*(SUM(V964:W964))),"")</f>
        <v/>
      </c>
      <c r="Y964" s="11" t="str">
        <f t="shared" ca="1" si="37"/>
        <v/>
      </c>
      <c r="Z964" s="11" t="str">
        <f t="shared" ca="1" si="38"/>
        <v/>
      </c>
    </row>
    <row r="965" spans="1:26">
      <c r="A965" s="9"/>
      <c r="B965" s="9"/>
      <c r="C965" s="7" t="str">
        <f>IFERROR(LOOKUP(A965,[1]PREF!$A:$A,[1]PREF!$C:$C),"")</f>
        <v/>
      </c>
      <c r="D965" s="4" t="str">
        <f>IFERROR(LOOKUP(A965,[1]PREF!$A:$A,[1]PREF!$D:$D),"")</f>
        <v/>
      </c>
      <c r="E965" s="4" t="str">
        <f>IFERROR(LOOKUP(A965,[1]PREF!$A:$A,[1]PREF!$E:$E),"")</f>
        <v/>
      </c>
      <c r="F965" s="4" t="str">
        <f>IFERROR(LOOKUP(A965,[1]PREF!$A:$A,[1]PREF!$F:$F),"")</f>
        <v/>
      </c>
      <c r="G965" s="4" t="str">
        <f>IFERROR(LOOKUP(A965,[1]PREF!$A:$A,[1]PREF!$G:$G),"")</f>
        <v/>
      </c>
      <c r="H965" s="4" t="str">
        <f>IFERROR(LOOKUP(A965,[1]PREF!$A:$A,[1]PREF!$H:$H),"")</f>
        <v/>
      </c>
      <c r="I965" s="4" t="str">
        <f>IFERROR(LOOKUP(A965,[1]PREF!$A:$A,[1]PREF!$U:$U),"")</f>
        <v/>
      </c>
      <c r="J965" s="4" t="str">
        <f>IFERROR(LOOKUP(A965,[1]PREF!$A:$A,[1]PREF!$N:$N),"")</f>
        <v/>
      </c>
      <c r="K965" s="4" t="str">
        <f>IFERROR(LOOKUP(A965,[1]PREF!$A:$A,[1]PREF!$O:$O),"")</f>
        <v/>
      </c>
      <c r="L965" s="4" t="str">
        <f>IFERROR(LOOKUP(A965,[1]PREF!$A:$A,[1]PREF!$P:$P),"")</f>
        <v/>
      </c>
      <c r="M965" s="4" t="str">
        <f>IFERROR(LOOKUP(A965,[1]PREF!$A:$A,[1]PREF!$W:$W),"")</f>
        <v/>
      </c>
      <c r="N965" s="4" t="str">
        <f>IFERROR(LOOKUP(A965,[1]PREF!$A:$A,[1]PREF!$AB:$AB),"")</f>
        <v/>
      </c>
      <c r="O965" s="4" t="str">
        <f>IFERROR(LOOKUP(A965,[1]PREF!$A:$A,[1]PREF!$AC:$AC),"")</f>
        <v/>
      </c>
      <c r="P965" s="4" t="str">
        <f>IFERROR(LOOKUP(B965,[1]CREF!$B:$B,[1]CREF!$E:$E),"")</f>
        <v/>
      </c>
      <c r="Q965" s="4" t="str">
        <f>IFERROR(LOOKUP(B965,[1]CREF!$B:$B,[1]CREF!$G:$G),"")</f>
        <v/>
      </c>
      <c r="R965" s="4" t="str">
        <f>IFERROR(LOOKUP(B965,[1]CREF!$B:$B,[1]CREF!$H:$H),"")</f>
        <v/>
      </c>
      <c r="S965" s="8" t="str">
        <f>IFERROR(LOOKUP(B965,[1]CREF!$B:$B,[1]CREF!$I:$I),"")</f>
        <v/>
      </c>
      <c r="T965" s="11" t="str">
        <f>IFERROR(LOOKUP(B965,[1]CREF!$B:$B,[1]CREF!$J:$J),"")</f>
        <v/>
      </c>
      <c r="U965" s="11" t="str">
        <f>IFERROR(IF(AND(AND(D965&lt;&gt;0,E965&lt;&gt;0),SUMIF([2]JPBD!$W:$W,Q965,[2]JPBD!$AA:$AA)&gt;=0),LOOKUP(B965,[1]CREF!$B:$B,[1]CREF!$U:$U),""),"")</f>
        <v/>
      </c>
      <c r="V965" s="11" t="str">
        <f>IFERROR(LOOKUP(B965,[1]CREF!$B:$B,[1]CREF!$K:$K),"")</f>
        <v/>
      </c>
      <c r="W965" s="11" t="str">
        <f>IFERROR(LOOKUP(B965,[1]CREF!$B:$B,[1]CREF!$T:$T),"")</f>
        <v/>
      </c>
      <c r="X965" s="11" t="str">
        <f ca="1">IFERROR(IF(AND(SUMIF([3]JPD!$O:$O,M965,[3]JPD!$R:$R)&lt;=LOOKUP(M965,[4]Customer!$A:$A,[4]Customer!$BI:$BI),SUMIF([3]JPD!$O:$O,M965,[3]JPD!$D:$D)&gt;=60),"KREDIT LIMIT/OVERDUE",U965*(SUM(V965:W965))),"")</f>
        <v/>
      </c>
      <c r="Y965" s="11" t="str">
        <f t="shared" ca="1" si="37"/>
        <v/>
      </c>
      <c r="Z965" s="11" t="str">
        <f t="shared" ca="1" si="38"/>
        <v/>
      </c>
    </row>
    <row r="966" spans="1:26">
      <c r="A966" s="9"/>
      <c r="B966" s="9"/>
      <c r="C966" s="7" t="str">
        <f>IFERROR(LOOKUP(A966,[1]PREF!$A:$A,[1]PREF!$C:$C),"")</f>
        <v/>
      </c>
      <c r="D966" s="4" t="str">
        <f>IFERROR(LOOKUP(A966,[1]PREF!$A:$A,[1]PREF!$D:$D),"")</f>
        <v/>
      </c>
      <c r="E966" s="4" t="str">
        <f>IFERROR(LOOKUP(A966,[1]PREF!$A:$A,[1]PREF!$E:$E),"")</f>
        <v/>
      </c>
      <c r="F966" s="4" t="str">
        <f>IFERROR(LOOKUP(A966,[1]PREF!$A:$A,[1]PREF!$F:$F),"")</f>
        <v/>
      </c>
      <c r="G966" s="4" t="str">
        <f>IFERROR(LOOKUP(A966,[1]PREF!$A:$A,[1]PREF!$G:$G),"")</f>
        <v/>
      </c>
      <c r="H966" s="4" t="str">
        <f>IFERROR(LOOKUP(A966,[1]PREF!$A:$A,[1]PREF!$H:$H),"")</f>
        <v/>
      </c>
      <c r="I966" s="4" t="str">
        <f>IFERROR(LOOKUP(A966,[1]PREF!$A:$A,[1]PREF!$U:$U),"")</f>
        <v/>
      </c>
      <c r="J966" s="4" t="str">
        <f>IFERROR(LOOKUP(A966,[1]PREF!$A:$A,[1]PREF!$N:$N),"")</f>
        <v/>
      </c>
      <c r="K966" s="4" t="str">
        <f>IFERROR(LOOKUP(A966,[1]PREF!$A:$A,[1]PREF!$O:$O),"")</f>
        <v/>
      </c>
      <c r="L966" s="4" t="str">
        <f>IFERROR(LOOKUP(A966,[1]PREF!$A:$A,[1]PREF!$P:$P),"")</f>
        <v/>
      </c>
      <c r="M966" s="4" t="str">
        <f>IFERROR(LOOKUP(A966,[1]PREF!$A:$A,[1]PREF!$W:$W),"")</f>
        <v/>
      </c>
      <c r="N966" s="4" t="str">
        <f>IFERROR(LOOKUP(A966,[1]PREF!$A:$A,[1]PREF!$AB:$AB),"")</f>
        <v/>
      </c>
      <c r="O966" s="4" t="str">
        <f>IFERROR(LOOKUP(A966,[1]PREF!$A:$A,[1]PREF!$AC:$AC),"")</f>
        <v/>
      </c>
      <c r="P966" s="4" t="str">
        <f>IFERROR(LOOKUP(B966,[1]CREF!$B:$B,[1]CREF!$E:$E),"")</f>
        <v/>
      </c>
      <c r="Q966" s="4" t="str">
        <f>IFERROR(LOOKUP(B966,[1]CREF!$B:$B,[1]CREF!$G:$G),"")</f>
        <v/>
      </c>
      <c r="R966" s="4" t="str">
        <f>IFERROR(LOOKUP(B966,[1]CREF!$B:$B,[1]CREF!$H:$H),"")</f>
        <v/>
      </c>
      <c r="S966" s="8" t="str">
        <f>IFERROR(LOOKUP(B966,[1]CREF!$B:$B,[1]CREF!$I:$I),"")</f>
        <v/>
      </c>
      <c r="T966" s="11" t="str">
        <f>IFERROR(LOOKUP(B966,[1]CREF!$B:$B,[1]CREF!$J:$J),"")</f>
        <v/>
      </c>
      <c r="U966" s="11" t="str">
        <f>IFERROR(IF(AND(AND(D966&lt;&gt;0,E966&lt;&gt;0),SUMIF([2]JPBD!$W:$W,Q966,[2]JPBD!$AA:$AA)&gt;=0),LOOKUP(B966,[1]CREF!$B:$B,[1]CREF!$U:$U),""),"")</f>
        <v/>
      </c>
      <c r="V966" s="11" t="str">
        <f>IFERROR(LOOKUP(B966,[1]CREF!$B:$B,[1]CREF!$K:$K),"")</f>
        <v/>
      </c>
      <c r="W966" s="11" t="str">
        <f>IFERROR(LOOKUP(B966,[1]CREF!$B:$B,[1]CREF!$T:$T),"")</f>
        <v/>
      </c>
      <c r="X966" s="11" t="str">
        <f ca="1">IFERROR(IF(AND(SUMIF([3]JPD!$O:$O,M966,[3]JPD!$R:$R)&lt;=LOOKUP(M966,[4]Customer!$A:$A,[4]Customer!$BI:$BI),SUMIF([3]JPD!$O:$O,M966,[3]JPD!$D:$D)&gt;=60),"KREDIT LIMIT/OVERDUE",U966*(SUM(V966:W966))),"")</f>
        <v/>
      </c>
      <c r="Y966" s="11" t="str">
        <f t="shared" ca="1" si="37"/>
        <v/>
      </c>
      <c r="Z966" s="11" t="str">
        <f t="shared" ca="1" si="38"/>
        <v/>
      </c>
    </row>
    <row r="967" spans="1:26">
      <c r="A967" s="9"/>
      <c r="B967" s="9"/>
      <c r="C967" s="7" t="str">
        <f>IFERROR(LOOKUP(A967,[1]PREF!$A:$A,[1]PREF!$C:$C),"")</f>
        <v/>
      </c>
      <c r="D967" s="4" t="str">
        <f>IFERROR(LOOKUP(A967,[1]PREF!$A:$A,[1]PREF!$D:$D),"")</f>
        <v/>
      </c>
      <c r="E967" s="4" t="str">
        <f>IFERROR(LOOKUP(A967,[1]PREF!$A:$A,[1]PREF!$E:$E),"")</f>
        <v/>
      </c>
      <c r="F967" s="4" t="str">
        <f>IFERROR(LOOKUP(A967,[1]PREF!$A:$A,[1]PREF!$F:$F),"")</f>
        <v/>
      </c>
      <c r="G967" s="4" t="str">
        <f>IFERROR(LOOKUP(A967,[1]PREF!$A:$A,[1]PREF!$G:$G),"")</f>
        <v/>
      </c>
      <c r="H967" s="4" t="str">
        <f>IFERROR(LOOKUP(A967,[1]PREF!$A:$A,[1]PREF!$H:$H),"")</f>
        <v/>
      </c>
      <c r="I967" s="4" t="str">
        <f>IFERROR(LOOKUP(A967,[1]PREF!$A:$A,[1]PREF!$U:$U),"")</f>
        <v/>
      </c>
      <c r="J967" s="4" t="str">
        <f>IFERROR(LOOKUP(A967,[1]PREF!$A:$A,[1]PREF!$N:$N),"")</f>
        <v/>
      </c>
      <c r="K967" s="4" t="str">
        <f>IFERROR(LOOKUP(A967,[1]PREF!$A:$A,[1]PREF!$O:$O),"")</f>
        <v/>
      </c>
      <c r="L967" s="4" t="str">
        <f>IFERROR(LOOKUP(A967,[1]PREF!$A:$A,[1]PREF!$P:$P),"")</f>
        <v/>
      </c>
      <c r="M967" s="4" t="str">
        <f>IFERROR(LOOKUP(A967,[1]PREF!$A:$A,[1]PREF!$W:$W),"")</f>
        <v/>
      </c>
      <c r="N967" s="4" t="str">
        <f>IFERROR(LOOKUP(A967,[1]PREF!$A:$A,[1]PREF!$AB:$AB),"")</f>
        <v/>
      </c>
      <c r="O967" s="4" t="str">
        <f>IFERROR(LOOKUP(A967,[1]PREF!$A:$A,[1]PREF!$AC:$AC),"")</f>
        <v/>
      </c>
      <c r="P967" s="4" t="str">
        <f>IFERROR(LOOKUP(B967,[1]CREF!$B:$B,[1]CREF!$E:$E),"")</f>
        <v/>
      </c>
      <c r="Q967" s="4" t="str">
        <f>IFERROR(LOOKUP(B967,[1]CREF!$B:$B,[1]CREF!$G:$G),"")</f>
        <v/>
      </c>
      <c r="R967" s="4" t="str">
        <f>IFERROR(LOOKUP(B967,[1]CREF!$B:$B,[1]CREF!$H:$H),"")</f>
        <v/>
      </c>
      <c r="S967" s="8" t="str">
        <f>IFERROR(LOOKUP(B967,[1]CREF!$B:$B,[1]CREF!$I:$I),"")</f>
        <v/>
      </c>
      <c r="T967" s="11" t="str">
        <f>IFERROR(LOOKUP(B967,[1]CREF!$B:$B,[1]CREF!$J:$J),"")</f>
        <v/>
      </c>
      <c r="U967" s="11" t="str">
        <f>IFERROR(IF(AND(AND(D967&lt;&gt;0,E967&lt;&gt;0),SUMIF([2]JPBD!$W:$W,Q967,[2]JPBD!$AA:$AA)&gt;=0),LOOKUP(B967,[1]CREF!$B:$B,[1]CREF!$U:$U),""),"")</f>
        <v/>
      </c>
      <c r="V967" s="11" t="str">
        <f>IFERROR(LOOKUP(B967,[1]CREF!$B:$B,[1]CREF!$K:$K),"")</f>
        <v/>
      </c>
      <c r="W967" s="11" t="str">
        <f>IFERROR(LOOKUP(B967,[1]CREF!$B:$B,[1]CREF!$T:$T),"")</f>
        <v/>
      </c>
      <c r="X967" s="11" t="str">
        <f ca="1">IFERROR(IF(AND(SUMIF([3]JPD!$O:$O,M967,[3]JPD!$R:$R)&lt;=LOOKUP(M967,[4]Customer!$A:$A,[4]Customer!$BI:$BI),SUMIF([3]JPD!$O:$O,M967,[3]JPD!$D:$D)&gt;=60),"KREDIT LIMIT/OVERDUE",U967*(SUM(V967:W967))),"")</f>
        <v/>
      </c>
      <c r="Y967" s="11" t="str">
        <f t="shared" ca="1" si="37"/>
        <v/>
      </c>
      <c r="Z967" s="11" t="str">
        <f t="shared" ca="1" si="38"/>
        <v/>
      </c>
    </row>
    <row r="968" spans="1:26">
      <c r="A968" s="9"/>
      <c r="B968" s="9"/>
      <c r="C968" s="7" t="str">
        <f>IFERROR(LOOKUP(A968,[1]PREF!$A:$A,[1]PREF!$C:$C),"")</f>
        <v/>
      </c>
      <c r="D968" s="4" t="str">
        <f>IFERROR(LOOKUP(A968,[1]PREF!$A:$A,[1]PREF!$D:$D),"")</f>
        <v/>
      </c>
      <c r="E968" s="4" t="str">
        <f>IFERROR(LOOKUP(A968,[1]PREF!$A:$A,[1]PREF!$E:$E),"")</f>
        <v/>
      </c>
      <c r="F968" s="4" t="str">
        <f>IFERROR(LOOKUP(A968,[1]PREF!$A:$A,[1]PREF!$F:$F),"")</f>
        <v/>
      </c>
      <c r="G968" s="4" t="str">
        <f>IFERROR(LOOKUP(A968,[1]PREF!$A:$A,[1]PREF!$G:$G),"")</f>
        <v/>
      </c>
      <c r="H968" s="4" t="str">
        <f>IFERROR(LOOKUP(A968,[1]PREF!$A:$A,[1]PREF!$H:$H),"")</f>
        <v/>
      </c>
      <c r="I968" s="4" t="str">
        <f>IFERROR(LOOKUP(A968,[1]PREF!$A:$A,[1]PREF!$U:$U),"")</f>
        <v/>
      </c>
      <c r="J968" s="4" t="str">
        <f>IFERROR(LOOKUP(A968,[1]PREF!$A:$A,[1]PREF!$N:$N),"")</f>
        <v/>
      </c>
      <c r="K968" s="4" t="str">
        <f>IFERROR(LOOKUP(A968,[1]PREF!$A:$A,[1]PREF!$O:$O),"")</f>
        <v/>
      </c>
      <c r="L968" s="4" t="str">
        <f>IFERROR(LOOKUP(A968,[1]PREF!$A:$A,[1]PREF!$P:$P),"")</f>
        <v/>
      </c>
      <c r="M968" s="4" t="str">
        <f>IFERROR(LOOKUP(A968,[1]PREF!$A:$A,[1]PREF!$W:$W),"")</f>
        <v/>
      </c>
      <c r="N968" s="4" t="str">
        <f>IFERROR(LOOKUP(A968,[1]PREF!$A:$A,[1]PREF!$AB:$AB),"")</f>
        <v/>
      </c>
      <c r="O968" s="4" t="str">
        <f>IFERROR(LOOKUP(A968,[1]PREF!$A:$A,[1]PREF!$AC:$AC),"")</f>
        <v/>
      </c>
      <c r="P968" s="4" t="str">
        <f>IFERROR(LOOKUP(B968,[1]CREF!$B:$B,[1]CREF!$E:$E),"")</f>
        <v/>
      </c>
      <c r="Q968" s="4" t="str">
        <f>IFERROR(LOOKUP(B968,[1]CREF!$B:$B,[1]CREF!$G:$G),"")</f>
        <v/>
      </c>
      <c r="R968" s="4" t="str">
        <f>IFERROR(LOOKUP(B968,[1]CREF!$B:$B,[1]CREF!$H:$H),"")</f>
        <v/>
      </c>
      <c r="S968" s="8" t="str">
        <f>IFERROR(LOOKUP(B968,[1]CREF!$B:$B,[1]CREF!$I:$I),"")</f>
        <v/>
      </c>
      <c r="T968" s="11" t="str">
        <f>IFERROR(LOOKUP(B968,[1]CREF!$B:$B,[1]CREF!$J:$J),"")</f>
        <v/>
      </c>
      <c r="U968" s="11" t="str">
        <f>IFERROR(IF(AND(AND(D968&lt;&gt;0,E968&lt;&gt;0),SUMIF([2]JPBD!$W:$W,Q968,[2]JPBD!$AA:$AA)&gt;=0),LOOKUP(B968,[1]CREF!$B:$B,[1]CREF!$U:$U),""),"")</f>
        <v/>
      </c>
      <c r="V968" s="11" t="str">
        <f>IFERROR(LOOKUP(B968,[1]CREF!$B:$B,[1]CREF!$K:$K),"")</f>
        <v/>
      </c>
      <c r="W968" s="11" t="str">
        <f>IFERROR(LOOKUP(B968,[1]CREF!$B:$B,[1]CREF!$T:$T),"")</f>
        <v/>
      </c>
      <c r="X968" s="11" t="str">
        <f ca="1">IFERROR(IF(AND(SUMIF([3]JPD!$O:$O,M968,[3]JPD!$R:$R)&lt;=LOOKUP(M968,[4]Customer!$A:$A,[4]Customer!$BI:$BI),SUMIF([3]JPD!$O:$O,M968,[3]JPD!$D:$D)&gt;=60),"KREDIT LIMIT/OVERDUE",U968*(SUM(V968:W968))),"")</f>
        <v/>
      </c>
      <c r="Y968" s="11" t="str">
        <f t="shared" ca="1" si="37"/>
        <v/>
      </c>
      <c r="Z968" s="11" t="str">
        <f t="shared" ca="1" si="38"/>
        <v/>
      </c>
    </row>
    <row r="969" spans="1:26">
      <c r="A969" s="9"/>
      <c r="B969" s="9"/>
      <c r="C969" s="7" t="str">
        <f>IFERROR(LOOKUP(A969,[1]PREF!$A:$A,[1]PREF!$C:$C),"")</f>
        <v/>
      </c>
      <c r="D969" s="4" t="str">
        <f>IFERROR(LOOKUP(A969,[1]PREF!$A:$A,[1]PREF!$D:$D),"")</f>
        <v/>
      </c>
      <c r="E969" s="4" t="str">
        <f>IFERROR(LOOKUP(A969,[1]PREF!$A:$A,[1]PREF!$E:$E),"")</f>
        <v/>
      </c>
      <c r="F969" s="4" t="str">
        <f>IFERROR(LOOKUP(A969,[1]PREF!$A:$A,[1]PREF!$F:$F),"")</f>
        <v/>
      </c>
      <c r="G969" s="4" t="str">
        <f>IFERROR(LOOKUP(A969,[1]PREF!$A:$A,[1]PREF!$G:$G),"")</f>
        <v/>
      </c>
      <c r="H969" s="4" t="str">
        <f>IFERROR(LOOKUP(A969,[1]PREF!$A:$A,[1]PREF!$H:$H),"")</f>
        <v/>
      </c>
      <c r="I969" s="4" t="str">
        <f>IFERROR(LOOKUP(A969,[1]PREF!$A:$A,[1]PREF!$U:$U),"")</f>
        <v/>
      </c>
      <c r="J969" s="4" t="str">
        <f>IFERROR(LOOKUP(A969,[1]PREF!$A:$A,[1]PREF!$N:$N),"")</f>
        <v/>
      </c>
      <c r="K969" s="4" t="str">
        <f>IFERROR(LOOKUP(A969,[1]PREF!$A:$A,[1]PREF!$O:$O),"")</f>
        <v/>
      </c>
      <c r="L969" s="4" t="str">
        <f>IFERROR(LOOKUP(A969,[1]PREF!$A:$A,[1]PREF!$P:$P),"")</f>
        <v/>
      </c>
      <c r="M969" s="4" t="str">
        <f>IFERROR(LOOKUP(A969,[1]PREF!$A:$A,[1]PREF!$W:$W),"")</f>
        <v/>
      </c>
      <c r="N969" s="4" t="str">
        <f>IFERROR(LOOKUP(A969,[1]PREF!$A:$A,[1]PREF!$AB:$AB),"")</f>
        <v/>
      </c>
      <c r="O969" s="4" t="str">
        <f>IFERROR(LOOKUP(A969,[1]PREF!$A:$A,[1]PREF!$AC:$AC),"")</f>
        <v/>
      </c>
      <c r="P969" s="4" t="str">
        <f>IFERROR(LOOKUP(B969,[1]CREF!$B:$B,[1]CREF!$E:$E),"")</f>
        <v/>
      </c>
      <c r="Q969" s="4" t="str">
        <f>IFERROR(LOOKUP(B969,[1]CREF!$B:$B,[1]CREF!$G:$G),"")</f>
        <v/>
      </c>
      <c r="R969" s="4" t="str">
        <f>IFERROR(LOOKUP(B969,[1]CREF!$B:$B,[1]CREF!$H:$H),"")</f>
        <v/>
      </c>
      <c r="S969" s="8" t="str">
        <f>IFERROR(LOOKUP(B969,[1]CREF!$B:$B,[1]CREF!$I:$I),"")</f>
        <v/>
      </c>
      <c r="T969" s="11" t="str">
        <f>IFERROR(LOOKUP(B969,[1]CREF!$B:$B,[1]CREF!$J:$J),"")</f>
        <v/>
      </c>
      <c r="U969" s="11" t="str">
        <f>IFERROR(IF(AND(AND(D969&lt;&gt;0,E969&lt;&gt;0),SUMIF([2]JPBD!$W:$W,Q969,[2]JPBD!$AA:$AA)&gt;=0),LOOKUP(B969,[1]CREF!$B:$B,[1]CREF!$U:$U),""),"")</f>
        <v/>
      </c>
      <c r="V969" s="11" t="str">
        <f>IFERROR(LOOKUP(B969,[1]CREF!$B:$B,[1]CREF!$K:$K),"")</f>
        <v/>
      </c>
      <c r="W969" s="11" t="str">
        <f>IFERROR(LOOKUP(B969,[1]CREF!$B:$B,[1]CREF!$T:$T),"")</f>
        <v/>
      </c>
      <c r="X969" s="11" t="str">
        <f ca="1">IFERROR(IF(AND(SUMIF([3]JPD!$O:$O,M969,[3]JPD!$R:$R)&lt;=LOOKUP(M969,[4]Customer!$A:$A,[4]Customer!$BI:$BI),SUMIF([3]JPD!$O:$O,M969,[3]JPD!$D:$D)&gt;=60),"KREDIT LIMIT/OVERDUE",U969*(SUM(V969:W969))),"")</f>
        <v/>
      </c>
      <c r="Y969" s="11" t="str">
        <f t="shared" ca="1" si="37"/>
        <v/>
      </c>
      <c r="Z969" s="11" t="str">
        <f t="shared" ca="1" si="38"/>
        <v/>
      </c>
    </row>
    <row r="970" spans="1:26">
      <c r="A970" s="9"/>
      <c r="B970" s="9"/>
      <c r="C970" s="7" t="str">
        <f>IFERROR(LOOKUP(A970,[1]PREF!$A:$A,[1]PREF!$C:$C),"")</f>
        <v/>
      </c>
      <c r="D970" s="4" t="str">
        <f>IFERROR(LOOKUP(A970,[1]PREF!$A:$A,[1]PREF!$D:$D),"")</f>
        <v/>
      </c>
      <c r="E970" s="4" t="str">
        <f>IFERROR(LOOKUP(A970,[1]PREF!$A:$A,[1]PREF!$E:$E),"")</f>
        <v/>
      </c>
      <c r="F970" s="4" t="str">
        <f>IFERROR(LOOKUP(A970,[1]PREF!$A:$A,[1]PREF!$F:$F),"")</f>
        <v/>
      </c>
      <c r="G970" s="4" t="str">
        <f>IFERROR(LOOKUP(A970,[1]PREF!$A:$A,[1]PREF!$G:$G),"")</f>
        <v/>
      </c>
      <c r="H970" s="4" t="str">
        <f>IFERROR(LOOKUP(A970,[1]PREF!$A:$A,[1]PREF!$H:$H),"")</f>
        <v/>
      </c>
      <c r="I970" s="4" t="str">
        <f>IFERROR(LOOKUP(A970,[1]PREF!$A:$A,[1]PREF!$U:$U),"")</f>
        <v/>
      </c>
      <c r="J970" s="4" t="str">
        <f>IFERROR(LOOKUP(A970,[1]PREF!$A:$A,[1]PREF!$N:$N),"")</f>
        <v/>
      </c>
      <c r="K970" s="4" t="str">
        <f>IFERROR(LOOKUP(A970,[1]PREF!$A:$A,[1]PREF!$O:$O),"")</f>
        <v/>
      </c>
      <c r="L970" s="4" t="str">
        <f>IFERROR(LOOKUP(A970,[1]PREF!$A:$A,[1]PREF!$P:$P),"")</f>
        <v/>
      </c>
      <c r="M970" s="4" t="str">
        <f>IFERROR(LOOKUP(A970,[1]PREF!$A:$A,[1]PREF!$W:$W),"")</f>
        <v/>
      </c>
      <c r="N970" s="4" t="str">
        <f>IFERROR(LOOKUP(A970,[1]PREF!$A:$A,[1]PREF!$AB:$AB),"")</f>
        <v/>
      </c>
      <c r="O970" s="4" t="str">
        <f>IFERROR(LOOKUP(A970,[1]PREF!$A:$A,[1]PREF!$AC:$AC),"")</f>
        <v/>
      </c>
      <c r="P970" s="4" t="str">
        <f>IFERROR(LOOKUP(B970,[1]CREF!$B:$B,[1]CREF!$E:$E),"")</f>
        <v/>
      </c>
      <c r="Q970" s="4" t="str">
        <f>IFERROR(LOOKUP(B970,[1]CREF!$B:$B,[1]CREF!$G:$G),"")</f>
        <v/>
      </c>
      <c r="R970" s="4" t="str">
        <f>IFERROR(LOOKUP(B970,[1]CREF!$B:$B,[1]CREF!$H:$H),"")</f>
        <v/>
      </c>
      <c r="S970" s="8" t="str">
        <f>IFERROR(LOOKUP(B970,[1]CREF!$B:$B,[1]CREF!$I:$I),"")</f>
        <v/>
      </c>
      <c r="T970" s="11" t="str">
        <f>IFERROR(LOOKUP(B970,[1]CREF!$B:$B,[1]CREF!$J:$J),"")</f>
        <v/>
      </c>
      <c r="U970" s="11" t="str">
        <f>IFERROR(IF(AND(AND(D970&lt;&gt;0,E970&lt;&gt;0),SUMIF([2]JPBD!$W:$W,Q970,[2]JPBD!$AA:$AA)&gt;=0),LOOKUP(B970,[1]CREF!$B:$B,[1]CREF!$U:$U),""),"")</f>
        <v/>
      </c>
      <c r="V970" s="11" t="str">
        <f>IFERROR(LOOKUP(B970,[1]CREF!$B:$B,[1]CREF!$K:$K),"")</f>
        <v/>
      </c>
      <c r="W970" s="11" t="str">
        <f>IFERROR(LOOKUP(B970,[1]CREF!$B:$B,[1]CREF!$T:$T),"")</f>
        <v/>
      </c>
      <c r="X970" s="11" t="str">
        <f ca="1">IFERROR(IF(AND(SUMIF([3]JPD!$O:$O,M970,[3]JPD!$R:$R)&lt;=LOOKUP(M970,[4]Customer!$A:$A,[4]Customer!$BI:$BI),SUMIF([3]JPD!$O:$O,M970,[3]JPD!$D:$D)&gt;=60),"KREDIT LIMIT/OVERDUE",U970*(SUM(V970:W970))),"")</f>
        <v/>
      </c>
      <c r="Y970" s="11" t="str">
        <f t="shared" ca="1" si="37"/>
        <v/>
      </c>
      <c r="Z970" s="11" t="str">
        <f t="shared" ca="1" si="38"/>
        <v/>
      </c>
    </row>
    <row r="971" spans="1:26">
      <c r="A971" s="9"/>
      <c r="B971" s="9"/>
      <c r="C971" s="7" t="str">
        <f>IFERROR(LOOKUP(A971,[1]PREF!$A:$A,[1]PREF!$C:$C),"")</f>
        <v/>
      </c>
      <c r="D971" s="4" t="str">
        <f>IFERROR(LOOKUP(A971,[1]PREF!$A:$A,[1]PREF!$D:$D),"")</f>
        <v/>
      </c>
      <c r="E971" s="4" t="str">
        <f>IFERROR(LOOKUP(A971,[1]PREF!$A:$A,[1]PREF!$E:$E),"")</f>
        <v/>
      </c>
      <c r="F971" s="4" t="str">
        <f>IFERROR(LOOKUP(A971,[1]PREF!$A:$A,[1]PREF!$F:$F),"")</f>
        <v/>
      </c>
      <c r="G971" s="4" t="str">
        <f>IFERROR(LOOKUP(A971,[1]PREF!$A:$A,[1]PREF!$G:$G),"")</f>
        <v/>
      </c>
      <c r="H971" s="4" t="str">
        <f>IFERROR(LOOKUP(A971,[1]PREF!$A:$A,[1]PREF!$H:$H),"")</f>
        <v/>
      </c>
      <c r="I971" s="4" t="str">
        <f>IFERROR(LOOKUP(A971,[1]PREF!$A:$A,[1]PREF!$U:$U),"")</f>
        <v/>
      </c>
      <c r="J971" s="4" t="str">
        <f>IFERROR(LOOKUP(A971,[1]PREF!$A:$A,[1]PREF!$N:$N),"")</f>
        <v/>
      </c>
      <c r="K971" s="4" t="str">
        <f>IFERROR(LOOKUP(A971,[1]PREF!$A:$A,[1]PREF!$O:$O),"")</f>
        <v/>
      </c>
      <c r="L971" s="4" t="str">
        <f>IFERROR(LOOKUP(A971,[1]PREF!$A:$A,[1]PREF!$P:$P),"")</f>
        <v/>
      </c>
      <c r="M971" s="4" t="str">
        <f>IFERROR(LOOKUP(A971,[1]PREF!$A:$A,[1]PREF!$W:$W),"")</f>
        <v/>
      </c>
      <c r="N971" s="4" t="str">
        <f>IFERROR(LOOKUP(A971,[1]PREF!$A:$A,[1]PREF!$AB:$AB),"")</f>
        <v/>
      </c>
      <c r="O971" s="4" t="str">
        <f>IFERROR(LOOKUP(A971,[1]PREF!$A:$A,[1]PREF!$AC:$AC),"")</f>
        <v/>
      </c>
      <c r="P971" s="4" t="str">
        <f>IFERROR(LOOKUP(B971,[1]CREF!$B:$B,[1]CREF!$E:$E),"")</f>
        <v/>
      </c>
      <c r="Q971" s="4" t="str">
        <f>IFERROR(LOOKUP(B971,[1]CREF!$B:$B,[1]CREF!$G:$G),"")</f>
        <v/>
      </c>
      <c r="R971" s="4" t="str">
        <f>IFERROR(LOOKUP(B971,[1]CREF!$B:$B,[1]CREF!$H:$H),"")</f>
        <v/>
      </c>
      <c r="S971" s="8" t="str">
        <f>IFERROR(LOOKUP(B971,[1]CREF!$B:$B,[1]CREF!$I:$I),"")</f>
        <v/>
      </c>
      <c r="T971" s="11" t="str">
        <f>IFERROR(LOOKUP(B971,[1]CREF!$B:$B,[1]CREF!$J:$J),"")</f>
        <v/>
      </c>
      <c r="U971" s="11" t="str">
        <f>IFERROR(IF(AND(AND(D971&lt;&gt;0,E971&lt;&gt;0),SUMIF([2]JPBD!$W:$W,Q971,[2]JPBD!$AA:$AA)&gt;=0),LOOKUP(B971,[1]CREF!$B:$B,[1]CREF!$U:$U),""),"")</f>
        <v/>
      </c>
      <c r="V971" s="11" t="str">
        <f>IFERROR(LOOKUP(B971,[1]CREF!$B:$B,[1]CREF!$K:$K),"")</f>
        <v/>
      </c>
      <c r="W971" s="11" t="str">
        <f>IFERROR(LOOKUP(B971,[1]CREF!$B:$B,[1]CREF!$T:$T),"")</f>
        <v/>
      </c>
      <c r="X971" s="11" t="str">
        <f ca="1">IFERROR(IF(AND(SUMIF([3]JPD!$O:$O,M971,[3]JPD!$R:$R)&lt;=LOOKUP(M971,[4]Customer!$A:$A,[4]Customer!$BI:$BI),SUMIF([3]JPD!$O:$O,M971,[3]JPD!$D:$D)&gt;=60),"KREDIT LIMIT/OVERDUE",U971*(SUM(V971:W971))),"")</f>
        <v/>
      </c>
      <c r="Y971" s="11" t="str">
        <f t="shared" ca="1" si="37"/>
        <v/>
      </c>
      <c r="Z971" s="11" t="str">
        <f t="shared" ca="1" si="38"/>
        <v/>
      </c>
    </row>
    <row r="972" spans="1:26">
      <c r="A972" s="9"/>
      <c r="B972" s="9"/>
      <c r="C972" s="7" t="str">
        <f>IFERROR(LOOKUP(A972,[1]PREF!$A:$A,[1]PREF!$C:$C),"")</f>
        <v/>
      </c>
      <c r="D972" s="4" t="str">
        <f>IFERROR(LOOKUP(A972,[1]PREF!$A:$A,[1]PREF!$D:$D),"")</f>
        <v/>
      </c>
      <c r="E972" s="4" t="str">
        <f>IFERROR(LOOKUP(A972,[1]PREF!$A:$A,[1]PREF!$E:$E),"")</f>
        <v/>
      </c>
      <c r="F972" s="4" t="str">
        <f>IFERROR(LOOKUP(A972,[1]PREF!$A:$A,[1]PREF!$F:$F),"")</f>
        <v/>
      </c>
      <c r="G972" s="4" t="str">
        <f>IFERROR(LOOKUP(A972,[1]PREF!$A:$A,[1]PREF!$G:$G),"")</f>
        <v/>
      </c>
      <c r="H972" s="4" t="str">
        <f>IFERROR(LOOKUP(A972,[1]PREF!$A:$A,[1]PREF!$H:$H),"")</f>
        <v/>
      </c>
      <c r="I972" s="4" t="str">
        <f>IFERROR(LOOKUP(A972,[1]PREF!$A:$A,[1]PREF!$U:$U),"")</f>
        <v/>
      </c>
      <c r="J972" s="4" t="str">
        <f>IFERROR(LOOKUP(A972,[1]PREF!$A:$A,[1]PREF!$N:$N),"")</f>
        <v/>
      </c>
      <c r="K972" s="4" t="str">
        <f>IFERROR(LOOKUP(A972,[1]PREF!$A:$A,[1]PREF!$O:$O),"")</f>
        <v/>
      </c>
      <c r="L972" s="4" t="str">
        <f>IFERROR(LOOKUP(A972,[1]PREF!$A:$A,[1]PREF!$P:$P),"")</f>
        <v/>
      </c>
      <c r="M972" s="4" t="str">
        <f>IFERROR(LOOKUP(A972,[1]PREF!$A:$A,[1]PREF!$W:$W),"")</f>
        <v/>
      </c>
      <c r="N972" s="4" t="str">
        <f>IFERROR(LOOKUP(A972,[1]PREF!$A:$A,[1]PREF!$AB:$AB),"")</f>
        <v/>
      </c>
      <c r="O972" s="4" t="str">
        <f>IFERROR(LOOKUP(A972,[1]PREF!$A:$A,[1]PREF!$AC:$AC),"")</f>
        <v/>
      </c>
      <c r="P972" s="4" t="str">
        <f>IFERROR(LOOKUP(B972,[1]CREF!$B:$B,[1]CREF!$E:$E),"")</f>
        <v/>
      </c>
      <c r="Q972" s="4" t="str">
        <f>IFERROR(LOOKUP(B972,[1]CREF!$B:$B,[1]CREF!$G:$G),"")</f>
        <v/>
      </c>
      <c r="R972" s="4" t="str">
        <f>IFERROR(LOOKUP(B972,[1]CREF!$B:$B,[1]CREF!$H:$H),"")</f>
        <v/>
      </c>
      <c r="S972" s="8" t="str">
        <f>IFERROR(LOOKUP(B972,[1]CREF!$B:$B,[1]CREF!$I:$I),"")</f>
        <v/>
      </c>
      <c r="T972" s="11" t="str">
        <f>IFERROR(LOOKUP(B972,[1]CREF!$B:$B,[1]CREF!$J:$J),"")</f>
        <v/>
      </c>
      <c r="U972" s="11" t="str">
        <f>IFERROR(IF(AND(AND(D972&lt;&gt;0,E972&lt;&gt;0),SUMIF([2]JPBD!$W:$W,Q972,[2]JPBD!$AA:$AA)&gt;=0),LOOKUP(B972,[1]CREF!$B:$B,[1]CREF!$U:$U),""),"")</f>
        <v/>
      </c>
      <c r="V972" s="11" t="str">
        <f>IFERROR(LOOKUP(B972,[1]CREF!$B:$B,[1]CREF!$K:$K),"")</f>
        <v/>
      </c>
      <c r="W972" s="11" t="str">
        <f>IFERROR(LOOKUP(B972,[1]CREF!$B:$B,[1]CREF!$T:$T),"")</f>
        <v/>
      </c>
      <c r="X972" s="11" t="str">
        <f ca="1">IFERROR(IF(AND(SUMIF([3]JPD!$O:$O,M972,[3]JPD!$R:$R)&lt;=LOOKUP(M972,[4]Customer!$A:$A,[4]Customer!$BI:$BI),SUMIF([3]JPD!$O:$O,M972,[3]JPD!$D:$D)&gt;=60),"KREDIT LIMIT/OVERDUE",U972*(SUM(V972:W972))),"")</f>
        <v/>
      </c>
      <c r="Y972" s="11" t="str">
        <f t="shared" ca="1" si="37"/>
        <v/>
      </c>
      <c r="Z972" s="11" t="str">
        <f t="shared" ca="1" si="38"/>
        <v/>
      </c>
    </row>
    <row r="973" spans="1:26">
      <c r="A973" s="9"/>
      <c r="B973" s="9"/>
      <c r="C973" s="7" t="str">
        <f>IFERROR(LOOKUP(A973,[1]PREF!$A:$A,[1]PREF!$C:$C),"")</f>
        <v/>
      </c>
      <c r="D973" s="4" t="str">
        <f>IFERROR(LOOKUP(A973,[1]PREF!$A:$A,[1]PREF!$D:$D),"")</f>
        <v/>
      </c>
      <c r="E973" s="4" t="str">
        <f>IFERROR(LOOKUP(A973,[1]PREF!$A:$A,[1]PREF!$E:$E),"")</f>
        <v/>
      </c>
      <c r="F973" s="4" t="str">
        <f>IFERROR(LOOKUP(A973,[1]PREF!$A:$A,[1]PREF!$F:$F),"")</f>
        <v/>
      </c>
      <c r="G973" s="4" t="str">
        <f>IFERROR(LOOKUP(A973,[1]PREF!$A:$A,[1]PREF!$G:$G),"")</f>
        <v/>
      </c>
      <c r="H973" s="4" t="str">
        <f>IFERROR(LOOKUP(A973,[1]PREF!$A:$A,[1]PREF!$H:$H),"")</f>
        <v/>
      </c>
      <c r="I973" s="4" t="str">
        <f>IFERROR(LOOKUP(A973,[1]PREF!$A:$A,[1]PREF!$U:$U),"")</f>
        <v/>
      </c>
      <c r="J973" s="4" t="str">
        <f>IFERROR(LOOKUP(A973,[1]PREF!$A:$A,[1]PREF!$N:$N),"")</f>
        <v/>
      </c>
      <c r="K973" s="4" t="str">
        <f>IFERROR(LOOKUP(A973,[1]PREF!$A:$A,[1]PREF!$O:$O),"")</f>
        <v/>
      </c>
      <c r="L973" s="4" t="str">
        <f>IFERROR(LOOKUP(A973,[1]PREF!$A:$A,[1]PREF!$P:$P),"")</f>
        <v/>
      </c>
      <c r="M973" s="4" t="str">
        <f>IFERROR(LOOKUP(A973,[1]PREF!$A:$A,[1]PREF!$W:$W),"")</f>
        <v/>
      </c>
      <c r="N973" s="4" t="str">
        <f>IFERROR(LOOKUP(A973,[1]PREF!$A:$A,[1]PREF!$AB:$AB),"")</f>
        <v/>
      </c>
      <c r="O973" s="4" t="str">
        <f>IFERROR(LOOKUP(A973,[1]PREF!$A:$A,[1]PREF!$AC:$AC),"")</f>
        <v/>
      </c>
      <c r="P973" s="4" t="str">
        <f>IFERROR(LOOKUP(B973,[1]CREF!$B:$B,[1]CREF!$E:$E),"")</f>
        <v/>
      </c>
      <c r="Q973" s="4" t="str">
        <f>IFERROR(LOOKUP(B973,[1]CREF!$B:$B,[1]CREF!$G:$G),"")</f>
        <v/>
      </c>
      <c r="R973" s="4" t="str">
        <f>IFERROR(LOOKUP(B973,[1]CREF!$B:$B,[1]CREF!$H:$H),"")</f>
        <v/>
      </c>
      <c r="S973" s="8" t="str">
        <f>IFERROR(LOOKUP(B973,[1]CREF!$B:$B,[1]CREF!$I:$I),"")</f>
        <v/>
      </c>
      <c r="T973" s="11" t="str">
        <f>IFERROR(LOOKUP(B973,[1]CREF!$B:$B,[1]CREF!$J:$J),"")</f>
        <v/>
      </c>
      <c r="U973" s="11" t="str">
        <f>IFERROR(IF(AND(AND(D973&lt;&gt;0,E973&lt;&gt;0),SUMIF([2]JPBD!$W:$W,Q973,[2]JPBD!$AA:$AA)&gt;=0),LOOKUP(B973,[1]CREF!$B:$B,[1]CREF!$U:$U),""),"")</f>
        <v/>
      </c>
      <c r="V973" s="11" t="str">
        <f>IFERROR(LOOKUP(B973,[1]CREF!$B:$B,[1]CREF!$K:$K),"")</f>
        <v/>
      </c>
      <c r="W973" s="11" t="str">
        <f>IFERROR(LOOKUP(B973,[1]CREF!$B:$B,[1]CREF!$T:$T),"")</f>
        <v/>
      </c>
      <c r="X973" s="11" t="str">
        <f ca="1">IFERROR(IF(AND(SUMIF([3]JPD!$O:$O,M973,[3]JPD!$R:$R)&lt;=LOOKUP(M973,[4]Customer!$A:$A,[4]Customer!$BI:$BI),SUMIF([3]JPD!$O:$O,M973,[3]JPD!$D:$D)&gt;=60),"KREDIT LIMIT/OVERDUE",U973*(SUM(V973:W973))),"")</f>
        <v/>
      </c>
      <c r="Y973" s="11" t="str">
        <f t="shared" ca="1" si="37"/>
        <v/>
      </c>
      <c r="Z973" s="11" t="str">
        <f t="shared" ca="1" si="38"/>
        <v/>
      </c>
    </row>
    <row r="974" spans="1:26">
      <c r="A974" s="9"/>
      <c r="B974" s="9"/>
      <c r="C974" s="7" t="str">
        <f>IFERROR(LOOKUP(A974,[1]PREF!$A:$A,[1]PREF!$C:$C),"")</f>
        <v/>
      </c>
      <c r="D974" s="4" t="str">
        <f>IFERROR(LOOKUP(A974,[1]PREF!$A:$A,[1]PREF!$D:$D),"")</f>
        <v/>
      </c>
      <c r="E974" s="4" t="str">
        <f>IFERROR(LOOKUP(A974,[1]PREF!$A:$A,[1]PREF!$E:$E),"")</f>
        <v/>
      </c>
      <c r="F974" s="4" t="str">
        <f>IFERROR(LOOKUP(A974,[1]PREF!$A:$A,[1]PREF!$F:$F),"")</f>
        <v/>
      </c>
      <c r="G974" s="4" t="str">
        <f>IFERROR(LOOKUP(A974,[1]PREF!$A:$A,[1]PREF!$G:$G),"")</f>
        <v/>
      </c>
      <c r="H974" s="4" t="str">
        <f>IFERROR(LOOKUP(A974,[1]PREF!$A:$A,[1]PREF!$H:$H),"")</f>
        <v/>
      </c>
      <c r="I974" s="4" t="str">
        <f>IFERROR(LOOKUP(A974,[1]PREF!$A:$A,[1]PREF!$U:$U),"")</f>
        <v/>
      </c>
      <c r="J974" s="4" t="str">
        <f>IFERROR(LOOKUP(A974,[1]PREF!$A:$A,[1]PREF!$N:$N),"")</f>
        <v/>
      </c>
      <c r="K974" s="4" t="str">
        <f>IFERROR(LOOKUP(A974,[1]PREF!$A:$A,[1]PREF!$O:$O),"")</f>
        <v/>
      </c>
      <c r="L974" s="4" t="str">
        <f>IFERROR(LOOKUP(A974,[1]PREF!$A:$A,[1]PREF!$P:$P),"")</f>
        <v/>
      </c>
      <c r="M974" s="4" t="str">
        <f>IFERROR(LOOKUP(A974,[1]PREF!$A:$A,[1]PREF!$W:$W),"")</f>
        <v/>
      </c>
      <c r="N974" s="4" t="str">
        <f>IFERROR(LOOKUP(A974,[1]PREF!$A:$A,[1]PREF!$AB:$AB),"")</f>
        <v/>
      </c>
      <c r="O974" s="4" t="str">
        <f>IFERROR(LOOKUP(A974,[1]PREF!$A:$A,[1]PREF!$AC:$AC),"")</f>
        <v/>
      </c>
      <c r="P974" s="4" t="str">
        <f>IFERROR(LOOKUP(B974,[1]CREF!$B:$B,[1]CREF!$E:$E),"")</f>
        <v/>
      </c>
      <c r="Q974" s="4" t="str">
        <f>IFERROR(LOOKUP(B974,[1]CREF!$B:$B,[1]CREF!$G:$G),"")</f>
        <v/>
      </c>
      <c r="R974" s="4" t="str">
        <f>IFERROR(LOOKUP(B974,[1]CREF!$B:$B,[1]CREF!$H:$H),"")</f>
        <v/>
      </c>
      <c r="S974" s="8" t="str">
        <f>IFERROR(LOOKUP(B974,[1]CREF!$B:$B,[1]CREF!$I:$I),"")</f>
        <v/>
      </c>
      <c r="T974" s="11" t="str">
        <f>IFERROR(LOOKUP(B974,[1]CREF!$B:$B,[1]CREF!$J:$J),"")</f>
        <v/>
      </c>
      <c r="U974" s="11" t="str">
        <f>IFERROR(IF(AND(AND(D974&lt;&gt;0,E974&lt;&gt;0),SUMIF([2]JPBD!$W:$W,Q974,[2]JPBD!$AA:$AA)&gt;=0),LOOKUP(B974,[1]CREF!$B:$B,[1]CREF!$U:$U),""),"")</f>
        <v/>
      </c>
      <c r="V974" s="11" t="str">
        <f>IFERROR(LOOKUP(B974,[1]CREF!$B:$B,[1]CREF!$K:$K),"")</f>
        <v/>
      </c>
      <c r="W974" s="11" t="str">
        <f>IFERROR(LOOKUP(B974,[1]CREF!$B:$B,[1]CREF!$T:$T),"")</f>
        <v/>
      </c>
      <c r="X974" s="11" t="str">
        <f ca="1">IFERROR(IF(AND(SUMIF([3]JPD!$O:$O,M974,[3]JPD!$R:$R)&lt;=LOOKUP(M974,[4]Customer!$A:$A,[4]Customer!$BI:$BI),SUMIF([3]JPD!$O:$O,M974,[3]JPD!$D:$D)&gt;=60),"KREDIT LIMIT/OVERDUE",U974*(SUM(V974:W974))),"")</f>
        <v/>
      </c>
      <c r="Y974" s="11" t="str">
        <f t="shared" ca="1" si="37"/>
        <v/>
      </c>
      <c r="Z974" s="11" t="str">
        <f t="shared" ca="1" si="38"/>
        <v/>
      </c>
    </row>
    <row r="975" spans="1:26">
      <c r="A975" s="9"/>
      <c r="B975" s="9"/>
      <c r="C975" s="7" t="str">
        <f>IFERROR(LOOKUP(A975,[1]PREF!$A:$A,[1]PREF!$C:$C),"")</f>
        <v/>
      </c>
      <c r="D975" s="4" t="str">
        <f>IFERROR(LOOKUP(A975,[1]PREF!$A:$A,[1]PREF!$D:$D),"")</f>
        <v/>
      </c>
      <c r="E975" s="4" t="str">
        <f>IFERROR(LOOKUP(A975,[1]PREF!$A:$A,[1]PREF!$E:$E),"")</f>
        <v/>
      </c>
      <c r="F975" s="4" t="str">
        <f>IFERROR(LOOKUP(A975,[1]PREF!$A:$A,[1]PREF!$F:$F),"")</f>
        <v/>
      </c>
      <c r="G975" s="4" t="str">
        <f>IFERROR(LOOKUP(A975,[1]PREF!$A:$A,[1]PREF!$G:$G),"")</f>
        <v/>
      </c>
      <c r="H975" s="4" t="str">
        <f>IFERROR(LOOKUP(A975,[1]PREF!$A:$A,[1]PREF!$H:$H),"")</f>
        <v/>
      </c>
      <c r="I975" s="4" t="str">
        <f>IFERROR(LOOKUP(A975,[1]PREF!$A:$A,[1]PREF!$U:$U),"")</f>
        <v/>
      </c>
      <c r="J975" s="4" t="str">
        <f>IFERROR(LOOKUP(A975,[1]PREF!$A:$A,[1]PREF!$N:$N),"")</f>
        <v/>
      </c>
      <c r="K975" s="4" t="str">
        <f>IFERROR(LOOKUP(A975,[1]PREF!$A:$A,[1]PREF!$O:$O),"")</f>
        <v/>
      </c>
      <c r="L975" s="4" t="str">
        <f>IFERROR(LOOKUP(A975,[1]PREF!$A:$A,[1]PREF!$P:$P),"")</f>
        <v/>
      </c>
      <c r="M975" s="4" t="str">
        <f>IFERROR(LOOKUP(A975,[1]PREF!$A:$A,[1]PREF!$W:$W),"")</f>
        <v/>
      </c>
      <c r="N975" s="4" t="str">
        <f>IFERROR(LOOKUP(A975,[1]PREF!$A:$A,[1]PREF!$AB:$AB),"")</f>
        <v/>
      </c>
      <c r="O975" s="4" t="str">
        <f>IFERROR(LOOKUP(A975,[1]PREF!$A:$A,[1]PREF!$AC:$AC),"")</f>
        <v/>
      </c>
      <c r="P975" s="4" t="str">
        <f>IFERROR(LOOKUP(B975,[1]CREF!$B:$B,[1]CREF!$E:$E),"")</f>
        <v/>
      </c>
      <c r="Q975" s="4" t="str">
        <f>IFERROR(LOOKUP(B975,[1]CREF!$B:$B,[1]CREF!$G:$G),"")</f>
        <v/>
      </c>
      <c r="R975" s="4" t="str">
        <f>IFERROR(LOOKUP(B975,[1]CREF!$B:$B,[1]CREF!$H:$H),"")</f>
        <v/>
      </c>
      <c r="S975" s="8" t="str">
        <f>IFERROR(LOOKUP(B975,[1]CREF!$B:$B,[1]CREF!$I:$I),"")</f>
        <v/>
      </c>
      <c r="T975" s="11" t="str">
        <f>IFERROR(LOOKUP(B975,[1]CREF!$B:$B,[1]CREF!$J:$J),"")</f>
        <v/>
      </c>
      <c r="U975" s="11" t="str">
        <f>IFERROR(IF(AND(AND(D975&lt;&gt;0,E975&lt;&gt;0),SUMIF([2]JPBD!$W:$W,Q975,[2]JPBD!$AA:$AA)&gt;=0),LOOKUP(B975,[1]CREF!$B:$B,[1]CREF!$U:$U),""),"")</f>
        <v/>
      </c>
      <c r="V975" s="11" t="str">
        <f>IFERROR(LOOKUP(B975,[1]CREF!$B:$B,[1]CREF!$K:$K),"")</f>
        <v/>
      </c>
      <c r="W975" s="11" t="str">
        <f>IFERROR(LOOKUP(B975,[1]CREF!$B:$B,[1]CREF!$T:$T),"")</f>
        <v/>
      </c>
      <c r="X975" s="11" t="str">
        <f ca="1">IFERROR(IF(AND(SUMIF([3]JPD!$O:$O,M975,[3]JPD!$R:$R)&lt;=LOOKUP(M975,[4]Customer!$A:$A,[4]Customer!$BI:$BI),SUMIF([3]JPD!$O:$O,M975,[3]JPD!$D:$D)&gt;=60),"KREDIT LIMIT/OVERDUE",U975*(SUM(V975:W975))),"")</f>
        <v/>
      </c>
      <c r="Y975" s="11" t="str">
        <f t="shared" ca="1" si="37"/>
        <v/>
      </c>
      <c r="Z975" s="11" t="str">
        <f t="shared" ca="1" si="38"/>
        <v/>
      </c>
    </row>
    <row r="976" spans="1:26">
      <c r="A976" s="9"/>
      <c r="B976" s="9"/>
      <c r="C976" s="7" t="str">
        <f>IFERROR(LOOKUP(A976,[1]PREF!$A:$A,[1]PREF!$C:$C),"")</f>
        <v/>
      </c>
      <c r="D976" s="4" t="str">
        <f>IFERROR(LOOKUP(A976,[1]PREF!$A:$A,[1]PREF!$D:$D),"")</f>
        <v/>
      </c>
      <c r="E976" s="4" t="str">
        <f>IFERROR(LOOKUP(A976,[1]PREF!$A:$A,[1]PREF!$E:$E),"")</f>
        <v/>
      </c>
      <c r="F976" s="4" t="str">
        <f>IFERROR(LOOKUP(A976,[1]PREF!$A:$A,[1]PREF!$F:$F),"")</f>
        <v/>
      </c>
      <c r="G976" s="4" t="str">
        <f>IFERROR(LOOKUP(A976,[1]PREF!$A:$A,[1]PREF!$G:$G),"")</f>
        <v/>
      </c>
      <c r="H976" s="4" t="str">
        <f>IFERROR(LOOKUP(A976,[1]PREF!$A:$A,[1]PREF!$H:$H),"")</f>
        <v/>
      </c>
      <c r="I976" s="4" t="str">
        <f>IFERROR(LOOKUP(A976,[1]PREF!$A:$A,[1]PREF!$U:$U),"")</f>
        <v/>
      </c>
      <c r="J976" s="4" t="str">
        <f>IFERROR(LOOKUP(A976,[1]PREF!$A:$A,[1]PREF!$N:$N),"")</f>
        <v/>
      </c>
      <c r="K976" s="4" t="str">
        <f>IFERROR(LOOKUP(A976,[1]PREF!$A:$A,[1]PREF!$O:$O),"")</f>
        <v/>
      </c>
      <c r="L976" s="4" t="str">
        <f>IFERROR(LOOKUP(A976,[1]PREF!$A:$A,[1]PREF!$P:$P),"")</f>
        <v/>
      </c>
      <c r="M976" s="4" t="str">
        <f>IFERROR(LOOKUP(A976,[1]PREF!$A:$A,[1]PREF!$W:$W),"")</f>
        <v/>
      </c>
      <c r="N976" s="4" t="str">
        <f>IFERROR(LOOKUP(A976,[1]PREF!$A:$A,[1]PREF!$AB:$AB),"")</f>
        <v/>
      </c>
      <c r="O976" s="4" t="str">
        <f>IFERROR(LOOKUP(A976,[1]PREF!$A:$A,[1]PREF!$AC:$AC),"")</f>
        <v/>
      </c>
      <c r="P976" s="4" t="str">
        <f>IFERROR(LOOKUP(B976,[1]CREF!$B:$B,[1]CREF!$E:$E),"")</f>
        <v/>
      </c>
      <c r="Q976" s="4" t="str">
        <f>IFERROR(LOOKUP(B976,[1]CREF!$B:$B,[1]CREF!$G:$G),"")</f>
        <v/>
      </c>
      <c r="R976" s="4" t="str">
        <f>IFERROR(LOOKUP(B976,[1]CREF!$B:$B,[1]CREF!$H:$H),"")</f>
        <v/>
      </c>
      <c r="S976" s="8" t="str">
        <f>IFERROR(LOOKUP(B976,[1]CREF!$B:$B,[1]CREF!$I:$I),"")</f>
        <v/>
      </c>
      <c r="T976" s="11" t="str">
        <f>IFERROR(LOOKUP(B976,[1]CREF!$B:$B,[1]CREF!$J:$J),"")</f>
        <v/>
      </c>
      <c r="U976" s="11" t="str">
        <f>IFERROR(IF(AND(AND(D976&lt;&gt;0,E976&lt;&gt;0),SUMIF([2]JPBD!$W:$W,Q976,[2]JPBD!$AA:$AA)&gt;=0),LOOKUP(B976,[1]CREF!$B:$B,[1]CREF!$U:$U),""),"")</f>
        <v/>
      </c>
      <c r="V976" s="11" t="str">
        <f>IFERROR(LOOKUP(B976,[1]CREF!$B:$B,[1]CREF!$K:$K),"")</f>
        <v/>
      </c>
      <c r="W976" s="11" t="str">
        <f>IFERROR(LOOKUP(B976,[1]CREF!$B:$B,[1]CREF!$T:$T),"")</f>
        <v/>
      </c>
      <c r="X976" s="11" t="str">
        <f ca="1">IFERROR(IF(AND(SUMIF([3]JPD!$O:$O,M976,[3]JPD!$R:$R)&lt;=LOOKUP(M976,[4]Customer!$A:$A,[4]Customer!$BI:$BI),SUMIF([3]JPD!$O:$O,M976,[3]JPD!$D:$D)&gt;=60),"KREDIT LIMIT/OVERDUE",U976*(SUM(V976:W976))),"")</f>
        <v/>
      </c>
      <c r="Y976" s="11" t="str">
        <f t="shared" ca="1" si="37"/>
        <v/>
      </c>
      <c r="Z976" s="11" t="str">
        <f t="shared" ca="1" si="38"/>
        <v/>
      </c>
    </row>
    <row r="977" spans="1:26">
      <c r="A977" s="9"/>
      <c r="B977" s="9"/>
      <c r="C977" s="7" t="str">
        <f>IFERROR(LOOKUP(A977,[1]PREF!$A:$A,[1]PREF!$C:$C),"")</f>
        <v/>
      </c>
      <c r="D977" s="4" t="str">
        <f>IFERROR(LOOKUP(A977,[1]PREF!$A:$A,[1]PREF!$D:$D),"")</f>
        <v/>
      </c>
      <c r="E977" s="4" t="str">
        <f>IFERROR(LOOKUP(A977,[1]PREF!$A:$A,[1]PREF!$E:$E),"")</f>
        <v/>
      </c>
      <c r="F977" s="4" t="str">
        <f>IFERROR(LOOKUP(A977,[1]PREF!$A:$A,[1]PREF!$F:$F),"")</f>
        <v/>
      </c>
      <c r="G977" s="4" t="str">
        <f>IFERROR(LOOKUP(A977,[1]PREF!$A:$A,[1]PREF!$G:$G),"")</f>
        <v/>
      </c>
      <c r="H977" s="4" t="str">
        <f>IFERROR(LOOKUP(A977,[1]PREF!$A:$A,[1]PREF!$H:$H),"")</f>
        <v/>
      </c>
      <c r="I977" s="4" t="str">
        <f>IFERROR(LOOKUP(A977,[1]PREF!$A:$A,[1]PREF!$U:$U),"")</f>
        <v/>
      </c>
      <c r="J977" s="4" t="str">
        <f>IFERROR(LOOKUP(A977,[1]PREF!$A:$A,[1]PREF!$N:$N),"")</f>
        <v/>
      </c>
      <c r="K977" s="4" t="str">
        <f>IFERROR(LOOKUP(A977,[1]PREF!$A:$A,[1]PREF!$O:$O),"")</f>
        <v/>
      </c>
      <c r="L977" s="4" t="str">
        <f>IFERROR(LOOKUP(A977,[1]PREF!$A:$A,[1]PREF!$P:$P),"")</f>
        <v/>
      </c>
      <c r="M977" s="4" t="str">
        <f>IFERROR(LOOKUP(A977,[1]PREF!$A:$A,[1]PREF!$W:$W),"")</f>
        <v/>
      </c>
      <c r="N977" s="4" t="str">
        <f>IFERROR(LOOKUP(A977,[1]PREF!$A:$A,[1]PREF!$AB:$AB),"")</f>
        <v/>
      </c>
      <c r="O977" s="4" t="str">
        <f>IFERROR(LOOKUP(A977,[1]PREF!$A:$A,[1]PREF!$AC:$AC),"")</f>
        <v/>
      </c>
      <c r="P977" s="4" t="str">
        <f>IFERROR(LOOKUP(B977,[1]CREF!$B:$B,[1]CREF!$E:$E),"")</f>
        <v/>
      </c>
      <c r="Q977" s="4" t="str">
        <f>IFERROR(LOOKUP(B977,[1]CREF!$B:$B,[1]CREF!$G:$G),"")</f>
        <v/>
      </c>
      <c r="R977" s="4" t="str">
        <f>IFERROR(LOOKUP(B977,[1]CREF!$B:$B,[1]CREF!$H:$H),"")</f>
        <v/>
      </c>
      <c r="S977" s="8" t="str">
        <f>IFERROR(LOOKUP(B977,[1]CREF!$B:$B,[1]CREF!$I:$I),"")</f>
        <v/>
      </c>
      <c r="T977" s="11" t="str">
        <f>IFERROR(LOOKUP(B977,[1]CREF!$B:$B,[1]CREF!$J:$J),"")</f>
        <v/>
      </c>
      <c r="U977" s="11" t="str">
        <f>IFERROR(IF(AND(AND(D977&lt;&gt;0,E977&lt;&gt;0),SUMIF([2]JPBD!$W:$W,Q977,[2]JPBD!$AA:$AA)&gt;=0),LOOKUP(B977,[1]CREF!$B:$B,[1]CREF!$U:$U),""),"")</f>
        <v/>
      </c>
      <c r="V977" s="11" t="str">
        <f>IFERROR(LOOKUP(B977,[1]CREF!$B:$B,[1]CREF!$K:$K),"")</f>
        <v/>
      </c>
      <c r="W977" s="11" t="str">
        <f>IFERROR(LOOKUP(B977,[1]CREF!$B:$B,[1]CREF!$T:$T),"")</f>
        <v/>
      </c>
      <c r="X977" s="11" t="str">
        <f ca="1">IFERROR(IF(AND(SUMIF([3]JPD!$O:$O,M977,[3]JPD!$R:$R)&lt;=LOOKUP(M977,[4]Customer!$A:$A,[4]Customer!$BI:$BI),SUMIF([3]JPD!$O:$O,M977,[3]JPD!$D:$D)&gt;=60),"KREDIT LIMIT/OVERDUE",U977*(SUM(V977:W977))),"")</f>
        <v/>
      </c>
      <c r="Y977" s="11" t="str">
        <f t="shared" ca="1" si="37"/>
        <v/>
      </c>
      <c r="Z977" s="11" t="str">
        <f t="shared" ca="1" si="38"/>
        <v/>
      </c>
    </row>
    <row r="978" spans="1:26">
      <c r="A978" s="9"/>
      <c r="B978" s="9"/>
      <c r="C978" s="7" t="str">
        <f>IFERROR(LOOKUP(A978,[1]PREF!$A:$A,[1]PREF!$C:$C),"")</f>
        <v/>
      </c>
      <c r="D978" s="4" t="str">
        <f>IFERROR(LOOKUP(A978,[1]PREF!$A:$A,[1]PREF!$D:$D),"")</f>
        <v/>
      </c>
      <c r="E978" s="4" t="str">
        <f>IFERROR(LOOKUP(A978,[1]PREF!$A:$A,[1]PREF!$E:$E),"")</f>
        <v/>
      </c>
      <c r="F978" s="4" t="str">
        <f>IFERROR(LOOKUP(A978,[1]PREF!$A:$A,[1]PREF!$F:$F),"")</f>
        <v/>
      </c>
      <c r="G978" s="4" t="str">
        <f>IFERROR(LOOKUP(A978,[1]PREF!$A:$A,[1]PREF!$G:$G),"")</f>
        <v/>
      </c>
      <c r="H978" s="4" t="str">
        <f>IFERROR(LOOKUP(A978,[1]PREF!$A:$A,[1]PREF!$H:$H),"")</f>
        <v/>
      </c>
      <c r="I978" s="4" t="str">
        <f>IFERROR(LOOKUP(A978,[1]PREF!$A:$A,[1]PREF!$U:$U),"")</f>
        <v/>
      </c>
      <c r="J978" s="4" t="str">
        <f>IFERROR(LOOKUP(A978,[1]PREF!$A:$A,[1]PREF!$N:$N),"")</f>
        <v/>
      </c>
      <c r="K978" s="4" t="str">
        <f>IFERROR(LOOKUP(A978,[1]PREF!$A:$A,[1]PREF!$O:$O),"")</f>
        <v/>
      </c>
      <c r="L978" s="4" t="str">
        <f>IFERROR(LOOKUP(A978,[1]PREF!$A:$A,[1]PREF!$P:$P),"")</f>
        <v/>
      </c>
      <c r="M978" s="4" t="str">
        <f>IFERROR(LOOKUP(A978,[1]PREF!$A:$A,[1]PREF!$W:$W),"")</f>
        <v/>
      </c>
      <c r="N978" s="4" t="str">
        <f>IFERROR(LOOKUP(A978,[1]PREF!$A:$A,[1]PREF!$AB:$AB),"")</f>
        <v/>
      </c>
      <c r="O978" s="4" t="str">
        <f>IFERROR(LOOKUP(A978,[1]PREF!$A:$A,[1]PREF!$AC:$AC),"")</f>
        <v/>
      </c>
      <c r="P978" s="4" t="str">
        <f>IFERROR(LOOKUP(B978,[1]CREF!$B:$B,[1]CREF!$E:$E),"")</f>
        <v/>
      </c>
      <c r="Q978" s="4" t="str">
        <f>IFERROR(LOOKUP(B978,[1]CREF!$B:$B,[1]CREF!$G:$G),"")</f>
        <v/>
      </c>
      <c r="R978" s="4" t="str">
        <f>IFERROR(LOOKUP(B978,[1]CREF!$B:$B,[1]CREF!$H:$H),"")</f>
        <v/>
      </c>
      <c r="S978" s="8" t="str">
        <f>IFERROR(LOOKUP(B978,[1]CREF!$B:$B,[1]CREF!$I:$I),"")</f>
        <v/>
      </c>
      <c r="T978" s="11" t="str">
        <f>IFERROR(LOOKUP(B978,[1]CREF!$B:$B,[1]CREF!$J:$J),"")</f>
        <v/>
      </c>
      <c r="U978" s="11" t="str">
        <f>IFERROR(IF(AND(AND(D978&lt;&gt;0,E978&lt;&gt;0),SUMIF([2]JPBD!$W:$W,Q978,[2]JPBD!$AA:$AA)&gt;=0),LOOKUP(B978,[1]CREF!$B:$B,[1]CREF!$U:$U),""),"")</f>
        <v/>
      </c>
      <c r="V978" s="11" t="str">
        <f>IFERROR(LOOKUP(B978,[1]CREF!$B:$B,[1]CREF!$K:$K),"")</f>
        <v/>
      </c>
      <c r="W978" s="11" t="str">
        <f>IFERROR(LOOKUP(B978,[1]CREF!$B:$B,[1]CREF!$T:$T),"")</f>
        <v/>
      </c>
      <c r="X978" s="11" t="str">
        <f ca="1">IFERROR(IF(AND(SUMIF([3]JPD!$O:$O,M978,[3]JPD!$R:$R)&lt;=LOOKUP(M978,[4]Customer!$A:$A,[4]Customer!$BI:$BI),SUMIF([3]JPD!$O:$O,M978,[3]JPD!$D:$D)&gt;=60),"KREDIT LIMIT/OVERDUE",U978*(SUM(V978:W978))),"")</f>
        <v/>
      </c>
      <c r="Y978" s="11" t="str">
        <f t="shared" ca="1" si="37"/>
        <v/>
      </c>
      <c r="Z978" s="11" t="str">
        <f t="shared" ca="1" si="38"/>
        <v/>
      </c>
    </row>
    <row r="979" spans="1:26">
      <c r="A979" s="9"/>
      <c r="B979" s="9"/>
      <c r="C979" s="7" t="str">
        <f>IFERROR(LOOKUP(A979,[1]PREF!$A:$A,[1]PREF!$C:$C),"")</f>
        <v/>
      </c>
      <c r="D979" s="4" t="str">
        <f>IFERROR(LOOKUP(A979,[1]PREF!$A:$A,[1]PREF!$D:$D),"")</f>
        <v/>
      </c>
      <c r="E979" s="4" t="str">
        <f>IFERROR(LOOKUP(A979,[1]PREF!$A:$A,[1]PREF!$E:$E),"")</f>
        <v/>
      </c>
      <c r="F979" s="4" t="str">
        <f>IFERROR(LOOKUP(A979,[1]PREF!$A:$A,[1]PREF!$F:$F),"")</f>
        <v/>
      </c>
      <c r="G979" s="4" t="str">
        <f>IFERROR(LOOKUP(A979,[1]PREF!$A:$A,[1]PREF!$G:$G),"")</f>
        <v/>
      </c>
      <c r="H979" s="4" t="str">
        <f>IFERROR(LOOKUP(A979,[1]PREF!$A:$A,[1]PREF!$H:$H),"")</f>
        <v/>
      </c>
      <c r="I979" s="4" t="str">
        <f>IFERROR(LOOKUP(A979,[1]PREF!$A:$A,[1]PREF!$U:$U),"")</f>
        <v/>
      </c>
      <c r="J979" s="4" t="str">
        <f>IFERROR(LOOKUP(A979,[1]PREF!$A:$A,[1]PREF!$N:$N),"")</f>
        <v/>
      </c>
      <c r="K979" s="4" t="str">
        <f>IFERROR(LOOKUP(A979,[1]PREF!$A:$A,[1]PREF!$O:$O),"")</f>
        <v/>
      </c>
      <c r="L979" s="4" t="str">
        <f>IFERROR(LOOKUP(A979,[1]PREF!$A:$A,[1]PREF!$P:$P),"")</f>
        <v/>
      </c>
      <c r="M979" s="4" t="str">
        <f>IFERROR(LOOKUP(A979,[1]PREF!$A:$A,[1]PREF!$W:$W),"")</f>
        <v/>
      </c>
      <c r="N979" s="4" t="str">
        <f>IFERROR(LOOKUP(A979,[1]PREF!$A:$A,[1]PREF!$AB:$AB),"")</f>
        <v/>
      </c>
      <c r="O979" s="4" t="str">
        <f>IFERROR(LOOKUP(A979,[1]PREF!$A:$A,[1]PREF!$AC:$AC),"")</f>
        <v/>
      </c>
      <c r="P979" s="4" t="str">
        <f>IFERROR(LOOKUP(B979,[1]CREF!$B:$B,[1]CREF!$E:$E),"")</f>
        <v/>
      </c>
      <c r="Q979" s="4" t="str">
        <f>IFERROR(LOOKUP(B979,[1]CREF!$B:$B,[1]CREF!$G:$G),"")</f>
        <v/>
      </c>
      <c r="R979" s="4" t="str">
        <f>IFERROR(LOOKUP(B979,[1]CREF!$B:$B,[1]CREF!$H:$H),"")</f>
        <v/>
      </c>
      <c r="S979" s="8" t="str">
        <f>IFERROR(LOOKUP(B979,[1]CREF!$B:$B,[1]CREF!$I:$I),"")</f>
        <v/>
      </c>
      <c r="T979" s="11" t="str">
        <f>IFERROR(LOOKUP(B979,[1]CREF!$B:$B,[1]CREF!$J:$J),"")</f>
        <v/>
      </c>
      <c r="U979" s="11" t="str">
        <f>IFERROR(IF(AND(AND(D979&lt;&gt;0,E979&lt;&gt;0),SUMIF([2]JPBD!$W:$W,Q979,[2]JPBD!$AA:$AA)&gt;=0),LOOKUP(B979,[1]CREF!$B:$B,[1]CREF!$U:$U),""),"")</f>
        <v/>
      </c>
      <c r="V979" s="11" t="str">
        <f>IFERROR(LOOKUP(B979,[1]CREF!$B:$B,[1]CREF!$K:$K),"")</f>
        <v/>
      </c>
      <c r="W979" s="11" t="str">
        <f>IFERROR(LOOKUP(B979,[1]CREF!$B:$B,[1]CREF!$T:$T),"")</f>
        <v/>
      </c>
      <c r="X979" s="11" t="str">
        <f ca="1">IFERROR(IF(AND(SUMIF([3]JPD!$O:$O,M979,[3]JPD!$R:$R)&lt;=LOOKUP(M979,[4]Customer!$A:$A,[4]Customer!$BI:$BI),SUMIF([3]JPD!$O:$O,M979,[3]JPD!$D:$D)&gt;=60),"KREDIT LIMIT/OVERDUE",U979*(SUM(V979:W979))),"")</f>
        <v/>
      </c>
      <c r="Y979" s="11" t="str">
        <f t="shared" ca="1" si="37"/>
        <v/>
      </c>
      <c r="Z979" s="11" t="str">
        <f t="shared" ca="1" si="38"/>
        <v/>
      </c>
    </row>
    <row r="980" spans="1:26">
      <c r="A980" s="9"/>
      <c r="B980" s="9"/>
      <c r="C980" s="7" t="str">
        <f>IFERROR(LOOKUP(A980,[1]PREF!$A:$A,[1]PREF!$C:$C),"")</f>
        <v/>
      </c>
      <c r="D980" s="4" t="str">
        <f>IFERROR(LOOKUP(A980,[1]PREF!$A:$A,[1]PREF!$D:$D),"")</f>
        <v/>
      </c>
      <c r="E980" s="4" t="str">
        <f>IFERROR(LOOKUP(A980,[1]PREF!$A:$A,[1]PREF!$E:$E),"")</f>
        <v/>
      </c>
      <c r="F980" s="4" t="str">
        <f>IFERROR(LOOKUP(A980,[1]PREF!$A:$A,[1]PREF!$F:$F),"")</f>
        <v/>
      </c>
      <c r="G980" s="4" t="str">
        <f>IFERROR(LOOKUP(A980,[1]PREF!$A:$A,[1]PREF!$G:$G),"")</f>
        <v/>
      </c>
      <c r="H980" s="4" t="str">
        <f>IFERROR(LOOKUP(A980,[1]PREF!$A:$A,[1]PREF!$H:$H),"")</f>
        <v/>
      </c>
      <c r="I980" s="4" t="str">
        <f>IFERROR(LOOKUP(A980,[1]PREF!$A:$A,[1]PREF!$U:$U),"")</f>
        <v/>
      </c>
      <c r="J980" s="4" t="str">
        <f>IFERROR(LOOKUP(A980,[1]PREF!$A:$A,[1]PREF!$N:$N),"")</f>
        <v/>
      </c>
      <c r="K980" s="4" t="str">
        <f>IFERROR(LOOKUP(A980,[1]PREF!$A:$A,[1]PREF!$O:$O),"")</f>
        <v/>
      </c>
      <c r="L980" s="4" t="str">
        <f>IFERROR(LOOKUP(A980,[1]PREF!$A:$A,[1]PREF!$P:$P),"")</f>
        <v/>
      </c>
      <c r="M980" s="4" t="str">
        <f>IFERROR(LOOKUP(A980,[1]PREF!$A:$A,[1]PREF!$W:$W),"")</f>
        <v/>
      </c>
      <c r="N980" s="4" t="str">
        <f>IFERROR(LOOKUP(A980,[1]PREF!$A:$A,[1]PREF!$AB:$AB),"")</f>
        <v/>
      </c>
      <c r="O980" s="4" t="str">
        <f>IFERROR(LOOKUP(A980,[1]PREF!$A:$A,[1]PREF!$AC:$AC),"")</f>
        <v/>
      </c>
      <c r="P980" s="4" t="str">
        <f>IFERROR(LOOKUP(B980,[1]CREF!$B:$B,[1]CREF!$E:$E),"")</f>
        <v/>
      </c>
      <c r="Q980" s="4" t="str">
        <f>IFERROR(LOOKUP(B980,[1]CREF!$B:$B,[1]CREF!$G:$G),"")</f>
        <v/>
      </c>
      <c r="R980" s="4" t="str">
        <f>IFERROR(LOOKUP(B980,[1]CREF!$B:$B,[1]CREF!$H:$H),"")</f>
        <v/>
      </c>
      <c r="S980" s="8" t="str">
        <f>IFERROR(LOOKUP(B980,[1]CREF!$B:$B,[1]CREF!$I:$I),"")</f>
        <v/>
      </c>
      <c r="T980" s="11" t="str">
        <f>IFERROR(LOOKUP(B980,[1]CREF!$B:$B,[1]CREF!$J:$J),"")</f>
        <v/>
      </c>
      <c r="U980" s="11" t="str">
        <f>IFERROR(IF(AND(AND(D980&lt;&gt;0,E980&lt;&gt;0),SUMIF([2]JPBD!$W:$W,Q980,[2]JPBD!$AA:$AA)&gt;=0),LOOKUP(B980,[1]CREF!$B:$B,[1]CREF!$U:$U),""),"")</f>
        <v/>
      </c>
      <c r="V980" s="11" t="str">
        <f>IFERROR(LOOKUP(B980,[1]CREF!$B:$B,[1]CREF!$K:$K),"")</f>
        <v/>
      </c>
      <c r="W980" s="11" t="str">
        <f>IFERROR(LOOKUP(B980,[1]CREF!$B:$B,[1]CREF!$T:$T),"")</f>
        <v/>
      </c>
      <c r="X980" s="11" t="str">
        <f ca="1">IFERROR(IF(AND(SUMIF([3]JPD!$O:$O,M980,[3]JPD!$R:$R)&lt;=LOOKUP(M980,[4]Customer!$A:$A,[4]Customer!$BI:$BI),SUMIF([3]JPD!$O:$O,M980,[3]JPD!$D:$D)&gt;=60),"KREDIT LIMIT/OVERDUE",U980*(SUM(V980:W980))),"")</f>
        <v/>
      </c>
      <c r="Y980" s="11" t="str">
        <f t="shared" ca="1" si="37"/>
        <v/>
      </c>
      <c r="Z980" s="11" t="str">
        <f t="shared" ca="1" si="38"/>
        <v/>
      </c>
    </row>
    <row r="981" spans="1:26">
      <c r="A981" s="9"/>
      <c r="B981" s="9"/>
      <c r="C981" s="7" t="str">
        <f>IFERROR(LOOKUP(A981,[1]PREF!$A:$A,[1]PREF!$C:$C),"")</f>
        <v/>
      </c>
      <c r="D981" s="4" t="str">
        <f>IFERROR(LOOKUP(A981,[1]PREF!$A:$A,[1]PREF!$D:$D),"")</f>
        <v/>
      </c>
      <c r="E981" s="4" t="str">
        <f>IFERROR(LOOKUP(A981,[1]PREF!$A:$A,[1]PREF!$E:$E),"")</f>
        <v/>
      </c>
      <c r="F981" s="4" t="str">
        <f>IFERROR(LOOKUP(A981,[1]PREF!$A:$A,[1]PREF!$F:$F),"")</f>
        <v/>
      </c>
      <c r="G981" s="4" t="str">
        <f>IFERROR(LOOKUP(A981,[1]PREF!$A:$A,[1]PREF!$G:$G),"")</f>
        <v/>
      </c>
      <c r="H981" s="4" t="str">
        <f>IFERROR(LOOKUP(A981,[1]PREF!$A:$A,[1]PREF!$H:$H),"")</f>
        <v/>
      </c>
      <c r="I981" s="4" t="str">
        <f>IFERROR(LOOKUP(A981,[1]PREF!$A:$A,[1]PREF!$U:$U),"")</f>
        <v/>
      </c>
      <c r="J981" s="4" t="str">
        <f>IFERROR(LOOKUP(A981,[1]PREF!$A:$A,[1]PREF!$N:$N),"")</f>
        <v/>
      </c>
      <c r="K981" s="4" t="str">
        <f>IFERROR(LOOKUP(A981,[1]PREF!$A:$A,[1]PREF!$O:$O),"")</f>
        <v/>
      </c>
      <c r="L981" s="4" t="str">
        <f>IFERROR(LOOKUP(A981,[1]PREF!$A:$A,[1]PREF!$P:$P),"")</f>
        <v/>
      </c>
      <c r="M981" s="4" t="str">
        <f>IFERROR(LOOKUP(A981,[1]PREF!$A:$A,[1]PREF!$W:$W),"")</f>
        <v/>
      </c>
      <c r="N981" s="4" t="str">
        <f>IFERROR(LOOKUP(A981,[1]PREF!$A:$A,[1]PREF!$AB:$AB),"")</f>
        <v/>
      </c>
      <c r="O981" s="4" t="str">
        <f>IFERROR(LOOKUP(A981,[1]PREF!$A:$A,[1]PREF!$AC:$AC),"")</f>
        <v/>
      </c>
      <c r="P981" s="4" t="str">
        <f>IFERROR(LOOKUP(B981,[1]CREF!$B:$B,[1]CREF!$E:$E),"")</f>
        <v/>
      </c>
      <c r="Q981" s="4" t="str">
        <f>IFERROR(LOOKUP(B981,[1]CREF!$B:$B,[1]CREF!$G:$G),"")</f>
        <v/>
      </c>
      <c r="R981" s="4" t="str">
        <f>IFERROR(LOOKUP(B981,[1]CREF!$B:$B,[1]CREF!$H:$H),"")</f>
        <v/>
      </c>
      <c r="S981" s="8" t="str">
        <f>IFERROR(LOOKUP(B981,[1]CREF!$B:$B,[1]CREF!$I:$I),"")</f>
        <v/>
      </c>
      <c r="T981" s="11" t="str">
        <f>IFERROR(LOOKUP(B981,[1]CREF!$B:$B,[1]CREF!$J:$J),"")</f>
        <v/>
      </c>
      <c r="U981" s="11" t="str">
        <f>IFERROR(IF(AND(AND(D981&lt;&gt;0,E981&lt;&gt;0),SUMIF([2]JPBD!$W:$W,Q981,[2]JPBD!$AA:$AA)&gt;=0),LOOKUP(B981,[1]CREF!$B:$B,[1]CREF!$U:$U),""),"")</f>
        <v/>
      </c>
      <c r="V981" s="11" t="str">
        <f>IFERROR(LOOKUP(B981,[1]CREF!$B:$B,[1]CREF!$K:$K),"")</f>
        <v/>
      </c>
      <c r="W981" s="11" t="str">
        <f>IFERROR(LOOKUP(B981,[1]CREF!$B:$B,[1]CREF!$T:$T),"")</f>
        <v/>
      </c>
      <c r="X981" s="11" t="str">
        <f ca="1">IFERROR(IF(AND(SUMIF([3]JPD!$O:$O,M981,[3]JPD!$R:$R)&lt;=LOOKUP(M981,[4]Customer!$A:$A,[4]Customer!$BI:$BI),SUMIF([3]JPD!$O:$O,M981,[3]JPD!$D:$D)&gt;=60),"KREDIT LIMIT/OVERDUE",U981*(SUM(V981:W981))),"")</f>
        <v/>
      </c>
      <c r="Y981" s="11" t="str">
        <f t="shared" ca="1" si="37"/>
        <v/>
      </c>
      <c r="Z981" s="11" t="str">
        <f t="shared" ca="1" si="38"/>
        <v/>
      </c>
    </row>
    <row r="982" spans="1:26">
      <c r="A982" s="9"/>
      <c r="B982" s="9"/>
      <c r="C982" s="7" t="str">
        <f>IFERROR(LOOKUP(A982,[1]PREF!$A:$A,[1]PREF!$C:$C),"")</f>
        <v/>
      </c>
      <c r="D982" s="4" t="str">
        <f>IFERROR(LOOKUP(A982,[1]PREF!$A:$A,[1]PREF!$D:$D),"")</f>
        <v/>
      </c>
      <c r="E982" s="4" t="str">
        <f>IFERROR(LOOKUP(A982,[1]PREF!$A:$A,[1]PREF!$E:$E),"")</f>
        <v/>
      </c>
      <c r="F982" s="4" t="str">
        <f>IFERROR(LOOKUP(A982,[1]PREF!$A:$A,[1]PREF!$F:$F),"")</f>
        <v/>
      </c>
      <c r="G982" s="4" t="str">
        <f>IFERROR(LOOKUP(A982,[1]PREF!$A:$A,[1]PREF!$G:$G),"")</f>
        <v/>
      </c>
      <c r="H982" s="4" t="str">
        <f>IFERROR(LOOKUP(A982,[1]PREF!$A:$A,[1]PREF!$H:$H),"")</f>
        <v/>
      </c>
      <c r="I982" s="4" t="str">
        <f>IFERROR(LOOKUP(A982,[1]PREF!$A:$A,[1]PREF!$U:$U),"")</f>
        <v/>
      </c>
      <c r="J982" s="4" t="str">
        <f>IFERROR(LOOKUP(A982,[1]PREF!$A:$A,[1]PREF!$N:$N),"")</f>
        <v/>
      </c>
      <c r="K982" s="4" t="str">
        <f>IFERROR(LOOKUP(A982,[1]PREF!$A:$A,[1]PREF!$O:$O),"")</f>
        <v/>
      </c>
      <c r="L982" s="4" t="str">
        <f>IFERROR(LOOKUP(A982,[1]PREF!$A:$A,[1]PREF!$P:$P),"")</f>
        <v/>
      </c>
      <c r="M982" s="4" t="str">
        <f>IFERROR(LOOKUP(A982,[1]PREF!$A:$A,[1]PREF!$W:$W),"")</f>
        <v/>
      </c>
      <c r="N982" s="4" t="str">
        <f>IFERROR(LOOKUP(A982,[1]PREF!$A:$A,[1]PREF!$AB:$AB),"")</f>
        <v/>
      </c>
      <c r="O982" s="4" t="str">
        <f>IFERROR(LOOKUP(A982,[1]PREF!$A:$A,[1]PREF!$AC:$AC),"")</f>
        <v/>
      </c>
      <c r="P982" s="4" t="str">
        <f>IFERROR(LOOKUP(B982,[1]CREF!$B:$B,[1]CREF!$E:$E),"")</f>
        <v/>
      </c>
      <c r="Q982" s="4" t="str">
        <f>IFERROR(LOOKUP(B982,[1]CREF!$B:$B,[1]CREF!$G:$G),"")</f>
        <v/>
      </c>
      <c r="R982" s="4" t="str">
        <f>IFERROR(LOOKUP(B982,[1]CREF!$B:$B,[1]CREF!$H:$H),"")</f>
        <v/>
      </c>
      <c r="S982" s="8" t="str">
        <f>IFERROR(LOOKUP(B982,[1]CREF!$B:$B,[1]CREF!$I:$I),"")</f>
        <v/>
      </c>
      <c r="T982" s="11" t="str">
        <f>IFERROR(LOOKUP(B982,[1]CREF!$B:$B,[1]CREF!$J:$J),"")</f>
        <v/>
      </c>
      <c r="U982" s="11" t="str">
        <f>IFERROR(IF(AND(AND(D982&lt;&gt;0,E982&lt;&gt;0),SUMIF([2]JPBD!$W:$W,Q982,[2]JPBD!$AA:$AA)&gt;=0),LOOKUP(B982,[1]CREF!$B:$B,[1]CREF!$U:$U),""),"")</f>
        <v/>
      </c>
      <c r="V982" s="11" t="str">
        <f>IFERROR(LOOKUP(B982,[1]CREF!$B:$B,[1]CREF!$K:$K),"")</f>
        <v/>
      </c>
      <c r="W982" s="11" t="str">
        <f>IFERROR(LOOKUP(B982,[1]CREF!$B:$B,[1]CREF!$T:$T),"")</f>
        <v/>
      </c>
      <c r="X982" s="11" t="str">
        <f ca="1">IFERROR(IF(AND(SUMIF([3]JPD!$O:$O,M982,[3]JPD!$R:$R)&lt;=LOOKUP(M982,[4]Customer!$A:$A,[4]Customer!$BI:$BI),SUMIF([3]JPD!$O:$O,M982,[3]JPD!$D:$D)&gt;=60),"KREDIT LIMIT/OVERDUE",U982*(SUM(V982:W982))),"")</f>
        <v/>
      </c>
      <c r="Y982" s="11" t="str">
        <f t="shared" ca="1" si="37"/>
        <v/>
      </c>
      <c r="Z982" s="11" t="str">
        <f t="shared" ca="1" si="38"/>
        <v/>
      </c>
    </row>
    <row r="983" spans="1:26">
      <c r="A983" s="9"/>
      <c r="B983" s="9"/>
      <c r="C983" s="7" t="str">
        <f>IFERROR(LOOKUP(A983,[1]PREF!$A:$A,[1]PREF!$C:$C),"")</f>
        <v/>
      </c>
      <c r="D983" s="4" t="str">
        <f>IFERROR(LOOKUP(A983,[1]PREF!$A:$A,[1]PREF!$D:$D),"")</f>
        <v/>
      </c>
      <c r="E983" s="4" t="str">
        <f>IFERROR(LOOKUP(A983,[1]PREF!$A:$A,[1]PREF!$E:$E),"")</f>
        <v/>
      </c>
      <c r="F983" s="4" t="str">
        <f>IFERROR(LOOKUP(A983,[1]PREF!$A:$A,[1]PREF!$F:$F),"")</f>
        <v/>
      </c>
      <c r="G983" s="4" t="str">
        <f>IFERROR(LOOKUP(A983,[1]PREF!$A:$A,[1]PREF!$G:$G),"")</f>
        <v/>
      </c>
      <c r="H983" s="4" t="str">
        <f>IFERROR(LOOKUP(A983,[1]PREF!$A:$A,[1]PREF!$H:$H),"")</f>
        <v/>
      </c>
      <c r="I983" s="4" t="str">
        <f>IFERROR(LOOKUP(A983,[1]PREF!$A:$A,[1]PREF!$U:$U),"")</f>
        <v/>
      </c>
      <c r="J983" s="4" t="str">
        <f>IFERROR(LOOKUP(A983,[1]PREF!$A:$A,[1]PREF!$N:$N),"")</f>
        <v/>
      </c>
      <c r="K983" s="4" t="str">
        <f>IFERROR(LOOKUP(A983,[1]PREF!$A:$A,[1]PREF!$O:$O),"")</f>
        <v/>
      </c>
      <c r="L983" s="4" t="str">
        <f>IFERROR(LOOKUP(A983,[1]PREF!$A:$A,[1]PREF!$P:$P),"")</f>
        <v/>
      </c>
      <c r="M983" s="4" t="str">
        <f>IFERROR(LOOKUP(A983,[1]PREF!$A:$A,[1]PREF!$W:$W),"")</f>
        <v/>
      </c>
      <c r="N983" s="4" t="str">
        <f>IFERROR(LOOKUP(A983,[1]PREF!$A:$A,[1]PREF!$AB:$AB),"")</f>
        <v/>
      </c>
      <c r="O983" s="4" t="str">
        <f>IFERROR(LOOKUP(A983,[1]PREF!$A:$A,[1]PREF!$AC:$AC),"")</f>
        <v/>
      </c>
      <c r="P983" s="4" t="str">
        <f>IFERROR(LOOKUP(B983,[1]CREF!$B:$B,[1]CREF!$E:$E),"")</f>
        <v/>
      </c>
      <c r="Q983" s="4" t="str">
        <f>IFERROR(LOOKUP(B983,[1]CREF!$B:$B,[1]CREF!$G:$G),"")</f>
        <v/>
      </c>
      <c r="R983" s="4" t="str">
        <f>IFERROR(LOOKUP(B983,[1]CREF!$B:$B,[1]CREF!$H:$H),"")</f>
        <v/>
      </c>
      <c r="S983" s="8" t="str">
        <f>IFERROR(LOOKUP(B983,[1]CREF!$B:$B,[1]CREF!$I:$I),"")</f>
        <v/>
      </c>
      <c r="T983" s="11" t="str">
        <f>IFERROR(LOOKUP(B983,[1]CREF!$B:$B,[1]CREF!$J:$J),"")</f>
        <v/>
      </c>
      <c r="U983" s="11" t="str">
        <f>IFERROR(IF(AND(AND(D983&lt;&gt;0,E983&lt;&gt;0),SUMIF([2]JPBD!$W:$W,Q983,[2]JPBD!$AA:$AA)&gt;=0),LOOKUP(B983,[1]CREF!$B:$B,[1]CREF!$U:$U),""),"")</f>
        <v/>
      </c>
      <c r="V983" s="11" t="str">
        <f>IFERROR(LOOKUP(B983,[1]CREF!$B:$B,[1]CREF!$K:$K),"")</f>
        <v/>
      </c>
      <c r="W983" s="11" t="str">
        <f>IFERROR(LOOKUP(B983,[1]CREF!$B:$B,[1]CREF!$T:$T),"")</f>
        <v/>
      </c>
      <c r="X983" s="11" t="str">
        <f ca="1">IFERROR(IF(AND(SUMIF([3]JPD!$O:$O,M983,[3]JPD!$R:$R)&lt;=LOOKUP(M983,[4]Customer!$A:$A,[4]Customer!$BI:$BI),SUMIF([3]JPD!$O:$O,M983,[3]JPD!$D:$D)&gt;=60),"KREDIT LIMIT/OVERDUE",U983*(SUM(V983:W983))),"")</f>
        <v/>
      </c>
      <c r="Y983" s="11" t="str">
        <f t="shared" ca="1" si="37"/>
        <v/>
      </c>
      <c r="Z983" s="11" t="str">
        <f t="shared" ca="1" si="38"/>
        <v/>
      </c>
    </row>
    <row r="984" spans="1:26">
      <c r="A984" s="9"/>
      <c r="B984" s="9"/>
      <c r="C984" s="7" t="str">
        <f>IFERROR(LOOKUP(A984,[1]PREF!$A:$A,[1]PREF!$C:$C),"")</f>
        <v/>
      </c>
      <c r="D984" s="4" t="str">
        <f>IFERROR(LOOKUP(A984,[1]PREF!$A:$A,[1]PREF!$D:$D),"")</f>
        <v/>
      </c>
      <c r="E984" s="4" t="str">
        <f>IFERROR(LOOKUP(A984,[1]PREF!$A:$A,[1]PREF!$E:$E),"")</f>
        <v/>
      </c>
      <c r="F984" s="4" t="str">
        <f>IFERROR(LOOKUP(A984,[1]PREF!$A:$A,[1]PREF!$F:$F),"")</f>
        <v/>
      </c>
      <c r="G984" s="4" t="str">
        <f>IFERROR(LOOKUP(A984,[1]PREF!$A:$A,[1]PREF!$G:$G),"")</f>
        <v/>
      </c>
      <c r="H984" s="4" t="str">
        <f>IFERROR(LOOKUP(A984,[1]PREF!$A:$A,[1]PREF!$H:$H),"")</f>
        <v/>
      </c>
      <c r="I984" s="4" t="str">
        <f>IFERROR(LOOKUP(A984,[1]PREF!$A:$A,[1]PREF!$U:$U),"")</f>
        <v/>
      </c>
      <c r="J984" s="4" t="str">
        <f>IFERROR(LOOKUP(A984,[1]PREF!$A:$A,[1]PREF!$N:$N),"")</f>
        <v/>
      </c>
      <c r="K984" s="4" t="str">
        <f>IFERROR(LOOKUP(A984,[1]PREF!$A:$A,[1]PREF!$O:$O),"")</f>
        <v/>
      </c>
      <c r="L984" s="4" t="str">
        <f>IFERROR(LOOKUP(A984,[1]PREF!$A:$A,[1]PREF!$P:$P),"")</f>
        <v/>
      </c>
      <c r="M984" s="4" t="str">
        <f>IFERROR(LOOKUP(A984,[1]PREF!$A:$A,[1]PREF!$W:$W),"")</f>
        <v/>
      </c>
      <c r="N984" s="4" t="str">
        <f>IFERROR(LOOKUP(A984,[1]PREF!$A:$A,[1]PREF!$AB:$AB),"")</f>
        <v/>
      </c>
      <c r="O984" s="4" t="str">
        <f>IFERROR(LOOKUP(A984,[1]PREF!$A:$A,[1]PREF!$AC:$AC),"")</f>
        <v/>
      </c>
      <c r="P984" s="4" t="str">
        <f>IFERROR(LOOKUP(B984,[1]CREF!$B:$B,[1]CREF!$E:$E),"")</f>
        <v/>
      </c>
      <c r="Q984" s="4" t="str">
        <f>IFERROR(LOOKUP(B984,[1]CREF!$B:$B,[1]CREF!$G:$G),"")</f>
        <v/>
      </c>
      <c r="R984" s="4" t="str">
        <f>IFERROR(LOOKUP(B984,[1]CREF!$B:$B,[1]CREF!$H:$H),"")</f>
        <v/>
      </c>
      <c r="S984" s="8" t="str">
        <f>IFERROR(LOOKUP(B984,[1]CREF!$B:$B,[1]CREF!$I:$I),"")</f>
        <v/>
      </c>
      <c r="T984" s="11" t="str">
        <f>IFERROR(LOOKUP(B984,[1]CREF!$B:$B,[1]CREF!$J:$J),"")</f>
        <v/>
      </c>
      <c r="U984" s="11" t="str">
        <f>IFERROR(IF(AND(AND(D984&lt;&gt;0,E984&lt;&gt;0),SUMIF([2]JPBD!$W:$W,Q984,[2]JPBD!$AA:$AA)&gt;=0),LOOKUP(B984,[1]CREF!$B:$B,[1]CREF!$U:$U),""),"")</f>
        <v/>
      </c>
      <c r="V984" s="11" t="str">
        <f>IFERROR(LOOKUP(B984,[1]CREF!$B:$B,[1]CREF!$K:$K),"")</f>
        <v/>
      </c>
      <c r="W984" s="11" t="str">
        <f>IFERROR(LOOKUP(B984,[1]CREF!$B:$B,[1]CREF!$T:$T),"")</f>
        <v/>
      </c>
      <c r="X984" s="11" t="str">
        <f ca="1">IFERROR(IF(AND(SUMIF([3]JPD!$O:$O,M984,[3]JPD!$R:$R)&lt;=LOOKUP(M984,[4]Customer!$A:$A,[4]Customer!$BI:$BI),SUMIF([3]JPD!$O:$O,M984,[3]JPD!$D:$D)&gt;=60),"KREDIT LIMIT/OVERDUE",U984*(SUM(V984:W984))),"")</f>
        <v/>
      </c>
      <c r="Y984" s="11" t="str">
        <f t="shared" ca="1" si="37"/>
        <v/>
      </c>
      <c r="Z984" s="11" t="str">
        <f t="shared" ca="1" si="38"/>
        <v/>
      </c>
    </row>
    <row r="985" spans="1:26">
      <c r="A985" s="9"/>
      <c r="B985" s="9"/>
      <c r="C985" s="7" t="str">
        <f>IFERROR(LOOKUP(A985,[1]PREF!$A:$A,[1]PREF!$C:$C),"")</f>
        <v/>
      </c>
      <c r="D985" s="4" t="str">
        <f>IFERROR(LOOKUP(A985,[1]PREF!$A:$A,[1]PREF!$D:$D),"")</f>
        <v/>
      </c>
      <c r="E985" s="4" t="str">
        <f>IFERROR(LOOKUP(A985,[1]PREF!$A:$A,[1]PREF!$E:$E),"")</f>
        <v/>
      </c>
      <c r="F985" s="4" t="str">
        <f>IFERROR(LOOKUP(A985,[1]PREF!$A:$A,[1]PREF!$F:$F),"")</f>
        <v/>
      </c>
      <c r="G985" s="4" t="str">
        <f>IFERROR(LOOKUP(A985,[1]PREF!$A:$A,[1]PREF!$G:$G),"")</f>
        <v/>
      </c>
      <c r="H985" s="4" t="str">
        <f>IFERROR(LOOKUP(A985,[1]PREF!$A:$A,[1]PREF!$H:$H),"")</f>
        <v/>
      </c>
      <c r="I985" s="4" t="str">
        <f>IFERROR(LOOKUP(A985,[1]PREF!$A:$A,[1]PREF!$U:$U),"")</f>
        <v/>
      </c>
      <c r="J985" s="4" t="str">
        <f>IFERROR(LOOKUP(A985,[1]PREF!$A:$A,[1]PREF!$N:$N),"")</f>
        <v/>
      </c>
      <c r="K985" s="4" t="str">
        <f>IFERROR(LOOKUP(A985,[1]PREF!$A:$A,[1]PREF!$O:$O),"")</f>
        <v/>
      </c>
      <c r="L985" s="4" t="str">
        <f>IFERROR(LOOKUP(A985,[1]PREF!$A:$A,[1]PREF!$P:$P),"")</f>
        <v/>
      </c>
      <c r="M985" s="4" t="str">
        <f>IFERROR(LOOKUP(A985,[1]PREF!$A:$A,[1]PREF!$W:$W),"")</f>
        <v/>
      </c>
      <c r="N985" s="4" t="str">
        <f>IFERROR(LOOKUP(A985,[1]PREF!$A:$A,[1]PREF!$AB:$AB),"")</f>
        <v/>
      </c>
      <c r="O985" s="4" t="str">
        <f>IFERROR(LOOKUP(A985,[1]PREF!$A:$A,[1]PREF!$AC:$AC),"")</f>
        <v/>
      </c>
      <c r="P985" s="4" t="str">
        <f>IFERROR(LOOKUP(B985,[1]CREF!$B:$B,[1]CREF!$E:$E),"")</f>
        <v/>
      </c>
      <c r="Q985" s="4" t="str">
        <f>IFERROR(LOOKUP(B985,[1]CREF!$B:$B,[1]CREF!$G:$G),"")</f>
        <v/>
      </c>
      <c r="R985" s="4" t="str">
        <f>IFERROR(LOOKUP(B985,[1]CREF!$B:$B,[1]CREF!$H:$H),"")</f>
        <v/>
      </c>
      <c r="S985" s="8" t="str">
        <f>IFERROR(LOOKUP(B985,[1]CREF!$B:$B,[1]CREF!$I:$I),"")</f>
        <v/>
      </c>
      <c r="T985" s="11" t="str">
        <f>IFERROR(LOOKUP(B985,[1]CREF!$B:$B,[1]CREF!$J:$J),"")</f>
        <v/>
      </c>
      <c r="U985" s="11" t="str">
        <f>IFERROR(IF(AND(AND(D985&lt;&gt;0,E985&lt;&gt;0),SUMIF([2]JPBD!$W:$W,Q985,[2]JPBD!$AA:$AA)&gt;=0),LOOKUP(B985,[1]CREF!$B:$B,[1]CREF!$U:$U),""),"")</f>
        <v/>
      </c>
      <c r="V985" s="11" t="str">
        <f>IFERROR(LOOKUP(B985,[1]CREF!$B:$B,[1]CREF!$K:$K),"")</f>
        <v/>
      </c>
      <c r="W985" s="11" t="str">
        <f>IFERROR(LOOKUP(B985,[1]CREF!$B:$B,[1]CREF!$T:$T),"")</f>
        <v/>
      </c>
      <c r="X985" s="11" t="str">
        <f ca="1">IFERROR(IF(AND(SUMIF([3]JPD!$O:$O,M985,[3]JPD!$R:$R)&lt;=LOOKUP(M985,[4]Customer!$A:$A,[4]Customer!$BI:$BI),SUMIF([3]JPD!$O:$O,M985,[3]JPD!$D:$D)&gt;=60),"KREDIT LIMIT/OVERDUE",U985*(SUM(V985:W985))),"")</f>
        <v/>
      </c>
      <c r="Y985" s="11" t="str">
        <f t="shared" ca="1" si="37"/>
        <v/>
      </c>
      <c r="Z985" s="11" t="str">
        <f t="shared" ca="1" si="38"/>
        <v/>
      </c>
    </row>
    <row r="986" spans="1:26">
      <c r="A986" s="9"/>
      <c r="B986" s="9"/>
      <c r="C986" s="7" t="str">
        <f>IFERROR(LOOKUP(A986,[1]PREF!$A:$A,[1]PREF!$C:$C),"")</f>
        <v/>
      </c>
      <c r="D986" s="4" t="str">
        <f>IFERROR(LOOKUP(A986,[1]PREF!$A:$A,[1]PREF!$D:$D),"")</f>
        <v/>
      </c>
      <c r="E986" s="4" t="str">
        <f>IFERROR(LOOKUP(A986,[1]PREF!$A:$A,[1]PREF!$E:$E),"")</f>
        <v/>
      </c>
      <c r="F986" s="4" t="str">
        <f>IFERROR(LOOKUP(A986,[1]PREF!$A:$A,[1]PREF!$F:$F),"")</f>
        <v/>
      </c>
      <c r="G986" s="4" t="str">
        <f>IFERROR(LOOKUP(A986,[1]PREF!$A:$A,[1]PREF!$G:$G),"")</f>
        <v/>
      </c>
      <c r="H986" s="4" t="str">
        <f>IFERROR(LOOKUP(A986,[1]PREF!$A:$A,[1]PREF!$H:$H),"")</f>
        <v/>
      </c>
      <c r="I986" s="4" t="str">
        <f>IFERROR(LOOKUP(A986,[1]PREF!$A:$A,[1]PREF!$U:$U),"")</f>
        <v/>
      </c>
      <c r="J986" s="4" t="str">
        <f>IFERROR(LOOKUP(A986,[1]PREF!$A:$A,[1]PREF!$N:$N),"")</f>
        <v/>
      </c>
      <c r="K986" s="4" t="str">
        <f>IFERROR(LOOKUP(A986,[1]PREF!$A:$A,[1]PREF!$O:$O),"")</f>
        <v/>
      </c>
      <c r="L986" s="4" t="str">
        <f>IFERROR(LOOKUP(A986,[1]PREF!$A:$A,[1]PREF!$P:$P),"")</f>
        <v/>
      </c>
      <c r="M986" s="4" t="str">
        <f>IFERROR(LOOKUP(A986,[1]PREF!$A:$A,[1]PREF!$W:$W),"")</f>
        <v/>
      </c>
      <c r="N986" s="4" t="str">
        <f>IFERROR(LOOKUP(A986,[1]PREF!$A:$A,[1]PREF!$AB:$AB),"")</f>
        <v/>
      </c>
      <c r="O986" s="4" t="str">
        <f>IFERROR(LOOKUP(A986,[1]PREF!$A:$A,[1]PREF!$AC:$AC),"")</f>
        <v/>
      </c>
      <c r="P986" s="4" t="str">
        <f>IFERROR(LOOKUP(B986,[1]CREF!$B:$B,[1]CREF!$E:$E),"")</f>
        <v/>
      </c>
      <c r="Q986" s="4" t="str">
        <f>IFERROR(LOOKUP(B986,[1]CREF!$B:$B,[1]CREF!$G:$G),"")</f>
        <v/>
      </c>
      <c r="R986" s="4" t="str">
        <f>IFERROR(LOOKUP(B986,[1]CREF!$B:$B,[1]CREF!$H:$H),"")</f>
        <v/>
      </c>
      <c r="S986" s="8" t="str">
        <f>IFERROR(LOOKUP(B986,[1]CREF!$B:$B,[1]CREF!$I:$I),"")</f>
        <v/>
      </c>
      <c r="T986" s="11" t="str">
        <f>IFERROR(LOOKUP(B986,[1]CREF!$B:$B,[1]CREF!$J:$J),"")</f>
        <v/>
      </c>
      <c r="U986" s="11" t="str">
        <f>IFERROR(IF(AND(AND(D986&lt;&gt;0,E986&lt;&gt;0),SUMIF([2]JPBD!$W:$W,Q986,[2]JPBD!$AA:$AA)&gt;=0),LOOKUP(B986,[1]CREF!$B:$B,[1]CREF!$U:$U),""),"")</f>
        <v/>
      </c>
      <c r="V986" s="11" t="str">
        <f>IFERROR(LOOKUP(B986,[1]CREF!$B:$B,[1]CREF!$K:$K),"")</f>
        <v/>
      </c>
      <c r="W986" s="11" t="str">
        <f>IFERROR(LOOKUP(B986,[1]CREF!$B:$B,[1]CREF!$T:$T),"")</f>
        <v/>
      </c>
      <c r="X986" s="11" t="str">
        <f ca="1">IFERROR(IF(AND(SUMIF([3]JPD!$O:$O,M986,[3]JPD!$R:$R)&lt;=LOOKUP(M986,[4]Customer!$A:$A,[4]Customer!$BI:$BI),SUMIF([3]JPD!$O:$O,M986,[3]JPD!$D:$D)&gt;=60),"KREDIT LIMIT/OVERDUE",U986*(SUM(V986:W986))),"")</f>
        <v/>
      </c>
      <c r="Y986" s="11" t="str">
        <f t="shared" ca="1" si="37"/>
        <v/>
      </c>
      <c r="Z986" s="11" t="str">
        <f t="shared" ca="1" si="38"/>
        <v/>
      </c>
    </row>
    <row r="987" spans="1:26">
      <c r="A987" s="9"/>
      <c r="B987" s="9"/>
      <c r="C987" s="7" t="str">
        <f>IFERROR(LOOKUP(A987,[1]PREF!$A:$A,[1]PREF!$C:$C),"")</f>
        <v/>
      </c>
      <c r="D987" s="4" t="str">
        <f>IFERROR(LOOKUP(A987,[1]PREF!$A:$A,[1]PREF!$D:$D),"")</f>
        <v/>
      </c>
      <c r="E987" s="4" t="str">
        <f>IFERROR(LOOKUP(A987,[1]PREF!$A:$A,[1]PREF!$E:$E),"")</f>
        <v/>
      </c>
      <c r="F987" s="4" t="str">
        <f>IFERROR(LOOKUP(A987,[1]PREF!$A:$A,[1]PREF!$F:$F),"")</f>
        <v/>
      </c>
      <c r="G987" s="4" t="str">
        <f>IFERROR(LOOKUP(A987,[1]PREF!$A:$A,[1]PREF!$G:$G),"")</f>
        <v/>
      </c>
      <c r="H987" s="4" t="str">
        <f>IFERROR(LOOKUP(A987,[1]PREF!$A:$A,[1]PREF!$H:$H),"")</f>
        <v/>
      </c>
      <c r="I987" s="4" t="str">
        <f>IFERROR(LOOKUP(A987,[1]PREF!$A:$A,[1]PREF!$U:$U),"")</f>
        <v/>
      </c>
      <c r="J987" s="4" t="str">
        <f>IFERROR(LOOKUP(A987,[1]PREF!$A:$A,[1]PREF!$N:$N),"")</f>
        <v/>
      </c>
      <c r="K987" s="4" t="str">
        <f>IFERROR(LOOKUP(A987,[1]PREF!$A:$A,[1]PREF!$O:$O),"")</f>
        <v/>
      </c>
      <c r="L987" s="4" t="str">
        <f>IFERROR(LOOKUP(A987,[1]PREF!$A:$A,[1]PREF!$P:$P),"")</f>
        <v/>
      </c>
      <c r="M987" s="4" t="str">
        <f>IFERROR(LOOKUP(A987,[1]PREF!$A:$A,[1]PREF!$W:$W),"")</f>
        <v/>
      </c>
      <c r="N987" s="4" t="str">
        <f>IFERROR(LOOKUP(A987,[1]PREF!$A:$A,[1]PREF!$AB:$AB),"")</f>
        <v/>
      </c>
      <c r="O987" s="4" t="str">
        <f>IFERROR(LOOKUP(A987,[1]PREF!$A:$A,[1]PREF!$AC:$AC),"")</f>
        <v/>
      </c>
      <c r="P987" s="4" t="str">
        <f>IFERROR(LOOKUP(B987,[1]CREF!$B:$B,[1]CREF!$E:$E),"")</f>
        <v/>
      </c>
      <c r="Q987" s="4" t="str">
        <f>IFERROR(LOOKUP(B987,[1]CREF!$B:$B,[1]CREF!$G:$G),"")</f>
        <v/>
      </c>
      <c r="R987" s="4" t="str">
        <f>IFERROR(LOOKUP(B987,[1]CREF!$B:$B,[1]CREF!$H:$H),"")</f>
        <v/>
      </c>
      <c r="S987" s="8" t="str">
        <f>IFERROR(LOOKUP(B987,[1]CREF!$B:$B,[1]CREF!$I:$I),"")</f>
        <v/>
      </c>
      <c r="T987" s="11" t="str">
        <f>IFERROR(LOOKUP(B987,[1]CREF!$B:$B,[1]CREF!$J:$J),"")</f>
        <v/>
      </c>
      <c r="U987" s="11" t="str">
        <f>IFERROR(IF(AND(AND(D987&lt;&gt;0,E987&lt;&gt;0),SUMIF([2]JPBD!$W:$W,Q987,[2]JPBD!$AA:$AA)&gt;=0),LOOKUP(B987,[1]CREF!$B:$B,[1]CREF!$U:$U),""),"")</f>
        <v/>
      </c>
      <c r="V987" s="11" t="str">
        <f>IFERROR(LOOKUP(B987,[1]CREF!$B:$B,[1]CREF!$K:$K),"")</f>
        <v/>
      </c>
      <c r="W987" s="11" t="str">
        <f>IFERROR(LOOKUP(B987,[1]CREF!$B:$B,[1]CREF!$T:$T),"")</f>
        <v/>
      </c>
      <c r="X987" s="11" t="str">
        <f ca="1">IFERROR(IF(AND(SUMIF([3]JPD!$O:$O,M987,[3]JPD!$R:$R)&lt;=LOOKUP(M987,[4]Customer!$A:$A,[4]Customer!$BI:$BI),SUMIF([3]JPD!$O:$O,M987,[3]JPD!$D:$D)&gt;=60),"KREDIT LIMIT/OVERDUE",U987*(SUM(V987:W987))),"")</f>
        <v/>
      </c>
      <c r="Y987" s="11" t="str">
        <f t="shared" ca="1" si="37"/>
        <v/>
      </c>
      <c r="Z987" s="11" t="str">
        <f t="shared" ca="1" si="38"/>
        <v/>
      </c>
    </row>
    <row r="988" spans="1:26">
      <c r="A988" s="9"/>
      <c r="B988" s="9"/>
      <c r="C988" s="7" t="str">
        <f>IFERROR(LOOKUP(A988,[1]PREF!$A:$A,[1]PREF!$C:$C),"")</f>
        <v/>
      </c>
      <c r="D988" s="4" t="str">
        <f>IFERROR(LOOKUP(A988,[1]PREF!$A:$A,[1]PREF!$D:$D),"")</f>
        <v/>
      </c>
      <c r="E988" s="4" t="str">
        <f>IFERROR(LOOKUP(A988,[1]PREF!$A:$A,[1]PREF!$E:$E),"")</f>
        <v/>
      </c>
      <c r="F988" s="4" t="str">
        <f>IFERROR(LOOKUP(A988,[1]PREF!$A:$A,[1]PREF!$F:$F),"")</f>
        <v/>
      </c>
      <c r="G988" s="4" t="str">
        <f>IFERROR(LOOKUP(A988,[1]PREF!$A:$A,[1]PREF!$G:$G),"")</f>
        <v/>
      </c>
      <c r="H988" s="4" t="str">
        <f>IFERROR(LOOKUP(A988,[1]PREF!$A:$A,[1]PREF!$H:$H),"")</f>
        <v/>
      </c>
      <c r="I988" s="4" t="str">
        <f>IFERROR(LOOKUP(A988,[1]PREF!$A:$A,[1]PREF!$U:$U),"")</f>
        <v/>
      </c>
      <c r="J988" s="4" t="str">
        <f>IFERROR(LOOKUP(A988,[1]PREF!$A:$A,[1]PREF!$N:$N),"")</f>
        <v/>
      </c>
      <c r="K988" s="4" t="str">
        <f>IFERROR(LOOKUP(A988,[1]PREF!$A:$A,[1]PREF!$O:$O),"")</f>
        <v/>
      </c>
      <c r="L988" s="4" t="str">
        <f>IFERROR(LOOKUP(A988,[1]PREF!$A:$A,[1]PREF!$P:$P),"")</f>
        <v/>
      </c>
      <c r="M988" s="4" t="str">
        <f>IFERROR(LOOKUP(A988,[1]PREF!$A:$A,[1]PREF!$W:$W),"")</f>
        <v/>
      </c>
      <c r="N988" s="4" t="str">
        <f>IFERROR(LOOKUP(A988,[1]PREF!$A:$A,[1]PREF!$AB:$AB),"")</f>
        <v/>
      </c>
      <c r="O988" s="4" t="str">
        <f>IFERROR(LOOKUP(A988,[1]PREF!$A:$A,[1]PREF!$AC:$AC),"")</f>
        <v/>
      </c>
      <c r="P988" s="4" t="str">
        <f>IFERROR(LOOKUP(B988,[1]CREF!$B:$B,[1]CREF!$E:$E),"")</f>
        <v/>
      </c>
      <c r="Q988" s="4" t="str">
        <f>IFERROR(LOOKUP(B988,[1]CREF!$B:$B,[1]CREF!$G:$G),"")</f>
        <v/>
      </c>
      <c r="R988" s="4" t="str">
        <f>IFERROR(LOOKUP(B988,[1]CREF!$B:$B,[1]CREF!$H:$H),"")</f>
        <v/>
      </c>
      <c r="S988" s="8" t="str">
        <f>IFERROR(LOOKUP(B988,[1]CREF!$B:$B,[1]CREF!$I:$I),"")</f>
        <v/>
      </c>
      <c r="T988" s="11" t="str">
        <f>IFERROR(LOOKUP(B988,[1]CREF!$B:$B,[1]CREF!$J:$J),"")</f>
        <v/>
      </c>
      <c r="U988" s="11" t="str">
        <f>IFERROR(IF(AND(AND(D988&lt;&gt;0,E988&lt;&gt;0),SUMIF([2]JPBD!$W:$W,Q988,[2]JPBD!$AA:$AA)&gt;=0),LOOKUP(B988,[1]CREF!$B:$B,[1]CREF!$U:$U),""),"")</f>
        <v/>
      </c>
      <c r="V988" s="11" t="str">
        <f>IFERROR(LOOKUP(B988,[1]CREF!$B:$B,[1]CREF!$K:$K),"")</f>
        <v/>
      </c>
      <c r="W988" s="11" t="str">
        <f>IFERROR(LOOKUP(B988,[1]CREF!$B:$B,[1]CREF!$T:$T),"")</f>
        <v/>
      </c>
      <c r="X988" s="11" t="str">
        <f ca="1">IFERROR(IF(AND(SUMIF([3]JPD!$O:$O,M988,[3]JPD!$R:$R)&lt;=LOOKUP(M988,[4]Customer!$A:$A,[4]Customer!$BI:$BI),SUMIF([3]JPD!$O:$O,M988,[3]JPD!$D:$D)&gt;=60),"KREDIT LIMIT/OVERDUE",U988*(SUM(V988:W988))),"")</f>
        <v/>
      </c>
      <c r="Y988" s="11" t="str">
        <f t="shared" ca="1" si="37"/>
        <v/>
      </c>
      <c r="Z988" s="11" t="str">
        <f t="shared" ca="1" si="38"/>
        <v/>
      </c>
    </row>
    <row r="989" spans="1:26">
      <c r="A989" s="9"/>
      <c r="B989" s="9"/>
      <c r="C989" s="7" t="str">
        <f>IFERROR(LOOKUP(A989,[1]PREF!$A:$A,[1]PREF!$C:$C),"")</f>
        <v/>
      </c>
      <c r="D989" s="4" t="str">
        <f>IFERROR(LOOKUP(A989,[1]PREF!$A:$A,[1]PREF!$D:$D),"")</f>
        <v/>
      </c>
      <c r="E989" s="4" t="str">
        <f>IFERROR(LOOKUP(A989,[1]PREF!$A:$A,[1]PREF!$E:$E),"")</f>
        <v/>
      </c>
      <c r="F989" s="4" t="str">
        <f>IFERROR(LOOKUP(A989,[1]PREF!$A:$A,[1]PREF!$F:$F),"")</f>
        <v/>
      </c>
      <c r="G989" s="4" t="str">
        <f>IFERROR(LOOKUP(A989,[1]PREF!$A:$A,[1]PREF!$G:$G),"")</f>
        <v/>
      </c>
      <c r="H989" s="4" t="str">
        <f>IFERROR(LOOKUP(A989,[1]PREF!$A:$A,[1]PREF!$H:$H),"")</f>
        <v/>
      </c>
      <c r="I989" s="4" t="str">
        <f>IFERROR(LOOKUP(A989,[1]PREF!$A:$A,[1]PREF!$U:$U),"")</f>
        <v/>
      </c>
      <c r="J989" s="4" t="str">
        <f>IFERROR(LOOKUP(A989,[1]PREF!$A:$A,[1]PREF!$N:$N),"")</f>
        <v/>
      </c>
      <c r="K989" s="4" t="str">
        <f>IFERROR(LOOKUP(A989,[1]PREF!$A:$A,[1]PREF!$O:$O),"")</f>
        <v/>
      </c>
      <c r="L989" s="4" t="str">
        <f>IFERROR(LOOKUP(A989,[1]PREF!$A:$A,[1]PREF!$P:$P),"")</f>
        <v/>
      </c>
      <c r="M989" s="4" t="str">
        <f>IFERROR(LOOKUP(A989,[1]PREF!$A:$A,[1]PREF!$W:$W),"")</f>
        <v/>
      </c>
      <c r="N989" s="4" t="str">
        <f>IFERROR(LOOKUP(A989,[1]PREF!$A:$A,[1]PREF!$AB:$AB),"")</f>
        <v/>
      </c>
      <c r="O989" s="4" t="str">
        <f>IFERROR(LOOKUP(A989,[1]PREF!$A:$A,[1]PREF!$AC:$AC),"")</f>
        <v/>
      </c>
      <c r="P989" s="4" t="str">
        <f>IFERROR(LOOKUP(B989,[1]CREF!$B:$B,[1]CREF!$E:$E),"")</f>
        <v/>
      </c>
      <c r="Q989" s="4" t="str">
        <f>IFERROR(LOOKUP(B989,[1]CREF!$B:$B,[1]CREF!$G:$G),"")</f>
        <v/>
      </c>
      <c r="R989" s="4" t="str">
        <f>IFERROR(LOOKUP(B989,[1]CREF!$B:$B,[1]CREF!$H:$H),"")</f>
        <v/>
      </c>
      <c r="S989" s="8" t="str">
        <f>IFERROR(LOOKUP(B989,[1]CREF!$B:$B,[1]CREF!$I:$I),"")</f>
        <v/>
      </c>
      <c r="T989" s="11" t="str">
        <f>IFERROR(LOOKUP(B989,[1]CREF!$B:$B,[1]CREF!$J:$J),"")</f>
        <v/>
      </c>
      <c r="U989" s="11" t="str">
        <f>IFERROR(IF(AND(AND(D989&lt;&gt;0,E989&lt;&gt;0),SUMIF([2]JPBD!$W:$W,Q989,[2]JPBD!$AA:$AA)&gt;=0),LOOKUP(B989,[1]CREF!$B:$B,[1]CREF!$U:$U),""),"")</f>
        <v/>
      </c>
      <c r="V989" s="11" t="str">
        <f>IFERROR(LOOKUP(B989,[1]CREF!$B:$B,[1]CREF!$K:$K),"")</f>
        <v/>
      </c>
      <c r="W989" s="11" t="str">
        <f>IFERROR(LOOKUP(B989,[1]CREF!$B:$B,[1]CREF!$T:$T),"")</f>
        <v/>
      </c>
      <c r="X989" s="11" t="str">
        <f ca="1">IFERROR(IF(AND(SUMIF([3]JPD!$O:$O,M989,[3]JPD!$R:$R)&lt;=LOOKUP(M989,[4]Customer!$A:$A,[4]Customer!$BI:$BI),SUMIF([3]JPD!$O:$O,M989,[3]JPD!$D:$D)&gt;=60),"KREDIT LIMIT/OVERDUE",U989*(SUM(V989:W989))),"")</f>
        <v/>
      </c>
      <c r="Y989" s="11" t="str">
        <f t="shared" ca="1" si="37"/>
        <v/>
      </c>
      <c r="Z989" s="11" t="str">
        <f t="shared" ca="1" si="38"/>
        <v/>
      </c>
    </row>
    <row r="990" spans="1:26">
      <c r="A990" s="9"/>
      <c r="B990" s="9"/>
      <c r="C990" s="7" t="str">
        <f>IFERROR(LOOKUP(A990,[1]PREF!$A:$A,[1]PREF!$C:$C),"")</f>
        <v/>
      </c>
      <c r="D990" s="4" t="str">
        <f>IFERROR(LOOKUP(A990,[1]PREF!$A:$A,[1]PREF!$D:$D),"")</f>
        <v/>
      </c>
      <c r="E990" s="4" t="str">
        <f>IFERROR(LOOKUP(A990,[1]PREF!$A:$A,[1]PREF!$E:$E),"")</f>
        <v/>
      </c>
      <c r="F990" s="4" t="str">
        <f>IFERROR(LOOKUP(A990,[1]PREF!$A:$A,[1]PREF!$F:$F),"")</f>
        <v/>
      </c>
      <c r="G990" s="4" t="str">
        <f>IFERROR(LOOKUP(A990,[1]PREF!$A:$A,[1]PREF!$G:$G),"")</f>
        <v/>
      </c>
      <c r="H990" s="4" t="str">
        <f>IFERROR(LOOKUP(A990,[1]PREF!$A:$A,[1]PREF!$H:$H),"")</f>
        <v/>
      </c>
      <c r="I990" s="4" t="str">
        <f>IFERROR(LOOKUP(A990,[1]PREF!$A:$A,[1]PREF!$U:$U),"")</f>
        <v/>
      </c>
      <c r="J990" s="4" t="str">
        <f>IFERROR(LOOKUP(A990,[1]PREF!$A:$A,[1]PREF!$N:$N),"")</f>
        <v/>
      </c>
      <c r="K990" s="4" t="str">
        <f>IFERROR(LOOKUP(A990,[1]PREF!$A:$A,[1]PREF!$O:$O),"")</f>
        <v/>
      </c>
      <c r="L990" s="4" t="str">
        <f>IFERROR(LOOKUP(A990,[1]PREF!$A:$A,[1]PREF!$P:$P),"")</f>
        <v/>
      </c>
      <c r="M990" s="4" t="str">
        <f>IFERROR(LOOKUP(A990,[1]PREF!$A:$A,[1]PREF!$W:$W),"")</f>
        <v/>
      </c>
      <c r="N990" s="4" t="str">
        <f>IFERROR(LOOKUP(A990,[1]PREF!$A:$A,[1]PREF!$AB:$AB),"")</f>
        <v/>
      </c>
      <c r="O990" s="4" t="str">
        <f>IFERROR(LOOKUP(A990,[1]PREF!$A:$A,[1]PREF!$AC:$AC),"")</f>
        <v/>
      </c>
      <c r="P990" s="4" t="str">
        <f>IFERROR(LOOKUP(B990,[1]CREF!$B:$B,[1]CREF!$E:$E),"")</f>
        <v/>
      </c>
      <c r="Q990" s="4" t="str">
        <f>IFERROR(LOOKUP(B990,[1]CREF!$B:$B,[1]CREF!$G:$G),"")</f>
        <v/>
      </c>
      <c r="R990" s="4" t="str">
        <f>IFERROR(LOOKUP(B990,[1]CREF!$B:$B,[1]CREF!$H:$H),"")</f>
        <v/>
      </c>
      <c r="S990" s="8" t="str">
        <f>IFERROR(LOOKUP(B990,[1]CREF!$B:$B,[1]CREF!$I:$I),"")</f>
        <v/>
      </c>
      <c r="T990" s="11" t="str">
        <f>IFERROR(LOOKUP(B990,[1]CREF!$B:$B,[1]CREF!$J:$J),"")</f>
        <v/>
      </c>
      <c r="U990" s="11" t="str">
        <f>IFERROR(IF(AND(AND(D990&lt;&gt;0,E990&lt;&gt;0),SUMIF([2]JPBD!$W:$W,Q990,[2]JPBD!$AA:$AA)&gt;=0),LOOKUP(B990,[1]CREF!$B:$B,[1]CREF!$U:$U),""),"")</f>
        <v/>
      </c>
      <c r="V990" s="11" t="str">
        <f>IFERROR(LOOKUP(B990,[1]CREF!$B:$B,[1]CREF!$K:$K),"")</f>
        <v/>
      </c>
      <c r="W990" s="11" t="str">
        <f>IFERROR(LOOKUP(B990,[1]CREF!$B:$B,[1]CREF!$T:$T),"")</f>
        <v/>
      </c>
      <c r="X990" s="11" t="str">
        <f ca="1">IFERROR(IF(AND(SUMIF([3]JPD!$O:$O,M990,[3]JPD!$R:$R)&lt;=LOOKUP(M990,[4]Customer!$A:$A,[4]Customer!$BI:$BI),SUMIF([3]JPD!$O:$O,M990,[3]JPD!$D:$D)&gt;=60),"KREDIT LIMIT/OVERDUE",U990*(SUM(V990:W990))),"")</f>
        <v/>
      </c>
      <c r="Y990" s="11" t="str">
        <f t="shared" ca="1" si="37"/>
        <v/>
      </c>
      <c r="Z990" s="11" t="str">
        <f t="shared" ca="1" si="38"/>
        <v/>
      </c>
    </row>
    <row r="991" spans="1:26">
      <c r="A991" s="9"/>
      <c r="B991" s="9"/>
      <c r="C991" s="7" t="str">
        <f>IFERROR(LOOKUP(A991,[1]PREF!$A:$A,[1]PREF!$C:$C),"")</f>
        <v/>
      </c>
      <c r="D991" s="4" t="str">
        <f>IFERROR(LOOKUP(A991,[1]PREF!$A:$A,[1]PREF!$D:$D),"")</f>
        <v/>
      </c>
      <c r="E991" s="4" t="str">
        <f>IFERROR(LOOKUP(A991,[1]PREF!$A:$A,[1]PREF!$E:$E),"")</f>
        <v/>
      </c>
      <c r="F991" s="4" t="str">
        <f>IFERROR(LOOKUP(A991,[1]PREF!$A:$A,[1]PREF!$F:$F),"")</f>
        <v/>
      </c>
      <c r="G991" s="4" t="str">
        <f>IFERROR(LOOKUP(A991,[1]PREF!$A:$A,[1]PREF!$G:$G),"")</f>
        <v/>
      </c>
      <c r="H991" s="4" t="str">
        <f>IFERROR(LOOKUP(A991,[1]PREF!$A:$A,[1]PREF!$H:$H),"")</f>
        <v/>
      </c>
      <c r="I991" s="4" t="str">
        <f>IFERROR(LOOKUP(A991,[1]PREF!$A:$A,[1]PREF!$U:$U),"")</f>
        <v/>
      </c>
      <c r="J991" s="4" t="str">
        <f>IFERROR(LOOKUP(A991,[1]PREF!$A:$A,[1]PREF!$N:$N),"")</f>
        <v/>
      </c>
      <c r="K991" s="4" t="str">
        <f>IFERROR(LOOKUP(A991,[1]PREF!$A:$A,[1]PREF!$O:$O),"")</f>
        <v/>
      </c>
      <c r="L991" s="4" t="str">
        <f>IFERROR(LOOKUP(A991,[1]PREF!$A:$A,[1]PREF!$P:$P),"")</f>
        <v/>
      </c>
      <c r="M991" s="4" t="str">
        <f>IFERROR(LOOKUP(A991,[1]PREF!$A:$A,[1]PREF!$W:$W),"")</f>
        <v/>
      </c>
      <c r="N991" s="4" t="str">
        <f>IFERROR(LOOKUP(A991,[1]PREF!$A:$A,[1]PREF!$AB:$AB),"")</f>
        <v/>
      </c>
      <c r="O991" s="4" t="str">
        <f>IFERROR(LOOKUP(A991,[1]PREF!$A:$A,[1]PREF!$AC:$AC),"")</f>
        <v/>
      </c>
      <c r="P991" s="4" t="str">
        <f>IFERROR(LOOKUP(B991,[1]CREF!$B:$B,[1]CREF!$E:$E),"")</f>
        <v/>
      </c>
      <c r="Q991" s="4" t="str">
        <f>IFERROR(LOOKUP(B991,[1]CREF!$B:$B,[1]CREF!$G:$G),"")</f>
        <v/>
      </c>
      <c r="R991" s="4" t="str">
        <f>IFERROR(LOOKUP(B991,[1]CREF!$B:$B,[1]CREF!$H:$H),"")</f>
        <v/>
      </c>
      <c r="S991" s="8" t="str">
        <f>IFERROR(LOOKUP(B991,[1]CREF!$B:$B,[1]CREF!$I:$I),"")</f>
        <v/>
      </c>
      <c r="T991" s="11" t="str">
        <f>IFERROR(LOOKUP(B991,[1]CREF!$B:$B,[1]CREF!$J:$J),"")</f>
        <v/>
      </c>
      <c r="U991" s="11" t="str">
        <f>IFERROR(IF(AND(AND(D991&lt;&gt;0,E991&lt;&gt;0),SUMIF([2]JPBD!$W:$W,Q991,[2]JPBD!$AA:$AA)&gt;=0),LOOKUP(B991,[1]CREF!$B:$B,[1]CREF!$U:$U),""),"")</f>
        <v/>
      </c>
      <c r="V991" s="11" t="str">
        <f>IFERROR(LOOKUP(B991,[1]CREF!$B:$B,[1]CREF!$K:$K),"")</f>
        <v/>
      </c>
      <c r="W991" s="11" t="str">
        <f>IFERROR(LOOKUP(B991,[1]CREF!$B:$B,[1]CREF!$T:$T),"")</f>
        <v/>
      </c>
      <c r="X991" s="11" t="str">
        <f ca="1">IFERROR(IF(AND(SUMIF([3]JPD!$O:$O,M991,[3]JPD!$R:$R)&lt;=LOOKUP(M991,[4]Customer!$A:$A,[4]Customer!$BI:$BI),SUMIF([3]JPD!$O:$O,M991,[3]JPD!$D:$D)&gt;=60),"KREDIT LIMIT/OVERDUE",U991*(SUM(V991:W991))),"")</f>
        <v/>
      </c>
      <c r="Y991" s="11" t="str">
        <f t="shared" ca="1" si="37"/>
        <v/>
      </c>
      <c r="Z991" s="11" t="str">
        <f t="shared" ca="1" si="38"/>
        <v/>
      </c>
    </row>
    <row r="992" spans="1:26">
      <c r="A992" s="9"/>
      <c r="B992" s="9"/>
      <c r="C992" s="7" t="str">
        <f>IFERROR(LOOKUP(A992,[1]PREF!$A:$A,[1]PREF!$C:$C),"")</f>
        <v/>
      </c>
      <c r="D992" s="4" t="str">
        <f>IFERROR(LOOKUP(A992,[1]PREF!$A:$A,[1]PREF!$D:$D),"")</f>
        <v/>
      </c>
      <c r="E992" s="4" t="str">
        <f>IFERROR(LOOKUP(A992,[1]PREF!$A:$A,[1]PREF!$E:$E),"")</f>
        <v/>
      </c>
      <c r="F992" s="4" t="str">
        <f>IFERROR(LOOKUP(A992,[1]PREF!$A:$A,[1]PREF!$F:$F),"")</f>
        <v/>
      </c>
      <c r="G992" s="4" t="str">
        <f>IFERROR(LOOKUP(A992,[1]PREF!$A:$A,[1]PREF!$G:$G),"")</f>
        <v/>
      </c>
      <c r="H992" s="4" t="str">
        <f>IFERROR(LOOKUP(A992,[1]PREF!$A:$A,[1]PREF!$H:$H),"")</f>
        <v/>
      </c>
      <c r="I992" s="4" t="str">
        <f>IFERROR(LOOKUP(A992,[1]PREF!$A:$A,[1]PREF!$U:$U),"")</f>
        <v/>
      </c>
      <c r="J992" s="4" t="str">
        <f>IFERROR(LOOKUP(A992,[1]PREF!$A:$A,[1]PREF!$N:$N),"")</f>
        <v/>
      </c>
      <c r="K992" s="4" t="str">
        <f>IFERROR(LOOKUP(A992,[1]PREF!$A:$A,[1]PREF!$O:$O),"")</f>
        <v/>
      </c>
      <c r="L992" s="4" t="str">
        <f>IFERROR(LOOKUP(A992,[1]PREF!$A:$A,[1]PREF!$P:$P),"")</f>
        <v/>
      </c>
      <c r="M992" s="4" t="str">
        <f>IFERROR(LOOKUP(A992,[1]PREF!$A:$A,[1]PREF!$W:$W),"")</f>
        <v/>
      </c>
      <c r="N992" s="4" t="str">
        <f>IFERROR(LOOKUP(A992,[1]PREF!$A:$A,[1]PREF!$AB:$AB),"")</f>
        <v/>
      </c>
      <c r="O992" s="4" t="str">
        <f>IFERROR(LOOKUP(A992,[1]PREF!$A:$A,[1]PREF!$AC:$AC),"")</f>
        <v/>
      </c>
      <c r="P992" s="4" t="str">
        <f>IFERROR(LOOKUP(B992,[1]CREF!$B:$B,[1]CREF!$E:$E),"")</f>
        <v/>
      </c>
      <c r="Q992" s="4" t="str">
        <f>IFERROR(LOOKUP(B992,[1]CREF!$B:$B,[1]CREF!$G:$G),"")</f>
        <v/>
      </c>
      <c r="R992" s="4" t="str">
        <f>IFERROR(LOOKUP(B992,[1]CREF!$B:$B,[1]CREF!$H:$H),"")</f>
        <v/>
      </c>
      <c r="S992" s="8" t="str">
        <f>IFERROR(LOOKUP(B992,[1]CREF!$B:$B,[1]CREF!$I:$I),"")</f>
        <v/>
      </c>
      <c r="T992" s="11" t="str">
        <f>IFERROR(LOOKUP(B992,[1]CREF!$B:$B,[1]CREF!$J:$J),"")</f>
        <v/>
      </c>
      <c r="U992" s="11" t="str">
        <f>IFERROR(IF(AND(AND(D992&lt;&gt;0,E992&lt;&gt;0),SUMIF([2]JPBD!$W:$W,Q992,[2]JPBD!$AA:$AA)&gt;=0),LOOKUP(B992,[1]CREF!$B:$B,[1]CREF!$U:$U),""),"")</f>
        <v/>
      </c>
      <c r="V992" s="11" t="str">
        <f>IFERROR(LOOKUP(B992,[1]CREF!$B:$B,[1]CREF!$K:$K),"")</f>
        <v/>
      </c>
      <c r="W992" s="11" t="str">
        <f>IFERROR(LOOKUP(B992,[1]CREF!$B:$B,[1]CREF!$T:$T),"")</f>
        <v/>
      </c>
      <c r="X992" s="11" t="str">
        <f ca="1">IFERROR(IF(AND(SUMIF([3]JPD!$O:$O,M992,[3]JPD!$R:$R)&lt;=LOOKUP(M992,[4]Customer!$A:$A,[4]Customer!$BI:$BI),SUMIF([3]JPD!$O:$O,M992,[3]JPD!$D:$D)&gt;=60),"KREDIT LIMIT/OVERDUE",U992*(SUM(V992:W992))),"")</f>
        <v/>
      </c>
      <c r="Y992" s="11" t="str">
        <f t="shared" ca="1" si="37"/>
        <v/>
      </c>
      <c r="Z992" s="11" t="str">
        <f t="shared" ca="1" si="38"/>
        <v/>
      </c>
    </row>
    <row r="993" spans="1:26">
      <c r="A993" s="9"/>
      <c r="B993" s="9"/>
      <c r="C993" s="7" t="str">
        <f>IFERROR(LOOKUP(A993,[1]PREF!$A:$A,[1]PREF!$C:$C),"")</f>
        <v/>
      </c>
      <c r="D993" s="4" t="str">
        <f>IFERROR(LOOKUP(A993,[1]PREF!$A:$A,[1]PREF!$D:$D),"")</f>
        <v/>
      </c>
      <c r="E993" s="4" t="str">
        <f>IFERROR(LOOKUP(A993,[1]PREF!$A:$A,[1]PREF!$E:$E),"")</f>
        <v/>
      </c>
      <c r="F993" s="4" t="str">
        <f>IFERROR(LOOKUP(A993,[1]PREF!$A:$A,[1]PREF!$F:$F),"")</f>
        <v/>
      </c>
      <c r="G993" s="4" t="str">
        <f>IFERROR(LOOKUP(A993,[1]PREF!$A:$A,[1]PREF!$G:$G),"")</f>
        <v/>
      </c>
      <c r="H993" s="4" t="str">
        <f>IFERROR(LOOKUP(A993,[1]PREF!$A:$A,[1]PREF!$H:$H),"")</f>
        <v/>
      </c>
      <c r="I993" s="4" t="str">
        <f>IFERROR(LOOKUP(A993,[1]PREF!$A:$A,[1]PREF!$U:$U),"")</f>
        <v/>
      </c>
      <c r="J993" s="4" t="str">
        <f>IFERROR(LOOKUP(A993,[1]PREF!$A:$A,[1]PREF!$N:$N),"")</f>
        <v/>
      </c>
      <c r="K993" s="4" t="str">
        <f>IFERROR(LOOKUP(A993,[1]PREF!$A:$A,[1]PREF!$O:$O),"")</f>
        <v/>
      </c>
      <c r="L993" s="4" t="str">
        <f>IFERROR(LOOKUP(A993,[1]PREF!$A:$A,[1]PREF!$P:$P),"")</f>
        <v/>
      </c>
      <c r="M993" s="4" t="str">
        <f>IFERROR(LOOKUP(A993,[1]PREF!$A:$A,[1]PREF!$W:$W),"")</f>
        <v/>
      </c>
      <c r="N993" s="4" t="str">
        <f>IFERROR(LOOKUP(A993,[1]PREF!$A:$A,[1]PREF!$AB:$AB),"")</f>
        <v/>
      </c>
      <c r="O993" s="4" t="str">
        <f>IFERROR(LOOKUP(A993,[1]PREF!$A:$A,[1]PREF!$AC:$AC),"")</f>
        <v/>
      </c>
      <c r="P993" s="4" t="str">
        <f>IFERROR(LOOKUP(B993,[1]CREF!$B:$B,[1]CREF!$E:$E),"")</f>
        <v/>
      </c>
      <c r="Q993" s="4" t="str">
        <f>IFERROR(LOOKUP(B993,[1]CREF!$B:$B,[1]CREF!$G:$G),"")</f>
        <v/>
      </c>
      <c r="R993" s="4" t="str">
        <f>IFERROR(LOOKUP(B993,[1]CREF!$B:$B,[1]CREF!$H:$H),"")</f>
        <v/>
      </c>
      <c r="S993" s="8" t="str">
        <f>IFERROR(LOOKUP(B993,[1]CREF!$B:$B,[1]CREF!$I:$I),"")</f>
        <v/>
      </c>
      <c r="T993" s="11" t="str">
        <f>IFERROR(LOOKUP(B993,[1]CREF!$B:$B,[1]CREF!$J:$J),"")</f>
        <v/>
      </c>
      <c r="U993" s="11" t="str">
        <f>IFERROR(IF(AND(AND(D993&lt;&gt;0,E993&lt;&gt;0),SUMIF([2]JPBD!$W:$W,Q993,[2]JPBD!$AA:$AA)&gt;=0),LOOKUP(B993,[1]CREF!$B:$B,[1]CREF!$U:$U),""),"")</f>
        <v/>
      </c>
      <c r="V993" s="11" t="str">
        <f>IFERROR(LOOKUP(B993,[1]CREF!$B:$B,[1]CREF!$K:$K),"")</f>
        <v/>
      </c>
      <c r="W993" s="11" t="str">
        <f>IFERROR(LOOKUP(B993,[1]CREF!$B:$B,[1]CREF!$T:$T),"")</f>
        <v/>
      </c>
      <c r="X993" s="11" t="str">
        <f ca="1">IFERROR(IF(AND(SUMIF([3]JPD!$O:$O,M993,[3]JPD!$R:$R)&lt;=LOOKUP(M993,[4]Customer!$A:$A,[4]Customer!$BI:$BI),SUMIF([3]JPD!$O:$O,M993,[3]JPD!$D:$D)&gt;=60),"KREDIT LIMIT/OVERDUE",U993*(SUM(V993:W993))),"")</f>
        <v/>
      </c>
      <c r="Y993" s="11" t="str">
        <f t="shared" ca="1" si="37"/>
        <v/>
      </c>
      <c r="Z993" s="11" t="str">
        <f t="shared" ca="1" si="38"/>
        <v/>
      </c>
    </row>
    <row r="994" spans="1:26">
      <c r="A994" s="9"/>
      <c r="B994" s="9"/>
      <c r="C994" s="7" t="str">
        <f>IFERROR(LOOKUP(A994,[1]PREF!$A:$A,[1]PREF!$C:$C),"")</f>
        <v/>
      </c>
      <c r="D994" s="4" t="str">
        <f>IFERROR(LOOKUP(A994,[1]PREF!$A:$A,[1]PREF!$D:$D),"")</f>
        <v/>
      </c>
      <c r="E994" s="4" t="str">
        <f>IFERROR(LOOKUP(A994,[1]PREF!$A:$A,[1]PREF!$E:$E),"")</f>
        <v/>
      </c>
      <c r="F994" s="4" t="str">
        <f>IFERROR(LOOKUP(A994,[1]PREF!$A:$A,[1]PREF!$F:$F),"")</f>
        <v/>
      </c>
      <c r="G994" s="4" t="str">
        <f>IFERROR(LOOKUP(A994,[1]PREF!$A:$A,[1]PREF!$G:$G),"")</f>
        <v/>
      </c>
      <c r="H994" s="4" t="str">
        <f>IFERROR(LOOKUP(A994,[1]PREF!$A:$A,[1]PREF!$H:$H),"")</f>
        <v/>
      </c>
      <c r="I994" s="4" t="str">
        <f>IFERROR(LOOKUP(A994,[1]PREF!$A:$A,[1]PREF!$U:$U),"")</f>
        <v/>
      </c>
      <c r="J994" s="4" t="str">
        <f>IFERROR(LOOKUP(A994,[1]PREF!$A:$A,[1]PREF!$N:$N),"")</f>
        <v/>
      </c>
      <c r="K994" s="4" t="str">
        <f>IFERROR(LOOKUP(A994,[1]PREF!$A:$A,[1]PREF!$O:$O),"")</f>
        <v/>
      </c>
      <c r="L994" s="4" t="str">
        <f>IFERROR(LOOKUP(A994,[1]PREF!$A:$A,[1]PREF!$P:$P),"")</f>
        <v/>
      </c>
      <c r="M994" s="4" t="str">
        <f>IFERROR(LOOKUP(A994,[1]PREF!$A:$A,[1]PREF!$W:$W),"")</f>
        <v/>
      </c>
      <c r="N994" s="4" t="str">
        <f>IFERROR(LOOKUP(A994,[1]PREF!$A:$A,[1]PREF!$AB:$AB),"")</f>
        <v/>
      </c>
      <c r="O994" s="4" t="str">
        <f>IFERROR(LOOKUP(A994,[1]PREF!$A:$A,[1]PREF!$AC:$AC),"")</f>
        <v/>
      </c>
      <c r="P994" s="4" t="str">
        <f>IFERROR(LOOKUP(B994,[1]CREF!$B:$B,[1]CREF!$E:$E),"")</f>
        <v/>
      </c>
      <c r="Q994" s="4" t="str">
        <f>IFERROR(LOOKUP(B994,[1]CREF!$B:$B,[1]CREF!$G:$G),"")</f>
        <v/>
      </c>
      <c r="R994" s="4" t="str">
        <f>IFERROR(LOOKUP(B994,[1]CREF!$B:$B,[1]CREF!$H:$H),"")</f>
        <v/>
      </c>
      <c r="S994" s="8" t="str">
        <f>IFERROR(LOOKUP(B994,[1]CREF!$B:$B,[1]CREF!$I:$I),"")</f>
        <v/>
      </c>
      <c r="T994" s="11" t="str">
        <f>IFERROR(LOOKUP(B994,[1]CREF!$B:$B,[1]CREF!$J:$J),"")</f>
        <v/>
      </c>
      <c r="U994" s="11" t="str">
        <f>IFERROR(IF(AND(AND(D994&lt;&gt;0,E994&lt;&gt;0),SUMIF([2]JPBD!$W:$W,Q994,[2]JPBD!$AA:$AA)&gt;=0),LOOKUP(B994,[1]CREF!$B:$B,[1]CREF!$U:$U),""),"")</f>
        <v/>
      </c>
      <c r="V994" s="11" t="str">
        <f>IFERROR(LOOKUP(B994,[1]CREF!$B:$B,[1]CREF!$K:$K),"")</f>
        <v/>
      </c>
      <c r="W994" s="11" t="str">
        <f>IFERROR(LOOKUP(B994,[1]CREF!$B:$B,[1]CREF!$T:$T),"")</f>
        <v/>
      </c>
      <c r="X994" s="11" t="str">
        <f ca="1">IFERROR(IF(AND(SUMIF([3]JPD!$O:$O,M994,[3]JPD!$R:$R)&lt;=LOOKUP(M994,[4]Customer!$A:$A,[4]Customer!$BI:$BI),SUMIF([3]JPD!$O:$O,M994,[3]JPD!$D:$D)&gt;=60),"KREDIT LIMIT/OVERDUE",U994*(SUM(V994:W994))),"")</f>
        <v/>
      </c>
      <c r="Y994" s="11" t="str">
        <f t="shared" ca="1" si="37"/>
        <v/>
      </c>
      <c r="Z994" s="11" t="str">
        <f t="shared" ca="1" si="38"/>
        <v/>
      </c>
    </row>
    <row r="995" spans="1:26">
      <c r="A995" s="9"/>
      <c r="B995" s="9"/>
      <c r="C995" s="7" t="str">
        <f>IFERROR(LOOKUP(A995,[1]PREF!$A:$A,[1]PREF!$C:$C),"")</f>
        <v/>
      </c>
      <c r="D995" s="4" t="str">
        <f>IFERROR(LOOKUP(A995,[1]PREF!$A:$A,[1]PREF!$D:$D),"")</f>
        <v/>
      </c>
      <c r="E995" s="4" t="str">
        <f>IFERROR(LOOKUP(A995,[1]PREF!$A:$A,[1]PREF!$E:$E),"")</f>
        <v/>
      </c>
      <c r="F995" s="4" t="str">
        <f>IFERROR(LOOKUP(A995,[1]PREF!$A:$A,[1]PREF!$F:$F),"")</f>
        <v/>
      </c>
      <c r="G995" s="4" t="str">
        <f>IFERROR(LOOKUP(A995,[1]PREF!$A:$A,[1]PREF!$G:$G),"")</f>
        <v/>
      </c>
      <c r="H995" s="4" t="str">
        <f>IFERROR(LOOKUP(A995,[1]PREF!$A:$A,[1]PREF!$H:$H),"")</f>
        <v/>
      </c>
      <c r="I995" s="4" t="str">
        <f>IFERROR(LOOKUP(A995,[1]PREF!$A:$A,[1]PREF!$U:$U),"")</f>
        <v/>
      </c>
      <c r="J995" s="4" t="str">
        <f>IFERROR(LOOKUP(A995,[1]PREF!$A:$A,[1]PREF!$N:$N),"")</f>
        <v/>
      </c>
      <c r="K995" s="4" t="str">
        <f>IFERROR(LOOKUP(A995,[1]PREF!$A:$A,[1]PREF!$O:$O),"")</f>
        <v/>
      </c>
      <c r="L995" s="4" t="str">
        <f>IFERROR(LOOKUP(A995,[1]PREF!$A:$A,[1]PREF!$P:$P),"")</f>
        <v/>
      </c>
      <c r="M995" s="4" t="str">
        <f>IFERROR(LOOKUP(A995,[1]PREF!$A:$A,[1]PREF!$W:$W),"")</f>
        <v/>
      </c>
      <c r="N995" s="4" t="str">
        <f>IFERROR(LOOKUP(A995,[1]PREF!$A:$A,[1]PREF!$AB:$AB),"")</f>
        <v/>
      </c>
      <c r="O995" s="4" t="str">
        <f>IFERROR(LOOKUP(A995,[1]PREF!$A:$A,[1]PREF!$AC:$AC),"")</f>
        <v/>
      </c>
      <c r="P995" s="4" t="str">
        <f>IFERROR(LOOKUP(B995,[1]CREF!$B:$B,[1]CREF!$E:$E),"")</f>
        <v/>
      </c>
      <c r="Q995" s="4" t="str">
        <f>IFERROR(LOOKUP(B995,[1]CREF!$B:$B,[1]CREF!$G:$G),"")</f>
        <v/>
      </c>
      <c r="R995" s="4" t="str">
        <f>IFERROR(LOOKUP(B995,[1]CREF!$B:$B,[1]CREF!$H:$H),"")</f>
        <v/>
      </c>
      <c r="S995" s="8" t="str">
        <f>IFERROR(LOOKUP(B995,[1]CREF!$B:$B,[1]CREF!$I:$I),"")</f>
        <v/>
      </c>
      <c r="T995" s="11" t="str">
        <f>IFERROR(LOOKUP(B995,[1]CREF!$B:$B,[1]CREF!$J:$J),"")</f>
        <v/>
      </c>
      <c r="U995" s="11" t="str">
        <f>IFERROR(IF(AND(AND(D995&lt;&gt;0,E995&lt;&gt;0),SUMIF([2]JPBD!$W:$W,Q995,[2]JPBD!$AA:$AA)&gt;=0),LOOKUP(B995,[1]CREF!$B:$B,[1]CREF!$U:$U),""),"")</f>
        <v/>
      </c>
      <c r="V995" s="11" t="str">
        <f>IFERROR(LOOKUP(B995,[1]CREF!$B:$B,[1]CREF!$K:$K),"")</f>
        <v/>
      </c>
      <c r="W995" s="11" t="str">
        <f>IFERROR(LOOKUP(B995,[1]CREF!$B:$B,[1]CREF!$T:$T),"")</f>
        <v/>
      </c>
      <c r="X995" s="11" t="str">
        <f ca="1">IFERROR(IF(AND(SUMIF([3]JPD!$O:$O,M995,[3]JPD!$R:$R)&lt;=LOOKUP(M995,[4]Customer!$A:$A,[4]Customer!$BI:$BI),SUMIF([3]JPD!$O:$O,M995,[3]JPD!$D:$D)&gt;=60),"KREDIT LIMIT/OVERDUE",U995*(SUM(V995:W995))),"")</f>
        <v/>
      </c>
      <c r="Y995" s="11" t="str">
        <f t="shared" ca="1" si="37"/>
        <v/>
      </c>
      <c r="Z995" s="11" t="str">
        <f t="shared" ca="1" si="38"/>
        <v/>
      </c>
    </row>
    <row r="996" spans="1:26">
      <c r="A996" s="9"/>
      <c r="B996" s="9"/>
      <c r="C996" s="7" t="str">
        <f>IFERROR(LOOKUP(A996,[1]PREF!$A:$A,[1]PREF!$C:$C),"")</f>
        <v/>
      </c>
      <c r="D996" s="4" t="str">
        <f>IFERROR(LOOKUP(A996,[1]PREF!$A:$A,[1]PREF!$D:$D),"")</f>
        <v/>
      </c>
      <c r="E996" s="4" t="str">
        <f>IFERROR(LOOKUP(A996,[1]PREF!$A:$A,[1]PREF!$E:$E),"")</f>
        <v/>
      </c>
      <c r="F996" s="4" t="str">
        <f>IFERROR(LOOKUP(A996,[1]PREF!$A:$A,[1]PREF!$F:$F),"")</f>
        <v/>
      </c>
      <c r="G996" s="4" t="str">
        <f>IFERROR(LOOKUP(A996,[1]PREF!$A:$A,[1]PREF!$G:$G),"")</f>
        <v/>
      </c>
      <c r="H996" s="4" t="str">
        <f>IFERROR(LOOKUP(A996,[1]PREF!$A:$A,[1]PREF!$H:$H),"")</f>
        <v/>
      </c>
      <c r="I996" s="4" t="str">
        <f>IFERROR(LOOKUP(A996,[1]PREF!$A:$A,[1]PREF!$U:$U),"")</f>
        <v/>
      </c>
      <c r="J996" s="4" t="str">
        <f>IFERROR(LOOKUP(A996,[1]PREF!$A:$A,[1]PREF!$N:$N),"")</f>
        <v/>
      </c>
      <c r="K996" s="4" t="str">
        <f>IFERROR(LOOKUP(A996,[1]PREF!$A:$A,[1]PREF!$O:$O),"")</f>
        <v/>
      </c>
      <c r="L996" s="4" t="str">
        <f>IFERROR(LOOKUP(A996,[1]PREF!$A:$A,[1]PREF!$P:$P),"")</f>
        <v/>
      </c>
      <c r="M996" s="4" t="str">
        <f>IFERROR(LOOKUP(A996,[1]PREF!$A:$A,[1]PREF!$W:$W),"")</f>
        <v/>
      </c>
      <c r="N996" s="4" t="str">
        <f>IFERROR(LOOKUP(A996,[1]PREF!$A:$A,[1]PREF!$AB:$AB),"")</f>
        <v/>
      </c>
      <c r="O996" s="4" t="str">
        <f>IFERROR(LOOKUP(A996,[1]PREF!$A:$A,[1]PREF!$AC:$AC),"")</f>
        <v/>
      </c>
      <c r="P996" s="4" t="str">
        <f>IFERROR(LOOKUP(B996,[1]CREF!$B:$B,[1]CREF!$E:$E),"")</f>
        <v/>
      </c>
      <c r="Q996" s="4" t="str">
        <f>IFERROR(LOOKUP(B996,[1]CREF!$B:$B,[1]CREF!$G:$G),"")</f>
        <v/>
      </c>
      <c r="R996" s="4" t="str">
        <f>IFERROR(LOOKUP(B996,[1]CREF!$B:$B,[1]CREF!$H:$H),"")</f>
        <v/>
      </c>
      <c r="S996" s="8" t="str">
        <f>IFERROR(LOOKUP(B996,[1]CREF!$B:$B,[1]CREF!$I:$I),"")</f>
        <v/>
      </c>
      <c r="T996" s="11" t="str">
        <f>IFERROR(LOOKUP(B996,[1]CREF!$B:$B,[1]CREF!$J:$J),"")</f>
        <v/>
      </c>
      <c r="U996" s="11" t="str">
        <f>IFERROR(IF(AND(AND(D996&lt;&gt;0,E996&lt;&gt;0),SUMIF([2]JPBD!$W:$W,Q996,[2]JPBD!$AA:$AA)&gt;=0),LOOKUP(B996,[1]CREF!$B:$B,[1]CREF!$U:$U),""),"")</f>
        <v/>
      </c>
      <c r="V996" s="11" t="str">
        <f>IFERROR(LOOKUP(B996,[1]CREF!$B:$B,[1]CREF!$K:$K),"")</f>
        <v/>
      </c>
      <c r="W996" s="11" t="str">
        <f>IFERROR(LOOKUP(B996,[1]CREF!$B:$B,[1]CREF!$T:$T),"")</f>
        <v/>
      </c>
      <c r="X996" s="11" t="str">
        <f ca="1">IFERROR(IF(AND(SUMIF([3]JPD!$O:$O,M996,[3]JPD!$R:$R)&lt;=LOOKUP(M996,[4]Customer!$A:$A,[4]Customer!$BI:$BI),SUMIF([3]JPD!$O:$O,M996,[3]JPD!$D:$D)&gt;=60),"KREDIT LIMIT/OVERDUE",U996*(SUM(V996:W996))),"")</f>
        <v/>
      </c>
      <c r="Y996" s="11" t="str">
        <f t="shared" ca="1" si="37"/>
        <v/>
      </c>
      <c r="Z996" s="11" t="str">
        <f t="shared" ca="1" si="38"/>
        <v/>
      </c>
    </row>
    <row r="997" spans="1:26">
      <c r="A997" s="9"/>
      <c r="B997" s="9"/>
      <c r="C997" s="7" t="str">
        <f>IFERROR(LOOKUP(A997,[1]PREF!$A:$A,[1]PREF!$C:$C),"")</f>
        <v/>
      </c>
      <c r="D997" s="4" t="str">
        <f>IFERROR(LOOKUP(A997,[1]PREF!$A:$A,[1]PREF!$D:$D),"")</f>
        <v/>
      </c>
      <c r="E997" s="4" t="str">
        <f>IFERROR(LOOKUP(A997,[1]PREF!$A:$A,[1]PREF!$E:$E),"")</f>
        <v/>
      </c>
      <c r="F997" s="4" t="str">
        <f>IFERROR(LOOKUP(A997,[1]PREF!$A:$A,[1]PREF!$F:$F),"")</f>
        <v/>
      </c>
      <c r="G997" s="4" t="str">
        <f>IFERROR(LOOKUP(A997,[1]PREF!$A:$A,[1]PREF!$G:$G),"")</f>
        <v/>
      </c>
      <c r="H997" s="4" t="str">
        <f>IFERROR(LOOKUP(A997,[1]PREF!$A:$A,[1]PREF!$H:$H),"")</f>
        <v/>
      </c>
      <c r="I997" s="4" t="str">
        <f>IFERROR(LOOKUP(A997,[1]PREF!$A:$A,[1]PREF!$U:$U),"")</f>
        <v/>
      </c>
      <c r="J997" s="4" t="str">
        <f>IFERROR(LOOKUP(A997,[1]PREF!$A:$A,[1]PREF!$N:$N),"")</f>
        <v/>
      </c>
      <c r="K997" s="4" t="str">
        <f>IFERROR(LOOKUP(A997,[1]PREF!$A:$A,[1]PREF!$O:$O),"")</f>
        <v/>
      </c>
      <c r="L997" s="4" t="str">
        <f>IFERROR(LOOKUP(A997,[1]PREF!$A:$A,[1]PREF!$P:$P),"")</f>
        <v/>
      </c>
      <c r="M997" s="4" t="str">
        <f>IFERROR(LOOKUP(A997,[1]PREF!$A:$A,[1]PREF!$W:$W),"")</f>
        <v/>
      </c>
      <c r="N997" s="4" t="str">
        <f>IFERROR(LOOKUP(A997,[1]PREF!$A:$A,[1]PREF!$AB:$AB),"")</f>
        <v/>
      </c>
      <c r="O997" s="4" t="str">
        <f>IFERROR(LOOKUP(A997,[1]PREF!$A:$A,[1]PREF!$AC:$AC),"")</f>
        <v/>
      </c>
      <c r="P997" s="4" t="str">
        <f>IFERROR(LOOKUP(B997,[1]CREF!$B:$B,[1]CREF!$E:$E),"")</f>
        <v/>
      </c>
      <c r="Q997" s="4" t="str">
        <f>IFERROR(LOOKUP(B997,[1]CREF!$B:$B,[1]CREF!$G:$G),"")</f>
        <v/>
      </c>
      <c r="R997" s="4" t="str">
        <f>IFERROR(LOOKUP(B997,[1]CREF!$B:$B,[1]CREF!$H:$H),"")</f>
        <v/>
      </c>
      <c r="S997" s="8" t="str">
        <f>IFERROR(LOOKUP(B997,[1]CREF!$B:$B,[1]CREF!$I:$I),"")</f>
        <v/>
      </c>
      <c r="T997" s="11" t="str">
        <f>IFERROR(LOOKUP(B997,[1]CREF!$B:$B,[1]CREF!$J:$J),"")</f>
        <v/>
      </c>
      <c r="U997" s="11" t="str">
        <f>IFERROR(IF(AND(AND(D997&lt;&gt;0,E997&lt;&gt;0),SUMIF([2]JPBD!$W:$W,Q997,[2]JPBD!$AA:$AA)&gt;=0),LOOKUP(B997,[1]CREF!$B:$B,[1]CREF!$U:$U),""),"")</f>
        <v/>
      </c>
      <c r="V997" s="11" t="str">
        <f>IFERROR(LOOKUP(B997,[1]CREF!$B:$B,[1]CREF!$K:$K),"")</f>
        <v/>
      </c>
      <c r="W997" s="11" t="str">
        <f>IFERROR(LOOKUP(B997,[1]CREF!$B:$B,[1]CREF!$T:$T),"")</f>
        <v/>
      </c>
      <c r="X997" s="11" t="str">
        <f ca="1">IFERROR(IF(AND(SUMIF([3]JPD!$O:$O,M997,[3]JPD!$R:$R)&lt;=LOOKUP(M997,[4]Customer!$A:$A,[4]Customer!$BI:$BI),SUMIF([3]JPD!$O:$O,M997,[3]JPD!$D:$D)&gt;=60),"KREDIT LIMIT/OVERDUE",U997*(SUM(V997:W997))),"")</f>
        <v/>
      </c>
      <c r="Y997" s="11" t="str">
        <f t="shared" ca="1" si="37"/>
        <v/>
      </c>
      <c r="Z997" s="11" t="str">
        <f t="shared" ca="1" si="38"/>
        <v/>
      </c>
    </row>
    <row r="998" spans="1:26">
      <c r="A998" s="9"/>
      <c r="B998" s="9"/>
      <c r="C998" s="7" t="str">
        <f>IFERROR(LOOKUP(A998,[1]PREF!$A:$A,[1]PREF!$C:$C),"")</f>
        <v/>
      </c>
      <c r="D998" s="4" t="str">
        <f>IFERROR(LOOKUP(A998,[1]PREF!$A:$A,[1]PREF!$D:$D),"")</f>
        <v/>
      </c>
      <c r="E998" s="4" t="str">
        <f>IFERROR(LOOKUP(A998,[1]PREF!$A:$A,[1]PREF!$E:$E),"")</f>
        <v/>
      </c>
      <c r="F998" s="4" t="str">
        <f>IFERROR(LOOKUP(A998,[1]PREF!$A:$A,[1]PREF!$F:$F),"")</f>
        <v/>
      </c>
      <c r="G998" s="4" t="str">
        <f>IFERROR(LOOKUP(A998,[1]PREF!$A:$A,[1]PREF!$G:$G),"")</f>
        <v/>
      </c>
      <c r="H998" s="4" t="str">
        <f>IFERROR(LOOKUP(A998,[1]PREF!$A:$A,[1]PREF!$H:$H),"")</f>
        <v/>
      </c>
      <c r="I998" s="4" t="str">
        <f>IFERROR(LOOKUP(A998,[1]PREF!$A:$A,[1]PREF!$U:$U),"")</f>
        <v/>
      </c>
      <c r="J998" s="4" t="str">
        <f>IFERROR(LOOKUP(A998,[1]PREF!$A:$A,[1]PREF!$N:$N),"")</f>
        <v/>
      </c>
      <c r="K998" s="4" t="str">
        <f>IFERROR(LOOKUP(A998,[1]PREF!$A:$A,[1]PREF!$O:$O),"")</f>
        <v/>
      </c>
      <c r="L998" s="4" t="str">
        <f>IFERROR(LOOKUP(A998,[1]PREF!$A:$A,[1]PREF!$P:$P),"")</f>
        <v/>
      </c>
      <c r="M998" s="4" t="str">
        <f>IFERROR(LOOKUP(A998,[1]PREF!$A:$A,[1]PREF!$W:$W),"")</f>
        <v/>
      </c>
      <c r="N998" s="4" t="str">
        <f>IFERROR(LOOKUP(A998,[1]PREF!$A:$A,[1]PREF!$AB:$AB),"")</f>
        <v/>
      </c>
      <c r="O998" s="4" t="str">
        <f>IFERROR(LOOKUP(A998,[1]PREF!$A:$A,[1]PREF!$AC:$AC),"")</f>
        <v/>
      </c>
      <c r="P998" s="4" t="str">
        <f>IFERROR(LOOKUP(B998,[1]CREF!$B:$B,[1]CREF!$E:$E),"")</f>
        <v/>
      </c>
      <c r="Q998" s="4" t="str">
        <f>IFERROR(LOOKUP(B998,[1]CREF!$B:$B,[1]CREF!$G:$G),"")</f>
        <v/>
      </c>
      <c r="R998" s="4" t="str">
        <f>IFERROR(LOOKUP(B998,[1]CREF!$B:$B,[1]CREF!$H:$H),"")</f>
        <v/>
      </c>
      <c r="S998" s="8" t="str">
        <f>IFERROR(LOOKUP(B998,[1]CREF!$B:$B,[1]CREF!$I:$I),"")</f>
        <v/>
      </c>
      <c r="T998" s="11" t="str">
        <f>IFERROR(LOOKUP(B998,[1]CREF!$B:$B,[1]CREF!$J:$J),"")</f>
        <v/>
      </c>
      <c r="U998" s="11" t="str">
        <f>IFERROR(IF(AND(AND(D998&lt;&gt;0,E998&lt;&gt;0),SUMIF([2]JPBD!$W:$W,Q998,[2]JPBD!$AA:$AA)&gt;=0),LOOKUP(B998,[1]CREF!$B:$B,[1]CREF!$U:$U),""),"")</f>
        <v/>
      </c>
      <c r="V998" s="11" t="str">
        <f>IFERROR(LOOKUP(B998,[1]CREF!$B:$B,[1]CREF!$K:$K),"")</f>
        <v/>
      </c>
      <c r="W998" s="11" t="str">
        <f>IFERROR(LOOKUP(B998,[1]CREF!$B:$B,[1]CREF!$T:$T),"")</f>
        <v/>
      </c>
      <c r="X998" s="11" t="str">
        <f ca="1">IFERROR(IF(AND(SUMIF([3]JPD!$O:$O,M998,[3]JPD!$R:$R)&lt;=LOOKUP(M998,[4]Customer!$A:$A,[4]Customer!$BI:$BI),SUMIF([3]JPD!$O:$O,M998,[3]JPD!$D:$D)&gt;=60),"KREDIT LIMIT/OVERDUE",U998*(SUM(V998:W998))),"")</f>
        <v/>
      </c>
      <c r="Y998" s="11" t="str">
        <f t="shared" ca="1" si="37"/>
        <v/>
      </c>
      <c r="Z998" s="11" t="str">
        <f t="shared" ca="1" si="38"/>
        <v/>
      </c>
    </row>
    <row r="999" spans="1:26">
      <c r="A999" s="9"/>
      <c r="B999" s="9"/>
      <c r="C999" s="7" t="str">
        <f>IFERROR(LOOKUP(A999,[1]PREF!$A:$A,[1]PREF!$C:$C),"")</f>
        <v/>
      </c>
      <c r="D999" s="4" t="str">
        <f>IFERROR(LOOKUP(A999,[1]PREF!$A:$A,[1]PREF!$D:$D),"")</f>
        <v/>
      </c>
      <c r="E999" s="4" t="str">
        <f>IFERROR(LOOKUP(A999,[1]PREF!$A:$A,[1]PREF!$E:$E),"")</f>
        <v/>
      </c>
      <c r="F999" s="4" t="str">
        <f>IFERROR(LOOKUP(A999,[1]PREF!$A:$A,[1]PREF!$F:$F),"")</f>
        <v/>
      </c>
      <c r="G999" s="4" t="str">
        <f>IFERROR(LOOKUP(A999,[1]PREF!$A:$A,[1]PREF!$G:$G),"")</f>
        <v/>
      </c>
      <c r="H999" s="4" t="str">
        <f>IFERROR(LOOKUP(A999,[1]PREF!$A:$A,[1]PREF!$H:$H),"")</f>
        <v/>
      </c>
      <c r="I999" s="4" t="str">
        <f>IFERROR(LOOKUP(A999,[1]PREF!$A:$A,[1]PREF!$U:$U),"")</f>
        <v/>
      </c>
      <c r="J999" s="4" t="str">
        <f>IFERROR(LOOKUP(A999,[1]PREF!$A:$A,[1]PREF!$N:$N),"")</f>
        <v/>
      </c>
      <c r="K999" s="4" t="str">
        <f>IFERROR(LOOKUP(A999,[1]PREF!$A:$A,[1]PREF!$O:$O),"")</f>
        <v/>
      </c>
      <c r="L999" s="4" t="str">
        <f>IFERROR(LOOKUP(A999,[1]PREF!$A:$A,[1]PREF!$P:$P),"")</f>
        <v/>
      </c>
      <c r="M999" s="4" t="str">
        <f>IFERROR(LOOKUP(A999,[1]PREF!$A:$A,[1]PREF!$W:$W),"")</f>
        <v/>
      </c>
      <c r="N999" s="4" t="str">
        <f>IFERROR(LOOKUP(A999,[1]PREF!$A:$A,[1]PREF!$AB:$AB),"")</f>
        <v/>
      </c>
      <c r="O999" s="4" t="str">
        <f>IFERROR(LOOKUP(A999,[1]PREF!$A:$A,[1]PREF!$AC:$AC),"")</f>
        <v/>
      </c>
      <c r="P999" s="4" t="str">
        <f>IFERROR(LOOKUP(B999,[1]CREF!$B:$B,[1]CREF!$E:$E),"")</f>
        <v/>
      </c>
      <c r="Q999" s="4" t="str">
        <f>IFERROR(LOOKUP(B999,[1]CREF!$B:$B,[1]CREF!$G:$G),"")</f>
        <v/>
      </c>
      <c r="R999" s="4" t="str">
        <f>IFERROR(LOOKUP(B999,[1]CREF!$B:$B,[1]CREF!$H:$H),"")</f>
        <v/>
      </c>
      <c r="S999" s="8" t="str">
        <f>IFERROR(LOOKUP(B999,[1]CREF!$B:$B,[1]CREF!$I:$I),"")</f>
        <v/>
      </c>
      <c r="T999" s="11" t="str">
        <f>IFERROR(LOOKUP(B999,[1]CREF!$B:$B,[1]CREF!$J:$J),"")</f>
        <v/>
      </c>
      <c r="U999" s="11" t="str">
        <f>IFERROR(IF(AND(AND(D999&lt;&gt;0,E999&lt;&gt;0),SUMIF([2]JPBD!$W:$W,Q999,[2]JPBD!$AA:$AA)&gt;=0),LOOKUP(B999,[1]CREF!$B:$B,[1]CREF!$U:$U),""),"")</f>
        <v/>
      </c>
      <c r="V999" s="11" t="str">
        <f>IFERROR(LOOKUP(B999,[1]CREF!$B:$B,[1]CREF!$K:$K),"")</f>
        <v/>
      </c>
      <c r="W999" s="11" t="str">
        <f>IFERROR(LOOKUP(B999,[1]CREF!$B:$B,[1]CREF!$T:$T),"")</f>
        <v/>
      </c>
      <c r="X999" s="11" t="str">
        <f ca="1">IFERROR(IF(AND(SUMIF([3]JPD!$O:$O,M999,[3]JPD!$R:$R)&lt;=LOOKUP(M999,[4]Customer!$A:$A,[4]Customer!$BI:$BI),SUMIF([3]JPD!$O:$O,M999,[3]JPD!$D:$D)&gt;=60),"KREDIT LIMIT/OVERDUE",U999*(SUM(V999:W999))),"")</f>
        <v/>
      </c>
      <c r="Y999" s="11" t="str">
        <f t="shared" ca="1" si="37"/>
        <v/>
      </c>
      <c r="Z999" s="11" t="str">
        <f t="shared" ca="1" si="38"/>
        <v/>
      </c>
    </row>
    <row r="1000" spans="1:26">
      <c r="C1000" s="7" t="str">
        <f>IFERROR(LOOKUP(A1000,[1]PREF!$A:$A,[1]PREF!$C:$C),"")</f>
        <v/>
      </c>
      <c r="D1000" s="4" t="str">
        <f>IFERROR(LOOKUP(A1000,[1]PREF!$A:$A,[1]PREF!$D:$D),"")</f>
        <v/>
      </c>
      <c r="E1000" s="4" t="str">
        <f>IFERROR(LOOKUP(A1000,[1]PREF!$A:$A,[1]PREF!$E:$E),"")</f>
        <v/>
      </c>
      <c r="F1000" s="4" t="str">
        <f>IFERROR(LOOKUP(A1000,[1]PREF!$A:$A,[1]PREF!$F:$F),"")</f>
        <v/>
      </c>
      <c r="G1000" s="4" t="str">
        <f>IFERROR(LOOKUP(A1000,[1]PREF!$A:$A,[1]PREF!$G:$G),"")</f>
        <v/>
      </c>
      <c r="H1000" s="4" t="str">
        <f>IFERROR(LOOKUP(A1000,[1]PREF!$A:$A,[1]PREF!$H:$H),"")</f>
        <v/>
      </c>
      <c r="I1000" s="4" t="str">
        <f>IFERROR(LOOKUP(A1000,[1]PREF!$A:$A,[1]PREF!$U:$U),"")</f>
        <v/>
      </c>
      <c r="J1000" s="4" t="str">
        <f>IFERROR(LOOKUP(A1000,[1]PREF!$A:$A,[1]PREF!$N:$N),"")</f>
        <v/>
      </c>
      <c r="K1000" s="4" t="str">
        <f>IFERROR(LOOKUP(A1000,[1]PREF!$A:$A,[1]PREF!$O:$O),"")</f>
        <v/>
      </c>
      <c r="L1000" s="4" t="str">
        <f>IFERROR(LOOKUP(A1000,[1]PREF!$A:$A,[1]PREF!$P:$P),"")</f>
        <v/>
      </c>
      <c r="M1000" s="4" t="str">
        <f>IFERROR(LOOKUP(A1000,[1]PREF!$A:$A,[1]PREF!$W:$W),"")</f>
        <v/>
      </c>
      <c r="N1000" s="4" t="str">
        <f>IFERROR(LOOKUP(A1000,[1]PREF!$A:$A,[1]PREF!$AB:$AB),"")</f>
        <v/>
      </c>
      <c r="O1000" s="4" t="str">
        <f>IFERROR(LOOKUP(A1000,[1]PREF!$A:$A,[1]PREF!$AC:$AC),"")</f>
        <v/>
      </c>
      <c r="P1000" s="4" t="str">
        <f>IFERROR(LOOKUP(B1000,[1]CREF!$B:$B,[1]CREF!$E:$E),"")</f>
        <v/>
      </c>
      <c r="Q1000" s="4" t="str">
        <f>IFERROR(LOOKUP(B1000,[1]CREF!$B:$B,[1]CREF!$G:$G),"")</f>
        <v/>
      </c>
      <c r="R1000" s="4" t="str">
        <f>IFERROR(LOOKUP(B1000,[1]CREF!$B:$B,[1]CREF!$H:$H),"")</f>
        <v/>
      </c>
      <c r="S1000" s="8" t="str">
        <f>IFERROR(LOOKUP(B1000,[1]CREF!$B:$B,[1]CREF!$I:$I),"")</f>
        <v/>
      </c>
      <c r="T1000" s="11" t="str">
        <f>IFERROR(LOOKUP(B1000,[1]CREF!$B:$B,[1]CREF!$J:$J),"")</f>
        <v/>
      </c>
      <c r="U1000" s="11" t="str">
        <f>IFERROR(IF(AND(AND(D1000&lt;&gt;0,E1000&lt;&gt;0),SUMIF([2]JPBD!$W:$W,Q1000,[2]JPBD!$AA:$AA)&gt;=0),LOOKUP(B1000,[1]CREF!$B:$B,[1]CREF!$U:$U),""),"")</f>
        <v/>
      </c>
      <c r="V1000" s="11" t="str">
        <f>IFERROR(LOOKUP(B1000,[1]CREF!$B:$B,[1]CREF!$K:$K),"")</f>
        <v/>
      </c>
      <c r="W1000" s="11" t="str">
        <f>IFERROR(LOOKUP(B1000,[1]CREF!$B:$B,[1]CREF!$T:$T),"")</f>
        <v/>
      </c>
      <c r="X1000" s="11" t="str">
        <f ca="1">IFERROR(IF(AND(SUMIF([3]JPD!$O:$O,M1000,[3]JPD!$R:$R)&lt;=LOOKUP(M1000,[4]Customer!$A:$A,[4]Customer!$BI:$BI),SUMIF([3]JPD!$O:$O,M1000,[3]JPD!$D:$D)&gt;=60),"KREDIT LIMIT/OVERDUE",U1000*(SUM(V1000:W1000))),"")</f>
        <v/>
      </c>
      <c r="Y1000" s="11" t="str">
        <f t="shared" ca="1" si="37"/>
        <v/>
      </c>
      <c r="Z1000" s="11" t="str">
        <f t="shared" ca="1" si="38"/>
        <v/>
      </c>
    </row>
    <row r="1001" spans="1:26" hidden="1"/>
    <row r="1002" spans="1:26" hidden="1"/>
    <row r="1003" spans="1:26" hidden="1"/>
    <row r="1004" spans="1:26" hidden="1"/>
    <row r="1005" spans="1:26" hidden="1"/>
    <row r="1006" spans="1:26" hidden="1"/>
    <row r="1007" spans="1:26" hidden="1"/>
    <row r="1008" spans="1:26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</sheetData>
  <sheetProtection sheet="1" objects="1" scenarios="1" autoFilter="0"/>
  <autoFilter ref="A1:Z100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192.168.16.16</cp:lastModifiedBy>
  <cp:lastPrinted>2012-06-04T08:03:40Z</cp:lastPrinted>
  <dcterms:created xsi:type="dcterms:W3CDTF">2011-02-07T16:02:46Z</dcterms:created>
  <dcterms:modified xsi:type="dcterms:W3CDTF">2015-05-06T02:09:35Z</dcterms:modified>
</cp:coreProperties>
</file>